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PycharmProjects\Epicode\progetto_20ott\"/>
    </mc:Choice>
  </mc:AlternateContent>
  <xr:revisionPtr revIDLastSave="0" documentId="13_ncr:1_{5DB10105-C90F-42F7-B578-A08ACE8EBEAC}" xr6:coauthVersionLast="47" xr6:coauthVersionMax="47" xr10:uidLastSave="{00000000-0000-0000-0000-000000000000}"/>
  <bookViews>
    <workbookView xWindow="-108" yWindow="-108" windowWidth="23256" windowHeight="12456" activeTab="3" xr2:uid="{334A07AA-DAFE-4CD4-A320-1741BC1B006E}"/>
  </bookViews>
  <sheets>
    <sheet name="Azienda1" sheetId="2" r:id="rId1"/>
    <sheet name="Azienda2" sheetId="4" r:id="rId2"/>
    <sheet name="Azienda3" sheetId="6" r:id="rId3"/>
    <sheet name="Merged" sheetId="8" r:id="rId4"/>
    <sheet name="Azienda4" sheetId="14" r:id="rId5"/>
    <sheet name="Dashboard" sheetId="7" r:id="rId6"/>
    <sheet name="pivot" sheetId="11" r:id="rId7"/>
  </sheets>
  <definedNames>
    <definedName name="_xlcn.WorksheetConnection_Dashboard.xlsxAzienda1" hidden="1">Azienda[]</definedName>
    <definedName name="_xlcn.WorksheetConnection_Dashboard.xlsxAzienda21" hidden="1">Azienda2[]</definedName>
    <definedName name="_xlcn.WorksheetConnection_Dashboard.xlsxAzienda31" hidden="1">Azienda3[]</definedName>
    <definedName name="_xlcn.WorksheetConnection_Dashboard.xlsxAziendaAzienda1" hidden="1">Azienda[Azienda]</definedName>
    <definedName name="DatiEsterni_1" localSheetId="3" hidden="1">Merged!$A$1:$F$89</definedName>
    <definedName name="FiltroDati_Azienda">#N/A</definedName>
    <definedName name="FiltroDati_Età">#N/A</definedName>
    <definedName name="FiltroDati_Settore">#N/A</definedName>
  </definedNames>
  <calcPr calcId="181029"/>
  <pivotCaches>
    <pivotCache cacheId="0" r:id="rId8"/>
    <pivotCache cacheId="1" r:id="rId9"/>
    <pivotCache cacheId="2" r:id="rId10"/>
    <pivotCache cacheId="13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zienda3" name="Azienda3" connection="WorksheetConnection_Dashboard.xlsx!Azienda3"/>
          <x15:modelTable id="Azienda2" name="Azienda2" connection="WorksheetConnection_Dashboard.xlsx!Azienda2"/>
          <x15:modelTable id="Azienda Azienda" name="Azienda Azienda" connection="WorksheetConnection_Dashboard.xlsx!Azienda[Azienda]"/>
          <x15:modelTable id="Azienda" name="Azienda" connection="WorksheetConnection_Dashboard.xlsx!Azie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H4" i="2"/>
  <c r="N2" i="2"/>
  <c r="N2" i="6"/>
  <c r="N1" i="6"/>
  <c r="N2" i="4"/>
  <c r="N1" i="4"/>
  <c r="N1" i="2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K2" i="6"/>
  <c r="J2" i="6"/>
  <c r="I2" i="6"/>
  <c r="H2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0" i="4"/>
  <c r="A31" i="4"/>
  <c r="A32" i="4"/>
  <c r="A33" i="4"/>
  <c r="A34" i="4"/>
  <c r="A35" i="4"/>
  <c r="A36" i="4"/>
  <c r="A37" i="4"/>
  <c r="A38" i="4"/>
  <c r="A39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K2" i="4"/>
  <c r="J2" i="4"/>
  <c r="I2" i="4"/>
  <c r="H2" i="4"/>
  <c r="H3" i="2"/>
  <c r="I3" i="2"/>
  <c r="J3" i="2"/>
  <c r="K3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K2" i="2"/>
  <c r="J2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A41568-75EE-40CA-8FBE-569AC4FA5C60}" keepAlive="1" name="Query - Azienda" description="Connessione alla query 'Azienda' nella cartella di lavoro." type="5" refreshedVersion="8" background="1" saveData="1">
    <dbPr connection="Provider=Microsoft.Mashup.OleDb.1;Data Source=$Workbook$;Location=Azienda;Extended Properties=&quot;&quot;" command="SELECT * FROM [Azienda]"/>
  </connection>
  <connection id="2" xr16:uid="{F7EE5952-3347-4E5B-9404-3BF14AC7E2D3}" keepAlive="1" name="Query - Azienda_2" description="Connessione alla query 'Azienda_2' nella cartella di lavoro." type="5" refreshedVersion="8" background="1" saveData="1">
    <dbPr connection="Provider=Microsoft.Mashup.OleDb.1;Data Source=$Workbook$;Location=Azienda_2;Extended Properties=&quot;&quot;" command="SELECT * FROM [Azienda_2]"/>
  </connection>
  <connection id="3" xr16:uid="{93E32B7F-8636-416A-B7AC-8686D108E0E9}" keepAlive="1" name="Query - Azienda2" description="Connessione alla query 'Azienda2' nella cartella di lavoro." type="5" refreshedVersion="8" background="1" saveData="1">
    <dbPr connection="Provider=Microsoft.Mashup.OleDb.1;Data Source=$Workbook$;Location=Azienda2;Extended Properties=&quot;&quot;" command="SELECT * FROM [Azienda2]"/>
  </connection>
  <connection id="4" xr16:uid="{AC36D0F1-193E-4230-A774-74EEA0EA5AA4}" keepAlive="1" name="Query - Azienda3" description="Connessione alla query 'Azienda3' nella cartella di lavoro." type="5" refreshedVersion="8" background="1" saveData="1">
    <dbPr connection="Provider=Microsoft.Mashup.OleDb.1;Data Source=$Workbook$;Location=Azienda3;Extended Properties=&quot;&quot;" command="SELECT * FROM [Azienda3]"/>
  </connection>
  <connection id="5" xr16:uid="{C07C444F-0B74-4607-9F73-65CD12933C8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1C64A20-D777-4FB5-B275-24C01C8FA068}" name="WorksheetConnection_Dashboard.xlsx!Azienda" type="102" refreshedVersion="8" minRefreshableVersion="5">
    <extLst>
      <ext xmlns:x15="http://schemas.microsoft.com/office/spreadsheetml/2010/11/main" uri="{DE250136-89BD-433C-8126-D09CA5730AF9}">
        <x15:connection id="Azienda">
          <x15:rangePr sourceName="_xlcn.WorksheetConnection_Dashboard.xlsxAzienda1"/>
        </x15:connection>
      </ext>
    </extLst>
  </connection>
  <connection id="7" xr16:uid="{86E23B56-4CDB-4D56-8022-E46C2255898E}" name="WorksheetConnection_Dashboard.xlsx!Azienda[Azienda]" type="102" refreshedVersion="8" minRefreshableVersion="5">
    <extLst>
      <ext xmlns:x15="http://schemas.microsoft.com/office/spreadsheetml/2010/11/main" uri="{DE250136-89BD-433C-8126-D09CA5730AF9}">
        <x15:connection id="Azienda Azienda" autoDelete="1">
          <x15:rangePr sourceName="_xlcn.WorksheetConnection_Dashboard.xlsxAziendaAzienda1"/>
        </x15:connection>
      </ext>
    </extLst>
  </connection>
  <connection id="8" xr16:uid="{0131E843-4C02-487D-BB7E-3ACBBDC3B8F4}" name="WorksheetConnection_Dashboard.xlsx!Azienda2" type="102" refreshedVersion="8" minRefreshableVersion="5">
    <extLst>
      <ext xmlns:x15="http://schemas.microsoft.com/office/spreadsheetml/2010/11/main" uri="{DE250136-89BD-433C-8126-D09CA5730AF9}">
        <x15:connection id="Azienda2" autoDelete="1">
          <x15:rangePr sourceName="_xlcn.WorksheetConnection_Dashboard.xlsxAzienda21"/>
        </x15:connection>
      </ext>
    </extLst>
  </connection>
  <connection id="9" xr16:uid="{141A0104-4F25-40ED-9F01-761767D64A74}" name="WorksheetConnection_Dashboard.xlsx!Azienda3" type="102" refreshedVersion="8" minRefreshableVersion="5">
    <extLst>
      <ext xmlns:x15="http://schemas.microsoft.com/office/spreadsheetml/2010/11/main" uri="{DE250136-89BD-433C-8126-D09CA5730AF9}">
        <x15:connection id="Azienda3">
          <x15:rangePr sourceName="_xlcn.WorksheetConnection_Dashboard.xlsxAzienda31"/>
        </x15:connection>
      </ext>
    </extLst>
  </connection>
</connections>
</file>

<file path=xl/sharedStrings.xml><?xml version="1.0" encoding="utf-8"?>
<sst xmlns="http://schemas.openxmlformats.org/spreadsheetml/2006/main" count="621" uniqueCount="64">
  <si>
    <t>Produzione</t>
  </si>
  <si>
    <t>Dipendente 28</t>
  </si>
  <si>
    <t>Dipendente 27</t>
  </si>
  <si>
    <t>Dipendente 26</t>
  </si>
  <si>
    <t>Dipendente 25</t>
  </si>
  <si>
    <t>Amministrazione</t>
  </si>
  <si>
    <t>Dipendente 24</t>
  </si>
  <si>
    <t>Commerciale</t>
  </si>
  <si>
    <t>Dipendente 23</t>
  </si>
  <si>
    <t>Dipendente 22</t>
  </si>
  <si>
    <t>Dipendente 21</t>
  </si>
  <si>
    <t>Dipendente 20</t>
  </si>
  <si>
    <t>Dipendente 19</t>
  </si>
  <si>
    <t>Dipendente 18</t>
  </si>
  <si>
    <t>Dipendente 17</t>
  </si>
  <si>
    <t>Dipendente 16</t>
  </si>
  <si>
    <t>Dipendente 15</t>
  </si>
  <si>
    <t>Dipendente 14</t>
  </si>
  <si>
    <t>Dipendente 13</t>
  </si>
  <si>
    <t>Dipendente 12</t>
  </si>
  <si>
    <t>Direzione</t>
  </si>
  <si>
    <t>Dipendente 11</t>
  </si>
  <si>
    <t>Dipendente 10</t>
  </si>
  <si>
    <t>Dipendente 9</t>
  </si>
  <si>
    <t>Dipendente 8</t>
  </si>
  <si>
    <t>Dipendente 7</t>
  </si>
  <si>
    <t>Dipendente 6</t>
  </si>
  <si>
    <t>Dipendente 5</t>
  </si>
  <si>
    <t>Dipendente 4</t>
  </si>
  <si>
    <t>Dipendente 3</t>
  </si>
  <si>
    <t>Dipendente 2</t>
  </si>
  <si>
    <t>Dipendente 1</t>
  </si>
  <si>
    <t>Anz_lavoro</t>
  </si>
  <si>
    <t>Età</t>
  </si>
  <si>
    <t>Stipendio</t>
  </si>
  <si>
    <t>Settore</t>
  </si>
  <si>
    <t>Cognome</t>
  </si>
  <si>
    <t>Dipendente 29</t>
  </si>
  <si>
    <t>Dipendente 30</t>
  </si>
  <si>
    <t>Dipendente 31</t>
  </si>
  <si>
    <t>Dipendente 32</t>
  </si>
  <si>
    <t>Dipendente 33</t>
  </si>
  <si>
    <t>Dipendente 34</t>
  </si>
  <si>
    <t>Dipendente 35</t>
  </si>
  <si>
    <t>Dipendente 36</t>
  </si>
  <si>
    <t>Dipendente 37</t>
  </si>
  <si>
    <t>Dipendente 38</t>
  </si>
  <si>
    <t>Etichette di riga</t>
  </si>
  <si>
    <t>Totale complessivo</t>
  </si>
  <si>
    <t>Media di Stipendio</t>
  </si>
  <si>
    <t>Azienda</t>
  </si>
  <si>
    <t>AsseY</t>
  </si>
  <si>
    <t>AsseX</t>
  </si>
  <si>
    <t>Media di Età</t>
  </si>
  <si>
    <t>Azienda1</t>
  </si>
  <si>
    <t>Azienda2</t>
  </si>
  <si>
    <t>Azienda3</t>
  </si>
  <si>
    <t>(Tutto)</t>
  </si>
  <si>
    <t>Conteggio di Cognome</t>
  </si>
  <si>
    <t>21-30</t>
  </si>
  <si>
    <t>31-40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</si>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</sst>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€&quot;\ * #,##0.00_-;\-&quot;€&quot;\ * #,##0.00_-;_-&quot;€&quot;\ * &quot;-&quot;??_-;_-@_-"/>
    <numFmt numFmtId="164" formatCode="_-[$€-2]\ * #,##0.00_-;\-[$€-2]\ * #,##0.00_-;_-[$€-2]\ * &quot;-&quot;??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32"/>
      <color theme="1"/>
      <name val="Herlyna Sans Serif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164" fontId="4" fillId="0" borderId="2" xfId="2" applyFont="1" applyFill="1" applyBorder="1"/>
    <xf numFmtId="0" fontId="4" fillId="0" borderId="2" xfId="0" applyFont="1" applyBorder="1"/>
    <xf numFmtId="164" fontId="4" fillId="0" borderId="2" xfId="2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4" fontId="0" fillId="0" borderId="3" xfId="1" applyFont="1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5" xfId="1" applyFont="1" applyBorder="1" applyAlignment="1">
      <alignment horizontal="left"/>
    </xf>
    <xf numFmtId="44" fontId="0" fillId="0" borderId="6" xfId="1" applyFont="1" applyBorder="1" applyAlignment="1">
      <alignment horizontal="left"/>
    </xf>
    <xf numFmtId="44" fontId="0" fillId="0" borderId="7" xfId="1" applyFont="1" applyBorder="1" applyAlignment="1">
      <alignment horizontal="left"/>
    </xf>
    <xf numFmtId="44" fontId="0" fillId="0" borderId="9" xfId="1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0" borderId="0" xfId="0" applyFont="1" applyAlignment="1"/>
    <xf numFmtId="0" fontId="0" fillId="0" borderId="0" xfId="0" applyAlignment="1">
      <alignment horizontal="center"/>
    </xf>
  </cellXfs>
  <cellStyles count="3">
    <cellStyle name="Euro" xfId="2" xr:uid="{CD0DCA15-0C78-4FA8-A271-1DA4BA4A0B15}"/>
    <cellStyle name="Normale" xfId="0" builtinId="0"/>
    <cellStyle name="Valuta" xfId="1" builtinId="4"/>
  </cellStyles>
  <dxfs count="6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</dxfs>
  <tableStyles count="1" defaultTableStyle="TableStyleMedium2" defaultPivotStyle="PivotStyleLight16">
    <tableStyle name="Stile filtro dati 1" pivot="0" table="0" count="4" xr9:uid="{C5C9C929-318D-4320-92BE-A2C1931B51A2}"/>
  </tableStyles>
  <extLst>
    <ext xmlns:x14="http://schemas.microsoft.com/office/spreadsheetml/2009/9/main" uri="{46F421CA-312F-682f-3DD2-61675219B42D}">
      <x14:dxfs count="4">
        <dxf>
          <fill>
            <patternFill>
              <bgColor theme="9" tint="-0.499984740745262"/>
            </patternFill>
          </fill>
        </dxf>
        <dxf>
          <fill>
            <patternFill>
              <bgColor theme="2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tile filtro dati 1">
        <x14:slicerStyle name="Stile filtro dati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Azienda1!$A$2</c:f>
          <c:strCache>
            <c:ptCount val="1"/>
            <c:pt idx="0">
              <c:v>Azienda1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Azienda1!$H$1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Azienda1!$H$2:$H$36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2200</c:v>
                </c:pt>
                <c:pt idx="14">
                  <c:v>0</c:v>
                </c:pt>
                <c:pt idx="15">
                  <c:v>1900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0-4204-9C59-DFF5062C14B5}"/>
            </c:ext>
          </c:extLst>
        </c:ser>
        <c:ser>
          <c:idx val="1"/>
          <c:order val="1"/>
          <c:tx>
            <c:strRef>
              <c:f>Azienda1!$I$1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Azienda1!$I$2:$I$36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2768</c:v>
                </c:pt>
                <c:pt idx="22">
                  <c:v>2275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0-4204-9C59-DFF5062C14B5}"/>
            </c:ext>
          </c:extLst>
        </c:ser>
        <c:ser>
          <c:idx val="2"/>
          <c:order val="2"/>
          <c:tx>
            <c:strRef>
              <c:f>Azienda1!$J$1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Azienda1!$J$2:$J$36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0-4204-9C59-DFF5062C14B5}"/>
            </c:ext>
          </c:extLst>
        </c:ser>
        <c:ser>
          <c:idx val="3"/>
          <c:order val="3"/>
          <c:tx>
            <c:strRef>
              <c:f>Azienda1!$K$1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Azienda1!$K$2:$K$36</c:f>
              <c:numCache>
                <c:formatCode>_("€"* #,##0.00_);_("€"* \(#,##0.00\);_("€"* "-"??_);_(@_)</c:formatCode>
                <c:ptCount val="35"/>
                <c:pt idx="0">
                  <c:v>1676</c:v>
                </c:pt>
                <c:pt idx="1">
                  <c:v>1252</c:v>
                </c:pt>
                <c:pt idx="2">
                  <c:v>0</c:v>
                </c:pt>
                <c:pt idx="3">
                  <c:v>1250</c:v>
                </c:pt>
                <c:pt idx="4">
                  <c:v>0</c:v>
                </c:pt>
                <c:pt idx="5">
                  <c:v>1623</c:v>
                </c:pt>
                <c:pt idx="6">
                  <c:v>0</c:v>
                </c:pt>
                <c:pt idx="7">
                  <c:v>0</c:v>
                </c:pt>
                <c:pt idx="8">
                  <c:v>1750</c:v>
                </c:pt>
                <c:pt idx="9">
                  <c:v>1476</c:v>
                </c:pt>
                <c:pt idx="10">
                  <c:v>0</c:v>
                </c:pt>
                <c:pt idx="11">
                  <c:v>1670</c:v>
                </c:pt>
                <c:pt idx="12">
                  <c:v>1340</c:v>
                </c:pt>
                <c:pt idx="13">
                  <c:v>0</c:v>
                </c:pt>
                <c:pt idx="14">
                  <c:v>1414</c:v>
                </c:pt>
                <c:pt idx="15">
                  <c:v>0</c:v>
                </c:pt>
                <c:pt idx="16">
                  <c:v>2152</c:v>
                </c:pt>
                <c:pt idx="17">
                  <c:v>1250</c:v>
                </c:pt>
                <c:pt idx="18">
                  <c:v>1370</c:v>
                </c:pt>
                <c:pt idx="19">
                  <c:v>1310</c:v>
                </c:pt>
                <c:pt idx="20">
                  <c:v>1230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1414</c:v>
                </c:pt>
                <c:pt idx="25">
                  <c:v>1414</c:v>
                </c:pt>
                <c:pt idx="26">
                  <c:v>1476</c:v>
                </c:pt>
                <c:pt idx="27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0-4204-9C59-DFF5062C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040"/>
        <c:axId val="109728480"/>
      </c:scatterChart>
      <c:valAx>
        <c:axId val="1097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Azienda1!$N$1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28480"/>
        <c:crosses val="autoZero"/>
        <c:crossBetween val="midCat"/>
      </c:valAx>
      <c:valAx>
        <c:axId val="10972848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Azienda1!$N$2</c:f>
              <c:strCache>
                <c:ptCount val="1"/>
                <c:pt idx="0">
                  <c:v>Stipendio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pivot!$A$20:$A$23</c:f>
              <c:strCache>
                <c:ptCount val="3"/>
                <c:pt idx="0">
                  <c:v>Azienda1</c:v>
                </c:pt>
                <c:pt idx="1">
                  <c:v>Azienda2</c:v>
                </c:pt>
                <c:pt idx="2">
                  <c:v>Azienda3</c:v>
                </c:pt>
              </c:strCache>
            </c:strRef>
          </c:cat>
          <c:val>
            <c:numRef>
              <c:f>pivot!$B$20:$B$23</c:f>
              <c:numCache>
                <c:formatCode>General</c:formatCode>
                <c:ptCount val="3"/>
                <c:pt idx="0">
                  <c:v>36.392857142857146</c:v>
                </c:pt>
                <c:pt idx="1">
                  <c:v>35.315789473684212</c:v>
                </c:pt>
                <c:pt idx="2">
                  <c:v>34.045454545454547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6C7-8B6C-4AF14E9D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04031"/>
        <c:axId val="636912767"/>
      </c:barChart>
      <c:catAx>
        <c:axId val="636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912767"/>
        <c:crosses val="autoZero"/>
        <c:auto val="1"/>
        <c:lblAlgn val="ctr"/>
        <c:lblOffset val="100"/>
        <c:noMultiLvlLbl val="0"/>
      </c:catAx>
      <c:valAx>
        <c:axId val="636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9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pivot!$A$36:$A$53</c:f>
              <c:multiLvlStrCache>
                <c:ptCount val="14"/>
                <c:lvl>
                  <c:pt idx="0">
                    <c:v>21-30</c:v>
                  </c:pt>
                  <c:pt idx="1">
                    <c:v>31-40</c:v>
                  </c:pt>
                  <c:pt idx="2">
                    <c:v>41-50</c:v>
                  </c:pt>
                  <c:pt idx="3">
                    <c:v>51-60</c:v>
                  </c:pt>
                  <c:pt idx="4">
                    <c:v>21-30</c:v>
                  </c:pt>
                  <c:pt idx="5">
                    <c:v>31-40</c:v>
                  </c:pt>
                  <c:pt idx="6">
                    <c:v>41-50</c:v>
                  </c:pt>
                  <c:pt idx="7">
                    <c:v>51-60</c:v>
                  </c:pt>
                  <c:pt idx="8">
                    <c:v>61-70</c:v>
                  </c:pt>
                  <c:pt idx="9">
                    <c:v>21-30</c:v>
                  </c:pt>
                  <c:pt idx="10">
                    <c:v>31-40</c:v>
                  </c:pt>
                  <c:pt idx="11">
                    <c:v>41-50</c:v>
                  </c:pt>
                  <c:pt idx="12">
                    <c:v>51-60</c:v>
                  </c:pt>
                  <c:pt idx="13">
                    <c:v>61-70</c:v>
                  </c:pt>
                </c:lvl>
                <c:lvl>
                  <c:pt idx="0">
                    <c:v>Azienda3</c:v>
                  </c:pt>
                  <c:pt idx="4">
                    <c:v>Azienda2</c:v>
                  </c:pt>
                  <c:pt idx="9">
                    <c:v>Azienda1</c:v>
                  </c:pt>
                </c:lvl>
              </c:multiLvlStrCache>
            </c:multiLvlStrRef>
          </c:cat>
          <c:val>
            <c:numRef>
              <c:f>pivot!$B$36:$B$53</c:f>
              <c:numCache>
                <c:formatCode>General</c:formatCode>
                <c:ptCount val="14"/>
                <c:pt idx="0">
                  <c:v>1456.375</c:v>
                </c:pt>
                <c:pt idx="1">
                  <c:v>1671</c:v>
                </c:pt>
                <c:pt idx="2">
                  <c:v>1870</c:v>
                </c:pt>
                <c:pt idx="3">
                  <c:v>3200</c:v>
                </c:pt>
                <c:pt idx="4">
                  <c:v>1559.4117647058824</c:v>
                </c:pt>
                <c:pt idx="5">
                  <c:v>1642.4615384615386</c:v>
                </c:pt>
                <c:pt idx="6">
                  <c:v>1783.3333333333333</c:v>
                </c:pt>
                <c:pt idx="7">
                  <c:v>2473.5</c:v>
                </c:pt>
                <c:pt idx="8">
                  <c:v>3043.3333333333335</c:v>
                </c:pt>
                <c:pt idx="9">
                  <c:v>1442.9</c:v>
                </c:pt>
                <c:pt idx="10">
                  <c:v>1649.5833333333333</c:v>
                </c:pt>
                <c:pt idx="11">
                  <c:v>1875.5</c:v>
                </c:pt>
                <c:pt idx="12">
                  <c:v>2473.5</c:v>
                </c:pt>
                <c:pt idx="13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085-9BE4-321FBDEB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1578847"/>
        <c:axId val="2091580927"/>
      </c:barChart>
      <c:catAx>
        <c:axId val="209157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80927"/>
        <c:crosses val="autoZero"/>
        <c:auto val="1"/>
        <c:lblAlgn val="ctr"/>
        <c:lblOffset val="100"/>
        <c:noMultiLvlLbl val="0"/>
      </c:catAx>
      <c:valAx>
        <c:axId val="209158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pivot!$B$56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pivot!$A$57:$A$61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pivot!$B$57:$B$61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0-4829-97F1-2105E057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Azienda2!$A$2</c:f>
          <c:strCache>
            <c:ptCount val="1"/>
            <c:pt idx="0">
              <c:v>Azienda2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Azienda2!$H$1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Azienda2!$H$2:$H$39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1280</c:v>
                </c:pt>
                <c:pt idx="5">
                  <c:v>1365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1599</c:v>
                </c:pt>
                <c:pt idx="29">
                  <c:v>1537</c:v>
                </c:pt>
                <c:pt idx="30">
                  <c:v>1365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C0D-99A5-4D0EFD6220E1}"/>
            </c:ext>
          </c:extLst>
        </c:ser>
        <c:ser>
          <c:idx val="1"/>
          <c:order val="1"/>
          <c:tx>
            <c:strRef>
              <c:f>Azienda2!$I$1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Azienda2!$I$2:$I$39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2275</c:v>
                </c:pt>
                <c:pt idx="21">
                  <c:v>2768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2300</c:v>
                </c:pt>
                <c:pt idx="32">
                  <c:v>2350</c:v>
                </c:pt>
                <c:pt idx="33">
                  <c:v>2336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0-4C0D-99A5-4D0EFD6220E1}"/>
            </c:ext>
          </c:extLst>
        </c:ser>
        <c:ser>
          <c:idx val="2"/>
          <c:order val="2"/>
          <c:tx>
            <c:strRef>
              <c:f>Azienda2!$J$1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Azienda2!$J$2:$J$39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3277</c:v>
                </c:pt>
                <c:pt idx="25">
                  <c:v>0</c:v>
                </c:pt>
                <c:pt idx="26">
                  <c:v>0</c:v>
                </c:pt>
                <c:pt idx="27">
                  <c:v>3680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0-4C0D-99A5-4D0EFD6220E1}"/>
            </c:ext>
          </c:extLst>
        </c:ser>
        <c:ser>
          <c:idx val="3"/>
          <c:order val="3"/>
          <c:tx>
            <c:strRef>
              <c:f>Azienda2!$K$1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Azienda2!$K$2:$K$39</c:f>
              <c:numCache>
                <c:formatCode>_("€"* #,##0.00_);_("€"* \(#,##0.00\);_("€"* "-"??_);_(@_)</c:formatCode>
                <c:ptCount val="38"/>
                <c:pt idx="0">
                  <c:v>1230</c:v>
                </c:pt>
                <c:pt idx="1">
                  <c:v>1252</c:v>
                </c:pt>
                <c:pt idx="2">
                  <c:v>1414</c:v>
                </c:pt>
                <c:pt idx="3">
                  <c:v>1270</c:v>
                </c:pt>
                <c:pt idx="4">
                  <c:v>0</c:v>
                </c:pt>
                <c:pt idx="5">
                  <c:v>0</c:v>
                </c:pt>
                <c:pt idx="6">
                  <c:v>1250</c:v>
                </c:pt>
                <c:pt idx="7">
                  <c:v>1414</c:v>
                </c:pt>
                <c:pt idx="8">
                  <c:v>0</c:v>
                </c:pt>
                <c:pt idx="9">
                  <c:v>1370</c:v>
                </c:pt>
                <c:pt idx="10">
                  <c:v>1250</c:v>
                </c:pt>
                <c:pt idx="11">
                  <c:v>1476</c:v>
                </c:pt>
                <c:pt idx="12">
                  <c:v>1340</c:v>
                </c:pt>
                <c:pt idx="13">
                  <c:v>1310</c:v>
                </c:pt>
                <c:pt idx="14">
                  <c:v>1476</c:v>
                </c:pt>
                <c:pt idx="15">
                  <c:v>0</c:v>
                </c:pt>
                <c:pt idx="16">
                  <c:v>1414</c:v>
                </c:pt>
                <c:pt idx="17">
                  <c:v>1696</c:v>
                </c:pt>
                <c:pt idx="18">
                  <c:v>1623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2152</c:v>
                </c:pt>
                <c:pt idx="23">
                  <c:v>0</c:v>
                </c:pt>
                <c:pt idx="24">
                  <c:v>0</c:v>
                </c:pt>
                <c:pt idx="25">
                  <c:v>1670</c:v>
                </c:pt>
                <c:pt idx="26">
                  <c:v>1750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1200</c:v>
                </c:pt>
                <c:pt idx="36">
                  <c:v>1230</c:v>
                </c:pt>
                <c:pt idx="37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0-4C0D-99A5-4D0EFD62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0912"/>
        <c:axId val="109756352"/>
      </c:scatterChart>
      <c:valAx>
        <c:axId val="1097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Azienda2!$N$1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56352"/>
        <c:crosses val="autoZero"/>
        <c:crossBetween val="midCat"/>
      </c:valAx>
      <c:valAx>
        <c:axId val="10975635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Azienda2!$N$2</c:f>
              <c:strCache>
                <c:ptCount val="1"/>
                <c:pt idx="0">
                  <c:v>Stipendio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Azienda3!$A$2</c:f>
          <c:strCache>
            <c:ptCount val="1"/>
            <c:pt idx="0">
              <c:v>Azienda3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Azienda3!$H$1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Azienda3!$H$2:$H$23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1650</c:v>
                </c:pt>
                <c:pt idx="5">
                  <c:v>0</c:v>
                </c:pt>
                <c:pt idx="6">
                  <c:v>1587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A-4EDB-99CF-B8AE24FDB19C}"/>
            </c:ext>
          </c:extLst>
        </c:ser>
        <c:ser>
          <c:idx val="1"/>
          <c:order val="1"/>
          <c:tx>
            <c:strRef>
              <c:f>Azienda3!$I$1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Azienda3!$I$2:$I$23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2768</c:v>
                </c:pt>
                <c:pt idx="12">
                  <c:v>2275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A-4EDB-99CF-B8AE24FDB19C}"/>
            </c:ext>
          </c:extLst>
        </c:ser>
        <c:ser>
          <c:idx val="2"/>
          <c:order val="2"/>
          <c:tx>
            <c:strRef>
              <c:f>Azienda3!$J$1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Azienda3!$J$2:$J$23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A-4EDB-99CF-B8AE24FDB19C}"/>
            </c:ext>
          </c:extLst>
        </c:ser>
        <c:ser>
          <c:idx val="3"/>
          <c:order val="3"/>
          <c:tx>
            <c:strRef>
              <c:f>Azienda3!$K$1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Azienda3!$K$2:$K$23</c:f>
              <c:numCache>
                <c:formatCode>_("€"* #,##0.00_);_("€"* \(#,##0.00\);_("€"* "-"??_);_(@_)</c:formatCode>
                <c:ptCount val="22"/>
                <c:pt idx="0">
                  <c:v>1646</c:v>
                </c:pt>
                <c:pt idx="1">
                  <c:v>1456</c:v>
                </c:pt>
                <c:pt idx="2">
                  <c:v>0</c:v>
                </c:pt>
                <c:pt idx="3">
                  <c:v>1310</c:v>
                </c:pt>
                <c:pt idx="4">
                  <c:v>0</c:v>
                </c:pt>
                <c:pt idx="5">
                  <c:v>1380</c:v>
                </c:pt>
                <c:pt idx="6">
                  <c:v>0</c:v>
                </c:pt>
                <c:pt idx="7">
                  <c:v>2090</c:v>
                </c:pt>
                <c:pt idx="8">
                  <c:v>1300</c:v>
                </c:pt>
                <c:pt idx="9">
                  <c:v>1212</c:v>
                </c:pt>
                <c:pt idx="10">
                  <c:v>1200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1380</c:v>
                </c:pt>
                <c:pt idx="15">
                  <c:v>1390</c:v>
                </c:pt>
                <c:pt idx="16">
                  <c:v>1436</c:v>
                </c:pt>
                <c:pt idx="17">
                  <c:v>1190</c:v>
                </c:pt>
                <c:pt idx="18">
                  <c:v>0</c:v>
                </c:pt>
                <c:pt idx="19">
                  <c:v>1230</c:v>
                </c:pt>
                <c:pt idx="20">
                  <c:v>1603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A-4EDB-99CF-B8AE24FD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520"/>
        <c:axId val="120631936"/>
      </c:scatterChart>
      <c:valAx>
        <c:axId val="1206315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Azienda3!$N$1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31936"/>
        <c:crosses val="autoZero"/>
        <c:crossBetween val="midCat"/>
      </c:valAx>
      <c:valAx>
        <c:axId val="120631936"/>
        <c:scaling>
          <c:orientation val="minMax"/>
          <c:max val="4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Azienda3!$N$2</c:f>
              <c:strCache>
                <c:ptCount val="1"/>
                <c:pt idx="0">
                  <c:v>Stipendio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Stipendio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pivot!$A$36:$A$53</c:f>
              <c:multiLvlStrCache>
                <c:ptCount val="14"/>
                <c:lvl>
                  <c:pt idx="0">
                    <c:v>21-30</c:v>
                  </c:pt>
                  <c:pt idx="1">
                    <c:v>31-40</c:v>
                  </c:pt>
                  <c:pt idx="2">
                    <c:v>41-50</c:v>
                  </c:pt>
                  <c:pt idx="3">
                    <c:v>51-60</c:v>
                  </c:pt>
                  <c:pt idx="4">
                    <c:v>21-30</c:v>
                  </c:pt>
                  <c:pt idx="5">
                    <c:v>31-40</c:v>
                  </c:pt>
                  <c:pt idx="6">
                    <c:v>41-50</c:v>
                  </c:pt>
                  <c:pt idx="7">
                    <c:v>51-60</c:v>
                  </c:pt>
                  <c:pt idx="8">
                    <c:v>61-70</c:v>
                  </c:pt>
                  <c:pt idx="9">
                    <c:v>21-30</c:v>
                  </c:pt>
                  <c:pt idx="10">
                    <c:v>31-40</c:v>
                  </c:pt>
                  <c:pt idx="11">
                    <c:v>41-50</c:v>
                  </c:pt>
                  <c:pt idx="12">
                    <c:v>51-60</c:v>
                  </c:pt>
                  <c:pt idx="13">
                    <c:v>61-70</c:v>
                  </c:pt>
                </c:lvl>
                <c:lvl>
                  <c:pt idx="0">
                    <c:v>Azienda3</c:v>
                  </c:pt>
                  <c:pt idx="4">
                    <c:v>Azienda2</c:v>
                  </c:pt>
                  <c:pt idx="9">
                    <c:v>Azienda1</c:v>
                  </c:pt>
                </c:lvl>
              </c:multiLvlStrCache>
            </c:multiLvlStrRef>
          </c:cat>
          <c:val>
            <c:numRef>
              <c:f>pivot!$B$36:$B$53</c:f>
              <c:numCache>
                <c:formatCode>General</c:formatCode>
                <c:ptCount val="14"/>
                <c:pt idx="0">
                  <c:v>1456.375</c:v>
                </c:pt>
                <c:pt idx="1">
                  <c:v>1671</c:v>
                </c:pt>
                <c:pt idx="2">
                  <c:v>1870</c:v>
                </c:pt>
                <c:pt idx="3">
                  <c:v>3200</c:v>
                </c:pt>
                <c:pt idx="4">
                  <c:v>1559.4117647058824</c:v>
                </c:pt>
                <c:pt idx="5">
                  <c:v>1642.4615384615386</c:v>
                </c:pt>
                <c:pt idx="6">
                  <c:v>1783.3333333333333</c:v>
                </c:pt>
                <c:pt idx="7">
                  <c:v>2473.5</c:v>
                </c:pt>
                <c:pt idx="8">
                  <c:v>3043.3333333333335</c:v>
                </c:pt>
                <c:pt idx="9">
                  <c:v>1442.9</c:v>
                </c:pt>
                <c:pt idx="10">
                  <c:v>1649.5833333333333</c:v>
                </c:pt>
                <c:pt idx="11">
                  <c:v>1875.5</c:v>
                </c:pt>
                <c:pt idx="12">
                  <c:v>2473.5</c:v>
                </c:pt>
                <c:pt idx="13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2-4F0E-B2A1-88E462FF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1578847"/>
        <c:axId val="2091580927"/>
      </c:barChart>
      <c:catAx>
        <c:axId val="209157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80927"/>
        <c:crosses val="autoZero"/>
        <c:auto val="1"/>
        <c:lblAlgn val="ctr"/>
        <c:lblOffset val="100"/>
        <c:noMultiLvlLbl val="0"/>
      </c:catAx>
      <c:valAx>
        <c:axId val="209158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7884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50285078570437"/>
                  <c:h val="0.17794801527397949"/>
                </c:manualLayout>
              </c15:layout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pivot!$B$56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33-4747-9B50-9688731FC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33-4747-9B50-9688731FC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33-4747-9B50-9688731FC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33-4747-9B50-9688731FC16F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0285078570437"/>
                      <c:h val="0.17794801527397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B33-4747-9B50-9688731FC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pivot!$A$57:$A$61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pivot!$B$57:$B$61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3-4747-9B50-9688731FC1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Azienda1!$A$2</c:f>
          <c:strCache>
            <c:ptCount val="1"/>
            <c:pt idx="0">
              <c:v>Azienda1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Azienda1!$H$1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Azienda1!$H$2:$H$36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2200</c:v>
                </c:pt>
                <c:pt idx="14">
                  <c:v>0</c:v>
                </c:pt>
                <c:pt idx="15">
                  <c:v>1900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B-4980-9718-ED5838B1BA36}"/>
            </c:ext>
          </c:extLst>
        </c:ser>
        <c:ser>
          <c:idx val="1"/>
          <c:order val="1"/>
          <c:tx>
            <c:strRef>
              <c:f>Azienda1!$I$1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Azienda1!$I$2:$I$36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2768</c:v>
                </c:pt>
                <c:pt idx="22">
                  <c:v>2275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B-4980-9718-ED5838B1BA36}"/>
            </c:ext>
          </c:extLst>
        </c:ser>
        <c:ser>
          <c:idx val="2"/>
          <c:order val="2"/>
          <c:tx>
            <c:strRef>
              <c:f>Azienda1!$J$1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Azienda1!$J$2:$J$36</c:f>
              <c:numCache>
                <c:formatCode>_("€"* #,##0.00_);_("€"* \(#,##0.00\);_("€"* "-"??_);_(@_)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B-4980-9718-ED5838B1BA36}"/>
            </c:ext>
          </c:extLst>
        </c:ser>
        <c:ser>
          <c:idx val="3"/>
          <c:order val="3"/>
          <c:tx>
            <c:strRef>
              <c:f>Azienda1!$K$1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Azienda1!$E$2:$E$36</c:f>
              <c:numCache>
                <c:formatCode>General</c:formatCode>
                <c:ptCount val="35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xVal>
          <c:yVal>
            <c:numRef>
              <c:f>Azienda1!$K$2:$K$36</c:f>
              <c:numCache>
                <c:formatCode>_("€"* #,##0.00_);_("€"* \(#,##0.00\);_("€"* "-"??_);_(@_)</c:formatCode>
                <c:ptCount val="35"/>
                <c:pt idx="0">
                  <c:v>1676</c:v>
                </c:pt>
                <c:pt idx="1">
                  <c:v>1252</c:v>
                </c:pt>
                <c:pt idx="2">
                  <c:v>0</c:v>
                </c:pt>
                <c:pt idx="3">
                  <c:v>1250</c:v>
                </c:pt>
                <c:pt idx="4">
                  <c:v>0</c:v>
                </c:pt>
                <c:pt idx="5">
                  <c:v>1623</c:v>
                </c:pt>
                <c:pt idx="6">
                  <c:v>0</c:v>
                </c:pt>
                <c:pt idx="7">
                  <c:v>0</c:v>
                </c:pt>
                <c:pt idx="8">
                  <c:v>1750</c:v>
                </c:pt>
                <c:pt idx="9">
                  <c:v>1476</c:v>
                </c:pt>
                <c:pt idx="10">
                  <c:v>0</c:v>
                </c:pt>
                <c:pt idx="11">
                  <c:v>1670</c:v>
                </c:pt>
                <c:pt idx="12">
                  <c:v>1340</c:v>
                </c:pt>
                <c:pt idx="13">
                  <c:v>0</c:v>
                </c:pt>
                <c:pt idx="14">
                  <c:v>1414</c:v>
                </c:pt>
                <c:pt idx="15">
                  <c:v>0</c:v>
                </c:pt>
                <c:pt idx="16">
                  <c:v>2152</c:v>
                </c:pt>
                <c:pt idx="17">
                  <c:v>1250</c:v>
                </c:pt>
                <c:pt idx="18">
                  <c:v>1370</c:v>
                </c:pt>
                <c:pt idx="19">
                  <c:v>1310</c:v>
                </c:pt>
                <c:pt idx="20">
                  <c:v>1230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1414</c:v>
                </c:pt>
                <c:pt idx="25">
                  <c:v>1414</c:v>
                </c:pt>
                <c:pt idx="26">
                  <c:v>1476</c:v>
                </c:pt>
                <c:pt idx="27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B-4980-9718-ED5838B1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040"/>
        <c:axId val="109728480"/>
      </c:scatterChart>
      <c:valAx>
        <c:axId val="1097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Azienda1!$N$1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28480"/>
        <c:crosses val="autoZero"/>
        <c:crossBetween val="midCat"/>
      </c:valAx>
      <c:valAx>
        <c:axId val="10972848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Azienda1!$N$2</c:f>
              <c:strCache>
                <c:ptCount val="1"/>
                <c:pt idx="0">
                  <c:v>Stipendio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7782012479262341E-2"/>
          <c:y val="2.8726868159246652E-3"/>
          <c:w val="0.2111638330656429"/>
          <c:h val="0.37975726569518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Azienda2!$A$2</c:f>
          <c:strCache>
            <c:ptCount val="1"/>
            <c:pt idx="0">
              <c:v>Azienda2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Azienda2!$H$1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Azienda2!$H$2:$H$39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1280</c:v>
                </c:pt>
                <c:pt idx="5">
                  <c:v>1365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1599</c:v>
                </c:pt>
                <c:pt idx="29">
                  <c:v>1537</c:v>
                </c:pt>
                <c:pt idx="30">
                  <c:v>1365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4C1A-AB6F-ABBCC60A6B9B}"/>
            </c:ext>
          </c:extLst>
        </c:ser>
        <c:ser>
          <c:idx val="1"/>
          <c:order val="1"/>
          <c:tx>
            <c:strRef>
              <c:f>Azienda2!$I$1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Azienda2!$I$2:$I$39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2275</c:v>
                </c:pt>
                <c:pt idx="21">
                  <c:v>2768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2300</c:v>
                </c:pt>
                <c:pt idx="32">
                  <c:v>2350</c:v>
                </c:pt>
                <c:pt idx="33">
                  <c:v>2336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9-4C1A-AB6F-ABBCC60A6B9B}"/>
            </c:ext>
          </c:extLst>
        </c:ser>
        <c:ser>
          <c:idx val="2"/>
          <c:order val="2"/>
          <c:tx>
            <c:strRef>
              <c:f>Azienda2!$J$1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Azienda2!$J$2:$J$39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3277</c:v>
                </c:pt>
                <c:pt idx="25">
                  <c:v>0</c:v>
                </c:pt>
                <c:pt idx="26">
                  <c:v>0</c:v>
                </c:pt>
                <c:pt idx="27">
                  <c:v>3680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9-4C1A-AB6F-ABBCC60A6B9B}"/>
            </c:ext>
          </c:extLst>
        </c:ser>
        <c:ser>
          <c:idx val="3"/>
          <c:order val="3"/>
          <c:tx>
            <c:strRef>
              <c:f>Azienda2!$K$1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Azienda2!$E$2:$E$39</c:f>
              <c:numCache>
                <c:formatCode>General</c:formatCode>
                <c:ptCount val="38"/>
                <c:pt idx="0">
                  <c:v>22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43</c:v>
                </c:pt>
                <c:pt idx="23">
                  <c:v>45</c:v>
                </c:pt>
                <c:pt idx="24">
                  <c:v>53</c:v>
                </c:pt>
                <c:pt idx="25">
                  <c:v>55</c:v>
                </c:pt>
                <c:pt idx="26">
                  <c:v>62</c:v>
                </c:pt>
                <c:pt idx="27">
                  <c:v>66</c:v>
                </c:pt>
                <c:pt idx="28">
                  <c:v>43</c:v>
                </c:pt>
                <c:pt idx="29">
                  <c:v>34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29</c:v>
                </c:pt>
                <c:pt idx="34">
                  <c:v>65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</c:numCache>
            </c:numRef>
          </c:xVal>
          <c:yVal>
            <c:numRef>
              <c:f>Azienda2!$K$2:$K$39</c:f>
              <c:numCache>
                <c:formatCode>_("€"* #,##0.00_);_("€"* \(#,##0.00\);_("€"* "-"??_);_(@_)</c:formatCode>
                <c:ptCount val="38"/>
                <c:pt idx="0">
                  <c:v>1230</c:v>
                </c:pt>
                <c:pt idx="1">
                  <c:v>1252</c:v>
                </c:pt>
                <c:pt idx="2">
                  <c:v>1414</c:v>
                </c:pt>
                <c:pt idx="3">
                  <c:v>1270</c:v>
                </c:pt>
                <c:pt idx="4">
                  <c:v>0</c:v>
                </c:pt>
                <c:pt idx="5">
                  <c:v>0</c:v>
                </c:pt>
                <c:pt idx="6">
                  <c:v>1250</c:v>
                </c:pt>
                <c:pt idx="7">
                  <c:v>1414</c:v>
                </c:pt>
                <c:pt idx="8">
                  <c:v>0</c:v>
                </c:pt>
                <c:pt idx="9">
                  <c:v>1370</c:v>
                </c:pt>
                <c:pt idx="10">
                  <c:v>1250</c:v>
                </c:pt>
                <c:pt idx="11">
                  <c:v>1476</c:v>
                </c:pt>
                <c:pt idx="12">
                  <c:v>1340</c:v>
                </c:pt>
                <c:pt idx="13">
                  <c:v>1310</c:v>
                </c:pt>
                <c:pt idx="14">
                  <c:v>1476</c:v>
                </c:pt>
                <c:pt idx="15">
                  <c:v>0</c:v>
                </c:pt>
                <c:pt idx="16">
                  <c:v>1414</c:v>
                </c:pt>
                <c:pt idx="17">
                  <c:v>1696</c:v>
                </c:pt>
                <c:pt idx="18">
                  <c:v>1623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2152</c:v>
                </c:pt>
                <c:pt idx="23">
                  <c:v>0</c:v>
                </c:pt>
                <c:pt idx="24">
                  <c:v>0</c:v>
                </c:pt>
                <c:pt idx="25">
                  <c:v>1670</c:v>
                </c:pt>
                <c:pt idx="26">
                  <c:v>1750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1200</c:v>
                </c:pt>
                <c:pt idx="36">
                  <c:v>1230</c:v>
                </c:pt>
                <c:pt idx="37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9-4C1A-AB6F-ABBCC60A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0912"/>
        <c:axId val="109756352"/>
      </c:scatterChart>
      <c:valAx>
        <c:axId val="1097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Azienda2!$N$1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56352"/>
        <c:crosses val="autoZero"/>
        <c:crossBetween val="midCat"/>
      </c:valAx>
      <c:valAx>
        <c:axId val="109756352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097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Azienda3!$A$2</c:f>
          <c:strCache>
            <c:ptCount val="1"/>
            <c:pt idx="0">
              <c:v>Azienda3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Azienda3!$H$1</c:f>
              <c:strCache>
                <c:ptCount val="1"/>
                <c:pt idx="0">
                  <c:v>Amministrazione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Azienda3!$H$2:$H$23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1650</c:v>
                </c:pt>
                <c:pt idx="5">
                  <c:v>0</c:v>
                </c:pt>
                <c:pt idx="6">
                  <c:v>1587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1-4256-AA7B-B84E45246F81}"/>
            </c:ext>
          </c:extLst>
        </c:ser>
        <c:ser>
          <c:idx val="1"/>
          <c:order val="1"/>
          <c:tx>
            <c:strRef>
              <c:f>Azienda3!$I$1</c:f>
              <c:strCache>
                <c:ptCount val="1"/>
                <c:pt idx="0">
                  <c:v>Commerciale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Azienda3!$I$2:$I$23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2768</c:v>
                </c:pt>
                <c:pt idx="12">
                  <c:v>2275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1-4256-AA7B-B84E45246F81}"/>
            </c:ext>
          </c:extLst>
        </c:ser>
        <c:ser>
          <c:idx val="2"/>
          <c:order val="2"/>
          <c:tx>
            <c:strRef>
              <c:f>Azienda3!$J$1</c:f>
              <c:strCache>
                <c:ptCount val="1"/>
                <c:pt idx="0">
                  <c:v>Direzione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Azienda3!$J$2:$J$23</c:f>
              <c:numCache>
                <c:formatCode>_("€"* #,##0.00_);_("€"* \(#,##0.00\);_("€"*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1-4256-AA7B-B84E45246F81}"/>
            </c:ext>
          </c:extLst>
        </c:ser>
        <c:ser>
          <c:idx val="3"/>
          <c:order val="3"/>
          <c:tx>
            <c:strRef>
              <c:f>Azienda3!$K$1</c:f>
              <c:strCache>
                <c:ptCount val="1"/>
                <c:pt idx="0">
                  <c:v>Produzione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Azienda3!$E$2:$E$23</c:f>
              <c:numCache>
                <c:formatCode>General</c:formatCode>
                <c:ptCount val="22"/>
                <c:pt idx="0">
                  <c:v>38</c:v>
                </c:pt>
                <c:pt idx="1">
                  <c:v>32</c:v>
                </c:pt>
                <c:pt idx="2">
                  <c:v>53</c:v>
                </c:pt>
                <c:pt idx="3">
                  <c:v>32</c:v>
                </c:pt>
                <c:pt idx="4">
                  <c:v>45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25</c:v>
                </c:pt>
                <c:pt idx="10">
                  <c:v>22</c:v>
                </c:pt>
                <c:pt idx="11">
                  <c:v>40</c:v>
                </c:pt>
                <c:pt idx="12">
                  <c:v>38</c:v>
                </c:pt>
                <c:pt idx="13">
                  <c:v>28</c:v>
                </c:pt>
                <c:pt idx="14">
                  <c:v>36</c:v>
                </c:pt>
                <c:pt idx="15">
                  <c:v>28</c:v>
                </c:pt>
                <c:pt idx="16">
                  <c:v>33</c:v>
                </c:pt>
                <c:pt idx="17">
                  <c:v>27</c:v>
                </c:pt>
                <c:pt idx="18">
                  <c:v>39</c:v>
                </c:pt>
                <c:pt idx="19">
                  <c:v>32</c:v>
                </c:pt>
                <c:pt idx="20">
                  <c:v>37</c:v>
                </c:pt>
                <c:pt idx="21">
                  <c:v>29</c:v>
                </c:pt>
              </c:numCache>
            </c:numRef>
          </c:xVal>
          <c:yVal>
            <c:numRef>
              <c:f>Azienda3!$K$2:$K$23</c:f>
              <c:numCache>
                <c:formatCode>_("€"* #,##0.00_);_("€"* \(#,##0.00\);_("€"* "-"??_);_(@_)</c:formatCode>
                <c:ptCount val="22"/>
                <c:pt idx="0">
                  <c:v>1646</c:v>
                </c:pt>
                <c:pt idx="1">
                  <c:v>1456</c:v>
                </c:pt>
                <c:pt idx="2">
                  <c:v>0</c:v>
                </c:pt>
                <c:pt idx="3">
                  <c:v>1310</c:v>
                </c:pt>
                <c:pt idx="4">
                  <c:v>0</c:v>
                </c:pt>
                <c:pt idx="5">
                  <c:v>1380</c:v>
                </c:pt>
                <c:pt idx="6">
                  <c:v>0</c:v>
                </c:pt>
                <c:pt idx="7">
                  <c:v>2090</c:v>
                </c:pt>
                <c:pt idx="8">
                  <c:v>1300</c:v>
                </c:pt>
                <c:pt idx="9">
                  <c:v>1212</c:v>
                </c:pt>
                <c:pt idx="10">
                  <c:v>1200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1380</c:v>
                </c:pt>
                <c:pt idx="15">
                  <c:v>1390</c:v>
                </c:pt>
                <c:pt idx="16">
                  <c:v>1436</c:v>
                </c:pt>
                <c:pt idx="17">
                  <c:v>1190</c:v>
                </c:pt>
                <c:pt idx="18">
                  <c:v>0</c:v>
                </c:pt>
                <c:pt idx="19">
                  <c:v>1230</c:v>
                </c:pt>
                <c:pt idx="20">
                  <c:v>1603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4256-AA7B-B84E452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520"/>
        <c:axId val="120631936"/>
      </c:scatterChart>
      <c:valAx>
        <c:axId val="1206315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Azienda3!$N$1</c:f>
              <c:strCache>
                <c:ptCount val="1"/>
                <c:pt idx="0">
                  <c:v>Età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31936"/>
        <c:crosses val="autoZero"/>
        <c:crossBetween val="midCat"/>
      </c:valAx>
      <c:valAx>
        <c:axId val="120631936"/>
        <c:scaling>
          <c:orientation val="minMax"/>
          <c:max val="4000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206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Azienda1</c:v>
                </c:pt>
                <c:pt idx="1">
                  <c:v>Azienda2</c:v>
                </c:pt>
                <c:pt idx="2">
                  <c:v>Azienda3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1726.8571428571429</c:v>
                </c:pt>
                <c:pt idx="1">
                  <c:v>1770.7631578947369</c:v>
                </c:pt>
                <c:pt idx="2">
                  <c:v>1680.5454545454545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7D6-9E35-937AB809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050543"/>
        <c:axId val="887052207"/>
      </c:barChart>
      <c:catAx>
        <c:axId val="887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7052207"/>
        <c:crosses val="autoZero"/>
        <c:auto val="1"/>
        <c:lblAlgn val="ctr"/>
        <c:lblOffset val="100"/>
        <c:noMultiLvlLbl val="0"/>
      </c:catAx>
      <c:valAx>
        <c:axId val="8870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7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32656</xdr:colOff>
      <xdr:row>2</xdr:row>
      <xdr:rowOff>163286</xdr:rowOff>
    </xdr:from>
    <xdr:to>
      <xdr:col>19</xdr:col>
      <xdr:colOff>261256</xdr:colOff>
      <xdr:row>17</xdr:row>
      <xdr:rowOff>130629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72B0B20-2DA7-39C9-171E-1ED0EE1C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10886</xdr:colOff>
      <xdr:row>8</xdr:row>
      <xdr:rowOff>114300</xdr:rowOff>
    </xdr:from>
    <xdr:to>
      <xdr:col>20</xdr:col>
      <xdr:colOff>315686</xdr:colOff>
      <xdr:row>23</xdr:row>
      <xdr:rowOff>81643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772CC54-3656-5F5D-A600-A8F5352C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7</xdr:row>
      <xdr:rowOff>114300</xdr:rowOff>
    </xdr:from>
    <xdr:to>
      <xdr:col>19</xdr:col>
      <xdr:colOff>239486</xdr:colOff>
      <xdr:row>22</xdr:row>
      <xdr:rowOff>81643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2E4A99-586C-1EEC-B684-6ABA5C5F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173355</xdr:colOff>
      <xdr:row>59</xdr:row>
      <xdr:rowOff>97035</xdr:rowOff>
    </xdr:to>
    <xdr:grpSp>
      <xdr:nvGrpSpPr>
        <xdr:cNvPr id="39" name="Elemento grafico 37">
          <a:extLst>
            <a:ext uri="{FF2B5EF4-FFF2-40B4-BE49-F238E27FC236}">
              <a16:creationId xmlns:a16="http://schemas.microsoft.com/office/drawing/2014/main" id="{492D21AC-B6B3-4038-1565-911F4B3F5EFB}"/>
            </a:ext>
          </a:extLst>
        </xdr:cNvPr>
        <xdr:cNvGrpSpPr/>
      </xdr:nvGrpSpPr>
      <xdr:grpSpPr>
        <a:xfrm>
          <a:off x="0" y="0"/>
          <a:ext cx="16632555" cy="11252715"/>
          <a:chOff x="937" y="-3468"/>
          <a:chExt cx="13458855" cy="9022349"/>
        </a:xfrm>
      </xdr:grpSpPr>
      <xdr:sp macro="" textlink="">
        <xdr:nvSpPr>
          <xdr:cNvPr id="40" name="Figura a mano libera: forma 39">
            <a:extLst>
              <a:ext uri="{FF2B5EF4-FFF2-40B4-BE49-F238E27FC236}">
                <a16:creationId xmlns:a16="http://schemas.microsoft.com/office/drawing/2014/main" id="{AE2D9A9C-AE71-C70E-A196-CC24C70EEB91}"/>
              </a:ext>
            </a:extLst>
          </xdr:cNvPr>
          <xdr:cNvSpPr/>
        </xdr:nvSpPr>
        <xdr:spPr>
          <a:xfrm>
            <a:off x="1000125" y="720090"/>
            <a:ext cx="11430000" cy="7620000"/>
          </a:xfrm>
          <a:custGeom>
            <a:avLst/>
            <a:gdLst>
              <a:gd name="connsiteX0" fmla="*/ 0 w 11430000"/>
              <a:gd name="connsiteY0" fmla="*/ 0 h 7620000"/>
              <a:gd name="connsiteX1" fmla="*/ 11430000 w 11430000"/>
              <a:gd name="connsiteY1" fmla="*/ 0 h 7620000"/>
              <a:gd name="connsiteX2" fmla="*/ 11430000 w 11430000"/>
              <a:gd name="connsiteY2" fmla="*/ 7620000 h 7620000"/>
              <a:gd name="connsiteX3" fmla="*/ 0 w 11430000"/>
              <a:gd name="connsiteY3" fmla="*/ 7620000 h 762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1430000" h="7620000">
                <a:moveTo>
                  <a:pt x="0" y="0"/>
                </a:moveTo>
                <a:lnTo>
                  <a:pt x="11430000" y="0"/>
                </a:lnTo>
                <a:lnTo>
                  <a:pt x="11430000" y="7620000"/>
                </a:lnTo>
                <a:lnTo>
                  <a:pt x="0" y="7620000"/>
                </a:lnTo>
                <a:close/>
              </a:path>
            </a:pathLst>
          </a:custGeom>
          <a:solidFill>
            <a:srgbClr val="F1F1F1"/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it-IT"/>
          </a:p>
        </xdr:txBody>
      </xdr:sp>
      <xdr:grpSp>
        <xdr:nvGrpSpPr>
          <xdr:cNvPr id="41" name="Elemento grafico 37">
            <a:extLst>
              <a:ext uri="{FF2B5EF4-FFF2-40B4-BE49-F238E27FC236}">
                <a16:creationId xmlns:a16="http://schemas.microsoft.com/office/drawing/2014/main" id="{07FB0783-8D91-D9A4-8D64-52E4CCAEE409}"/>
              </a:ext>
            </a:extLst>
          </xdr:cNvPr>
          <xdr:cNvGrpSpPr/>
        </xdr:nvGrpSpPr>
        <xdr:grpSpPr>
          <a:xfrm>
            <a:off x="937" y="-3468"/>
            <a:ext cx="13458855" cy="9022349"/>
            <a:chOff x="937" y="-3468"/>
            <a:chExt cx="13458855" cy="9022349"/>
          </a:xfrm>
          <a:solidFill>
            <a:srgbClr val="E2E2E3"/>
          </a:solidFill>
        </xdr:grpSpPr>
        <xdr:sp macro="" textlink="">
          <xdr:nvSpPr>
            <xdr:cNvPr id="42" name="Figura a mano libera: forma 41">
              <a:extLst>
                <a:ext uri="{FF2B5EF4-FFF2-40B4-BE49-F238E27FC236}">
                  <a16:creationId xmlns:a16="http://schemas.microsoft.com/office/drawing/2014/main" id="{909E9C5D-4B66-4ABE-7E17-396E59256D6D}"/>
                </a:ext>
              </a:extLst>
            </xdr:cNvPr>
            <xdr:cNvSpPr/>
          </xdr:nvSpPr>
          <xdr:spPr>
            <a:xfrm>
              <a:off x="4524125" y="2164397"/>
              <a:ext cx="1405821" cy="1404341"/>
            </a:xfrm>
            <a:custGeom>
              <a:avLst/>
              <a:gdLst>
                <a:gd name="connsiteX0" fmla="*/ 19299 w 1405821"/>
                <a:gd name="connsiteY0" fmla="*/ 780733 h 1404341"/>
                <a:gd name="connsiteX1" fmla="*/ 168842 w 1405821"/>
                <a:gd name="connsiteY1" fmla="*/ 806450 h 1404341"/>
                <a:gd name="connsiteX2" fmla="*/ 254567 w 1405821"/>
                <a:gd name="connsiteY2" fmla="*/ 1004570 h 1404341"/>
                <a:gd name="connsiteX3" fmla="*/ 159317 w 1405821"/>
                <a:gd name="connsiteY3" fmla="*/ 1124585 h 1404341"/>
                <a:gd name="connsiteX4" fmla="*/ 275522 w 1405821"/>
                <a:gd name="connsiteY4" fmla="*/ 1240790 h 1404341"/>
                <a:gd name="connsiteX5" fmla="*/ 404109 w 1405821"/>
                <a:gd name="connsiteY5" fmla="*/ 1149350 h 1404341"/>
                <a:gd name="connsiteX6" fmla="*/ 599372 w 1405821"/>
                <a:gd name="connsiteY6" fmla="*/ 1227455 h 1404341"/>
                <a:gd name="connsiteX7" fmla="*/ 617469 w 1405821"/>
                <a:gd name="connsiteY7" fmla="*/ 1384618 h 1404341"/>
                <a:gd name="connsiteX8" fmla="*/ 782251 w 1405821"/>
                <a:gd name="connsiteY8" fmla="*/ 1384618 h 1404341"/>
                <a:gd name="connsiteX9" fmla="*/ 808922 w 1405821"/>
                <a:gd name="connsiteY9" fmla="*/ 1225550 h 1404341"/>
                <a:gd name="connsiteX10" fmla="*/ 1009899 w 1405821"/>
                <a:gd name="connsiteY10" fmla="*/ 1137920 h 1404341"/>
                <a:gd name="connsiteX11" fmla="*/ 1148012 w 1405821"/>
                <a:gd name="connsiteY11" fmla="*/ 1236980 h 1404341"/>
                <a:gd name="connsiteX12" fmla="*/ 1264217 w 1405821"/>
                <a:gd name="connsiteY12" fmla="*/ 1120775 h 1404341"/>
                <a:gd name="connsiteX13" fmla="*/ 1152774 w 1405821"/>
                <a:gd name="connsiteY13" fmla="*/ 988378 h 1404341"/>
                <a:gd name="connsiteX14" fmla="*/ 1228974 w 1405821"/>
                <a:gd name="connsiteY14" fmla="*/ 794068 h 1404341"/>
                <a:gd name="connsiteX15" fmla="*/ 1395662 w 1405821"/>
                <a:gd name="connsiteY15" fmla="*/ 766445 h 1404341"/>
                <a:gd name="connsiteX16" fmla="*/ 1395662 w 1405821"/>
                <a:gd name="connsiteY16" fmla="*/ 601662 h 1404341"/>
                <a:gd name="connsiteX17" fmla="*/ 1227069 w 1405821"/>
                <a:gd name="connsiteY17" fmla="*/ 586422 h 1404341"/>
                <a:gd name="connsiteX18" fmla="*/ 1143249 w 1405821"/>
                <a:gd name="connsiteY18" fmla="*/ 391160 h 1404341"/>
                <a:gd name="connsiteX19" fmla="*/ 1238499 w 1405821"/>
                <a:gd name="connsiteY19" fmla="*/ 257810 h 1404341"/>
                <a:gd name="connsiteX20" fmla="*/ 1122294 w 1405821"/>
                <a:gd name="connsiteY20" fmla="*/ 141605 h 1404341"/>
                <a:gd name="connsiteX21" fmla="*/ 995612 w 1405821"/>
                <a:gd name="connsiteY21" fmla="*/ 247332 h 1404341"/>
                <a:gd name="connsiteX22" fmla="*/ 793682 w 1405821"/>
                <a:gd name="connsiteY22" fmla="*/ 167323 h 1404341"/>
                <a:gd name="connsiteX23" fmla="*/ 767012 w 1405821"/>
                <a:gd name="connsiteY23" fmla="*/ 10160 h 1404341"/>
                <a:gd name="connsiteX24" fmla="*/ 602229 w 1405821"/>
                <a:gd name="connsiteY24" fmla="*/ 10160 h 1404341"/>
                <a:gd name="connsiteX25" fmla="*/ 587942 w 1405821"/>
                <a:gd name="connsiteY25" fmla="*/ 169228 h 1404341"/>
                <a:gd name="connsiteX26" fmla="*/ 395537 w 1405821"/>
                <a:gd name="connsiteY26" fmla="*/ 250190 h 1404341"/>
                <a:gd name="connsiteX27" fmla="*/ 280284 w 1405821"/>
                <a:gd name="connsiteY27" fmla="*/ 158750 h 1404341"/>
                <a:gd name="connsiteX28" fmla="*/ 164079 w 1405821"/>
                <a:gd name="connsiteY28" fmla="*/ 274955 h 1404341"/>
                <a:gd name="connsiteX29" fmla="*/ 249804 w 1405821"/>
                <a:gd name="connsiteY29" fmla="*/ 396875 h 1404341"/>
                <a:gd name="connsiteX30" fmla="*/ 167889 w 1405821"/>
                <a:gd name="connsiteY30" fmla="*/ 599758 h 1404341"/>
                <a:gd name="connsiteX31" fmla="*/ 20252 w 1405821"/>
                <a:gd name="connsiteY31" fmla="*/ 616903 h 1404341"/>
                <a:gd name="connsiteX32" fmla="*/ 19299 w 1405821"/>
                <a:gd name="connsiteY32" fmla="*/ 780733 h 1404341"/>
                <a:gd name="connsiteX33" fmla="*/ 698432 w 1405821"/>
                <a:gd name="connsiteY33" fmla="*/ 412115 h 1404341"/>
                <a:gd name="connsiteX34" fmla="*/ 984182 w 1405821"/>
                <a:gd name="connsiteY34" fmla="*/ 697865 h 1404341"/>
                <a:gd name="connsiteX35" fmla="*/ 698432 w 1405821"/>
                <a:gd name="connsiteY35" fmla="*/ 983615 h 1404341"/>
                <a:gd name="connsiteX36" fmla="*/ 412681 w 1405821"/>
                <a:gd name="connsiteY36" fmla="*/ 697865 h 1404341"/>
                <a:gd name="connsiteX37" fmla="*/ 698432 w 1405821"/>
                <a:gd name="connsiteY37" fmla="*/ 412115 h 14043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405821" h="1404341">
                  <a:moveTo>
                    <a:pt x="19299" y="780733"/>
                  </a:moveTo>
                  <a:cubicBezTo>
                    <a:pt x="23109" y="786447"/>
                    <a:pt x="85022" y="795972"/>
                    <a:pt x="168842" y="806450"/>
                  </a:cubicBezTo>
                  <a:cubicBezTo>
                    <a:pt x="184081" y="878840"/>
                    <a:pt x="213609" y="945515"/>
                    <a:pt x="254567" y="1004570"/>
                  </a:cubicBezTo>
                  <a:cubicBezTo>
                    <a:pt x="201227" y="1069340"/>
                    <a:pt x="162174" y="1117918"/>
                    <a:pt x="159317" y="1124585"/>
                  </a:cubicBezTo>
                  <a:cubicBezTo>
                    <a:pt x="148839" y="1145540"/>
                    <a:pt x="223134" y="1230313"/>
                    <a:pt x="275522" y="1240790"/>
                  </a:cubicBezTo>
                  <a:cubicBezTo>
                    <a:pt x="283142" y="1242695"/>
                    <a:pt x="334577" y="1203643"/>
                    <a:pt x="404109" y="1149350"/>
                  </a:cubicBezTo>
                  <a:cubicBezTo>
                    <a:pt x="462212" y="1187450"/>
                    <a:pt x="528887" y="1214120"/>
                    <a:pt x="599372" y="1227455"/>
                  </a:cubicBezTo>
                  <a:cubicBezTo>
                    <a:pt x="607944" y="1313180"/>
                    <a:pt x="614612" y="1377950"/>
                    <a:pt x="617469" y="1384618"/>
                  </a:cubicBezTo>
                  <a:cubicBezTo>
                    <a:pt x="625089" y="1407478"/>
                    <a:pt x="737484" y="1414145"/>
                    <a:pt x="782251" y="1384618"/>
                  </a:cubicBezTo>
                  <a:cubicBezTo>
                    <a:pt x="788919" y="1380808"/>
                    <a:pt x="798444" y="1314133"/>
                    <a:pt x="808922" y="1225550"/>
                  </a:cubicBezTo>
                  <a:cubicBezTo>
                    <a:pt x="882264" y="1210310"/>
                    <a:pt x="949892" y="1179830"/>
                    <a:pt x="1009899" y="1137920"/>
                  </a:cubicBezTo>
                  <a:cubicBezTo>
                    <a:pt x="1083242" y="1194118"/>
                    <a:pt x="1139439" y="1235075"/>
                    <a:pt x="1148012" y="1236980"/>
                  </a:cubicBezTo>
                  <a:cubicBezTo>
                    <a:pt x="1174682" y="1242695"/>
                    <a:pt x="1264217" y="1120775"/>
                    <a:pt x="1264217" y="1120775"/>
                  </a:cubicBezTo>
                  <a:cubicBezTo>
                    <a:pt x="1264217" y="1120775"/>
                    <a:pt x="1216592" y="1064578"/>
                    <a:pt x="1152774" y="988378"/>
                  </a:cubicBezTo>
                  <a:cubicBezTo>
                    <a:pt x="1189922" y="930275"/>
                    <a:pt x="1216592" y="864553"/>
                    <a:pt x="1228974" y="794068"/>
                  </a:cubicBezTo>
                  <a:cubicBezTo>
                    <a:pt x="1320414" y="781685"/>
                    <a:pt x="1388042" y="771208"/>
                    <a:pt x="1395662" y="766445"/>
                  </a:cubicBezTo>
                  <a:cubicBezTo>
                    <a:pt x="1418522" y="751205"/>
                    <a:pt x="1395662" y="601662"/>
                    <a:pt x="1395662" y="601662"/>
                  </a:cubicBezTo>
                  <a:cubicBezTo>
                    <a:pt x="1395662" y="601662"/>
                    <a:pt x="1324224" y="594995"/>
                    <a:pt x="1227069" y="586422"/>
                  </a:cubicBezTo>
                  <a:cubicBezTo>
                    <a:pt x="1211829" y="514985"/>
                    <a:pt x="1183254" y="449262"/>
                    <a:pt x="1143249" y="391160"/>
                  </a:cubicBezTo>
                  <a:cubicBezTo>
                    <a:pt x="1197542" y="319722"/>
                    <a:pt x="1236594" y="265430"/>
                    <a:pt x="1238499" y="257810"/>
                  </a:cubicBezTo>
                  <a:cubicBezTo>
                    <a:pt x="1244214" y="231140"/>
                    <a:pt x="1122294" y="141605"/>
                    <a:pt x="1122294" y="141605"/>
                  </a:cubicBezTo>
                  <a:cubicBezTo>
                    <a:pt x="1122294" y="141605"/>
                    <a:pt x="1068954" y="186373"/>
                    <a:pt x="995612" y="247332"/>
                  </a:cubicBezTo>
                  <a:cubicBezTo>
                    <a:pt x="935604" y="207328"/>
                    <a:pt x="867024" y="179705"/>
                    <a:pt x="793682" y="167323"/>
                  </a:cubicBezTo>
                  <a:cubicBezTo>
                    <a:pt x="782251" y="80645"/>
                    <a:pt x="771774" y="16828"/>
                    <a:pt x="767012" y="10160"/>
                  </a:cubicBezTo>
                  <a:cubicBezTo>
                    <a:pt x="751772" y="-12700"/>
                    <a:pt x="602229" y="10160"/>
                    <a:pt x="602229" y="10160"/>
                  </a:cubicBezTo>
                  <a:cubicBezTo>
                    <a:pt x="602229" y="10160"/>
                    <a:pt x="596514" y="76835"/>
                    <a:pt x="587942" y="169228"/>
                  </a:cubicBezTo>
                  <a:cubicBezTo>
                    <a:pt x="517456" y="183515"/>
                    <a:pt x="452687" y="212090"/>
                    <a:pt x="395537" y="250190"/>
                  </a:cubicBezTo>
                  <a:cubicBezTo>
                    <a:pt x="332672" y="198755"/>
                    <a:pt x="286952" y="161607"/>
                    <a:pt x="280284" y="158750"/>
                  </a:cubicBezTo>
                  <a:cubicBezTo>
                    <a:pt x="259329" y="148273"/>
                    <a:pt x="174556" y="222568"/>
                    <a:pt x="164079" y="274955"/>
                  </a:cubicBezTo>
                  <a:cubicBezTo>
                    <a:pt x="163127" y="281622"/>
                    <a:pt x="198369" y="331153"/>
                    <a:pt x="249804" y="396875"/>
                  </a:cubicBezTo>
                  <a:cubicBezTo>
                    <a:pt x="208847" y="456883"/>
                    <a:pt x="181224" y="525462"/>
                    <a:pt x="167889" y="599758"/>
                  </a:cubicBezTo>
                  <a:cubicBezTo>
                    <a:pt x="86927" y="607378"/>
                    <a:pt x="26919" y="614045"/>
                    <a:pt x="20252" y="616903"/>
                  </a:cubicBezTo>
                  <a:cubicBezTo>
                    <a:pt x="-2608" y="623570"/>
                    <a:pt x="-10228" y="735965"/>
                    <a:pt x="19299" y="780733"/>
                  </a:cubicBezTo>
                  <a:close/>
                  <a:moveTo>
                    <a:pt x="698432" y="412115"/>
                  </a:moveTo>
                  <a:cubicBezTo>
                    <a:pt x="856547" y="412115"/>
                    <a:pt x="984182" y="539750"/>
                    <a:pt x="984182" y="697865"/>
                  </a:cubicBezTo>
                  <a:cubicBezTo>
                    <a:pt x="984182" y="855980"/>
                    <a:pt x="856547" y="983615"/>
                    <a:pt x="698432" y="983615"/>
                  </a:cubicBezTo>
                  <a:cubicBezTo>
                    <a:pt x="540317" y="983615"/>
                    <a:pt x="412681" y="855980"/>
                    <a:pt x="412681" y="697865"/>
                  </a:cubicBezTo>
                  <a:cubicBezTo>
                    <a:pt x="412681" y="539750"/>
                    <a:pt x="540317" y="412115"/>
                    <a:pt x="698432" y="41211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43" name="Figura a mano libera: forma 42">
              <a:extLst>
                <a:ext uri="{FF2B5EF4-FFF2-40B4-BE49-F238E27FC236}">
                  <a16:creationId xmlns:a16="http://schemas.microsoft.com/office/drawing/2014/main" id="{036A9C4A-A5B3-E258-6DA4-A451F7E585E6}"/>
                </a:ext>
              </a:extLst>
            </xdr:cNvPr>
            <xdr:cNvSpPr/>
          </xdr:nvSpPr>
          <xdr:spPr>
            <a:xfrm>
              <a:off x="1262954" y="1070198"/>
              <a:ext cx="1036792" cy="1035019"/>
            </a:xfrm>
            <a:custGeom>
              <a:avLst/>
              <a:gdLst>
                <a:gd name="connsiteX0" fmla="*/ 41018 w 1036792"/>
                <a:gd name="connsiteY0" fmla="*/ 720502 h 1035019"/>
                <a:gd name="connsiteX1" fmla="*/ 155318 w 1036792"/>
                <a:gd name="connsiteY1" fmla="*/ 707167 h 1035019"/>
                <a:gd name="connsiteX2" fmla="*/ 260093 w 1036792"/>
                <a:gd name="connsiteY2" fmla="*/ 831944 h 1035019"/>
                <a:gd name="connsiteX3" fmla="*/ 217230 w 1036792"/>
                <a:gd name="connsiteY3" fmla="*/ 939577 h 1035019"/>
                <a:gd name="connsiteX4" fmla="*/ 326768 w 1036792"/>
                <a:gd name="connsiteY4" fmla="*/ 998632 h 1035019"/>
                <a:gd name="connsiteX5" fmla="*/ 400110 w 1036792"/>
                <a:gd name="connsiteY5" fmla="*/ 905287 h 1035019"/>
                <a:gd name="connsiteX6" fmla="*/ 558225 w 1036792"/>
                <a:gd name="connsiteY6" fmla="*/ 919574 h 1035019"/>
                <a:gd name="connsiteX7" fmla="*/ 604898 w 1036792"/>
                <a:gd name="connsiteY7" fmla="*/ 1030065 h 1035019"/>
                <a:gd name="connsiteX8" fmla="*/ 723960 w 1036792"/>
                <a:gd name="connsiteY8" fmla="*/ 994822 h 1035019"/>
                <a:gd name="connsiteX9" fmla="*/ 708720 w 1036792"/>
                <a:gd name="connsiteY9" fmla="*/ 873855 h 1035019"/>
                <a:gd name="connsiteX10" fmla="*/ 835403 w 1036792"/>
                <a:gd name="connsiteY10" fmla="*/ 767174 h 1035019"/>
                <a:gd name="connsiteX11" fmla="*/ 957323 w 1036792"/>
                <a:gd name="connsiteY11" fmla="*/ 809085 h 1035019"/>
                <a:gd name="connsiteX12" fmla="*/ 1016378 w 1036792"/>
                <a:gd name="connsiteY12" fmla="*/ 699547 h 1035019"/>
                <a:gd name="connsiteX13" fmla="*/ 906840 w 1036792"/>
                <a:gd name="connsiteY13" fmla="*/ 627157 h 1035019"/>
                <a:gd name="connsiteX14" fmla="*/ 920175 w 1036792"/>
                <a:gd name="connsiteY14" fmla="*/ 469994 h 1035019"/>
                <a:gd name="connsiteX15" fmla="*/ 1034475 w 1036792"/>
                <a:gd name="connsiteY15" fmla="*/ 413797 h 1035019"/>
                <a:gd name="connsiteX16" fmla="*/ 999233 w 1036792"/>
                <a:gd name="connsiteY16" fmla="*/ 294735 h 1035019"/>
                <a:gd name="connsiteX17" fmla="*/ 873503 w 1036792"/>
                <a:gd name="connsiteY17" fmla="*/ 320452 h 1035019"/>
                <a:gd name="connsiteX18" fmla="*/ 770633 w 1036792"/>
                <a:gd name="connsiteY18" fmla="*/ 196627 h 1035019"/>
                <a:gd name="connsiteX19" fmla="*/ 810638 w 1036792"/>
                <a:gd name="connsiteY19" fmla="*/ 79469 h 1035019"/>
                <a:gd name="connsiteX20" fmla="*/ 701100 w 1036792"/>
                <a:gd name="connsiteY20" fmla="*/ 20414 h 1035019"/>
                <a:gd name="connsiteX21" fmla="*/ 632520 w 1036792"/>
                <a:gd name="connsiteY21" fmla="*/ 124237 h 1035019"/>
                <a:gd name="connsiteX22" fmla="*/ 468690 w 1036792"/>
                <a:gd name="connsiteY22" fmla="*/ 109950 h 1035019"/>
                <a:gd name="connsiteX23" fmla="*/ 415350 w 1036792"/>
                <a:gd name="connsiteY23" fmla="*/ 2317 h 1035019"/>
                <a:gd name="connsiteX24" fmla="*/ 296288 w 1036792"/>
                <a:gd name="connsiteY24" fmla="*/ 37560 h 1035019"/>
                <a:gd name="connsiteX25" fmla="*/ 320100 w 1036792"/>
                <a:gd name="connsiteY25" fmla="*/ 155669 h 1035019"/>
                <a:gd name="connsiteX26" fmla="*/ 198180 w 1036792"/>
                <a:gd name="connsiteY26" fmla="*/ 256635 h 1035019"/>
                <a:gd name="connsiteX27" fmla="*/ 95310 w 1036792"/>
                <a:gd name="connsiteY27" fmla="*/ 214724 h 1035019"/>
                <a:gd name="connsiteX28" fmla="*/ 36255 w 1036792"/>
                <a:gd name="connsiteY28" fmla="*/ 324262 h 1035019"/>
                <a:gd name="connsiteX29" fmla="*/ 124838 w 1036792"/>
                <a:gd name="connsiteY29" fmla="*/ 393794 h 1035019"/>
                <a:gd name="connsiteX30" fmla="*/ 108645 w 1036792"/>
                <a:gd name="connsiteY30" fmla="*/ 558577 h 1035019"/>
                <a:gd name="connsiteX31" fmla="*/ 4823 w 1036792"/>
                <a:gd name="connsiteY31" fmla="*/ 602392 h 1035019"/>
                <a:gd name="connsiteX32" fmla="*/ 41018 w 1036792"/>
                <a:gd name="connsiteY32" fmla="*/ 720502 h 1035019"/>
                <a:gd name="connsiteX33" fmla="*/ 452498 w 1036792"/>
                <a:gd name="connsiteY33" fmla="*/ 306165 h 1035019"/>
                <a:gd name="connsiteX34" fmla="*/ 721103 w 1036792"/>
                <a:gd name="connsiteY34" fmla="*/ 450944 h 1035019"/>
                <a:gd name="connsiteX35" fmla="*/ 576323 w 1036792"/>
                <a:gd name="connsiteY35" fmla="*/ 719549 h 1035019"/>
                <a:gd name="connsiteX36" fmla="*/ 307718 w 1036792"/>
                <a:gd name="connsiteY36" fmla="*/ 574769 h 1035019"/>
                <a:gd name="connsiteX37" fmla="*/ 452498 w 1036792"/>
                <a:gd name="connsiteY37" fmla="*/ 306165 h 10350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036792" h="1035019">
                  <a:moveTo>
                    <a:pt x="41018" y="720502"/>
                  </a:moveTo>
                  <a:cubicBezTo>
                    <a:pt x="44828" y="724312"/>
                    <a:pt x="91500" y="717644"/>
                    <a:pt x="155318" y="707167"/>
                  </a:cubicBezTo>
                  <a:cubicBezTo>
                    <a:pt x="181988" y="756697"/>
                    <a:pt x="217230" y="798607"/>
                    <a:pt x="260093" y="831944"/>
                  </a:cubicBezTo>
                  <a:cubicBezTo>
                    <a:pt x="235328" y="890047"/>
                    <a:pt x="218183" y="933862"/>
                    <a:pt x="217230" y="939577"/>
                  </a:cubicBezTo>
                  <a:cubicBezTo>
                    <a:pt x="214373" y="956722"/>
                    <a:pt x="285810" y="1002442"/>
                    <a:pt x="326768" y="998632"/>
                  </a:cubicBezTo>
                  <a:cubicBezTo>
                    <a:pt x="332483" y="997680"/>
                    <a:pt x="362010" y="958627"/>
                    <a:pt x="400110" y="905287"/>
                  </a:cubicBezTo>
                  <a:cubicBezTo>
                    <a:pt x="450593" y="920527"/>
                    <a:pt x="503933" y="925290"/>
                    <a:pt x="558225" y="919574"/>
                  </a:cubicBezTo>
                  <a:cubicBezTo>
                    <a:pt x="582990" y="979582"/>
                    <a:pt x="602040" y="1025302"/>
                    <a:pt x="604898" y="1030065"/>
                  </a:cubicBezTo>
                  <a:cubicBezTo>
                    <a:pt x="615375" y="1044352"/>
                    <a:pt x="698243" y="1026255"/>
                    <a:pt x="723960" y="994822"/>
                  </a:cubicBezTo>
                  <a:cubicBezTo>
                    <a:pt x="727770" y="990060"/>
                    <a:pt x="720150" y="940530"/>
                    <a:pt x="708720" y="873855"/>
                  </a:cubicBezTo>
                  <a:cubicBezTo>
                    <a:pt x="758250" y="847185"/>
                    <a:pt x="801113" y="810037"/>
                    <a:pt x="835403" y="767174"/>
                  </a:cubicBezTo>
                  <a:cubicBezTo>
                    <a:pt x="901125" y="791940"/>
                    <a:pt x="950655" y="809085"/>
                    <a:pt x="957323" y="809085"/>
                  </a:cubicBezTo>
                  <a:cubicBezTo>
                    <a:pt x="977325" y="807180"/>
                    <a:pt x="1016378" y="699547"/>
                    <a:pt x="1016378" y="699547"/>
                  </a:cubicBezTo>
                  <a:cubicBezTo>
                    <a:pt x="1016378" y="699547"/>
                    <a:pt x="969705" y="669067"/>
                    <a:pt x="906840" y="627157"/>
                  </a:cubicBezTo>
                  <a:cubicBezTo>
                    <a:pt x="921128" y="576674"/>
                    <a:pt x="925890" y="523335"/>
                    <a:pt x="920175" y="469994"/>
                  </a:cubicBezTo>
                  <a:cubicBezTo>
                    <a:pt x="983993" y="441419"/>
                    <a:pt x="1030665" y="418560"/>
                    <a:pt x="1034475" y="413797"/>
                  </a:cubicBezTo>
                  <a:cubicBezTo>
                    <a:pt x="1047810" y="398557"/>
                    <a:pt x="999233" y="294735"/>
                    <a:pt x="999233" y="294735"/>
                  </a:cubicBezTo>
                  <a:cubicBezTo>
                    <a:pt x="999233" y="294735"/>
                    <a:pt x="945893" y="305212"/>
                    <a:pt x="873503" y="320452"/>
                  </a:cubicBezTo>
                  <a:cubicBezTo>
                    <a:pt x="846833" y="271874"/>
                    <a:pt x="811590" y="229965"/>
                    <a:pt x="770633" y="196627"/>
                  </a:cubicBezTo>
                  <a:cubicBezTo>
                    <a:pt x="794445" y="132810"/>
                    <a:pt x="811590" y="85185"/>
                    <a:pt x="810638" y="79469"/>
                  </a:cubicBezTo>
                  <a:cubicBezTo>
                    <a:pt x="808733" y="59467"/>
                    <a:pt x="701100" y="20414"/>
                    <a:pt x="701100" y="20414"/>
                  </a:cubicBezTo>
                  <a:cubicBezTo>
                    <a:pt x="701100" y="20414"/>
                    <a:pt x="672525" y="64229"/>
                    <a:pt x="632520" y="124237"/>
                  </a:cubicBezTo>
                  <a:cubicBezTo>
                    <a:pt x="580133" y="108044"/>
                    <a:pt x="524888" y="103282"/>
                    <a:pt x="468690" y="109950"/>
                  </a:cubicBezTo>
                  <a:cubicBezTo>
                    <a:pt x="441068" y="49942"/>
                    <a:pt x="420113" y="6127"/>
                    <a:pt x="415350" y="2317"/>
                  </a:cubicBezTo>
                  <a:cubicBezTo>
                    <a:pt x="400110" y="-11018"/>
                    <a:pt x="296288" y="37560"/>
                    <a:pt x="296288" y="37560"/>
                  </a:cubicBezTo>
                  <a:cubicBezTo>
                    <a:pt x="296288" y="37560"/>
                    <a:pt x="306765" y="87089"/>
                    <a:pt x="320100" y="155669"/>
                  </a:cubicBezTo>
                  <a:cubicBezTo>
                    <a:pt x="272475" y="181387"/>
                    <a:pt x="231518" y="215677"/>
                    <a:pt x="198180" y="256635"/>
                  </a:cubicBezTo>
                  <a:cubicBezTo>
                    <a:pt x="141983" y="232822"/>
                    <a:pt x="100073" y="215677"/>
                    <a:pt x="95310" y="214724"/>
                  </a:cubicBezTo>
                  <a:cubicBezTo>
                    <a:pt x="78165" y="211867"/>
                    <a:pt x="32445" y="283305"/>
                    <a:pt x="36255" y="324262"/>
                  </a:cubicBezTo>
                  <a:cubicBezTo>
                    <a:pt x="37208" y="329977"/>
                    <a:pt x="73403" y="357599"/>
                    <a:pt x="124838" y="393794"/>
                  </a:cubicBezTo>
                  <a:cubicBezTo>
                    <a:pt x="108645" y="446182"/>
                    <a:pt x="102930" y="502380"/>
                    <a:pt x="108645" y="558577"/>
                  </a:cubicBezTo>
                  <a:cubicBezTo>
                    <a:pt x="51495" y="582390"/>
                    <a:pt x="9585" y="599535"/>
                    <a:pt x="4823" y="602392"/>
                  </a:cubicBezTo>
                  <a:cubicBezTo>
                    <a:pt x="-9465" y="610965"/>
                    <a:pt x="9585" y="693832"/>
                    <a:pt x="41018" y="720502"/>
                  </a:cubicBezTo>
                  <a:close/>
                  <a:moveTo>
                    <a:pt x="452498" y="306165"/>
                  </a:moveTo>
                  <a:cubicBezTo>
                    <a:pt x="566798" y="271874"/>
                    <a:pt x="686813" y="337597"/>
                    <a:pt x="721103" y="450944"/>
                  </a:cubicBezTo>
                  <a:cubicBezTo>
                    <a:pt x="755393" y="565244"/>
                    <a:pt x="689670" y="685260"/>
                    <a:pt x="576323" y="719549"/>
                  </a:cubicBezTo>
                  <a:cubicBezTo>
                    <a:pt x="462975" y="753840"/>
                    <a:pt x="342008" y="688117"/>
                    <a:pt x="307718" y="574769"/>
                  </a:cubicBezTo>
                  <a:cubicBezTo>
                    <a:pt x="273428" y="461422"/>
                    <a:pt x="338198" y="340455"/>
                    <a:pt x="452498" y="30616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44" name="Figura a mano libera: forma 43">
              <a:extLst>
                <a:ext uri="{FF2B5EF4-FFF2-40B4-BE49-F238E27FC236}">
                  <a16:creationId xmlns:a16="http://schemas.microsoft.com/office/drawing/2014/main" id="{06DB8EF8-D39D-D864-4535-EA02D2D6DA96}"/>
                </a:ext>
              </a:extLst>
            </xdr:cNvPr>
            <xdr:cNvSpPr/>
          </xdr:nvSpPr>
          <xdr:spPr>
            <a:xfrm>
              <a:off x="1430555" y="3621405"/>
              <a:ext cx="766862" cy="766862"/>
            </a:xfrm>
            <a:custGeom>
              <a:avLst/>
              <a:gdLst>
                <a:gd name="connsiteX0" fmla="*/ 43915 w 766862"/>
                <a:gd name="connsiteY0" fmla="*/ 586740 h 766862"/>
                <a:gd name="connsiteX1" fmla="*/ 127735 w 766862"/>
                <a:gd name="connsiteY1" fmla="*/ 565785 h 766862"/>
                <a:gd name="connsiteX2" fmla="*/ 217270 w 766862"/>
                <a:gd name="connsiteY2" fmla="*/ 648652 h 766862"/>
                <a:gd name="connsiteX3" fmla="*/ 195362 w 766862"/>
                <a:gd name="connsiteY3" fmla="*/ 732472 h 766862"/>
                <a:gd name="connsiteX4" fmla="*/ 282040 w 766862"/>
                <a:gd name="connsiteY4" fmla="*/ 765810 h 766862"/>
                <a:gd name="connsiteX5" fmla="*/ 327760 w 766862"/>
                <a:gd name="connsiteY5" fmla="*/ 688657 h 766862"/>
                <a:gd name="connsiteX6" fmla="*/ 446823 w 766862"/>
                <a:gd name="connsiteY6" fmla="*/ 683895 h 766862"/>
                <a:gd name="connsiteX7" fmla="*/ 492542 w 766862"/>
                <a:gd name="connsiteY7" fmla="*/ 761047 h 766862"/>
                <a:gd name="connsiteX8" fmla="*/ 578267 w 766862"/>
                <a:gd name="connsiteY8" fmla="*/ 722947 h 766862"/>
                <a:gd name="connsiteX9" fmla="*/ 555408 w 766862"/>
                <a:gd name="connsiteY9" fmla="*/ 634365 h 766862"/>
                <a:gd name="connsiteX10" fmla="*/ 639228 w 766862"/>
                <a:gd name="connsiteY10" fmla="*/ 542925 h 766862"/>
                <a:gd name="connsiteX11" fmla="*/ 733525 w 766862"/>
                <a:gd name="connsiteY11" fmla="*/ 561975 h 766862"/>
                <a:gd name="connsiteX12" fmla="*/ 766862 w 766862"/>
                <a:gd name="connsiteY12" fmla="*/ 475297 h 766862"/>
                <a:gd name="connsiteX13" fmla="*/ 678280 w 766862"/>
                <a:gd name="connsiteY13" fmla="*/ 432435 h 766862"/>
                <a:gd name="connsiteX14" fmla="*/ 672565 w 766862"/>
                <a:gd name="connsiteY14" fmla="*/ 314325 h 766862"/>
                <a:gd name="connsiteX15" fmla="*/ 752575 w 766862"/>
                <a:gd name="connsiteY15" fmla="*/ 260985 h 766862"/>
                <a:gd name="connsiteX16" fmla="*/ 714475 w 766862"/>
                <a:gd name="connsiteY16" fmla="*/ 175260 h 766862"/>
                <a:gd name="connsiteX17" fmla="*/ 623035 w 766862"/>
                <a:gd name="connsiteY17" fmla="*/ 206692 h 766862"/>
                <a:gd name="connsiteX18" fmla="*/ 534453 w 766862"/>
                <a:gd name="connsiteY18" fmla="*/ 124777 h 766862"/>
                <a:gd name="connsiteX19" fmla="*/ 552550 w 766862"/>
                <a:gd name="connsiteY19" fmla="*/ 33338 h 766862"/>
                <a:gd name="connsiteX20" fmla="*/ 465873 w 766862"/>
                <a:gd name="connsiteY20" fmla="*/ 0 h 766862"/>
                <a:gd name="connsiteX21" fmla="*/ 424915 w 766862"/>
                <a:gd name="connsiteY21" fmla="*/ 83820 h 766862"/>
                <a:gd name="connsiteX22" fmla="*/ 302042 w 766862"/>
                <a:gd name="connsiteY22" fmla="*/ 88582 h 766862"/>
                <a:gd name="connsiteX23" fmla="*/ 252512 w 766862"/>
                <a:gd name="connsiteY23" fmla="*/ 13335 h 766862"/>
                <a:gd name="connsiteX24" fmla="*/ 166787 w 766862"/>
                <a:gd name="connsiteY24" fmla="*/ 51435 h 766862"/>
                <a:gd name="connsiteX25" fmla="*/ 196315 w 766862"/>
                <a:gd name="connsiteY25" fmla="*/ 137160 h 766862"/>
                <a:gd name="connsiteX26" fmla="*/ 115353 w 766862"/>
                <a:gd name="connsiteY26" fmla="*/ 223838 h 766862"/>
                <a:gd name="connsiteX27" fmla="*/ 34390 w 766862"/>
                <a:gd name="connsiteY27" fmla="*/ 202882 h 766862"/>
                <a:gd name="connsiteX28" fmla="*/ 1053 w 766862"/>
                <a:gd name="connsiteY28" fmla="*/ 289560 h 766862"/>
                <a:gd name="connsiteX29" fmla="*/ 73442 w 766862"/>
                <a:gd name="connsiteY29" fmla="*/ 332422 h 766862"/>
                <a:gd name="connsiteX30" fmla="*/ 77253 w 766862"/>
                <a:gd name="connsiteY30" fmla="*/ 457200 h 766862"/>
                <a:gd name="connsiteX31" fmla="*/ 4862 w 766862"/>
                <a:gd name="connsiteY31" fmla="*/ 500063 h 766862"/>
                <a:gd name="connsiteX32" fmla="*/ 43915 w 766862"/>
                <a:gd name="connsiteY32" fmla="*/ 586740 h 766862"/>
                <a:gd name="connsiteX33" fmla="*/ 309662 w 766862"/>
                <a:gd name="connsiteY33" fmla="*/ 239077 h 766862"/>
                <a:gd name="connsiteX34" fmla="*/ 523975 w 766862"/>
                <a:gd name="connsiteY34" fmla="*/ 320992 h 766862"/>
                <a:gd name="connsiteX35" fmla="*/ 442060 w 766862"/>
                <a:gd name="connsiteY35" fmla="*/ 535305 h 766862"/>
                <a:gd name="connsiteX36" fmla="*/ 227748 w 766862"/>
                <a:gd name="connsiteY36" fmla="*/ 453390 h 766862"/>
                <a:gd name="connsiteX37" fmla="*/ 309662 w 766862"/>
                <a:gd name="connsiteY37" fmla="*/ 239077 h 7668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766862" h="766862">
                  <a:moveTo>
                    <a:pt x="43915" y="586740"/>
                  </a:moveTo>
                  <a:cubicBezTo>
                    <a:pt x="47725" y="588645"/>
                    <a:pt x="81062" y="580072"/>
                    <a:pt x="127735" y="565785"/>
                  </a:cubicBezTo>
                  <a:cubicBezTo>
                    <a:pt x="152500" y="600075"/>
                    <a:pt x="182980" y="627697"/>
                    <a:pt x="217270" y="648652"/>
                  </a:cubicBezTo>
                  <a:cubicBezTo>
                    <a:pt x="204887" y="694372"/>
                    <a:pt x="195362" y="728663"/>
                    <a:pt x="195362" y="732472"/>
                  </a:cubicBezTo>
                  <a:cubicBezTo>
                    <a:pt x="194410" y="745807"/>
                    <a:pt x="252512" y="772477"/>
                    <a:pt x="282040" y="765810"/>
                  </a:cubicBezTo>
                  <a:cubicBezTo>
                    <a:pt x="285850" y="764857"/>
                    <a:pt x="303948" y="733425"/>
                    <a:pt x="327760" y="688657"/>
                  </a:cubicBezTo>
                  <a:cubicBezTo>
                    <a:pt x="366812" y="695325"/>
                    <a:pt x="406817" y="693420"/>
                    <a:pt x="446823" y="683895"/>
                  </a:cubicBezTo>
                  <a:cubicBezTo>
                    <a:pt x="470635" y="726757"/>
                    <a:pt x="489685" y="758190"/>
                    <a:pt x="492542" y="761047"/>
                  </a:cubicBezTo>
                  <a:cubicBezTo>
                    <a:pt x="502067" y="770572"/>
                    <a:pt x="561123" y="748665"/>
                    <a:pt x="578267" y="722947"/>
                  </a:cubicBezTo>
                  <a:cubicBezTo>
                    <a:pt x="580173" y="719138"/>
                    <a:pt x="570648" y="682942"/>
                    <a:pt x="555408" y="634365"/>
                  </a:cubicBezTo>
                  <a:cubicBezTo>
                    <a:pt x="589698" y="609600"/>
                    <a:pt x="618273" y="578167"/>
                    <a:pt x="639228" y="542925"/>
                  </a:cubicBezTo>
                  <a:cubicBezTo>
                    <a:pt x="690662" y="555307"/>
                    <a:pt x="728762" y="562927"/>
                    <a:pt x="733525" y="561975"/>
                  </a:cubicBezTo>
                  <a:cubicBezTo>
                    <a:pt x="748765" y="558165"/>
                    <a:pt x="766862" y="475297"/>
                    <a:pt x="766862" y="475297"/>
                  </a:cubicBezTo>
                  <a:cubicBezTo>
                    <a:pt x="766862" y="475297"/>
                    <a:pt x="729715" y="457200"/>
                    <a:pt x="678280" y="432435"/>
                  </a:cubicBezTo>
                  <a:cubicBezTo>
                    <a:pt x="683995" y="393382"/>
                    <a:pt x="683042" y="353377"/>
                    <a:pt x="672565" y="314325"/>
                  </a:cubicBezTo>
                  <a:cubicBezTo>
                    <a:pt x="717333" y="286702"/>
                    <a:pt x="749717" y="265747"/>
                    <a:pt x="752575" y="260985"/>
                  </a:cubicBezTo>
                  <a:cubicBezTo>
                    <a:pt x="761148" y="247650"/>
                    <a:pt x="714475" y="175260"/>
                    <a:pt x="714475" y="175260"/>
                  </a:cubicBezTo>
                  <a:cubicBezTo>
                    <a:pt x="714475" y="175260"/>
                    <a:pt x="676375" y="188595"/>
                    <a:pt x="623035" y="206692"/>
                  </a:cubicBezTo>
                  <a:cubicBezTo>
                    <a:pt x="599223" y="173355"/>
                    <a:pt x="568742" y="145732"/>
                    <a:pt x="534453" y="124777"/>
                  </a:cubicBezTo>
                  <a:cubicBezTo>
                    <a:pt x="545883" y="75247"/>
                    <a:pt x="554455" y="38100"/>
                    <a:pt x="552550" y="33338"/>
                  </a:cubicBezTo>
                  <a:cubicBezTo>
                    <a:pt x="548740" y="18097"/>
                    <a:pt x="465873" y="0"/>
                    <a:pt x="465873" y="0"/>
                  </a:cubicBezTo>
                  <a:cubicBezTo>
                    <a:pt x="465873" y="0"/>
                    <a:pt x="448728" y="35242"/>
                    <a:pt x="424915" y="83820"/>
                  </a:cubicBezTo>
                  <a:cubicBezTo>
                    <a:pt x="384910" y="77152"/>
                    <a:pt x="343000" y="78105"/>
                    <a:pt x="302042" y="88582"/>
                  </a:cubicBezTo>
                  <a:cubicBezTo>
                    <a:pt x="276325" y="46672"/>
                    <a:pt x="256323" y="16192"/>
                    <a:pt x="252512" y="13335"/>
                  </a:cubicBezTo>
                  <a:cubicBezTo>
                    <a:pt x="239178" y="4763"/>
                    <a:pt x="166787" y="51435"/>
                    <a:pt x="166787" y="51435"/>
                  </a:cubicBezTo>
                  <a:cubicBezTo>
                    <a:pt x="166787" y="51435"/>
                    <a:pt x="179170" y="87630"/>
                    <a:pt x="196315" y="137160"/>
                  </a:cubicBezTo>
                  <a:cubicBezTo>
                    <a:pt x="162978" y="160972"/>
                    <a:pt x="136307" y="190500"/>
                    <a:pt x="115353" y="223838"/>
                  </a:cubicBezTo>
                  <a:cubicBezTo>
                    <a:pt x="71537" y="211455"/>
                    <a:pt x="38200" y="202882"/>
                    <a:pt x="34390" y="202882"/>
                  </a:cubicBezTo>
                  <a:cubicBezTo>
                    <a:pt x="21055" y="201930"/>
                    <a:pt x="-5615" y="260032"/>
                    <a:pt x="1053" y="289560"/>
                  </a:cubicBezTo>
                  <a:cubicBezTo>
                    <a:pt x="2005" y="293370"/>
                    <a:pt x="31532" y="310515"/>
                    <a:pt x="73442" y="332422"/>
                  </a:cubicBezTo>
                  <a:cubicBezTo>
                    <a:pt x="66775" y="373380"/>
                    <a:pt x="67728" y="415290"/>
                    <a:pt x="77253" y="457200"/>
                  </a:cubicBezTo>
                  <a:cubicBezTo>
                    <a:pt x="37248" y="480060"/>
                    <a:pt x="7720" y="497205"/>
                    <a:pt x="4862" y="500063"/>
                  </a:cubicBezTo>
                  <a:cubicBezTo>
                    <a:pt x="-4663" y="510540"/>
                    <a:pt x="18198" y="570547"/>
                    <a:pt x="43915" y="586740"/>
                  </a:cubicBezTo>
                  <a:close/>
                  <a:moveTo>
                    <a:pt x="309662" y="239077"/>
                  </a:moveTo>
                  <a:cubicBezTo>
                    <a:pt x="391578" y="202882"/>
                    <a:pt x="486828" y="239077"/>
                    <a:pt x="523975" y="320992"/>
                  </a:cubicBezTo>
                  <a:cubicBezTo>
                    <a:pt x="560170" y="402907"/>
                    <a:pt x="523975" y="498157"/>
                    <a:pt x="442060" y="535305"/>
                  </a:cubicBezTo>
                  <a:cubicBezTo>
                    <a:pt x="360145" y="571500"/>
                    <a:pt x="264895" y="535305"/>
                    <a:pt x="227748" y="453390"/>
                  </a:cubicBezTo>
                  <a:cubicBezTo>
                    <a:pt x="191553" y="371475"/>
                    <a:pt x="228700" y="275272"/>
                    <a:pt x="309662" y="23907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45" name="Elemento grafico 37">
              <a:extLst>
                <a:ext uri="{FF2B5EF4-FFF2-40B4-BE49-F238E27FC236}">
                  <a16:creationId xmlns:a16="http://schemas.microsoft.com/office/drawing/2014/main" id="{1294395D-3BD5-1895-C373-D6B2BF16F924}"/>
                </a:ext>
              </a:extLst>
            </xdr:cNvPr>
            <xdr:cNvGrpSpPr/>
          </xdr:nvGrpSpPr>
          <xdr:grpSpPr>
            <a:xfrm>
              <a:off x="5517155" y="1630362"/>
              <a:ext cx="704892" cy="704741"/>
              <a:chOff x="5517155" y="1630362"/>
              <a:chExt cx="704892" cy="704741"/>
            </a:xfrm>
            <a:solidFill>
              <a:srgbClr val="E2E2E3"/>
            </a:solidFill>
          </xdr:grpSpPr>
          <xdr:sp macro="" textlink="">
            <xdr:nvSpPr>
              <xdr:cNvPr id="46" name="Figura a mano libera: forma 45">
                <a:extLst>
                  <a:ext uri="{FF2B5EF4-FFF2-40B4-BE49-F238E27FC236}">
                    <a16:creationId xmlns:a16="http://schemas.microsoft.com/office/drawing/2014/main" id="{E98D9B26-9E98-C17A-4B29-46CEB78BEBA6}"/>
                  </a:ext>
                </a:extLst>
              </xdr:cNvPr>
              <xdr:cNvSpPr/>
            </xdr:nvSpPr>
            <xdr:spPr>
              <a:xfrm>
                <a:off x="5517155" y="1630362"/>
                <a:ext cx="704892" cy="704741"/>
              </a:xfrm>
              <a:custGeom>
                <a:avLst/>
                <a:gdLst>
                  <a:gd name="connsiteX0" fmla="*/ 9250 w 704892"/>
                  <a:gd name="connsiteY0" fmla="*/ 391795 h 704741"/>
                  <a:gd name="connsiteX1" fmla="*/ 84497 w 704892"/>
                  <a:gd name="connsiteY1" fmla="*/ 405130 h 704741"/>
                  <a:gd name="connsiteX2" fmla="*/ 127359 w 704892"/>
                  <a:gd name="connsiteY2" fmla="*/ 504190 h 704741"/>
                  <a:gd name="connsiteX3" fmla="*/ 79734 w 704892"/>
                  <a:gd name="connsiteY3" fmla="*/ 564197 h 704741"/>
                  <a:gd name="connsiteX4" fmla="*/ 137837 w 704892"/>
                  <a:gd name="connsiteY4" fmla="*/ 622300 h 704741"/>
                  <a:gd name="connsiteX5" fmla="*/ 202607 w 704892"/>
                  <a:gd name="connsiteY5" fmla="*/ 576580 h 704741"/>
                  <a:gd name="connsiteX6" fmla="*/ 300714 w 704892"/>
                  <a:gd name="connsiteY6" fmla="*/ 615633 h 704741"/>
                  <a:gd name="connsiteX7" fmla="*/ 309287 w 704892"/>
                  <a:gd name="connsiteY7" fmla="*/ 694690 h 704741"/>
                  <a:gd name="connsiteX8" fmla="*/ 392155 w 704892"/>
                  <a:gd name="connsiteY8" fmla="*/ 694690 h 704741"/>
                  <a:gd name="connsiteX9" fmla="*/ 405489 w 704892"/>
                  <a:gd name="connsiteY9" fmla="*/ 614680 h 704741"/>
                  <a:gd name="connsiteX10" fmla="*/ 506455 w 704892"/>
                  <a:gd name="connsiteY10" fmla="*/ 570865 h 704741"/>
                  <a:gd name="connsiteX11" fmla="*/ 575987 w 704892"/>
                  <a:gd name="connsiteY11" fmla="*/ 620395 h 704741"/>
                  <a:gd name="connsiteX12" fmla="*/ 634089 w 704892"/>
                  <a:gd name="connsiteY12" fmla="*/ 562293 h 704741"/>
                  <a:gd name="connsiteX13" fmla="*/ 577892 w 704892"/>
                  <a:gd name="connsiteY13" fmla="*/ 495618 h 704741"/>
                  <a:gd name="connsiteX14" fmla="*/ 615992 w 704892"/>
                  <a:gd name="connsiteY14" fmla="*/ 398463 h 704741"/>
                  <a:gd name="connsiteX15" fmla="*/ 699812 w 704892"/>
                  <a:gd name="connsiteY15" fmla="*/ 384175 h 704741"/>
                  <a:gd name="connsiteX16" fmla="*/ 699812 w 704892"/>
                  <a:gd name="connsiteY16" fmla="*/ 301308 h 704741"/>
                  <a:gd name="connsiteX17" fmla="*/ 615039 w 704892"/>
                  <a:gd name="connsiteY17" fmla="*/ 293688 h 704741"/>
                  <a:gd name="connsiteX18" fmla="*/ 573130 w 704892"/>
                  <a:gd name="connsiteY18" fmla="*/ 195580 h 704741"/>
                  <a:gd name="connsiteX19" fmla="*/ 620755 w 704892"/>
                  <a:gd name="connsiteY19" fmla="*/ 128905 h 704741"/>
                  <a:gd name="connsiteX20" fmla="*/ 562652 w 704892"/>
                  <a:gd name="connsiteY20" fmla="*/ 70803 h 704741"/>
                  <a:gd name="connsiteX21" fmla="*/ 498834 w 704892"/>
                  <a:gd name="connsiteY21" fmla="*/ 124142 h 704741"/>
                  <a:gd name="connsiteX22" fmla="*/ 397870 w 704892"/>
                  <a:gd name="connsiteY22" fmla="*/ 84138 h 704741"/>
                  <a:gd name="connsiteX23" fmla="*/ 384534 w 704892"/>
                  <a:gd name="connsiteY23" fmla="*/ 5080 h 704741"/>
                  <a:gd name="connsiteX24" fmla="*/ 301667 w 704892"/>
                  <a:gd name="connsiteY24" fmla="*/ 5080 h 704741"/>
                  <a:gd name="connsiteX25" fmla="*/ 295000 w 704892"/>
                  <a:gd name="connsiteY25" fmla="*/ 85090 h 704741"/>
                  <a:gd name="connsiteX26" fmla="*/ 198797 w 704892"/>
                  <a:gd name="connsiteY26" fmla="*/ 126047 h 704741"/>
                  <a:gd name="connsiteX27" fmla="*/ 140695 w 704892"/>
                  <a:gd name="connsiteY27" fmla="*/ 80328 h 704741"/>
                  <a:gd name="connsiteX28" fmla="*/ 82592 w 704892"/>
                  <a:gd name="connsiteY28" fmla="*/ 138430 h 704741"/>
                  <a:gd name="connsiteX29" fmla="*/ 125455 w 704892"/>
                  <a:gd name="connsiteY29" fmla="*/ 199390 h 704741"/>
                  <a:gd name="connsiteX30" fmla="*/ 84497 w 704892"/>
                  <a:gd name="connsiteY30" fmla="*/ 301308 h 704741"/>
                  <a:gd name="connsiteX31" fmla="*/ 10202 w 704892"/>
                  <a:gd name="connsiteY31" fmla="*/ 309880 h 704741"/>
                  <a:gd name="connsiteX32" fmla="*/ 9250 w 704892"/>
                  <a:gd name="connsiteY32" fmla="*/ 391795 h 704741"/>
                  <a:gd name="connsiteX33" fmla="*/ 350245 w 704892"/>
                  <a:gd name="connsiteY33" fmla="*/ 137478 h 704741"/>
                  <a:gd name="connsiteX34" fmla="*/ 562652 w 704892"/>
                  <a:gd name="connsiteY34" fmla="*/ 349885 h 704741"/>
                  <a:gd name="connsiteX35" fmla="*/ 350245 w 704892"/>
                  <a:gd name="connsiteY35" fmla="*/ 562293 h 704741"/>
                  <a:gd name="connsiteX36" fmla="*/ 137837 w 704892"/>
                  <a:gd name="connsiteY36" fmla="*/ 349885 h 704741"/>
                  <a:gd name="connsiteX37" fmla="*/ 350245 w 704892"/>
                  <a:gd name="connsiteY37" fmla="*/ 137478 h 7047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704892" h="704741">
                    <a:moveTo>
                      <a:pt x="9250" y="391795"/>
                    </a:moveTo>
                    <a:cubicBezTo>
                      <a:pt x="11155" y="394653"/>
                      <a:pt x="41634" y="399415"/>
                      <a:pt x="84497" y="405130"/>
                    </a:cubicBezTo>
                    <a:cubicBezTo>
                      <a:pt x="92117" y="441325"/>
                      <a:pt x="106405" y="474663"/>
                      <a:pt x="127359" y="504190"/>
                    </a:cubicBezTo>
                    <a:cubicBezTo>
                      <a:pt x="100689" y="536575"/>
                      <a:pt x="81639" y="561340"/>
                      <a:pt x="79734" y="564197"/>
                    </a:cubicBezTo>
                    <a:cubicBezTo>
                      <a:pt x="74020" y="574675"/>
                      <a:pt x="111167" y="617538"/>
                      <a:pt x="137837" y="622300"/>
                    </a:cubicBezTo>
                    <a:cubicBezTo>
                      <a:pt x="141647" y="623253"/>
                      <a:pt x="167364" y="604203"/>
                      <a:pt x="202607" y="576580"/>
                    </a:cubicBezTo>
                    <a:cubicBezTo>
                      <a:pt x="232134" y="595630"/>
                      <a:pt x="265472" y="608965"/>
                      <a:pt x="300714" y="615633"/>
                    </a:cubicBezTo>
                    <a:cubicBezTo>
                      <a:pt x="304525" y="658495"/>
                      <a:pt x="308334" y="690880"/>
                      <a:pt x="309287" y="694690"/>
                    </a:cubicBezTo>
                    <a:cubicBezTo>
                      <a:pt x="313097" y="706120"/>
                      <a:pt x="369295" y="709930"/>
                      <a:pt x="392155" y="694690"/>
                    </a:cubicBezTo>
                    <a:cubicBezTo>
                      <a:pt x="395012" y="692785"/>
                      <a:pt x="400727" y="659447"/>
                      <a:pt x="405489" y="614680"/>
                    </a:cubicBezTo>
                    <a:cubicBezTo>
                      <a:pt x="442637" y="607060"/>
                      <a:pt x="475975" y="591820"/>
                      <a:pt x="506455" y="570865"/>
                    </a:cubicBezTo>
                    <a:cubicBezTo>
                      <a:pt x="543602" y="599440"/>
                      <a:pt x="571225" y="619443"/>
                      <a:pt x="575987" y="620395"/>
                    </a:cubicBezTo>
                    <a:cubicBezTo>
                      <a:pt x="589322" y="623253"/>
                      <a:pt x="634089" y="562293"/>
                      <a:pt x="634089" y="562293"/>
                    </a:cubicBezTo>
                    <a:cubicBezTo>
                      <a:pt x="634089" y="562293"/>
                      <a:pt x="610277" y="533718"/>
                      <a:pt x="577892" y="495618"/>
                    </a:cubicBezTo>
                    <a:cubicBezTo>
                      <a:pt x="596942" y="466090"/>
                      <a:pt x="610277" y="433705"/>
                      <a:pt x="615992" y="398463"/>
                    </a:cubicBezTo>
                    <a:cubicBezTo>
                      <a:pt x="661712" y="391795"/>
                      <a:pt x="696002" y="387033"/>
                      <a:pt x="699812" y="384175"/>
                    </a:cubicBezTo>
                    <a:cubicBezTo>
                      <a:pt x="711242" y="376555"/>
                      <a:pt x="699812" y="301308"/>
                      <a:pt x="699812" y="301308"/>
                    </a:cubicBezTo>
                    <a:cubicBezTo>
                      <a:pt x="699812" y="301308"/>
                      <a:pt x="663617" y="298450"/>
                      <a:pt x="615039" y="293688"/>
                    </a:cubicBezTo>
                    <a:cubicBezTo>
                      <a:pt x="607420" y="257492"/>
                      <a:pt x="593132" y="225108"/>
                      <a:pt x="573130" y="195580"/>
                    </a:cubicBezTo>
                    <a:cubicBezTo>
                      <a:pt x="600752" y="159385"/>
                      <a:pt x="619802" y="132715"/>
                      <a:pt x="620755" y="128905"/>
                    </a:cubicBezTo>
                    <a:cubicBezTo>
                      <a:pt x="623612" y="115570"/>
                      <a:pt x="562652" y="70803"/>
                      <a:pt x="562652" y="70803"/>
                    </a:cubicBezTo>
                    <a:cubicBezTo>
                      <a:pt x="562652" y="70803"/>
                      <a:pt x="535982" y="92710"/>
                      <a:pt x="498834" y="124142"/>
                    </a:cubicBezTo>
                    <a:cubicBezTo>
                      <a:pt x="468355" y="104140"/>
                      <a:pt x="434064" y="90805"/>
                      <a:pt x="397870" y="84138"/>
                    </a:cubicBezTo>
                    <a:cubicBezTo>
                      <a:pt x="392155" y="40322"/>
                      <a:pt x="386439" y="8890"/>
                      <a:pt x="384534" y="5080"/>
                    </a:cubicBezTo>
                    <a:cubicBezTo>
                      <a:pt x="376914" y="-6350"/>
                      <a:pt x="301667" y="5080"/>
                      <a:pt x="301667" y="5080"/>
                    </a:cubicBezTo>
                    <a:cubicBezTo>
                      <a:pt x="301667" y="5080"/>
                      <a:pt x="298809" y="38417"/>
                      <a:pt x="295000" y="85090"/>
                    </a:cubicBezTo>
                    <a:cubicBezTo>
                      <a:pt x="259757" y="92710"/>
                      <a:pt x="227372" y="106045"/>
                      <a:pt x="198797" y="126047"/>
                    </a:cubicBezTo>
                    <a:cubicBezTo>
                      <a:pt x="167364" y="100330"/>
                      <a:pt x="144505" y="81280"/>
                      <a:pt x="140695" y="80328"/>
                    </a:cubicBezTo>
                    <a:cubicBezTo>
                      <a:pt x="130217" y="74613"/>
                      <a:pt x="87355" y="111760"/>
                      <a:pt x="82592" y="138430"/>
                    </a:cubicBezTo>
                    <a:cubicBezTo>
                      <a:pt x="81639" y="142240"/>
                      <a:pt x="99737" y="167005"/>
                      <a:pt x="125455" y="199390"/>
                    </a:cubicBezTo>
                    <a:cubicBezTo>
                      <a:pt x="105452" y="229870"/>
                      <a:pt x="91164" y="264160"/>
                      <a:pt x="84497" y="301308"/>
                    </a:cubicBezTo>
                    <a:cubicBezTo>
                      <a:pt x="43539" y="305118"/>
                      <a:pt x="14012" y="308928"/>
                      <a:pt x="10202" y="309880"/>
                    </a:cubicBezTo>
                    <a:cubicBezTo>
                      <a:pt x="-1228" y="312738"/>
                      <a:pt x="-5038" y="368935"/>
                      <a:pt x="9250" y="391795"/>
                    </a:cubicBezTo>
                    <a:close/>
                    <a:moveTo>
                      <a:pt x="350245" y="137478"/>
                    </a:moveTo>
                    <a:cubicBezTo>
                      <a:pt x="467402" y="137478"/>
                      <a:pt x="562652" y="232728"/>
                      <a:pt x="562652" y="349885"/>
                    </a:cubicBezTo>
                    <a:cubicBezTo>
                      <a:pt x="562652" y="467043"/>
                      <a:pt x="467402" y="562293"/>
                      <a:pt x="350245" y="562293"/>
                    </a:cubicBezTo>
                    <a:cubicBezTo>
                      <a:pt x="233087" y="562293"/>
                      <a:pt x="137837" y="467043"/>
                      <a:pt x="137837" y="349885"/>
                    </a:cubicBezTo>
                    <a:cubicBezTo>
                      <a:pt x="136884" y="232728"/>
                      <a:pt x="232134" y="137478"/>
                      <a:pt x="350245" y="137478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47" name="Figura a mano libera: forma 46">
                <a:extLst>
                  <a:ext uri="{FF2B5EF4-FFF2-40B4-BE49-F238E27FC236}">
                    <a16:creationId xmlns:a16="http://schemas.microsoft.com/office/drawing/2014/main" id="{E21F0556-1A73-ACE9-B690-B370004C3D51}"/>
                  </a:ext>
                </a:extLst>
              </xdr:cNvPr>
              <xdr:cNvSpPr/>
            </xdr:nvSpPr>
            <xdr:spPr>
              <a:xfrm>
                <a:off x="5716905" y="1828800"/>
                <a:ext cx="300989" cy="300990"/>
              </a:xfrm>
              <a:custGeom>
                <a:avLst/>
                <a:gdLst>
                  <a:gd name="connsiteX0" fmla="*/ 150495 w 300989"/>
                  <a:gd name="connsiteY0" fmla="*/ 0 h 300990"/>
                  <a:gd name="connsiteX1" fmla="*/ 300990 w 300989"/>
                  <a:gd name="connsiteY1" fmla="*/ 150495 h 300990"/>
                  <a:gd name="connsiteX2" fmla="*/ 150495 w 300989"/>
                  <a:gd name="connsiteY2" fmla="*/ 300990 h 300990"/>
                  <a:gd name="connsiteX3" fmla="*/ 0 w 300989"/>
                  <a:gd name="connsiteY3" fmla="*/ 150495 h 300990"/>
                  <a:gd name="connsiteX4" fmla="*/ 150495 w 300989"/>
                  <a:gd name="connsiteY4" fmla="*/ 0 h 30099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00989" h="300990">
                    <a:moveTo>
                      <a:pt x="150495" y="0"/>
                    </a:moveTo>
                    <a:cubicBezTo>
                      <a:pt x="233363" y="0"/>
                      <a:pt x="300990" y="67628"/>
                      <a:pt x="300990" y="150495"/>
                    </a:cubicBezTo>
                    <a:cubicBezTo>
                      <a:pt x="300990" y="233363"/>
                      <a:pt x="233363" y="300990"/>
                      <a:pt x="150495" y="300990"/>
                    </a:cubicBezTo>
                    <a:cubicBezTo>
                      <a:pt x="67627" y="300990"/>
                      <a:pt x="0" y="233363"/>
                      <a:pt x="0" y="150495"/>
                    </a:cubicBezTo>
                    <a:cubicBezTo>
                      <a:pt x="0" y="67628"/>
                      <a:pt x="66675" y="0"/>
                      <a:pt x="150495" y="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48" name="Elemento grafico 37">
              <a:extLst>
                <a:ext uri="{FF2B5EF4-FFF2-40B4-BE49-F238E27FC236}">
                  <a16:creationId xmlns:a16="http://schemas.microsoft.com/office/drawing/2014/main" id="{4F751425-C64E-ACC9-00DB-9BB1CAAB190A}"/>
                </a:ext>
              </a:extLst>
            </xdr:cNvPr>
            <xdr:cNvGrpSpPr/>
          </xdr:nvGrpSpPr>
          <xdr:grpSpPr>
            <a:xfrm>
              <a:off x="11066420" y="1604645"/>
              <a:ext cx="704892" cy="704741"/>
              <a:chOff x="11066420" y="1604645"/>
              <a:chExt cx="704892" cy="704741"/>
            </a:xfrm>
            <a:solidFill>
              <a:srgbClr val="E2E2E3"/>
            </a:solidFill>
          </xdr:grpSpPr>
          <xdr:sp macro="" textlink="">
            <xdr:nvSpPr>
              <xdr:cNvPr id="49" name="Figura a mano libera: forma 48">
                <a:extLst>
                  <a:ext uri="{FF2B5EF4-FFF2-40B4-BE49-F238E27FC236}">
                    <a16:creationId xmlns:a16="http://schemas.microsoft.com/office/drawing/2014/main" id="{B33AFEED-2A92-DA81-519B-54356127B910}"/>
                  </a:ext>
                </a:extLst>
              </xdr:cNvPr>
              <xdr:cNvSpPr/>
            </xdr:nvSpPr>
            <xdr:spPr>
              <a:xfrm>
                <a:off x="11066420" y="1604645"/>
                <a:ext cx="704892" cy="704741"/>
              </a:xfrm>
              <a:custGeom>
                <a:avLst/>
                <a:gdLst>
                  <a:gd name="connsiteX0" fmla="*/ 9250 w 704892"/>
                  <a:gd name="connsiteY0" fmla="*/ 391795 h 704741"/>
                  <a:gd name="connsiteX1" fmla="*/ 84496 w 704892"/>
                  <a:gd name="connsiteY1" fmla="*/ 405130 h 704741"/>
                  <a:gd name="connsiteX2" fmla="*/ 127359 w 704892"/>
                  <a:gd name="connsiteY2" fmla="*/ 504190 h 704741"/>
                  <a:gd name="connsiteX3" fmla="*/ 79734 w 704892"/>
                  <a:gd name="connsiteY3" fmla="*/ 564197 h 704741"/>
                  <a:gd name="connsiteX4" fmla="*/ 137837 w 704892"/>
                  <a:gd name="connsiteY4" fmla="*/ 622300 h 704741"/>
                  <a:gd name="connsiteX5" fmla="*/ 202607 w 704892"/>
                  <a:gd name="connsiteY5" fmla="*/ 576580 h 704741"/>
                  <a:gd name="connsiteX6" fmla="*/ 300715 w 704892"/>
                  <a:gd name="connsiteY6" fmla="*/ 615633 h 704741"/>
                  <a:gd name="connsiteX7" fmla="*/ 309287 w 704892"/>
                  <a:gd name="connsiteY7" fmla="*/ 694690 h 704741"/>
                  <a:gd name="connsiteX8" fmla="*/ 392154 w 704892"/>
                  <a:gd name="connsiteY8" fmla="*/ 694690 h 704741"/>
                  <a:gd name="connsiteX9" fmla="*/ 405490 w 704892"/>
                  <a:gd name="connsiteY9" fmla="*/ 614680 h 704741"/>
                  <a:gd name="connsiteX10" fmla="*/ 506454 w 704892"/>
                  <a:gd name="connsiteY10" fmla="*/ 570865 h 704741"/>
                  <a:gd name="connsiteX11" fmla="*/ 575987 w 704892"/>
                  <a:gd name="connsiteY11" fmla="*/ 620395 h 704741"/>
                  <a:gd name="connsiteX12" fmla="*/ 634090 w 704892"/>
                  <a:gd name="connsiteY12" fmla="*/ 562293 h 704741"/>
                  <a:gd name="connsiteX13" fmla="*/ 577892 w 704892"/>
                  <a:gd name="connsiteY13" fmla="*/ 495618 h 704741"/>
                  <a:gd name="connsiteX14" fmla="*/ 615992 w 704892"/>
                  <a:gd name="connsiteY14" fmla="*/ 398463 h 704741"/>
                  <a:gd name="connsiteX15" fmla="*/ 699812 w 704892"/>
                  <a:gd name="connsiteY15" fmla="*/ 384175 h 704741"/>
                  <a:gd name="connsiteX16" fmla="*/ 699812 w 704892"/>
                  <a:gd name="connsiteY16" fmla="*/ 301308 h 704741"/>
                  <a:gd name="connsiteX17" fmla="*/ 615040 w 704892"/>
                  <a:gd name="connsiteY17" fmla="*/ 293688 h 704741"/>
                  <a:gd name="connsiteX18" fmla="*/ 573129 w 704892"/>
                  <a:gd name="connsiteY18" fmla="*/ 195580 h 704741"/>
                  <a:gd name="connsiteX19" fmla="*/ 620754 w 704892"/>
                  <a:gd name="connsiteY19" fmla="*/ 128905 h 704741"/>
                  <a:gd name="connsiteX20" fmla="*/ 562652 w 704892"/>
                  <a:gd name="connsiteY20" fmla="*/ 70802 h 704741"/>
                  <a:gd name="connsiteX21" fmla="*/ 498834 w 704892"/>
                  <a:gd name="connsiteY21" fmla="*/ 124142 h 704741"/>
                  <a:gd name="connsiteX22" fmla="*/ 397869 w 704892"/>
                  <a:gd name="connsiteY22" fmla="*/ 84138 h 704741"/>
                  <a:gd name="connsiteX23" fmla="*/ 384534 w 704892"/>
                  <a:gd name="connsiteY23" fmla="*/ 5080 h 704741"/>
                  <a:gd name="connsiteX24" fmla="*/ 301667 w 704892"/>
                  <a:gd name="connsiteY24" fmla="*/ 5080 h 704741"/>
                  <a:gd name="connsiteX25" fmla="*/ 295000 w 704892"/>
                  <a:gd name="connsiteY25" fmla="*/ 85090 h 704741"/>
                  <a:gd name="connsiteX26" fmla="*/ 198796 w 704892"/>
                  <a:gd name="connsiteY26" fmla="*/ 126047 h 704741"/>
                  <a:gd name="connsiteX27" fmla="*/ 140694 w 704892"/>
                  <a:gd name="connsiteY27" fmla="*/ 80327 h 704741"/>
                  <a:gd name="connsiteX28" fmla="*/ 82592 w 704892"/>
                  <a:gd name="connsiteY28" fmla="*/ 138430 h 704741"/>
                  <a:gd name="connsiteX29" fmla="*/ 125454 w 704892"/>
                  <a:gd name="connsiteY29" fmla="*/ 199390 h 704741"/>
                  <a:gd name="connsiteX30" fmla="*/ 84496 w 704892"/>
                  <a:gd name="connsiteY30" fmla="*/ 301308 h 704741"/>
                  <a:gd name="connsiteX31" fmla="*/ 10202 w 704892"/>
                  <a:gd name="connsiteY31" fmla="*/ 309880 h 704741"/>
                  <a:gd name="connsiteX32" fmla="*/ 9250 w 704892"/>
                  <a:gd name="connsiteY32" fmla="*/ 391795 h 704741"/>
                  <a:gd name="connsiteX33" fmla="*/ 350244 w 704892"/>
                  <a:gd name="connsiteY33" fmla="*/ 137477 h 704741"/>
                  <a:gd name="connsiteX34" fmla="*/ 562652 w 704892"/>
                  <a:gd name="connsiteY34" fmla="*/ 349885 h 704741"/>
                  <a:gd name="connsiteX35" fmla="*/ 350244 w 704892"/>
                  <a:gd name="connsiteY35" fmla="*/ 562293 h 704741"/>
                  <a:gd name="connsiteX36" fmla="*/ 137837 w 704892"/>
                  <a:gd name="connsiteY36" fmla="*/ 349885 h 704741"/>
                  <a:gd name="connsiteX37" fmla="*/ 350244 w 704892"/>
                  <a:gd name="connsiteY37" fmla="*/ 137477 h 7047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704892" h="704741">
                    <a:moveTo>
                      <a:pt x="9250" y="391795"/>
                    </a:moveTo>
                    <a:cubicBezTo>
                      <a:pt x="11154" y="394652"/>
                      <a:pt x="41634" y="399415"/>
                      <a:pt x="84496" y="405130"/>
                    </a:cubicBezTo>
                    <a:cubicBezTo>
                      <a:pt x="92117" y="441325"/>
                      <a:pt x="106404" y="474663"/>
                      <a:pt x="127359" y="504190"/>
                    </a:cubicBezTo>
                    <a:cubicBezTo>
                      <a:pt x="100690" y="536575"/>
                      <a:pt x="81640" y="561340"/>
                      <a:pt x="79734" y="564197"/>
                    </a:cubicBezTo>
                    <a:cubicBezTo>
                      <a:pt x="74019" y="574675"/>
                      <a:pt x="111167" y="617538"/>
                      <a:pt x="137837" y="622300"/>
                    </a:cubicBezTo>
                    <a:cubicBezTo>
                      <a:pt x="141646" y="623252"/>
                      <a:pt x="167365" y="604202"/>
                      <a:pt x="202607" y="576580"/>
                    </a:cubicBezTo>
                    <a:cubicBezTo>
                      <a:pt x="232134" y="595630"/>
                      <a:pt x="265471" y="608965"/>
                      <a:pt x="300715" y="615633"/>
                    </a:cubicBezTo>
                    <a:cubicBezTo>
                      <a:pt x="304525" y="658495"/>
                      <a:pt x="308334" y="690880"/>
                      <a:pt x="309287" y="694690"/>
                    </a:cubicBezTo>
                    <a:cubicBezTo>
                      <a:pt x="313096" y="706120"/>
                      <a:pt x="369294" y="709930"/>
                      <a:pt x="392154" y="694690"/>
                    </a:cubicBezTo>
                    <a:cubicBezTo>
                      <a:pt x="395012" y="692785"/>
                      <a:pt x="400727" y="659447"/>
                      <a:pt x="405490" y="614680"/>
                    </a:cubicBezTo>
                    <a:cubicBezTo>
                      <a:pt x="442637" y="607060"/>
                      <a:pt x="475975" y="591820"/>
                      <a:pt x="506454" y="570865"/>
                    </a:cubicBezTo>
                    <a:cubicBezTo>
                      <a:pt x="543602" y="599440"/>
                      <a:pt x="571225" y="619443"/>
                      <a:pt x="575987" y="620395"/>
                    </a:cubicBezTo>
                    <a:cubicBezTo>
                      <a:pt x="589321" y="623252"/>
                      <a:pt x="634090" y="562293"/>
                      <a:pt x="634090" y="562293"/>
                    </a:cubicBezTo>
                    <a:cubicBezTo>
                      <a:pt x="634090" y="562293"/>
                      <a:pt x="610277" y="533718"/>
                      <a:pt x="577892" y="495618"/>
                    </a:cubicBezTo>
                    <a:cubicBezTo>
                      <a:pt x="596942" y="466090"/>
                      <a:pt x="610277" y="433705"/>
                      <a:pt x="615992" y="398463"/>
                    </a:cubicBezTo>
                    <a:cubicBezTo>
                      <a:pt x="661712" y="391795"/>
                      <a:pt x="696002" y="387033"/>
                      <a:pt x="699812" y="384175"/>
                    </a:cubicBezTo>
                    <a:cubicBezTo>
                      <a:pt x="711242" y="376555"/>
                      <a:pt x="699812" y="301308"/>
                      <a:pt x="699812" y="301308"/>
                    </a:cubicBezTo>
                    <a:cubicBezTo>
                      <a:pt x="699812" y="301308"/>
                      <a:pt x="663617" y="298450"/>
                      <a:pt x="615040" y="293688"/>
                    </a:cubicBezTo>
                    <a:cubicBezTo>
                      <a:pt x="607419" y="257492"/>
                      <a:pt x="593132" y="225108"/>
                      <a:pt x="573129" y="195580"/>
                    </a:cubicBezTo>
                    <a:cubicBezTo>
                      <a:pt x="600752" y="159385"/>
                      <a:pt x="619802" y="132715"/>
                      <a:pt x="620754" y="128905"/>
                    </a:cubicBezTo>
                    <a:cubicBezTo>
                      <a:pt x="623612" y="115570"/>
                      <a:pt x="562652" y="70802"/>
                      <a:pt x="562652" y="70802"/>
                    </a:cubicBezTo>
                    <a:cubicBezTo>
                      <a:pt x="562652" y="70802"/>
                      <a:pt x="535982" y="92710"/>
                      <a:pt x="498834" y="124142"/>
                    </a:cubicBezTo>
                    <a:cubicBezTo>
                      <a:pt x="468354" y="104140"/>
                      <a:pt x="434065" y="90805"/>
                      <a:pt x="397869" y="84138"/>
                    </a:cubicBezTo>
                    <a:cubicBezTo>
                      <a:pt x="392154" y="40322"/>
                      <a:pt x="386440" y="8890"/>
                      <a:pt x="384534" y="5080"/>
                    </a:cubicBezTo>
                    <a:cubicBezTo>
                      <a:pt x="376915" y="-6350"/>
                      <a:pt x="301667" y="5080"/>
                      <a:pt x="301667" y="5080"/>
                    </a:cubicBezTo>
                    <a:cubicBezTo>
                      <a:pt x="301667" y="5080"/>
                      <a:pt x="298809" y="38417"/>
                      <a:pt x="295000" y="85090"/>
                    </a:cubicBezTo>
                    <a:cubicBezTo>
                      <a:pt x="259757" y="92710"/>
                      <a:pt x="227371" y="106045"/>
                      <a:pt x="198796" y="126047"/>
                    </a:cubicBezTo>
                    <a:cubicBezTo>
                      <a:pt x="167365" y="100330"/>
                      <a:pt x="144504" y="81280"/>
                      <a:pt x="140694" y="80327"/>
                    </a:cubicBezTo>
                    <a:cubicBezTo>
                      <a:pt x="130217" y="74613"/>
                      <a:pt x="87354" y="111760"/>
                      <a:pt x="82592" y="138430"/>
                    </a:cubicBezTo>
                    <a:cubicBezTo>
                      <a:pt x="81640" y="142240"/>
                      <a:pt x="99737" y="167005"/>
                      <a:pt x="125454" y="199390"/>
                    </a:cubicBezTo>
                    <a:cubicBezTo>
                      <a:pt x="105452" y="229870"/>
                      <a:pt x="91165" y="264160"/>
                      <a:pt x="84496" y="301308"/>
                    </a:cubicBezTo>
                    <a:cubicBezTo>
                      <a:pt x="43540" y="305118"/>
                      <a:pt x="14012" y="308927"/>
                      <a:pt x="10202" y="309880"/>
                    </a:cubicBezTo>
                    <a:cubicBezTo>
                      <a:pt x="-1229" y="312738"/>
                      <a:pt x="-5038" y="368935"/>
                      <a:pt x="9250" y="391795"/>
                    </a:cubicBezTo>
                    <a:close/>
                    <a:moveTo>
                      <a:pt x="350244" y="137477"/>
                    </a:moveTo>
                    <a:cubicBezTo>
                      <a:pt x="467402" y="137477"/>
                      <a:pt x="562652" y="232727"/>
                      <a:pt x="562652" y="349885"/>
                    </a:cubicBezTo>
                    <a:cubicBezTo>
                      <a:pt x="562652" y="467043"/>
                      <a:pt x="467402" y="562293"/>
                      <a:pt x="350244" y="562293"/>
                    </a:cubicBezTo>
                    <a:cubicBezTo>
                      <a:pt x="233087" y="562293"/>
                      <a:pt x="137837" y="467043"/>
                      <a:pt x="137837" y="349885"/>
                    </a:cubicBezTo>
                    <a:cubicBezTo>
                      <a:pt x="136884" y="232727"/>
                      <a:pt x="232134" y="137477"/>
                      <a:pt x="350244" y="13747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50" name="Figura a mano libera: forma 49">
                <a:extLst>
                  <a:ext uri="{FF2B5EF4-FFF2-40B4-BE49-F238E27FC236}">
                    <a16:creationId xmlns:a16="http://schemas.microsoft.com/office/drawing/2014/main" id="{8201312C-D24F-BFF9-F4E7-F2FD5F00EF34}"/>
                  </a:ext>
                </a:extLst>
              </xdr:cNvPr>
              <xdr:cNvSpPr/>
            </xdr:nvSpPr>
            <xdr:spPr>
              <a:xfrm>
                <a:off x="11266170" y="1804034"/>
                <a:ext cx="300989" cy="300990"/>
              </a:xfrm>
              <a:custGeom>
                <a:avLst/>
                <a:gdLst>
                  <a:gd name="connsiteX0" fmla="*/ 150494 w 300989"/>
                  <a:gd name="connsiteY0" fmla="*/ 0 h 300990"/>
                  <a:gd name="connsiteX1" fmla="*/ 300990 w 300989"/>
                  <a:gd name="connsiteY1" fmla="*/ 150495 h 300990"/>
                  <a:gd name="connsiteX2" fmla="*/ 150494 w 300989"/>
                  <a:gd name="connsiteY2" fmla="*/ 300990 h 300990"/>
                  <a:gd name="connsiteX3" fmla="*/ 0 w 300989"/>
                  <a:gd name="connsiteY3" fmla="*/ 150495 h 300990"/>
                  <a:gd name="connsiteX4" fmla="*/ 150494 w 300989"/>
                  <a:gd name="connsiteY4" fmla="*/ 0 h 30099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00989" h="300990">
                    <a:moveTo>
                      <a:pt x="150494" y="0"/>
                    </a:moveTo>
                    <a:cubicBezTo>
                      <a:pt x="233363" y="0"/>
                      <a:pt x="300990" y="67628"/>
                      <a:pt x="300990" y="150495"/>
                    </a:cubicBezTo>
                    <a:cubicBezTo>
                      <a:pt x="300990" y="233363"/>
                      <a:pt x="233363" y="300990"/>
                      <a:pt x="150494" y="300990"/>
                    </a:cubicBezTo>
                    <a:cubicBezTo>
                      <a:pt x="67627" y="300990"/>
                      <a:pt x="0" y="233363"/>
                      <a:pt x="0" y="150495"/>
                    </a:cubicBezTo>
                    <a:cubicBezTo>
                      <a:pt x="0" y="67628"/>
                      <a:pt x="66675" y="0"/>
                      <a:pt x="150494" y="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51" name="Elemento grafico 37">
              <a:extLst>
                <a:ext uri="{FF2B5EF4-FFF2-40B4-BE49-F238E27FC236}">
                  <a16:creationId xmlns:a16="http://schemas.microsoft.com/office/drawing/2014/main" id="{A6C461D8-5026-7E14-7A96-D23D29D0CBBA}"/>
                </a:ext>
              </a:extLst>
            </xdr:cNvPr>
            <xdr:cNvGrpSpPr/>
          </xdr:nvGrpSpPr>
          <xdr:grpSpPr>
            <a:xfrm>
              <a:off x="3739820" y="4875424"/>
              <a:ext cx="1144070" cy="1144352"/>
              <a:chOff x="3739820" y="4875424"/>
              <a:chExt cx="1144070" cy="1144352"/>
            </a:xfrm>
            <a:solidFill>
              <a:srgbClr val="E2E2E3"/>
            </a:solidFill>
          </xdr:grpSpPr>
          <xdr:sp macro="" textlink="">
            <xdr:nvSpPr>
              <xdr:cNvPr id="52" name="Figura a mano libera: forma 51">
                <a:extLst>
                  <a:ext uri="{FF2B5EF4-FFF2-40B4-BE49-F238E27FC236}">
                    <a16:creationId xmlns:a16="http://schemas.microsoft.com/office/drawing/2014/main" id="{317B9B82-EFA5-3CE9-0E44-59D73127D104}"/>
                  </a:ext>
                </a:extLst>
              </xdr:cNvPr>
              <xdr:cNvSpPr/>
            </xdr:nvSpPr>
            <xdr:spPr>
              <a:xfrm>
                <a:off x="3739820" y="4875424"/>
                <a:ext cx="1144070" cy="1144352"/>
              </a:xfrm>
              <a:custGeom>
                <a:avLst/>
                <a:gdLst>
                  <a:gd name="connsiteX0" fmla="*/ 15887 w 1144070"/>
                  <a:gd name="connsiteY0" fmla="*/ 637646 h 1144352"/>
                  <a:gd name="connsiteX1" fmla="*/ 137807 w 1144070"/>
                  <a:gd name="connsiteY1" fmla="*/ 658601 h 1144352"/>
                  <a:gd name="connsiteX2" fmla="*/ 207339 w 1144070"/>
                  <a:gd name="connsiteY2" fmla="*/ 819574 h 1144352"/>
                  <a:gd name="connsiteX3" fmla="*/ 130187 w 1144070"/>
                  <a:gd name="connsiteY3" fmla="*/ 916728 h 1144352"/>
                  <a:gd name="connsiteX4" fmla="*/ 224484 w 1144070"/>
                  <a:gd name="connsiteY4" fmla="*/ 1011026 h 1144352"/>
                  <a:gd name="connsiteX5" fmla="*/ 329259 w 1144070"/>
                  <a:gd name="connsiteY5" fmla="*/ 936731 h 1144352"/>
                  <a:gd name="connsiteX6" fmla="*/ 488327 w 1144070"/>
                  <a:gd name="connsiteY6" fmla="*/ 1000549 h 1144352"/>
                  <a:gd name="connsiteX7" fmla="*/ 502614 w 1144070"/>
                  <a:gd name="connsiteY7" fmla="*/ 1128183 h 1144352"/>
                  <a:gd name="connsiteX8" fmla="*/ 636917 w 1144070"/>
                  <a:gd name="connsiteY8" fmla="*/ 1128183 h 1144352"/>
                  <a:gd name="connsiteX9" fmla="*/ 658824 w 1144070"/>
                  <a:gd name="connsiteY9" fmla="*/ 998643 h 1144352"/>
                  <a:gd name="connsiteX10" fmla="*/ 822654 w 1144070"/>
                  <a:gd name="connsiteY10" fmla="*/ 927206 h 1144352"/>
                  <a:gd name="connsiteX11" fmla="*/ 935049 w 1144070"/>
                  <a:gd name="connsiteY11" fmla="*/ 1008168 h 1144352"/>
                  <a:gd name="connsiteX12" fmla="*/ 1029347 w 1144070"/>
                  <a:gd name="connsiteY12" fmla="*/ 913871 h 1144352"/>
                  <a:gd name="connsiteX13" fmla="*/ 938860 w 1144070"/>
                  <a:gd name="connsiteY13" fmla="*/ 805286 h 1144352"/>
                  <a:gd name="connsiteX14" fmla="*/ 1000772 w 1144070"/>
                  <a:gd name="connsiteY14" fmla="*/ 647171 h 1144352"/>
                  <a:gd name="connsiteX15" fmla="*/ 1136027 w 1144070"/>
                  <a:gd name="connsiteY15" fmla="*/ 624311 h 1144352"/>
                  <a:gd name="connsiteX16" fmla="*/ 1136027 w 1144070"/>
                  <a:gd name="connsiteY16" fmla="*/ 490008 h 1144352"/>
                  <a:gd name="connsiteX17" fmla="*/ 997914 w 1144070"/>
                  <a:gd name="connsiteY17" fmla="*/ 477626 h 1144352"/>
                  <a:gd name="connsiteX18" fmla="*/ 929335 w 1144070"/>
                  <a:gd name="connsiteY18" fmla="*/ 318558 h 1144352"/>
                  <a:gd name="connsiteX19" fmla="*/ 1007439 w 1144070"/>
                  <a:gd name="connsiteY19" fmla="*/ 209974 h 1144352"/>
                  <a:gd name="connsiteX20" fmla="*/ 913142 w 1144070"/>
                  <a:gd name="connsiteY20" fmla="*/ 115676 h 1144352"/>
                  <a:gd name="connsiteX21" fmla="*/ 810272 w 1144070"/>
                  <a:gd name="connsiteY21" fmla="*/ 201401 h 1144352"/>
                  <a:gd name="connsiteX22" fmla="*/ 645489 w 1144070"/>
                  <a:gd name="connsiteY22" fmla="*/ 135678 h 1144352"/>
                  <a:gd name="connsiteX23" fmla="*/ 623582 w 1144070"/>
                  <a:gd name="connsiteY23" fmla="*/ 8043 h 1144352"/>
                  <a:gd name="connsiteX24" fmla="*/ 489279 w 1144070"/>
                  <a:gd name="connsiteY24" fmla="*/ 8043 h 1144352"/>
                  <a:gd name="connsiteX25" fmla="*/ 477849 w 1144070"/>
                  <a:gd name="connsiteY25" fmla="*/ 137583 h 1144352"/>
                  <a:gd name="connsiteX26" fmla="*/ 320687 w 1144070"/>
                  <a:gd name="connsiteY26" fmla="*/ 204258 h 1144352"/>
                  <a:gd name="connsiteX27" fmla="*/ 226389 w 1144070"/>
                  <a:gd name="connsiteY27" fmla="*/ 129963 h 1144352"/>
                  <a:gd name="connsiteX28" fmla="*/ 132092 w 1144070"/>
                  <a:gd name="connsiteY28" fmla="*/ 224261 h 1144352"/>
                  <a:gd name="connsiteX29" fmla="*/ 201624 w 1144070"/>
                  <a:gd name="connsiteY29" fmla="*/ 323321 h 1144352"/>
                  <a:gd name="connsiteX30" fmla="*/ 134949 w 1144070"/>
                  <a:gd name="connsiteY30" fmla="*/ 489056 h 1144352"/>
                  <a:gd name="connsiteX31" fmla="*/ 14934 w 1144070"/>
                  <a:gd name="connsiteY31" fmla="*/ 502391 h 1144352"/>
                  <a:gd name="connsiteX32" fmla="*/ 15887 w 1144070"/>
                  <a:gd name="connsiteY32" fmla="*/ 637646 h 1144352"/>
                  <a:gd name="connsiteX33" fmla="*/ 568337 w 1144070"/>
                  <a:gd name="connsiteY33" fmla="*/ 224261 h 1144352"/>
                  <a:gd name="connsiteX34" fmla="*/ 914094 w 1144070"/>
                  <a:gd name="connsiteY34" fmla="*/ 570018 h 1144352"/>
                  <a:gd name="connsiteX35" fmla="*/ 568337 w 1144070"/>
                  <a:gd name="connsiteY35" fmla="*/ 915776 h 1144352"/>
                  <a:gd name="connsiteX36" fmla="*/ 222579 w 1144070"/>
                  <a:gd name="connsiteY36" fmla="*/ 570018 h 1144352"/>
                  <a:gd name="connsiteX37" fmla="*/ 568337 w 1144070"/>
                  <a:gd name="connsiteY37" fmla="*/ 224261 h 11443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144070" h="1144352">
                    <a:moveTo>
                      <a:pt x="15887" y="637646"/>
                    </a:moveTo>
                    <a:cubicBezTo>
                      <a:pt x="18744" y="642408"/>
                      <a:pt x="69227" y="650028"/>
                      <a:pt x="137807" y="658601"/>
                    </a:cubicBezTo>
                    <a:cubicBezTo>
                      <a:pt x="150189" y="717656"/>
                      <a:pt x="174002" y="771949"/>
                      <a:pt x="207339" y="819574"/>
                    </a:cubicBezTo>
                    <a:cubicBezTo>
                      <a:pt x="164477" y="871961"/>
                      <a:pt x="132092" y="911966"/>
                      <a:pt x="130187" y="916728"/>
                    </a:cubicBezTo>
                    <a:cubicBezTo>
                      <a:pt x="121614" y="933874"/>
                      <a:pt x="181622" y="1002453"/>
                      <a:pt x="224484" y="1011026"/>
                    </a:cubicBezTo>
                    <a:cubicBezTo>
                      <a:pt x="230199" y="1011978"/>
                      <a:pt x="273062" y="980546"/>
                      <a:pt x="329259" y="936731"/>
                    </a:cubicBezTo>
                    <a:cubicBezTo>
                      <a:pt x="376884" y="968163"/>
                      <a:pt x="430224" y="990071"/>
                      <a:pt x="488327" y="1000549"/>
                    </a:cubicBezTo>
                    <a:cubicBezTo>
                      <a:pt x="494994" y="1070081"/>
                      <a:pt x="500709" y="1122468"/>
                      <a:pt x="502614" y="1128183"/>
                    </a:cubicBezTo>
                    <a:cubicBezTo>
                      <a:pt x="508329" y="1146281"/>
                      <a:pt x="599769" y="1152949"/>
                      <a:pt x="636917" y="1128183"/>
                    </a:cubicBezTo>
                    <a:cubicBezTo>
                      <a:pt x="641679" y="1124374"/>
                      <a:pt x="650252" y="1071033"/>
                      <a:pt x="658824" y="998643"/>
                    </a:cubicBezTo>
                    <a:cubicBezTo>
                      <a:pt x="718832" y="986261"/>
                      <a:pt x="774077" y="961496"/>
                      <a:pt x="822654" y="927206"/>
                    </a:cubicBezTo>
                    <a:cubicBezTo>
                      <a:pt x="882662" y="972926"/>
                      <a:pt x="928382" y="1006263"/>
                      <a:pt x="935049" y="1008168"/>
                    </a:cubicBezTo>
                    <a:cubicBezTo>
                      <a:pt x="956957" y="1012931"/>
                      <a:pt x="1029347" y="913871"/>
                      <a:pt x="1029347" y="913871"/>
                    </a:cubicBezTo>
                    <a:cubicBezTo>
                      <a:pt x="1029347" y="913871"/>
                      <a:pt x="991247" y="868151"/>
                      <a:pt x="938860" y="805286"/>
                    </a:cubicBezTo>
                    <a:cubicBezTo>
                      <a:pt x="969339" y="757661"/>
                      <a:pt x="990294" y="704321"/>
                      <a:pt x="1000772" y="647171"/>
                    </a:cubicBezTo>
                    <a:cubicBezTo>
                      <a:pt x="1075067" y="636693"/>
                      <a:pt x="1130312" y="628121"/>
                      <a:pt x="1136027" y="624311"/>
                    </a:cubicBezTo>
                    <a:cubicBezTo>
                      <a:pt x="1154124" y="611928"/>
                      <a:pt x="1136027" y="490008"/>
                      <a:pt x="1136027" y="490008"/>
                    </a:cubicBezTo>
                    <a:cubicBezTo>
                      <a:pt x="1136027" y="490008"/>
                      <a:pt x="1077924" y="484293"/>
                      <a:pt x="997914" y="477626"/>
                    </a:cubicBezTo>
                    <a:cubicBezTo>
                      <a:pt x="985532" y="419524"/>
                      <a:pt x="961719" y="365231"/>
                      <a:pt x="929335" y="318558"/>
                    </a:cubicBezTo>
                    <a:cubicBezTo>
                      <a:pt x="973149" y="260456"/>
                      <a:pt x="1005535" y="216641"/>
                      <a:pt x="1007439" y="209974"/>
                    </a:cubicBezTo>
                    <a:cubicBezTo>
                      <a:pt x="1012202" y="188066"/>
                      <a:pt x="913142" y="115676"/>
                      <a:pt x="913142" y="115676"/>
                    </a:cubicBezTo>
                    <a:cubicBezTo>
                      <a:pt x="913142" y="115676"/>
                      <a:pt x="869327" y="151871"/>
                      <a:pt x="810272" y="201401"/>
                    </a:cubicBezTo>
                    <a:cubicBezTo>
                      <a:pt x="761694" y="169016"/>
                      <a:pt x="705497" y="146156"/>
                      <a:pt x="645489" y="135678"/>
                    </a:cubicBezTo>
                    <a:cubicBezTo>
                      <a:pt x="635964" y="65193"/>
                      <a:pt x="627392" y="13758"/>
                      <a:pt x="623582" y="8043"/>
                    </a:cubicBezTo>
                    <a:cubicBezTo>
                      <a:pt x="611199" y="-10054"/>
                      <a:pt x="489279" y="8043"/>
                      <a:pt x="489279" y="8043"/>
                    </a:cubicBezTo>
                    <a:cubicBezTo>
                      <a:pt x="489279" y="8043"/>
                      <a:pt x="484517" y="62336"/>
                      <a:pt x="477849" y="137583"/>
                    </a:cubicBezTo>
                    <a:cubicBezTo>
                      <a:pt x="420699" y="149013"/>
                      <a:pt x="367359" y="171874"/>
                      <a:pt x="320687" y="204258"/>
                    </a:cubicBezTo>
                    <a:cubicBezTo>
                      <a:pt x="270204" y="162349"/>
                      <a:pt x="232104" y="131868"/>
                      <a:pt x="226389" y="129963"/>
                    </a:cubicBezTo>
                    <a:cubicBezTo>
                      <a:pt x="209244" y="121391"/>
                      <a:pt x="140664" y="181399"/>
                      <a:pt x="132092" y="224261"/>
                    </a:cubicBezTo>
                    <a:cubicBezTo>
                      <a:pt x="131139" y="229976"/>
                      <a:pt x="159714" y="269981"/>
                      <a:pt x="201624" y="323321"/>
                    </a:cubicBezTo>
                    <a:cubicBezTo>
                      <a:pt x="168287" y="371899"/>
                      <a:pt x="145427" y="428096"/>
                      <a:pt x="134949" y="489056"/>
                    </a:cubicBezTo>
                    <a:cubicBezTo>
                      <a:pt x="69227" y="495724"/>
                      <a:pt x="20649" y="500486"/>
                      <a:pt x="14934" y="502391"/>
                    </a:cubicBezTo>
                    <a:cubicBezTo>
                      <a:pt x="-2211" y="509058"/>
                      <a:pt x="-7926" y="600499"/>
                      <a:pt x="15887" y="637646"/>
                    </a:cubicBezTo>
                    <a:close/>
                    <a:moveTo>
                      <a:pt x="568337" y="224261"/>
                    </a:moveTo>
                    <a:cubicBezTo>
                      <a:pt x="758837" y="224261"/>
                      <a:pt x="914094" y="378566"/>
                      <a:pt x="914094" y="570018"/>
                    </a:cubicBezTo>
                    <a:cubicBezTo>
                      <a:pt x="914094" y="761471"/>
                      <a:pt x="759789" y="915776"/>
                      <a:pt x="568337" y="915776"/>
                    </a:cubicBezTo>
                    <a:cubicBezTo>
                      <a:pt x="377837" y="915776"/>
                      <a:pt x="222579" y="761471"/>
                      <a:pt x="222579" y="570018"/>
                    </a:cubicBezTo>
                    <a:cubicBezTo>
                      <a:pt x="222579" y="378566"/>
                      <a:pt x="377837" y="224261"/>
                      <a:pt x="568337" y="22426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53" name="Figura a mano libera: forma 52">
                <a:extLst>
                  <a:ext uri="{FF2B5EF4-FFF2-40B4-BE49-F238E27FC236}">
                    <a16:creationId xmlns:a16="http://schemas.microsoft.com/office/drawing/2014/main" id="{D098F124-6947-EC3B-3075-C8D0617E8BBD}"/>
                  </a:ext>
                </a:extLst>
              </xdr:cNvPr>
              <xdr:cNvSpPr/>
            </xdr:nvSpPr>
            <xdr:spPr>
              <a:xfrm>
                <a:off x="4063365" y="5199697"/>
                <a:ext cx="489584" cy="489584"/>
              </a:xfrm>
              <a:custGeom>
                <a:avLst/>
                <a:gdLst>
                  <a:gd name="connsiteX0" fmla="*/ 244792 w 489584"/>
                  <a:gd name="connsiteY0" fmla="*/ 0 h 489584"/>
                  <a:gd name="connsiteX1" fmla="*/ 489585 w 489584"/>
                  <a:gd name="connsiteY1" fmla="*/ 244792 h 489584"/>
                  <a:gd name="connsiteX2" fmla="*/ 244792 w 489584"/>
                  <a:gd name="connsiteY2" fmla="*/ 489585 h 489584"/>
                  <a:gd name="connsiteX3" fmla="*/ 0 w 489584"/>
                  <a:gd name="connsiteY3" fmla="*/ 244792 h 489584"/>
                  <a:gd name="connsiteX4" fmla="*/ 244792 w 489584"/>
                  <a:gd name="connsiteY4" fmla="*/ 0 h 48958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89584" h="489584">
                    <a:moveTo>
                      <a:pt x="244792" y="0"/>
                    </a:moveTo>
                    <a:cubicBezTo>
                      <a:pt x="380047" y="0"/>
                      <a:pt x="489585" y="109538"/>
                      <a:pt x="489585" y="244792"/>
                    </a:cubicBezTo>
                    <a:cubicBezTo>
                      <a:pt x="489585" y="380047"/>
                      <a:pt x="380047" y="489585"/>
                      <a:pt x="244792" y="489585"/>
                    </a:cubicBezTo>
                    <a:cubicBezTo>
                      <a:pt x="109538" y="489585"/>
                      <a:pt x="0" y="380047"/>
                      <a:pt x="0" y="244792"/>
                    </a:cubicBezTo>
                    <a:cubicBezTo>
                      <a:pt x="0" y="109538"/>
                      <a:pt x="109538" y="0"/>
                      <a:pt x="244792" y="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54" name="Elemento grafico 37">
              <a:extLst>
                <a:ext uri="{FF2B5EF4-FFF2-40B4-BE49-F238E27FC236}">
                  <a16:creationId xmlns:a16="http://schemas.microsoft.com/office/drawing/2014/main" id="{0C8182EB-864D-1C17-777B-C2F7B9DB8AF1}"/>
                </a:ext>
              </a:extLst>
            </xdr:cNvPr>
            <xdr:cNvGrpSpPr/>
          </xdr:nvGrpSpPr>
          <xdr:grpSpPr>
            <a:xfrm>
              <a:off x="905154" y="270789"/>
              <a:ext cx="847983" cy="847030"/>
              <a:chOff x="905154" y="270789"/>
              <a:chExt cx="847983" cy="847030"/>
            </a:xfrm>
            <a:solidFill>
              <a:srgbClr val="E2E2E3"/>
            </a:solidFill>
          </xdr:grpSpPr>
          <xdr:sp macro="" textlink="">
            <xdr:nvSpPr>
              <xdr:cNvPr id="55" name="Figura a mano libera: forma 54">
                <a:extLst>
                  <a:ext uri="{FF2B5EF4-FFF2-40B4-BE49-F238E27FC236}">
                    <a16:creationId xmlns:a16="http://schemas.microsoft.com/office/drawing/2014/main" id="{5ABB85C4-956A-028D-4830-050D5DAD5EF5}"/>
                  </a:ext>
                </a:extLst>
              </xdr:cNvPr>
              <xdr:cNvSpPr/>
            </xdr:nvSpPr>
            <xdr:spPr>
              <a:xfrm>
                <a:off x="905154" y="270789"/>
                <a:ext cx="847983" cy="847030"/>
              </a:xfrm>
              <a:custGeom>
                <a:avLst/>
                <a:gdLst>
                  <a:gd name="connsiteX0" fmla="*/ 48298 w 847983"/>
                  <a:gd name="connsiteY0" fmla="*/ 236893 h 847030"/>
                  <a:gd name="connsiteX1" fmla="*/ 115925 w 847983"/>
                  <a:gd name="connsiteY1" fmla="*/ 299758 h 847030"/>
                  <a:gd name="connsiteX2" fmla="*/ 94018 w 847983"/>
                  <a:gd name="connsiteY2" fmla="*/ 429298 h 847030"/>
                  <a:gd name="connsiteX3" fmla="*/ 5435 w 847983"/>
                  <a:gd name="connsiteY3" fmla="*/ 458825 h 847030"/>
                  <a:gd name="connsiteX4" fmla="*/ 26390 w 847983"/>
                  <a:gd name="connsiteY4" fmla="*/ 556933 h 847030"/>
                  <a:gd name="connsiteX5" fmla="*/ 122593 w 847983"/>
                  <a:gd name="connsiteY5" fmla="*/ 553123 h 847030"/>
                  <a:gd name="connsiteX6" fmla="*/ 196888 w 847983"/>
                  <a:gd name="connsiteY6" fmla="*/ 657898 h 847030"/>
                  <a:gd name="connsiteX7" fmla="*/ 154025 w 847983"/>
                  <a:gd name="connsiteY7" fmla="*/ 744575 h 847030"/>
                  <a:gd name="connsiteX8" fmla="*/ 237845 w 847983"/>
                  <a:gd name="connsiteY8" fmla="*/ 798868 h 847030"/>
                  <a:gd name="connsiteX9" fmla="*/ 304520 w 847983"/>
                  <a:gd name="connsiteY9" fmla="*/ 726478 h 847030"/>
                  <a:gd name="connsiteX10" fmla="*/ 435965 w 847983"/>
                  <a:gd name="connsiteY10" fmla="*/ 748385 h 847030"/>
                  <a:gd name="connsiteX11" fmla="*/ 474065 w 847983"/>
                  <a:gd name="connsiteY11" fmla="*/ 844588 h 847030"/>
                  <a:gd name="connsiteX12" fmla="*/ 572173 w 847983"/>
                  <a:gd name="connsiteY12" fmla="*/ 823633 h 847030"/>
                  <a:gd name="connsiteX13" fmla="*/ 559790 w 847983"/>
                  <a:gd name="connsiteY13" fmla="*/ 718858 h 847030"/>
                  <a:gd name="connsiteX14" fmla="*/ 663613 w 847983"/>
                  <a:gd name="connsiteY14" fmla="*/ 644563 h 847030"/>
                  <a:gd name="connsiteX15" fmla="*/ 757910 w 847983"/>
                  <a:gd name="connsiteY15" fmla="*/ 685520 h 847030"/>
                  <a:gd name="connsiteX16" fmla="*/ 812203 w 847983"/>
                  <a:gd name="connsiteY16" fmla="*/ 601700 h 847030"/>
                  <a:gd name="connsiteX17" fmla="*/ 730288 w 847983"/>
                  <a:gd name="connsiteY17" fmla="*/ 537883 h 847030"/>
                  <a:gd name="connsiteX18" fmla="*/ 752195 w 847983"/>
                  <a:gd name="connsiteY18" fmla="*/ 410248 h 847030"/>
                  <a:gd name="connsiteX19" fmla="*/ 845540 w 847983"/>
                  <a:gd name="connsiteY19" fmla="*/ 373100 h 847030"/>
                  <a:gd name="connsiteX20" fmla="*/ 824585 w 847983"/>
                  <a:gd name="connsiteY20" fmla="*/ 274993 h 847030"/>
                  <a:gd name="connsiteX21" fmla="*/ 724573 w 847983"/>
                  <a:gd name="connsiteY21" fmla="*/ 287375 h 847030"/>
                  <a:gd name="connsiteX22" fmla="*/ 648373 w 847983"/>
                  <a:gd name="connsiteY22" fmla="*/ 178790 h 847030"/>
                  <a:gd name="connsiteX23" fmla="*/ 687425 w 847983"/>
                  <a:gd name="connsiteY23" fmla="*/ 89255 h 847030"/>
                  <a:gd name="connsiteX24" fmla="*/ 603605 w 847983"/>
                  <a:gd name="connsiteY24" fmla="*/ 34963 h 847030"/>
                  <a:gd name="connsiteX25" fmla="*/ 543598 w 847983"/>
                  <a:gd name="connsiteY25" fmla="*/ 112115 h 847030"/>
                  <a:gd name="connsiteX26" fmla="*/ 417868 w 847983"/>
                  <a:gd name="connsiteY26" fmla="*/ 90208 h 847030"/>
                  <a:gd name="connsiteX27" fmla="*/ 389293 w 847983"/>
                  <a:gd name="connsiteY27" fmla="*/ 5435 h 847030"/>
                  <a:gd name="connsiteX28" fmla="*/ 291185 w 847983"/>
                  <a:gd name="connsiteY28" fmla="*/ 26390 h 847030"/>
                  <a:gd name="connsiteX29" fmla="*/ 294995 w 847983"/>
                  <a:gd name="connsiteY29" fmla="*/ 116878 h 847030"/>
                  <a:gd name="connsiteX30" fmla="*/ 185458 w 847983"/>
                  <a:gd name="connsiteY30" fmla="*/ 193078 h 847030"/>
                  <a:gd name="connsiteX31" fmla="*/ 104495 w 847983"/>
                  <a:gd name="connsiteY31" fmla="*/ 152120 h 847030"/>
                  <a:gd name="connsiteX32" fmla="*/ 48298 w 847983"/>
                  <a:gd name="connsiteY32" fmla="*/ 236893 h 847030"/>
                  <a:gd name="connsiteX33" fmla="*/ 563600 w 847983"/>
                  <a:gd name="connsiteY33" fmla="*/ 203555 h 847030"/>
                  <a:gd name="connsiteX34" fmla="*/ 639800 w 847983"/>
                  <a:gd name="connsiteY34" fmla="*/ 561695 h 847030"/>
                  <a:gd name="connsiteX35" fmla="*/ 281660 w 847983"/>
                  <a:gd name="connsiteY35" fmla="*/ 637895 h 847030"/>
                  <a:gd name="connsiteX36" fmla="*/ 205460 w 847983"/>
                  <a:gd name="connsiteY36" fmla="*/ 279755 h 847030"/>
                  <a:gd name="connsiteX37" fmla="*/ 563600 w 847983"/>
                  <a:gd name="connsiteY37" fmla="*/ 203555 h 84703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847983" h="847030">
                    <a:moveTo>
                      <a:pt x="48298" y="236893"/>
                    </a:moveTo>
                    <a:cubicBezTo>
                      <a:pt x="48298" y="241655"/>
                      <a:pt x="76873" y="266420"/>
                      <a:pt x="115925" y="299758"/>
                    </a:cubicBezTo>
                    <a:cubicBezTo>
                      <a:pt x="99733" y="341668"/>
                      <a:pt x="92113" y="385483"/>
                      <a:pt x="94018" y="429298"/>
                    </a:cubicBezTo>
                    <a:cubicBezTo>
                      <a:pt x="45440" y="444538"/>
                      <a:pt x="9245" y="456920"/>
                      <a:pt x="5435" y="458825"/>
                    </a:cubicBezTo>
                    <a:cubicBezTo>
                      <a:pt x="-6947" y="466445"/>
                      <a:pt x="2578" y="534073"/>
                      <a:pt x="26390" y="556933"/>
                    </a:cubicBezTo>
                    <a:cubicBezTo>
                      <a:pt x="29248" y="559790"/>
                      <a:pt x="69253" y="557885"/>
                      <a:pt x="122593" y="553123"/>
                    </a:cubicBezTo>
                    <a:cubicBezTo>
                      <a:pt x="139738" y="592175"/>
                      <a:pt x="164503" y="627418"/>
                      <a:pt x="196888" y="657898"/>
                    </a:cubicBezTo>
                    <a:cubicBezTo>
                      <a:pt x="173075" y="704570"/>
                      <a:pt x="154978" y="739813"/>
                      <a:pt x="154025" y="744575"/>
                    </a:cubicBezTo>
                    <a:cubicBezTo>
                      <a:pt x="150215" y="758863"/>
                      <a:pt x="205460" y="799820"/>
                      <a:pt x="237845" y="798868"/>
                    </a:cubicBezTo>
                    <a:cubicBezTo>
                      <a:pt x="242608" y="798868"/>
                      <a:pt x="269278" y="768388"/>
                      <a:pt x="304520" y="726478"/>
                    </a:cubicBezTo>
                    <a:cubicBezTo>
                      <a:pt x="347383" y="742670"/>
                      <a:pt x="392150" y="750290"/>
                      <a:pt x="435965" y="748385"/>
                    </a:cubicBezTo>
                    <a:cubicBezTo>
                      <a:pt x="455015" y="801725"/>
                      <a:pt x="470255" y="841730"/>
                      <a:pt x="474065" y="844588"/>
                    </a:cubicBezTo>
                    <a:cubicBezTo>
                      <a:pt x="485495" y="856018"/>
                      <a:pt x="572173" y="823633"/>
                      <a:pt x="572173" y="823633"/>
                    </a:cubicBezTo>
                    <a:cubicBezTo>
                      <a:pt x="572173" y="823633"/>
                      <a:pt x="566458" y="778865"/>
                      <a:pt x="559790" y="718858"/>
                    </a:cubicBezTo>
                    <a:cubicBezTo>
                      <a:pt x="597890" y="701713"/>
                      <a:pt x="633133" y="676948"/>
                      <a:pt x="663613" y="644563"/>
                    </a:cubicBezTo>
                    <a:cubicBezTo>
                      <a:pt x="714095" y="668375"/>
                      <a:pt x="753148" y="685520"/>
                      <a:pt x="757910" y="685520"/>
                    </a:cubicBezTo>
                    <a:cubicBezTo>
                      <a:pt x="774103" y="685520"/>
                      <a:pt x="812203" y="601700"/>
                      <a:pt x="812203" y="601700"/>
                    </a:cubicBezTo>
                    <a:cubicBezTo>
                      <a:pt x="812203" y="601700"/>
                      <a:pt x="777913" y="575030"/>
                      <a:pt x="730288" y="537883"/>
                    </a:cubicBezTo>
                    <a:cubicBezTo>
                      <a:pt x="746480" y="496925"/>
                      <a:pt x="753148" y="453110"/>
                      <a:pt x="752195" y="410248"/>
                    </a:cubicBezTo>
                    <a:cubicBezTo>
                      <a:pt x="803630" y="392150"/>
                      <a:pt x="841730" y="376910"/>
                      <a:pt x="845540" y="373100"/>
                    </a:cubicBezTo>
                    <a:cubicBezTo>
                      <a:pt x="856970" y="361670"/>
                      <a:pt x="824585" y="274993"/>
                      <a:pt x="824585" y="274993"/>
                    </a:cubicBezTo>
                    <a:cubicBezTo>
                      <a:pt x="824585" y="274993"/>
                      <a:pt x="782675" y="279755"/>
                      <a:pt x="724573" y="287375"/>
                    </a:cubicBezTo>
                    <a:cubicBezTo>
                      <a:pt x="707428" y="247370"/>
                      <a:pt x="681710" y="210223"/>
                      <a:pt x="648373" y="178790"/>
                    </a:cubicBezTo>
                    <a:cubicBezTo>
                      <a:pt x="671233" y="130213"/>
                      <a:pt x="687425" y="94970"/>
                      <a:pt x="687425" y="89255"/>
                    </a:cubicBezTo>
                    <a:cubicBezTo>
                      <a:pt x="687425" y="73063"/>
                      <a:pt x="603605" y="34963"/>
                      <a:pt x="603605" y="34963"/>
                    </a:cubicBezTo>
                    <a:cubicBezTo>
                      <a:pt x="603605" y="34963"/>
                      <a:pt x="577888" y="67348"/>
                      <a:pt x="543598" y="112115"/>
                    </a:cubicBezTo>
                    <a:cubicBezTo>
                      <a:pt x="502640" y="95923"/>
                      <a:pt x="460730" y="89255"/>
                      <a:pt x="417868" y="90208"/>
                    </a:cubicBezTo>
                    <a:cubicBezTo>
                      <a:pt x="402628" y="43535"/>
                      <a:pt x="391198" y="9245"/>
                      <a:pt x="389293" y="5435"/>
                    </a:cubicBezTo>
                    <a:cubicBezTo>
                      <a:pt x="381673" y="-6947"/>
                      <a:pt x="314045" y="2578"/>
                      <a:pt x="291185" y="26390"/>
                    </a:cubicBezTo>
                    <a:cubicBezTo>
                      <a:pt x="288328" y="29248"/>
                      <a:pt x="290233" y="66395"/>
                      <a:pt x="294995" y="116878"/>
                    </a:cubicBezTo>
                    <a:cubicBezTo>
                      <a:pt x="254038" y="134023"/>
                      <a:pt x="216890" y="159740"/>
                      <a:pt x="185458" y="193078"/>
                    </a:cubicBezTo>
                    <a:cubicBezTo>
                      <a:pt x="141643" y="170218"/>
                      <a:pt x="108305" y="154025"/>
                      <a:pt x="104495" y="152120"/>
                    </a:cubicBezTo>
                    <a:cubicBezTo>
                      <a:pt x="89255" y="149263"/>
                      <a:pt x="48298" y="204508"/>
                      <a:pt x="48298" y="236893"/>
                    </a:cubicBezTo>
                    <a:close/>
                    <a:moveTo>
                      <a:pt x="563600" y="203555"/>
                    </a:moveTo>
                    <a:cubicBezTo>
                      <a:pt x="683615" y="281660"/>
                      <a:pt x="716953" y="441680"/>
                      <a:pt x="639800" y="561695"/>
                    </a:cubicBezTo>
                    <a:cubicBezTo>
                      <a:pt x="562648" y="681710"/>
                      <a:pt x="401675" y="715048"/>
                      <a:pt x="281660" y="637895"/>
                    </a:cubicBezTo>
                    <a:cubicBezTo>
                      <a:pt x="161645" y="560743"/>
                      <a:pt x="128308" y="399770"/>
                      <a:pt x="205460" y="279755"/>
                    </a:cubicBezTo>
                    <a:cubicBezTo>
                      <a:pt x="284518" y="159740"/>
                      <a:pt x="444538" y="125450"/>
                      <a:pt x="563600" y="20355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56" name="Figura a mano libera: forma 55">
                <a:extLst>
                  <a:ext uri="{FF2B5EF4-FFF2-40B4-BE49-F238E27FC236}">
                    <a16:creationId xmlns:a16="http://schemas.microsoft.com/office/drawing/2014/main" id="{D8A32FC6-E3B9-C0E0-26C6-CE5DF2F7E80B}"/>
                  </a:ext>
                </a:extLst>
              </xdr:cNvPr>
              <xdr:cNvSpPr/>
            </xdr:nvSpPr>
            <xdr:spPr>
              <a:xfrm>
                <a:off x="1144656" y="507433"/>
                <a:ext cx="366257" cy="366257"/>
              </a:xfrm>
              <a:custGeom>
                <a:avLst/>
                <a:gdLst>
                  <a:gd name="connsiteX0" fmla="*/ 283141 w 366257"/>
                  <a:gd name="connsiteY0" fmla="*/ 29776 h 366257"/>
                  <a:gd name="connsiteX1" fmla="*/ 336481 w 366257"/>
                  <a:gd name="connsiteY1" fmla="*/ 283141 h 366257"/>
                  <a:gd name="connsiteX2" fmla="*/ 83116 w 366257"/>
                  <a:gd name="connsiteY2" fmla="*/ 336481 h 366257"/>
                  <a:gd name="connsiteX3" fmla="*/ 29776 w 366257"/>
                  <a:gd name="connsiteY3" fmla="*/ 83116 h 366257"/>
                  <a:gd name="connsiteX4" fmla="*/ 283141 w 366257"/>
                  <a:gd name="connsiteY4" fmla="*/ 29776 h 36625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66257" h="366257">
                    <a:moveTo>
                      <a:pt x="283141" y="29776"/>
                    </a:moveTo>
                    <a:cubicBezTo>
                      <a:pt x="367914" y="85021"/>
                      <a:pt x="391726" y="198369"/>
                      <a:pt x="336481" y="283141"/>
                    </a:cubicBezTo>
                    <a:cubicBezTo>
                      <a:pt x="281236" y="367914"/>
                      <a:pt x="167889" y="391726"/>
                      <a:pt x="83116" y="336481"/>
                    </a:cubicBezTo>
                    <a:cubicBezTo>
                      <a:pt x="-1656" y="281236"/>
                      <a:pt x="-25469" y="167889"/>
                      <a:pt x="29776" y="83116"/>
                    </a:cubicBezTo>
                    <a:cubicBezTo>
                      <a:pt x="85021" y="-1656"/>
                      <a:pt x="198369" y="-25469"/>
                      <a:pt x="283141" y="2977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57" name="Elemento grafico 37">
              <a:extLst>
                <a:ext uri="{FF2B5EF4-FFF2-40B4-BE49-F238E27FC236}">
                  <a16:creationId xmlns:a16="http://schemas.microsoft.com/office/drawing/2014/main" id="{D5A1C004-745F-B96E-3158-D6C4154ECEFC}"/>
                </a:ext>
              </a:extLst>
            </xdr:cNvPr>
            <xdr:cNvGrpSpPr/>
          </xdr:nvGrpSpPr>
          <xdr:grpSpPr>
            <a:xfrm>
              <a:off x="2405400" y="1023937"/>
              <a:ext cx="1079796" cy="1078865"/>
              <a:chOff x="2405400" y="1023937"/>
              <a:chExt cx="1079796" cy="1078865"/>
            </a:xfrm>
            <a:solidFill>
              <a:srgbClr val="E2E2E3"/>
            </a:solidFill>
          </xdr:grpSpPr>
          <xdr:sp macro="" textlink="">
            <xdr:nvSpPr>
              <xdr:cNvPr id="58" name="Figura a mano libera: forma 57">
                <a:extLst>
                  <a:ext uri="{FF2B5EF4-FFF2-40B4-BE49-F238E27FC236}">
                    <a16:creationId xmlns:a16="http://schemas.microsoft.com/office/drawing/2014/main" id="{EF85C2DF-EB63-AA12-60F6-077D7C6C9EFC}"/>
                  </a:ext>
                </a:extLst>
              </xdr:cNvPr>
              <xdr:cNvSpPr/>
            </xdr:nvSpPr>
            <xdr:spPr>
              <a:xfrm>
                <a:off x="2405400" y="1023937"/>
                <a:ext cx="1079796" cy="1078865"/>
              </a:xfrm>
              <a:custGeom>
                <a:avLst/>
                <a:gdLst>
                  <a:gd name="connsiteX0" fmla="*/ 7282 w 1079796"/>
                  <a:gd name="connsiteY0" fmla="*/ 521017 h 1078865"/>
                  <a:gd name="connsiteX1" fmla="*/ 118724 w 1079796"/>
                  <a:gd name="connsiteY1" fmla="*/ 558165 h 1078865"/>
                  <a:gd name="connsiteX2" fmla="*/ 160634 w 1079796"/>
                  <a:gd name="connsiteY2" fmla="*/ 719138 h 1078865"/>
                  <a:gd name="connsiteX3" fmla="*/ 73956 w 1079796"/>
                  <a:gd name="connsiteY3" fmla="*/ 799147 h 1078865"/>
                  <a:gd name="connsiteX4" fmla="*/ 149204 w 1079796"/>
                  <a:gd name="connsiteY4" fmla="*/ 902018 h 1078865"/>
                  <a:gd name="connsiteX5" fmla="*/ 257789 w 1079796"/>
                  <a:gd name="connsiteY5" fmla="*/ 847725 h 1078865"/>
                  <a:gd name="connsiteX6" fmla="*/ 397806 w 1079796"/>
                  <a:gd name="connsiteY6" fmla="*/ 930593 h 1078865"/>
                  <a:gd name="connsiteX7" fmla="*/ 393044 w 1079796"/>
                  <a:gd name="connsiteY7" fmla="*/ 1052513 h 1078865"/>
                  <a:gd name="connsiteX8" fmla="*/ 518774 w 1079796"/>
                  <a:gd name="connsiteY8" fmla="*/ 1071563 h 1078865"/>
                  <a:gd name="connsiteX9" fmla="*/ 557827 w 1079796"/>
                  <a:gd name="connsiteY9" fmla="*/ 953453 h 1078865"/>
                  <a:gd name="connsiteX10" fmla="*/ 721656 w 1079796"/>
                  <a:gd name="connsiteY10" fmla="*/ 910590 h 1078865"/>
                  <a:gd name="connsiteX11" fmla="*/ 815954 w 1079796"/>
                  <a:gd name="connsiteY11" fmla="*/ 1002030 h 1078865"/>
                  <a:gd name="connsiteX12" fmla="*/ 918824 w 1079796"/>
                  <a:gd name="connsiteY12" fmla="*/ 926783 h 1078865"/>
                  <a:gd name="connsiteX13" fmla="*/ 849292 w 1079796"/>
                  <a:gd name="connsiteY13" fmla="*/ 812483 h 1078865"/>
                  <a:gd name="connsiteX14" fmla="*/ 930254 w 1079796"/>
                  <a:gd name="connsiteY14" fmla="*/ 673418 h 1078865"/>
                  <a:gd name="connsiteX15" fmla="*/ 1060747 w 1079796"/>
                  <a:gd name="connsiteY15" fmla="*/ 671513 h 1078865"/>
                  <a:gd name="connsiteX16" fmla="*/ 1079797 w 1079796"/>
                  <a:gd name="connsiteY16" fmla="*/ 545783 h 1078865"/>
                  <a:gd name="connsiteX17" fmla="*/ 952162 w 1079796"/>
                  <a:gd name="connsiteY17" fmla="*/ 514350 h 1078865"/>
                  <a:gd name="connsiteX18" fmla="*/ 911204 w 1079796"/>
                  <a:gd name="connsiteY18" fmla="*/ 355283 h 1078865"/>
                  <a:gd name="connsiteX19" fmla="*/ 999787 w 1079796"/>
                  <a:gd name="connsiteY19" fmla="*/ 264795 h 1078865"/>
                  <a:gd name="connsiteX20" fmla="*/ 924539 w 1079796"/>
                  <a:gd name="connsiteY20" fmla="*/ 161925 h 1078865"/>
                  <a:gd name="connsiteX21" fmla="*/ 815954 w 1079796"/>
                  <a:gd name="connsiteY21" fmla="*/ 227647 h 1078865"/>
                  <a:gd name="connsiteX22" fmla="*/ 671174 w 1079796"/>
                  <a:gd name="connsiteY22" fmla="*/ 141923 h 1078865"/>
                  <a:gd name="connsiteX23" fmla="*/ 669269 w 1079796"/>
                  <a:gd name="connsiteY23" fmla="*/ 19050 h 1078865"/>
                  <a:gd name="connsiteX24" fmla="*/ 543539 w 1079796"/>
                  <a:gd name="connsiteY24" fmla="*/ 0 h 1078865"/>
                  <a:gd name="connsiteX25" fmla="*/ 514012 w 1079796"/>
                  <a:gd name="connsiteY25" fmla="*/ 120015 h 1078865"/>
                  <a:gd name="connsiteX26" fmla="*/ 357802 w 1079796"/>
                  <a:gd name="connsiteY26" fmla="*/ 159067 h 1078865"/>
                  <a:gd name="connsiteX27" fmla="*/ 280649 w 1079796"/>
                  <a:gd name="connsiteY27" fmla="*/ 75248 h 1078865"/>
                  <a:gd name="connsiteX28" fmla="*/ 177779 w 1079796"/>
                  <a:gd name="connsiteY28" fmla="*/ 150495 h 1078865"/>
                  <a:gd name="connsiteX29" fmla="*/ 229214 w 1079796"/>
                  <a:gd name="connsiteY29" fmla="*/ 253365 h 1078865"/>
                  <a:gd name="connsiteX30" fmla="*/ 142537 w 1079796"/>
                  <a:gd name="connsiteY30" fmla="*/ 399097 h 1078865"/>
                  <a:gd name="connsiteX31" fmla="*/ 27284 w 1079796"/>
                  <a:gd name="connsiteY31" fmla="*/ 394335 h 1078865"/>
                  <a:gd name="connsiteX32" fmla="*/ 7282 w 1079796"/>
                  <a:gd name="connsiteY32" fmla="*/ 521017 h 1078865"/>
                  <a:gd name="connsiteX33" fmla="*/ 584496 w 1079796"/>
                  <a:gd name="connsiteY33" fmla="*/ 213360 h 1078865"/>
                  <a:gd name="connsiteX34" fmla="*/ 858817 w 1079796"/>
                  <a:gd name="connsiteY34" fmla="*/ 586740 h 1078865"/>
                  <a:gd name="connsiteX35" fmla="*/ 485437 w 1079796"/>
                  <a:gd name="connsiteY35" fmla="*/ 861060 h 1078865"/>
                  <a:gd name="connsiteX36" fmla="*/ 211117 w 1079796"/>
                  <a:gd name="connsiteY36" fmla="*/ 487680 h 1078865"/>
                  <a:gd name="connsiteX37" fmla="*/ 584496 w 1079796"/>
                  <a:gd name="connsiteY37" fmla="*/ 213360 h 107886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079796" h="1078865">
                    <a:moveTo>
                      <a:pt x="7282" y="521017"/>
                    </a:moveTo>
                    <a:cubicBezTo>
                      <a:pt x="9187" y="525780"/>
                      <a:pt x="55859" y="541020"/>
                      <a:pt x="118724" y="558165"/>
                    </a:cubicBezTo>
                    <a:cubicBezTo>
                      <a:pt x="121581" y="615315"/>
                      <a:pt x="135869" y="669608"/>
                      <a:pt x="160634" y="719138"/>
                    </a:cubicBezTo>
                    <a:cubicBezTo>
                      <a:pt x="112056" y="762000"/>
                      <a:pt x="76814" y="794385"/>
                      <a:pt x="73956" y="799147"/>
                    </a:cubicBezTo>
                    <a:cubicBezTo>
                      <a:pt x="63479" y="814388"/>
                      <a:pt x="110152" y="887730"/>
                      <a:pt x="149204" y="902018"/>
                    </a:cubicBezTo>
                    <a:cubicBezTo>
                      <a:pt x="154919" y="903922"/>
                      <a:pt x="198734" y="881063"/>
                      <a:pt x="257789" y="847725"/>
                    </a:cubicBezTo>
                    <a:cubicBezTo>
                      <a:pt x="297794" y="883920"/>
                      <a:pt x="345419" y="912495"/>
                      <a:pt x="397806" y="930593"/>
                    </a:cubicBezTo>
                    <a:cubicBezTo>
                      <a:pt x="393996" y="997268"/>
                      <a:pt x="392092" y="1046797"/>
                      <a:pt x="393044" y="1052513"/>
                    </a:cubicBezTo>
                    <a:cubicBezTo>
                      <a:pt x="395902" y="1070610"/>
                      <a:pt x="480674" y="1089660"/>
                      <a:pt x="518774" y="1071563"/>
                    </a:cubicBezTo>
                    <a:cubicBezTo>
                      <a:pt x="524489" y="1068705"/>
                      <a:pt x="539729" y="1020128"/>
                      <a:pt x="557827" y="953453"/>
                    </a:cubicBezTo>
                    <a:cubicBezTo>
                      <a:pt x="615929" y="950595"/>
                      <a:pt x="671174" y="935355"/>
                      <a:pt x="721656" y="910590"/>
                    </a:cubicBezTo>
                    <a:cubicBezTo>
                      <a:pt x="771187" y="962025"/>
                      <a:pt x="809287" y="1000125"/>
                      <a:pt x="815954" y="1002030"/>
                    </a:cubicBezTo>
                    <a:cubicBezTo>
                      <a:pt x="835956" y="1009650"/>
                      <a:pt x="918824" y="926783"/>
                      <a:pt x="918824" y="926783"/>
                    </a:cubicBezTo>
                    <a:cubicBezTo>
                      <a:pt x="918824" y="926783"/>
                      <a:pt x="889296" y="878205"/>
                      <a:pt x="849292" y="812483"/>
                    </a:cubicBezTo>
                    <a:cubicBezTo>
                      <a:pt x="884534" y="772478"/>
                      <a:pt x="912156" y="725805"/>
                      <a:pt x="930254" y="673418"/>
                    </a:cubicBezTo>
                    <a:cubicBezTo>
                      <a:pt x="1001692" y="674370"/>
                      <a:pt x="1055031" y="674370"/>
                      <a:pt x="1060747" y="671513"/>
                    </a:cubicBezTo>
                    <a:cubicBezTo>
                      <a:pt x="1079797" y="662940"/>
                      <a:pt x="1079797" y="545783"/>
                      <a:pt x="1079797" y="545783"/>
                    </a:cubicBezTo>
                    <a:cubicBezTo>
                      <a:pt x="1079797" y="545783"/>
                      <a:pt x="1025504" y="532447"/>
                      <a:pt x="952162" y="514350"/>
                    </a:cubicBezTo>
                    <a:cubicBezTo>
                      <a:pt x="949304" y="458153"/>
                      <a:pt x="935017" y="403860"/>
                      <a:pt x="911204" y="355283"/>
                    </a:cubicBezTo>
                    <a:cubicBezTo>
                      <a:pt x="960734" y="306705"/>
                      <a:pt x="997881" y="270510"/>
                      <a:pt x="999787" y="264795"/>
                    </a:cubicBezTo>
                    <a:cubicBezTo>
                      <a:pt x="1007406" y="244792"/>
                      <a:pt x="924539" y="161925"/>
                      <a:pt x="924539" y="161925"/>
                    </a:cubicBezTo>
                    <a:cubicBezTo>
                      <a:pt x="924539" y="161925"/>
                      <a:pt x="878819" y="189548"/>
                      <a:pt x="815954" y="227647"/>
                    </a:cubicBezTo>
                    <a:cubicBezTo>
                      <a:pt x="774996" y="190500"/>
                      <a:pt x="725467" y="160973"/>
                      <a:pt x="671174" y="141923"/>
                    </a:cubicBezTo>
                    <a:cubicBezTo>
                      <a:pt x="672127" y="74295"/>
                      <a:pt x="672127" y="24765"/>
                      <a:pt x="669269" y="19050"/>
                    </a:cubicBezTo>
                    <a:cubicBezTo>
                      <a:pt x="660696" y="0"/>
                      <a:pt x="543539" y="0"/>
                      <a:pt x="543539" y="0"/>
                    </a:cubicBezTo>
                    <a:cubicBezTo>
                      <a:pt x="543539" y="0"/>
                      <a:pt x="531156" y="50483"/>
                      <a:pt x="514012" y="120015"/>
                    </a:cubicBezTo>
                    <a:cubicBezTo>
                      <a:pt x="458767" y="122873"/>
                      <a:pt x="405427" y="136208"/>
                      <a:pt x="357802" y="159067"/>
                    </a:cubicBezTo>
                    <a:cubicBezTo>
                      <a:pt x="315892" y="112395"/>
                      <a:pt x="285412" y="79058"/>
                      <a:pt x="280649" y="75248"/>
                    </a:cubicBezTo>
                    <a:cubicBezTo>
                      <a:pt x="265409" y="64770"/>
                      <a:pt x="192067" y="111442"/>
                      <a:pt x="177779" y="150495"/>
                    </a:cubicBezTo>
                    <a:cubicBezTo>
                      <a:pt x="175874" y="155258"/>
                      <a:pt x="197781" y="197167"/>
                      <a:pt x="229214" y="253365"/>
                    </a:cubicBezTo>
                    <a:cubicBezTo>
                      <a:pt x="191114" y="294322"/>
                      <a:pt x="161587" y="343853"/>
                      <a:pt x="142537" y="399097"/>
                    </a:cubicBezTo>
                    <a:cubicBezTo>
                      <a:pt x="79671" y="395288"/>
                      <a:pt x="32999" y="393383"/>
                      <a:pt x="27284" y="394335"/>
                    </a:cubicBezTo>
                    <a:cubicBezTo>
                      <a:pt x="8234" y="398145"/>
                      <a:pt x="-10816" y="483870"/>
                      <a:pt x="7282" y="521017"/>
                    </a:cubicBezTo>
                    <a:close/>
                    <a:moveTo>
                      <a:pt x="584496" y="213360"/>
                    </a:moveTo>
                    <a:cubicBezTo>
                      <a:pt x="763567" y="240983"/>
                      <a:pt x="886439" y="408622"/>
                      <a:pt x="858817" y="586740"/>
                    </a:cubicBezTo>
                    <a:cubicBezTo>
                      <a:pt x="831194" y="765810"/>
                      <a:pt x="663554" y="888683"/>
                      <a:pt x="485437" y="861060"/>
                    </a:cubicBezTo>
                    <a:cubicBezTo>
                      <a:pt x="306367" y="833438"/>
                      <a:pt x="183494" y="665797"/>
                      <a:pt x="211117" y="487680"/>
                    </a:cubicBezTo>
                    <a:cubicBezTo>
                      <a:pt x="238739" y="308610"/>
                      <a:pt x="406379" y="185738"/>
                      <a:pt x="584496" y="21336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59" name="Figura a mano libera: forma 58">
                <a:extLst>
                  <a:ext uri="{FF2B5EF4-FFF2-40B4-BE49-F238E27FC236}">
                    <a16:creationId xmlns:a16="http://schemas.microsoft.com/office/drawing/2014/main" id="{0B4D2A8E-D36C-170F-4407-D87D43C0EDBF}"/>
                  </a:ext>
                </a:extLst>
              </xdr:cNvPr>
              <xdr:cNvSpPr/>
            </xdr:nvSpPr>
            <xdr:spPr>
              <a:xfrm>
                <a:off x="2708190" y="1328970"/>
                <a:ext cx="464353" cy="464354"/>
              </a:xfrm>
              <a:custGeom>
                <a:avLst/>
                <a:gdLst>
                  <a:gd name="connsiteX0" fmla="*/ 267419 w 464353"/>
                  <a:gd name="connsiteY0" fmla="*/ 2625 h 464354"/>
                  <a:gd name="connsiteX1" fmla="*/ 461729 w 464353"/>
                  <a:gd name="connsiteY1" fmla="*/ 267420 h 464354"/>
                  <a:gd name="connsiteX2" fmla="*/ 196934 w 464353"/>
                  <a:gd name="connsiteY2" fmla="*/ 461730 h 464354"/>
                  <a:gd name="connsiteX3" fmla="*/ 2625 w 464353"/>
                  <a:gd name="connsiteY3" fmla="*/ 196934 h 464354"/>
                  <a:gd name="connsiteX4" fmla="*/ 267419 w 464353"/>
                  <a:gd name="connsiteY4" fmla="*/ 2625 h 46435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64353" h="464354">
                    <a:moveTo>
                      <a:pt x="267419" y="2625"/>
                    </a:moveTo>
                    <a:cubicBezTo>
                      <a:pt x="394102" y="22627"/>
                      <a:pt x="480779" y="140737"/>
                      <a:pt x="461729" y="267420"/>
                    </a:cubicBezTo>
                    <a:cubicBezTo>
                      <a:pt x="441727" y="394102"/>
                      <a:pt x="323617" y="480780"/>
                      <a:pt x="196934" y="461730"/>
                    </a:cubicBezTo>
                    <a:cubicBezTo>
                      <a:pt x="70252" y="441727"/>
                      <a:pt x="-16425" y="323617"/>
                      <a:pt x="2625" y="196934"/>
                    </a:cubicBezTo>
                    <a:cubicBezTo>
                      <a:pt x="21675" y="70252"/>
                      <a:pt x="140737" y="-16425"/>
                      <a:pt x="267419" y="262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60" name="Elemento grafico 37">
              <a:extLst>
                <a:ext uri="{FF2B5EF4-FFF2-40B4-BE49-F238E27FC236}">
                  <a16:creationId xmlns:a16="http://schemas.microsoft.com/office/drawing/2014/main" id="{165E10A3-A79A-2ADE-C27E-91C108BD8F1D}"/>
                </a:ext>
              </a:extLst>
            </xdr:cNvPr>
            <xdr:cNvGrpSpPr/>
          </xdr:nvGrpSpPr>
          <xdr:grpSpPr>
            <a:xfrm>
              <a:off x="7860330" y="2221124"/>
              <a:ext cx="986595" cy="984360"/>
              <a:chOff x="7860330" y="2221124"/>
              <a:chExt cx="986595" cy="984360"/>
            </a:xfrm>
            <a:solidFill>
              <a:srgbClr val="E2E2E3"/>
            </a:solidFill>
          </xdr:grpSpPr>
          <xdr:sp macro="" textlink="">
            <xdr:nvSpPr>
              <xdr:cNvPr id="61" name="Figura a mano libera: forma 60">
                <a:extLst>
                  <a:ext uri="{FF2B5EF4-FFF2-40B4-BE49-F238E27FC236}">
                    <a16:creationId xmlns:a16="http://schemas.microsoft.com/office/drawing/2014/main" id="{BE228CFF-5027-2626-298C-0F689C8A4B8C}"/>
                  </a:ext>
                </a:extLst>
              </xdr:cNvPr>
              <xdr:cNvSpPr/>
            </xdr:nvSpPr>
            <xdr:spPr>
              <a:xfrm>
                <a:off x="7860330" y="2221124"/>
                <a:ext cx="986595" cy="984360"/>
              </a:xfrm>
              <a:custGeom>
                <a:avLst/>
                <a:gdLst>
                  <a:gd name="connsiteX0" fmla="*/ 13987 w 986595"/>
                  <a:gd name="connsiteY0" fmla="*/ 546841 h 984360"/>
                  <a:gd name="connsiteX1" fmla="*/ 118762 w 986595"/>
                  <a:gd name="connsiteY1" fmla="*/ 564938 h 984360"/>
                  <a:gd name="connsiteX2" fmla="*/ 178770 w 986595"/>
                  <a:gd name="connsiteY2" fmla="*/ 704003 h 984360"/>
                  <a:gd name="connsiteX3" fmla="*/ 112095 w 986595"/>
                  <a:gd name="connsiteY3" fmla="*/ 787823 h 984360"/>
                  <a:gd name="connsiteX4" fmla="*/ 194009 w 986595"/>
                  <a:gd name="connsiteY4" fmla="*/ 869738 h 984360"/>
                  <a:gd name="connsiteX5" fmla="*/ 283545 w 986595"/>
                  <a:gd name="connsiteY5" fmla="*/ 805921 h 984360"/>
                  <a:gd name="connsiteX6" fmla="*/ 420705 w 986595"/>
                  <a:gd name="connsiteY6" fmla="*/ 860213 h 984360"/>
                  <a:gd name="connsiteX7" fmla="*/ 433087 w 986595"/>
                  <a:gd name="connsiteY7" fmla="*/ 970703 h 984360"/>
                  <a:gd name="connsiteX8" fmla="*/ 548339 w 986595"/>
                  <a:gd name="connsiteY8" fmla="*/ 970703 h 984360"/>
                  <a:gd name="connsiteX9" fmla="*/ 567389 w 986595"/>
                  <a:gd name="connsiteY9" fmla="*/ 859261 h 984360"/>
                  <a:gd name="connsiteX10" fmla="*/ 708359 w 986595"/>
                  <a:gd name="connsiteY10" fmla="*/ 798301 h 984360"/>
                  <a:gd name="connsiteX11" fmla="*/ 805514 w 986595"/>
                  <a:gd name="connsiteY11" fmla="*/ 867833 h 984360"/>
                  <a:gd name="connsiteX12" fmla="*/ 887430 w 986595"/>
                  <a:gd name="connsiteY12" fmla="*/ 785919 h 984360"/>
                  <a:gd name="connsiteX13" fmla="*/ 809325 w 986595"/>
                  <a:gd name="connsiteY13" fmla="*/ 692573 h 984360"/>
                  <a:gd name="connsiteX14" fmla="*/ 862664 w 986595"/>
                  <a:gd name="connsiteY14" fmla="*/ 556366 h 984360"/>
                  <a:gd name="connsiteX15" fmla="*/ 979822 w 986595"/>
                  <a:gd name="connsiteY15" fmla="*/ 537316 h 984360"/>
                  <a:gd name="connsiteX16" fmla="*/ 979822 w 986595"/>
                  <a:gd name="connsiteY16" fmla="*/ 422063 h 984360"/>
                  <a:gd name="connsiteX17" fmla="*/ 861712 w 986595"/>
                  <a:gd name="connsiteY17" fmla="*/ 411586 h 984360"/>
                  <a:gd name="connsiteX18" fmla="*/ 802657 w 986595"/>
                  <a:gd name="connsiteY18" fmla="*/ 274426 h 984360"/>
                  <a:gd name="connsiteX19" fmla="*/ 869332 w 986595"/>
                  <a:gd name="connsiteY19" fmla="*/ 181081 h 984360"/>
                  <a:gd name="connsiteX20" fmla="*/ 787417 w 986595"/>
                  <a:gd name="connsiteY20" fmla="*/ 99166 h 984360"/>
                  <a:gd name="connsiteX21" fmla="*/ 698834 w 986595"/>
                  <a:gd name="connsiteY21" fmla="*/ 173461 h 984360"/>
                  <a:gd name="connsiteX22" fmla="*/ 556912 w 986595"/>
                  <a:gd name="connsiteY22" fmla="*/ 117263 h 984360"/>
                  <a:gd name="connsiteX23" fmla="*/ 538814 w 986595"/>
                  <a:gd name="connsiteY23" fmla="*/ 6773 h 984360"/>
                  <a:gd name="connsiteX24" fmla="*/ 423562 w 986595"/>
                  <a:gd name="connsiteY24" fmla="*/ 6773 h 984360"/>
                  <a:gd name="connsiteX25" fmla="*/ 414037 w 986595"/>
                  <a:gd name="connsiteY25" fmla="*/ 118216 h 984360"/>
                  <a:gd name="connsiteX26" fmla="*/ 278782 w 986595"/>
                  <a:gd name="connsiteY26" fmla="*/ 175366 h 984360"/>
                  <a:gd name="connsiteX27" fmla="*/ 197820 w 986595"/>
                  <a:gd name="connsiteY27" fmla="*/ 111548 h 984360"/>
                  <a:gd name="connsiteX28" fmla="*/ 115905 w 986595"/>
                  <a:gd name="connsiteY28" fmla="*/ 193463 h 984360"/>
                  <a:gd name="connsiteX29" fmla="*/ 175912 w 986595"/>
                  <a:gd name="connsiteY29" fmla="*/ 278236 h 984360"/>
                  <a:gd name="connsiteX30" fmla="*/ 117809 w 986595"/>
                  <a:gd name="connsiteY30" fmla="*/ 420158 h 984360"/>
                  <a:gd name="connsiteX31" fmla="*/ 13987 w 986595"/>
                  <a:gd name="connsiteY31" fmla="*/ 431588 h 984360"/>
                  <a:gd name="connsiteX32" fmla="*/ 13987 w 986595"/>
                  <a:gd name="connsiteY32" fmla="*/ 546841 h 984360"/>
                  <a:gd name="connsiteX33" fmla="*/ 489284 w 986595"/>
                  <a:gd name="connsiteY33" fmla="*/ 191558 h 984360"/>
                  <a:gd name="connsiteX34" fmla="*/ 786464 w 986595"/>
                  <a:gd name="connsiteY34" fmla="*/ 488738 h 984360"/>
                  <a:gd name="connsiteX35" fmla="*/ 489284 w 986595"/>
                  <a:gd name="connsiteY35" fmla="*/ 785919 h 984360"/>
                  <a:gd name="connsiteX36" fmla="*/ 192105 w 986595"/>
                  <a:gd name="connsiteY36" fmla="*/ 488738 h 984360"/>
                  <a:gd name="connsiteX37" fmla="*/ 489284 w 986595"/>
                  <a:gd name="connsiteY37" fmla="*/ 191558 h 9843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986595" h="984360">
                    <a:moveTo>
                      <a:pt x="13987" y="546841"/>
                    </a:moveTo>
                    <a:cubicBezTo>
                      <a:pt x="16845" y="550651"/>
                      <a:pt x="59707" y="557319"/>
                      <a:pt x="118762" y="564938"/>
                    </a:cubicBezTo>
                    <a:cubicBezTo>
                      <a:pt x="129239" y="615421"/>
                      <a:pt x="150195" y="663046"/>
                      <a:pt x="178770" y="704003"/>
                    </a:cubicBezTo>
                    <a:cubicBezTo>
                      <a:pt x="141622" y="749723"/>
                      <a:pt x="114000" y="783061"/>
                      <a:pt x="112095" y="787823"/>
                    </a:cubicBezTo>
                    <a:cubicBezTo>
                      <a:pt x="104475" y="803063"/>
                      <a:pt x="156862" y="862119"/>
                      <a:pt x="194009" y="869738"/>
                    </a:cubicBezTo>
                    <a:cubicBezTo>
                      <a:pt x="198772" y="870691"/>
                      <a:pt x="235920" y="844021"/>
                      <a:pt x="283545" y="805921"/>
                    </a:cubicBezTo>
                    <a:cubicBezTo>
                      <a:pt x="324502" y="832591"/>
                      <a:pt x="371175" y="851641"/>
                      <a:pt x="420705" y="860213"/>
                    </a:cubicBezTo>
                    <a:cubicBezTo>
                      <a:pt x="426420" y="920221"/>
                      <a:pt x="431182" y="964988"/>
                      <a:pt x="433087" y="970703"/>
                    </a:cubicBezTo>
                    <a:cubicBezTo>
                      <a:pt x="437850" y="985944"/>
                      <a:pt x="516907" y="991658"/>
                      <a:pt x="548339" y="970703"/>
                    </a:cubicBezTo>
                    <a:cubicBezTo>
                      <a:pt x="553102" y="967846"/>
                      <a:pt x="559770" y="921173"/>
                      <a:pt x="567389" y="859261"/>
                    </a:cubicBezTo>
                    <a:cubicBezTo>
                      <a:pt x="618825" y="848783"/>
                      <a:pt x="666450" y="826876"/>
                      <a:pt x="708359" y="798301"/>
                    </a:cubicBezTo>
                    <a:cubicBezTo>
                      <a:pt x="759795" y="837353"/>
                      <a:pt x="799800" y="865928"/>
                      <a:pt x="805514" y="867833"/>
                    </a:cubicBezTo>
                    <a:cubicBezTo>
                      <a:pt x="823612" y="871644"/>
                      <a:pt x="887430" y="785919"/>
                      <a:pt x="887430" y="785919"/>
                    </a:cubicBezTo>
                    <a:cubicBezTo>
                      <a:pt x="887430" y="785919"/>
                      <a:pt x="854092" y="745913"/>
                      <a:pt x="809325" y="692573"/>
                    </a:cubicBezTo>
                    <a:cubicBezTo>
                      <a:pt x="835042" y="651616"/>
                      <a:pt x="854092" y="605896"/>
                      <a:pt x="862664" y="556366"/>
                    </a:cubicBezTo>
                    <a:cubicBezTo>
                      <a:pt x="926482" y="547794"/>
                      <a:pt x="974107" y="540173"/>
                      <a:pt x="979822" y="537316"/>
                    </a:cubicBezTo>
                    <a:cubicBezTo>
                      <a:pt x="995062" y="526838"/>
                      <a:pt x="979822" y="422063"/>
                      <a:pt x="979822" y="422063"/>
                    </a:cubicBezTo>
                    <a:cubicBezTo>
                      <a:pt x="979822" y="422063"/>
                      <a:pt x="929339" y="417301"/>
                      <a:pt x="861712" y="411586"/>
                    </a:cubicBezTo>
                    <a:cubicBezTo>
                      <a:pt x="851234" y="362056"/>
                      <a:pt x="831232" y="315383"/>
                      <a:pt x="802657" y="274426"/>
                    </a:cubicBezTo>
                    <a:cubicBezTo>
                      <a:pt x="840757" y="223943"/>
                      <a:pt x="868380" y="186796"/>
                      <a:pt x="869332" y="181081"/>
                    </a:cubicBezTo>
                    <a:cubicBezTo>
                      <a:pt x="873142" y="162983"/>
                      <a:pt x="787417" y="99166"/>
                      <a:pt x="787417" y="99166"/>
                    </a:cubicBezTo>
                    <a:cubicBezTo>
                      <a:pt x="787417" y="99166"/>
                      <a:pt x="750270" y="130598"/>
                      <a:pt x="698834" y="173461"/>
                    </a:cubicBezTo>
                    <a:cubicBezTo>
                      <a:pt x="656925" y="145838"/>
                      <a:pt x="609300" y="125836"/>
                      <a:pt x="556912" y="117263"/>
                    </a:cubicBezTo>
                    <a:cubicBezTo>
                      <a:pt x="548339" y="56303"/>
                      <a:pt x="541672" y="11536"/>
                      <a:pt x="538814" y="6773"/>
                    </a:cubicBezTo>
                    <a:cubicBezTo>
                      <a:pt x="528337" y="-8467"/>
                      <a:pt x="423562" y="6773"/>
                      <a:pt x="423562" y="6773"/>
                    </a:cubicBezTo>
                    <a:cubicBezTo>
                      <a:pt x="423562" y="6773"/>
                      <a:pt x="419752" y="53446"/>
                      <a:pt x="414037" y="118216"/>
                    </a:cubicBezTo>
                    <a:cubicBezTo>
                      <a:pt x="364507" y="128693"/>
                      <a:pt x="319739" y="147743"/>
                      <a:pt x="278782" y="175366"/>
                    </a:cubicBezTo>
                    <a:cubicBezTo>
                      <a:pt x="234967" y="139171"/>
                      <a:pt x="202582" y="113453"/>
                      <a:pt x="197820" y="111548"/>
                    </a:cubicBezTo>
                    <a:cubicBezTo>
                      <a:pt x="182580" y="103928"/>
                      <a:pt x="123525" y="156316"/>
                      <a:pt x="115905" y="193463"/>
                    </a:cubicBezTo>
                    <a:cubicBezTo>
                      <a:pt x="114952" y="198226"/>
                      <a:pt x="139717" y="232516"/>
                      <a:pt x="175912" y="278236"/>
                    </a:cubicBezTo>
                    <a:cubicBezTo>
                      <a:pt x="147337" y="320146"/>
                      <a:pt x="127334" y="368723"/>
                      <a:pt x="117809" y="420158"/>
                    </a:cubicBezTo>
                    <a:cubicBezTo>
                      <a:pt x="60659" y="425873"/>
                      <a:pt x="18750" y="430636"/>
                      <a:pt x="13987" y="431588"/>
                    </a:cubicBezTo>
                    <a:cubicBezTo>
                      <a:pt x="-2205" y="436351"/>
                      <a:pt x="-6968" y="515408"/>
                      <a:pt x="13987" y="546841"/>
                    </a:cubicBezTo>
                    <a:close/>
                    <a:moveTo>
                      <a:pt x="489284" y="191558"/>
                    </a:moveTo>
                    <a:cubicBezTo>
                      <a:pt x="653114" y="191558"/>
                      <a:pt x="786464" y="324908"/>
                      <a:pt x="786464" y="488738"/>
                    </a:cubicBezTo>
                    <a:cubicBezTo>
                      <a:pt x="786464" y="652569"/>
                      <a:pt x="653114" y="785919"/>
                      <a:pt x="489284" y="785919"/>
                    </a:cubicBezTo>
                    <a:cubicBezTo>
                      <a:pt x="325455" y="785919"/>
                      <a:pt x="192105" y="652569"/>
                      <a:pt x="192105" y="488738"/>
                    </a:cubicBezTo>
                    <a:cubicBezTo>
                      <a:pt x="192105" y="323956"/>
                      <a:pt x="324502" y="191558"/>
                      <a:pt x="489284" y="191558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62" name="Figura a mano libera: forma 61">
                <a:extLst>
                  <a:ext uri="{FF2B5EF4-FFF2-40B4-BE49-F238E27FC236}">
                    <a16:creationId xmlns:a16="http://schemas.microsoft.com/office/drawing/2014/main" id="{03FEC858-0910-03C3-862C-E9488870D0D2}"/>
                  </a:ext>
                </a:extLst>
              </xdr:cNvPr>
              <xdr:cNvSpPr/>
            </xdr:nvSpPr>
            <xdr:spPr>
              <a:xfrm>
                <a:off x="8139112" y="2498407"/>
                <a:ext cx="421005" cy="421005"/>
              </a:xfrm>
              <a:custGeom>
                <a:avLst/>
                <a:gdLst>
                  <a:gd name="connsiteX0" fmla="*/ 210502 w 421005"/>
                  <a:gd name="connsiteY0" fmla="*/ 0 h 421005"/>
                  <a:gd name="connsiteX1" fmla="*/ 421005 w 421005"/>
                  <a:gd name="connsiteY1" fmla="*/ 210503 h 421005"/>
                  <a:gd name="connsiteX2" fmla="*/ 210502 w 421005"/>
                  <a:gd name="connsiteY2" fmla="*/ 421005 h 421005"/>
                  <a:gd name="connsiteX3" fmla="*/ 0 w 421005"/>
                  <a:gd name="connsiteY3" fmla="*/ 210503 h 421005"/>
                  <a:gd name="connsiteX4" fmla="*/ 210502 w 421005"/>
                  <a:gd name="connsiteY4" fmla="*/ 0 h 42100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21005" h="421005">
                    <a:moveTo>
                      <a:pt x="210502" y="0"/>
                    </a:moveTo>
                    <a:cubicBezTo>
                      <a:pt x="326707" y="0"/>
                      <a:pt x="421005" y="94298"/>
                      <a:pt x="421005" y="210503"/>
                    </a:cubicBezTo>
                    <a:cubicBezTo>
                      <a:pt x="421005" y="326708"/>
                      <a:pt x="326707" y="421005"/>
                      <a:pt x="210502" y="421005"/>
                    </a:cubicBezTo>
                    <a:cubicBezTo>
                      <a:pt x="94298" y="421005"/>
                      <a:pt x="0" y="326708"/>
                      <a:pt x="0" y="210503"/>
                    </a:cubicBezTo>
                    <a:cubicBezTo>
                      <a:pt x="0" y="94298"/>
                      <a:pt x="93345" y="0"/>
                      <a:pt x="210502" y="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63" name="Elemento grafico 37">
              <a:extLst>
                <a:ext uri="{FF2B5EF4-FFF2-40B4-BE49-F238E27FC236}">
                  <a16:creationId xmlns:a16="http://schemas.microsoft.com/office/drawing/2014/main" id="{041BF0D7-540C-7B20-D7E6-5BAD3FD1DE56}"/>
                </a:ext>
              </a:extLst>
            </xdr:cNvPr>
            <xdr:cNvGrpSpPr/>
          </xdr:nvGrpSpPr>
          <xdr:grpSpPr>
            <a:xfrm>
              <a:off x="7109325" y="958582"/>
              <a:ext cx="1263734" cy="1263845"/>
              <a:chOff x="7109325" y="958582"/>
              <a:chExt cx="1263734" cy="1263845"/>
            </a:xfrm>
            <a:solidFill>
              <a:srgbClr val="E2E2E3"/>
            </a:solidFill>
          </xdr:grpSpPr>
          <xdr:sp macro="" textlink="">
            <xdr:nvSpPr>
              <xdr:cNvPr id="64" name="Figura a mano libera: forma 63">
                <a:extLst>
                  <a:ext uri="{FF2B5EF4-FFF2-40B4-BE49-F238E27FC236}">
                    <a16:creationId xmlns:a16="http://schemas.microsoft.com/office/drawing/2014/main" id="{98992220-37D0-D1AA-C0D9-CC584FFD284F}"/>
                  </a:ext>
                </a:extLst>
              </xdr:cNvPr>
              <xdr:cNvSpPr/>
            </xdr:nvSpPr>
            <xdr:spPr>
              <a:xfrm>
                <a:off x="7109325" y="958582"/>
                <a:ext cx="1263734" cy="1263845"/>
              </a:xfrm>
              <a:custGeom>
                <a:avLst/>
                <a:gdLst>
                  <a:gd name="connsiteX0" fmla="*/ 19185 w 1263734"/>
                  <a:gd name="connsiteY0" fmla="*/ 714008 h 1263845"/>
                  <a:gd name="connsiteX1" fmla="*/ 153487 w 1263734"/>
                  <a:gd name="connsiteY1" fmla="*/ 734963 h 1263845"/>
                  <a:gd name="connsiteX2" fmla="*/ 233497 w 1263734"/>
                  <a:gd name="connsiteY2" fmla="*/ 911175 h 1263845"/>
                  <a:gd name="connsiteX3" fmla="*/ 149677 w 1263734"/>
                  <a:gd name="connsiteY3" fmla="*/ 1020713 h 1263845"/>
                  <a:gd name="connsiteX4" fmla="*/ 256357 w 1263734"/>
                  <a:gd name="connsiteY4" fmla="*/ 1123583 h 1263845"/>
                  <a:gd name="connsiteX5" fmla="*/ 369705 w 1263734"/>
                  <a:gd name="connsiteY5" fmla="*/ 1039763 h 1263845"/>
                  <a:gd name="connsiteX6" fmla="*/ 546870 w 1263734"/>
                  <a:gd name="connsiteY6" fmla="*/ 1106438 h 1263845"/>
                  <a:gd name="connsiteX7" fmla="*/ 565920 w 1263734"/>
                  <a:gd name="connsiteY7" fmla="*/ 1247408 h 1263845"/>
                  <a:gd name="connsiteX8" fmla="*/ 713557 w 1263734"/>
                  <a:gd name="connsiteY8" fmla="*/ 1244550 h 1263845"/>
                  <a:gd name="connsiteX9" fmla="*/ 734512 w 1263734"/>
                  <a:gd name="connsiteY9" fmla="*/ 1100723 h 1263845"/>
                  <a:gd name="connsiteX10" fmla="*/ 913582 w 1263734"/>
                  <a:gd name="connsiteY10" fmla="*/ 1018808 h 1263845"/>
                  <a:gd name="connsiteX11" fmla="*/ 1039312 w 1263734"/>
                  <a:gd name="connsiteY11" fmla="*/ 1105485 h 1263845"/>
                  <a:gd name="connsiteX12" fmla="*/ 1142182 w 1263734"/>
                  <a:gd name="connsiteY12" fmla="*/ 998805 h 1263845"/>
                  <a:gd name="connsiteX13" fmla="*/ 1040265 w 1263734"/>
                  <a:gd name="connsiteY13" fmla="*/ 881648 h 1263845"/>
                  <a:gd name="connsiteX14" fmla="*/ 1105987 w 1263734"/>
                  <a:gd name="connsiteY14" fmla="*/ 705435 h 1263845"/>
                  <a:gd name="connsiteX15" fmla="*/ 1255530 w 1263734"/>
                  <a:gd name="connsiteY15" fmla="*/ 677813 h 1263845"/>
                  <a:gd name="connsiteX16" fmla="*/ 1252673 w 1263734"/>
                  <a:gd name="connsiteY16" fmla="*/ 530175 h 1263845"/>
                  <a:gd name="connsiteX17" fmla="*/ 1100273 w 1263734"/>
                  <a:gd name="connsiteY17" fmla="*/ 519698 h 1263845"/>
                  <a:gd name="connsiteX18" fmla="*/ 1021215 w 1263734"/>
                  <a:gd name="connsiteY18" fmla="*/ 345390 h 1263845"/>
                  <a:gd name="connsiteX19" fmla="*/ 1105035 w 1263734"/>
                  <a:gd name="connsiteY19" fmla="*/ 223470 h 1263845"/>
                  <a:gd name="connsiteX20" fmla="*/ 998355 w 1263734"/>
                  <a:gd name="connsiteY20" fmla="*/ 120600 h 1263845"/>
                  <a:gd name="connsiteX21" fmla="*/ 886912 w 1263734"/>
                  <a:gd name="connsiteY21" fmla="*/ 217755 h 1263845"/>
                  <a:gd name="connsiteX22" fmla="*/ 704032 w 1263734"/>
                  <a:gd name="connsiteY22" fmla="*/ 149175 h 1263845"/>
                  <a:gd name="connsiteX23" fmla="*/ 677362 w 1263734"/>
                  <a:gd name="connsiteY23" fmla="*/ 8205 h 1263845"/>
                  <a:gd name="connsiteX24" fmla="*/ 529725 w 1263734"/>
                  <a:gd name="connsiteY24" fmla="*/ 11063 h 1263845"/>
                  <a:gd name="connsiteX25" fmla="*/ 520200 w 1263734"/>
                  <a:gd name="connsiteY25" fmla="*/ 154890 h 1263845"/>
                  <a:gd name="connsiteX26" fmla="*/ 348750 w 1263734"/>
                  <a:gd name="connsiteY26" fmla="*/ 231090 h 1263845"/>
                  <a:gd name="connsiteX27" fmla="*/ 243975 w 1263734"/>
                  <a:gd name="connsiteY27" fmla="*/ 151080 h 1263845"/>
                  <a:gd name="connsiteX28" fmla="*/ 141105 w 1263734"/>
                  <a:gd name="connsiteY28" fmla="*/ 257760 h 1263845"/>
                  <a:gd name="connsiteX29" fmla="*/ 220162 w 1263734"/>
                  <a:gd name="connsiteY29" fmla="*/ 365393 h 1263845"/>
                  <a:gd name="connsiteX30" fmla="*/ 149677 w 1263734"/>
                  <a:gd name="connsiteY30" fmla="*/ 549225 h 1263845"/>
                  <a:gd name="connsiteX31" fmla="*/ 17280 w 1263734"/>
                  <a:gd name="connsiteY31" fmla="*/ 566370 h 1263845"/>
                  <a:gd name="connsiteX32" fmla="*/ 19185 w 1263734"/>
                  <a:gd name="connsiteY32" fmla="*/ 714008 h 1263845"/>
                  <a:gd name="connsiteX33" fmla="*/ 620212 w 1263734"/>
                  <a:gd name="connsiteY33" fmla="*/ 246330 h 1263845"/>
                  <a:gd name="connsiteX34" fmla="*/ 1007880 w 1263734"/>
                  <a:gd name="connsiteY34" fmla="*/ 619710 h 1263845"/>
                  <a:gd name="connsiteX35" fmla="*/ 634500 w 1263734"/>
                  <a:gd name="connsiteY35" fmla="*/ 1007378 h 1263845"/>
                  <a:gd name="connsiteX36" fmla="*/ 246832 w 1263734"/>
                  <a:gd name="connsiteY36" fmla="*/ 633998 h 1263845"/>
                  <a:gd name="connsiteX37" fmla="*/ 620212 w 1263734"/>
                  <a:gd name="connsiteY37" fmla="*/ 246330 h 12638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263734" h="1263845">
                    <a:moveTo>
                      <a:pt x="19185" y="714008"/>
                    </a:moveTo>
                    <a:cubicBezTo>
                      <a:pt x="22995" y="719723"/>
                      <a:pt x="78239" y="726390"/>
                      <a:pt x="153487" y="734963"/>
                    </a:cubicBezTo>
                    <a:cubicBezTo>
                      <a:pt x="167775" y="799733"/>
                      <a:pt x="195397" y="859740"/>
                      <a:pt x="233497" y="911175"/>
                    </a:cubicBezTo>
                    <a:cubicBezTo>
                      <a:pt x="186825" y="970230"/>
                      <a:pt x="152535" y="1014045"/>
                      <a:pt x="149677" y="1020713"/>
                    </a:cubicBezTo>
                    <a:cubicBezTo>
                      <a:pt x="140152" y="1039763"/>
                      <a:pt x="208732" y="1115010"/>
                      <a:pt x="256357" y="1123583"/>
                    </a:cubicBezTo>
                    <a:cubicBezTo>
                      <a:pt x="263025" y="1124535"/>
                      <a:pt x="308745" y="1089293"/>
                      <a:pt x="369705" y="1039763"/>
                    </a:cubicBezTo>
                    <a:cubicBezTo>
                      <a:pt x="423045" y="1073100"/>
                      <a:pt x="482100" y="1095960"/>
                      <a:pt x="546870" y="1106438"/>
                    </a:cubicBezTo>
                    <a:cubicBezTo>
                      <a:pt x="556395" y="1183590"/>
                      <a:pt x="563062" y="1240740"/>
                      <a:pt x="565920" y="1247408"/>
                    </a:cubicBezTo>
                    <a:cubicBezTo>
                      <a:pt x="572587" y="1267410"/>
                      <a:pt x="673552" y="1272173"/>
                      <a:pt x="713557" y="1244550"/>
                    </a:cubicBezTo>
                    <a:cubicBezTo>
                      <a:pt x="719272" y="1240740"/>
                      <a:pt x="726892" y="1181685"/>
                      <a:pt x="734512" y="1100723"/>
                    </a:cubicBezTo>
                    <a:cubicBezTo>
                      <a:pt x="800235" y="1085483"/>
                      <a:pt x="861195" y="1056908"/>
                      <a:pt x="913582" y="1018808"/>
                    </a:cubicBezTo>
                    <a:cubicBezTo>
                      <a:pt x="981210" y="1068338"/>
                      <a:pt x="1031692" y="1103580"/>
                      <a:pt x="1039312" y="1105485"/>
                    </a:cubicBezTo>
                    <a:cubicBezTo>
                      <a:pt x="1063125" y="1110248"/>
                      <a:pt x="1142182" y="998805"/>
                      <a:pt x="1142182" y="998805"/>
                    </a:cubicBezTo>
                    <a:cubicBezTo>
                      <a:pt x="1142182" y="998805"/>
                      <a:pt x="1099320" y="949275"/>
                      <a:pt x="1040265" y="881648"/>
                    </a:cubicBezTo>
                    <a:cubicBezTo>
                      <a:pt x="1072650" y="829260"/>
                      <a:pt x="1095510" y="769253"/>
                      <a:pt x="1105987" y="705435"/>
                    </a:cubicBezTo>
                    <a:cubicBezTo>
                      <a:pt x="1187902" y="693053"/>
                      <a:pt x="1248862" y="681623"/>
                      <a:pt x="1255530" y="677813"/>
                    </a:cubicBezTo>
                    <a:cubicBezTo>
                      <a:pt x="1275532" y="664478"/>
                      <a:pt x="1252673" y="530175"/>
                      <a:pt x="1252673" y="530175"/>
                    </a:cubicBezTo>
                    <a:cubicBezTo>
                      <a:pt x="1252673" y="530175"/>
                      <a:pt x="1187902" y="525413"/>
                      <a:pt x="1100273" y="519698"/>
                    </a:cubicBezTo>
                    <a:cubicBezTo>
                      <a:pt x="1085985" y="455880"/>
                      <a:pt x="1058362" y="396825"/>
                      <a:pt x="1021215" y="345390"/>
                    </a:cubicBezTo>
                    <a:cubicBezTo>
                      <a:pt x="1068840" y="280620"/>
                      <a:pt x="1103130" y="231090"/>
                      <a:pt x="1105035" y="223470"/>
                    </a:cubicBezTo>
                    <a:cubicBezTo>
                      <a:pt x="1109798" y="199658"/>
                      <a:pt x="998355" y="120600"/>
                      <a:pt x="998355" y="120600"/>
                    </a:cubicBezTo>
                    <a:cubicBezTo>
                      <a:pt x="998355" y="120600"/>
                      <a:pt x="951682" y="161558"/>
                      <a:pt x="886912" y="217755"/>
                    </a:cubicBezTo>
                    <a:cubicBezTo>
                      <a:pt x="832620" y="183465"/>
                      <a:pt x="770707" y="159653"/>
                      <a:pt x="704032" y="149175"/>
                    </a:cubicBezTo>
                    <a:cubicBezTo>
                      <a:pt x="691650" y="72023"/>
                      <a:pt x="682125" y="14873"/>
                      <a:pt x="677362" y="8205"/>
                    </a:cubicBezTo>
                    <a:cubicBezTo>
                      <a:pt x="664027" y="-11797"/>
                      <a:pt x="529725" y="11063"/>
                      <a:pt x="529725" y="11063"/>
                    </a:cubicBezTo>
                    <a:cubicBezTo>
                      <a:pt x="529725" y="11063"/>
                      <a:pt x="524962" y="71070"/>
                      <a:pt x="520200" y="154890"/>
                    </a:cubicBezTo>
                    <a:cubicBezTo>
                      <a:pt x="457335" y="169178"/>
                      <a:pt x="399232" y="195848"/>
                      <a:pt x="348750" y="231090"/>
                    </a:cubicBezTo>
                    <a:cubicBezTo>
                      <a:pt x="291600" y="186323"/>
                      <a:pt x="249689" y="153938"/>
                      <a:pt x="243975" y="151080"/>
                    </a:cubicBezTo>
                    <a:cubicBezTo>
                      <a:pt x="224925" y="141555"/>
                      <a:pt x="149677" y="210135"/>
                      <a:pt x="141105" y="257760"/>
                    </a:cubicBezTo>
                    <a:cubicBezTo>
                      <a:pt x="140152" y="264428"/>
                      <a:pt x="172537" y="307290"/>
                      <a:pt x="220162" y="365393"/>
                    </a:cubicBezTo>
                    <a:cubicBezTo>
                      <a:pt x="184920" y="419685"/>
                      <a:pt x="160155" y="482550"/>
                      <a:pt x="149677" y="549225"/>
                    </a:cubicBezTo>
                    <a:cubicBezTo>
                      <a:pt x="77287" y="557798"/>
                      <a:pt x="22995" y="564465"/>
                      <a:pt x="17280" y="566370"/>
                    </a:cubicBezTo>
                    <a:cubicBezTo>
                      <a:pt x="-3675" y="573038"/>
                      <a:pt x="-8438" y="674003"/>
                      <a:pt x="19185" y="714008"/>
                    </a:cubicBezTo>
                    <a:close/>
                    <a:moveTo>
                      <a:pt x="620212" y="246330"/>
                    </a:moveTo>
                    <a:cubicBezTo>
                      <a:pt x="830715" y="242520"/>
                      <a:pt x="1004070" y="409208"/>
                      <a:pt x="1007880" y="619710"/>
                    </a:cubicBezTo>
                    <a:cubicBezTo>
                      <a:pt x="1011690" y="830213"/>
                      <a:pt x="845002" y="1003568"/>
                      <a:pt x="634500" y="1007378"/>
                    </a:cubicBezTo>
                    <a:cubicBezTo>
                      <a:pt x="423997" y="1011188"/>
                      <a:pt x="250642" y="844500"/>
                      <a:pt x="246832" y="633998"/>
                    </a:cubicBezTo>
                    <a:cubicBezTo>
                      <a:pt x="243022" y="424448"/>
                      <a:pt x="409710" y="250140"/>
                      <a:pt x="620212" y="24633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65" name="Figura a mano libera: forma 64">
                <a:extLst>
                  <a:ext uri="{FF2B5EF4-FFF2-40B4-BE49-F238E27FC236}">
                    <a16:creationId xmlns:a16="http://schemas.microsoft.com/office/drawing/2014/main" id="{D4300D7F-C04A-A33F-FB89-AA13C15A1120}"/>
                  </a:ext>
                </a:extLst>
              </xdr:cNvPr>
              <xdr:cNvSpPr/>
            </xdr:nvSpPr>
            <xdr:spPr>
              <a:xfrm>
                <a:off x="7466597" y="1315352"/>
                <a:ext cx="540167" cy="540168"/>
              </a:xfrm>
              <a:custGeom>
                <a:avLst/>
                <a:gdLst>
                  <a:gd name="connsiteX0" fmla="*/ 264845 w 540167"/>
                  <a:gd name="connsiteY0" fmla="*/ 50 h 540168"/>
                  <a:gd name="connsiteX1" fmla="*/ 540117 w 540167"/>
                  <a:gd name="connsiteY1" fmla="*/ 264845 h 540168"/>
                  <a:gd name="connsiteX2" fmla="*/ 275323 w 540167"/>
                  <a:gd name="connsiteY2" fmla="*/ 540118 h 540168"/>
                  <a:gd name="connsiteX3" fmla="*/ 50 w 540167"/>
                  <a:gd name="connsiteY3" fmla="*/ 275323 h 540168"/>
                  <a:gd name="connsiteX4" fmla="*/ 264845 w 540167"/>
                  <a:gd name="connsiteY4" fmla="*/ 50 h 5401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40167" h="540168">
                    <a:moveTo>
                      <a:pt x="264845" y="50"/>
                    </a:moveTo>
                    <a:cubicBezTo>
                      <a:pt x="414388" y="-2807"/>
                      <a:pt x="537260" y="116255"/>
                      <a:pt x="540117" y="264845"/>
                    </a:cubicBezTo>
                    <a:cubicBezTo>
                      <a:pt x="542975" y="414388"/>
                      <a:pt x="423913" y="537260"/>
                      <a:pt x="275323" y="540118"/>
                    </a:cubicBezTo>
                    <a:cubicBezTo>
                      <a:pt x="125780" y="542975"/>
                      <a:pt x="2908" y="423913"/>
                      <a:pt x="50" y="275323"/>
                    </a:cubicBezTo>
                    <a:cubicBezTo>
                      <a:pt x="-2808" y="126733"/>
                      <a:pt x="116255" y="2908"/>
                      <a:pt x="264845" y="5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66" name="Elemento grafico 37">
              <a:extLst>
                <a:ext uri="{FF2B5EF4-FFF2-40B4-BE49-F238E27FC236}">
                  <a16:creationId xmlns:a16="http://schemas.microsoft.com/office/drawing/2014/main" id="{E0F8AA21-1926-76BF-93F0-02DD30415B72}"/>
                </a:ext>
              </a:extLst>
            </xdr:cNvPr>
            <xdr:cNvGrpSpPr/>
          </xdr:nvGrpSpPr>
          <xdr:grpSpPr>
            <a:xfrm>
              <a:off x="2367258" y="3457191"/>
              <a:ext cx="987829" cy="987851"/>
              <a:chOff x="2367258" y="3457191"/>
              <a:chExt cx="987829" cy="987851"/>
            </a:xfrm>
            <a:solidFill>
              <a:srgbClr val="E2E2E3"/>
            </a:solidFill>
          </xdr:grpSpPr>
          <xdr:sp macro="" textlink="">
            <xdr:nvSpPr>
              <xdr:cNvPr id="67" name="Figura a mano libera: forma 66">
                <a:extLst>
                  <a:ext uri="{FF2B5EF4-FFF2-40B4-BE49-F238E27FC236}">
                    <a16:creationId xmlns:a16="http://schemas.microsoft.com/office/drawing/2014/main" id="{10069BC0-8654-3552-D7EE-C082D529F903}"/>
                  </a:ext>
                </a:extLst>
              </xdr:cNvPr>
              <xdr:cNvSpPr/>
            </xdr:nvSpPr>
            <xdr:spPr>
              <a:xfrm>
                <a:off x="2367258" y="3457191"/>
                <a:ext cx="987829" cy="987851"/>
              </a:xfrm>
              <a:custGeom>
                <a:avLst/>
                <a:gdLst>
                  <a:gd name="connsiteX0" fmla="*/ 35899 w 987829"/>
                  <a:gd name="connsiteY0" fmla="*/ 670943 h 987851"/>
                  <a:gd name="connsiteX1" fmla="*/ 144484 w 987829"/>
                  <a:gd name="connsiteY1" fmla="*/ 661418 h 987851"/>
                  <a:gd name="connsiteX2" fmla="*/ 238782 w 987829"/>
                  <a:gd name="connsiteY2" fmla="*/ 783338 h 987851"/>
                  <a:gd name="connsiteX3" fmla="*/ 194014 w 987829"/>
                  <a:gd name="connsiteY3" fmla="*/ 883351 h 987851"/>
                  <a:gd name="connsiteX4" fmla="*/ 294979 w 987829"/>
                  <a:gd name="connsiteY4" fmla="*/ 943358 h 987851"/>
                  <a:gd name="connsiteX5" fmla="*/ 367369 w 987829"/>
                  <a:gd name="connsiteY5" fmla="*/ 857633 h 987851"/>
                  <a:gd name="connsiteX6" fmla="*/ 516912 w 987829"/>
                  <a:gd name="connsiteY6" fmla="*/ 876683 h 987851"/>
                  <a:gd name="connsiteX7" fmla="*/ 557869 w 987829"/>
                  <a:gd name="connsiteY7" fmla="*/ 982411 h 987851"/>
                  <a:gd name="connsiteX8" fmla="*/ 672169 w 987829"/>
                  <a:gd name="connsiteY8" fmla="*/ 952883 h 987851"/>
                  <a:gd name="connsiteX9" fmla="*/ 661692 w 987829"/>
                  <a:gd name="connsiteY9" fmla="*/ 837631 h 987851"/>
                  <a:gd name="connsiteX10" fmla="*/ 784564 w 987829"/>
                  <a:gd name="connsiteY10" fmla="*/ 740476 h 987851"/>
                  <a:gd name="connsiteX11" fmla="*/ 897912 w 987829"/>
                  <a:gd name="connsiteY11" fmla="*/ 784290 h 987851"/>
                  <a:gd name="connsiteX12" fmla="*/ 957919 w 987829"/>
                  <a:gd name="connsiteY12" fmla="*/ 683326 h 987851"/>
                  <a:gd name="connsiteX13" fmla="*/ 856954 w 987829"/>
                  <a:gd name="connsiteY13" fmla="*/ 610936 h 987851"/>
                  <a:gd name="connsiteX14" fmla="*/ 875052 w 987829"/>
                  <a:gd name="connsiteY14" fmla="*/ 462346 h 987851"/>
                  <a:gd name="connsiteX15" fmla="*/ 985542 w 987829"/>
                  <a:gd name="connsiteY15" fmla="*/ 412815 h 987851"/>
                  <a:gd name="connsiteX16" fmla="*/ 956014 w 987829"/>
                  <a:gd name="connsiteY16" fmla="*/ 298515 h 987851"/>
                  <a:gd name="connsiteX17" fmla="*/ 835999 w 987829"/>
                  <a:gd name="connsiteY17" fmla="*/ 318518 h 987851"/>
                  <a:gd name="connsiteX18" fmla="*/ 742654 w 987829"/>
                  <a:gd name="connsiteY18" fmla="*/ 198503 h 987851"/>
                  <a:gd name="connsiteX19" fmla="*/ 784564 w 987829"/>
                  <a:gd name="connsiteY19" fmla="*/ 88965 h 987851"/>
                  <a:gd name="connsiteX20" fmla="*/ 683599 w 987829"/>
                  <a:gd name="connsiteY20" fmla="*/ 28958 h 987851"/>
                  <a:gd name="connsiteX21" fmla="*/ 615019 w 987829"/>
                  <a:gd name="connsiteY21" fmla="*/ 125161 h 987851"/>
                  <a:gd name="connsiteX22" fmla="*/ 460714 w 987829"/>
                  <a:gd name="connsiteY22" fmla="*/ 106111 h 987851"/>
                  <a:gd name="connsiteX23" fmla="*/ 414042 w 987829"/>
                  <a:gd name="connsiteY23" fmla="*/ 2288 h 987851"/>
                  <a:gd name="connsiteX24" fmla="*/ 299742 w 987829"/>
                  <a:gd name="connsiteY24" fmla="*/ 31815 h 987851"/>
                  <a:gd name="connsiteX25" fmla="*/ 318792 w 987829"/>
                  <a:gd name="connsiteY25" fmla="*/ 145163 h 987851"/>
                  <a:gd name="connsiteX26" fmla="*/ 199729 w 987829"/>
                  <a:gd name="connsiteY26" fmla="*/ 235651 h 987851"/>
                  <a:gd name="connsiteX27" fmla="*/ 103527 w 987829"/>
                  <a:gd name="connsiteY27" fmla="*/ 192788 h 987851"/>
                  <a:gd name="connsiteX28" fmla="*/ 43519 w 987829"/>
                  <a:gd name="connsiteY28" fmla="*/ 293753 h 987851"/>
                  <a:gd name="connsiteX29" fmla="*/ 124482 w 987829"/>
                  <a:gd name="connsiteY29" fmla="*/ 362333 h 987851"/>
                  <a:gd name="connsiteX30" fmla="*/ 103527 w 987829"/>
                  <a:gd name="connsiteY30" fmla="*/ 517590 h 987851"/>
                  <a:gd name="connsiteX31" fmla="*/ 4467 w 987829"/>
                  <a:gd name="connsiteY31" fmla="*/ 555690 h 987851"/>
                  <a:gd name="connsiteX32" fmla="*/ 35899 w 987829"/>
                  <a:gd name="connsiteY32" fmla="*/ 670943 h 987851"/>
                  <a:gd name="connsiteX33" fmla="*/ 414042 w 987829"/>
                  <a:gd name="connsiteY33" fmla="*/ 197551 h 987851"/>
                  <a:gd name="connsiteX34" fmla="*/ 783612 w 987829"/>
                  <a:gd name="connsiteY34" fmla="*/ 414721 h 987851"/>
                  <a:gd name="connsiteX35" fmla="*/ 566442 w 987829"/>
                  <a:gd name="connsiteY35" fmla="*/ 784290 h 987851"/>
                  <a:gd name="connsiteX36" fmla="*/ 196872 w 987829"/>
                  <a:gd name="connsiteY36" fmla="*/ 567121 h 987851"/>
                  <a:gd name="connsiteX37" fmla="*/ 414042 w 987829"/>
                  <a:gd name="connsiteY37" fmla="*/ 197551 h 9878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987829" h="987851">
                    <a:moveTo>
                      <a:pt x="35899" y="670943"/>
                    </a:moveTo>
                    <a:cubicBezTo>
                      <a:pt x="39709" y="674753"/>
                      <a:pt x="83524" y="669990"/>
                      <a:pt x="144484" y="661418"/>
                    </a:cubicBezTo>
                    <a:cubicBezTo>
                      <a:pt x="167344" y="709043"/>
                      <a:pt x="200682" y="750001"/>
                      <a:pt x="238782" y="783338"/>
                    </a:cubicBezTo>
                    <a:cubicBezTo>
                      <a:pt x="214017" y="837631"/>
                      <a:pt x="194967" y="878588"/>
                      <a:pt x="194014" y="883351"/>
                    </a:cubicBezTo>
                    <a:cubicBezTo>
                      <a:pt x="190204" y="899543"/>
                      <a:pt x="256879" y="945263"/>
                      <a:pt x="294979" y="943358"/>
                    </a:cubicBezTo>
                    <a:cubicBezTo>
                      <a:pt x="300694" y="943358"/>
                      <a:pt x="329269" y="907163"/>
                      <a:pt x="367369" y="857633"/>
                    </a:cubicBezTo>
                    <a:cubicBezTo>
                      <a:pt x="414994" y="873826"/>
                      <a:pt x="465477" y="880493"/>
                      <a:pt x="516912" y="876683"/>
                    </a:cubicBezTo>
                    <a:cubicBezTo>
                      <a:pt x="537867" y="934786"/>
                      <a:pt x="555012" y="977648"/>
                      <a:pt x="557869" y="982411"/>
                    </a:cubicBezTo>
                    <a:cubicBezTo>
                      <a:pt x="567394" y="996698"/>
                      <a:pt x="646452" y="981458"/>
                      <a:pt x="672169" y="952883"/>
                    </a:cubicBezTo>
                    <a:cubicBezTo>
                      <a:pt x="675979" y="949073"/>
                      <a:pt x="671217" y="901448"/>
                      <a:pt x="661692" y="837631"/>
                    </a:cubicBezTo>
                    <a:cubicBezTo>
                      <a:pt x="710269" y="813818"/>
                      <a:pt x="751227" y="780481"/>
                      <a:pt x="784564" y="740476"/>
                    </a:cubicBezTo>
                    <a:cubicBezTo>
                      <a:pt x="845524" y="766193"/>
                      <a:pt x="892197" y="784290"/>
                      <a:pt x="897912" y="784290"/>
                    </a:cubicBezTo>
                    <a:cubicBezTo>
                      <a:pt x="916962" y="783338"/>
                      <a:pt x="957919" y="683326"/>
                      <a:pt x="957919" y="683326"/>
                    </a:cubicBezTo>
                    <a:cubicBezTo>
                      <a:pt x="957919" y="683326"/>
                      <a:pt x="915057" y="652846"/>
                      <a:pt x="856954" y="610936"/>
                    </a:cubicBezTo>
                    <a:cubicBezTo>
                      <a:pt x="872194" y="564263"/>
                      <a:pt x="878862" y="513781"/>
                      <a:pt x="875052" y="462346"/>
                    </a:cubicBezTo>
                    <a:cubicBezTo>
                      <a:pt x="936012" y="437581"/>
                      <a:pt x="981732" y="417578"/>
                      <a:pt x="985542" y="412815"/>
                    </a:cubicBezTo>
                    <a:cubicBezTo>
                      <a:pt x="997924" y="398528"/>
                      <a:pt x="956014" y="298515"/>
                      <a:pt x="956014" y="298515"/>
                    </a:cubicBezTo>
                    <a:cubicBezTo>
                      <a:pt x="956014" y="298515"/>
                      <a:pt x="905532" y="307088"/>
                      <a:pt x="835999" y="318518"/>
                    </a:cubicBezTo>
                    <a:cubicBezTo>
                      <a:pt x="813139" y="271846"/>
                      <a:pt x="780754" y="230888"/>
                      <a:pt x="742654" y="198503"/>
                    </a:cubicBezTo>
                    <a:cubicBezTo>
                      <a:pt x="767419" y="139448"/>
                      <a:pt x="784564" y="94681"/>
                      <a:pt x="784564" y="88965"/>
                    </a:cubicBezTo>
                    <a:cubicBezTo>
                      <a:pt x="783612" y="69915"/>
                      <a:pt x="683599" y="28958"/>
                      <a:pt x="683599" y="28958"/>
                    </a:cubicBezTo>
                    <a:cubicBezTo>
                      <a:pt x="683599" y="28958"/>
                      <a:pt x="655024" y="68963"/>
                      <a:pt x="615019" y="125161"/>
                    </a:cubicBezTo>
                    <a:cubicBezTo>
                      <a:pt x="566442" y="108015"/>
                      <a:pt x="514054" y="101348"/>
                      <a:pt x="460714" y="106111"/>
                    </a:cubicBezTo>
                    <a:cubicBezTo>
                      <a:pt x="436902" y="48008"/>
                      <a:pt x="418804" y="6098"/>
                      <a:pt x="414042" y="2288"/>
                    </a:cubicBezTo>
                    <a:cubicBezTo>
                      <a:pt x="399754" y="-10095"/>
                      <a:pt x="299742" y="31815"/>
                      <a:pt x="299742" y="31815"/>
                    </a:cubicBezTo>
                    <a:cubicBezTo>
                      <a:pt x="299742" y="31815"/>
                      <a:pt x="307362" y="79440"/>
                      <a:pt x="318792" y="145163"/>
                    </a:cubicBezTo>
                    <a:cubicBezTo>
                      <a:pt x="273072" y="168023"/>
                      <a:pt x="233067" y="198503"/>
                      <a:pt x="199729" y="235651"/>
                    </a:cubicBezTo>
                    <a:cubicBezTo>
                      <a:pt x="147342" y="211838"/>
                      <a:pt x="108289" y="193740"/>
                      <a:pt x="103527" y="192788"/>
                    </a:cubicBezTo>
                    <a:cubicBezTo>
                      <a:pt x="87334" y="188978"/>
                      <a:pt x="41614" y="255653"/>
                      <a:pt x="43519" y="293753"/>
                    </a:cubicBezTo>
                    <a:cubicBezTo>
                      <a:pt x="43519" y="298515"/>
                      <a:pt x="77809" y="326138"/>
                      <a:pt x="124482" y="362333"/>
                    </a:cubicBezTo>
                    <a:cubicBezTo>
                      <a:pt x="107337" y="410911"/>
                      <a:pt x="99717" y="464251"/>
                      <a:pt x="103527" y="517590"/>
                    </a:cubicBezTo>
                    <a:cubicBezTo>
                      <a:pt x="49234" y="537593"/>
                      <a:pt x="8277" y="552833"/>
                      <a:pt x="4467" y="555690"/>
                    </a:cubicBezTo>
                    <a:cubicBezTo>
                      <a:pt x="-7916" y="566168"/>
                      <a:pt x="6372" y="645226"/>
                      <a:pt x="35899" y="670943"/>
                    </a:cubicBezTo>
                    <a:close/>
                    <a:moveTo>
                      <a:pt x="414042" y="197551"/>
                    </a:moveTo>
                    <a:cubicBezTo>
                      <a:pt x="575967" y="155640"/>
                      <a:pt x="741702" y="252796"/>
                      <a:pt x="783612" y="414721"/>
                    </a:cubicBezTo>
                    <a:cubicBezTo>
                      <a:pt x="825522" y="576646"/>
                      <a:pt x="728367" y="742381"/>
                      <a:pt x="566442" y="784290"/>
                    </a:cubicBezTo>
                    <a:cubicBezTo>
                      <a:pt x="404517" y="826201"/>
                      <a:pt x="238782" y="729046"/>
                      <a:pt x="196872" y="567121"/>
                    </a:cubicBezTo>
                    <a:cubicBezTo>
                      <a:pt x="154962" y="405196"/>
                      <a:pt x="252117" y="239461"/>
                      <a:pt x="414042" y="19755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68" name="Figura a mano libera: forma 67">
                <a:extLst>
                  <a:ext uri="{FF2B5EF4-FFF2-40B4-BE49-F238E27FC236}">
                    <a16:creationId xmlns:a16="http://schemas.microsoft.com/office/drawing/2014/main" id="{45AC2A54-1100-F216-FA11-BA4FBBA6D1C8}"/>
                  </a:ext>
                </a:extLst>
              </xdr:cNvPr>
              <xdr:cNvSpPr/>
            </xdr:nvSpPr>
            <xdr:spPr>
              <a:xfrm>
                <a:off x="2642109" y="3732663"/>
                <a:ext cx="429886" cy="429945"/>
              </a:xfrm>
              <a:custGeom>
                <a:avLst/>
                <a:gdLst>
                  <a:gd name="connsiteX0" fmla="*/ 161098 w 429886"/>
                  <a:gd name="connsiteY0" fmla="*/ 6852 h 429945"/>
                  <a:gd name="connsiteX1" fmla="*/ 423035 w 429886"/>
                  <a:gd name="connsiteY1" fmla="*/ 161157 h 429945"/>
                  <a:gd name="connsiteX2" fmla="*/ 268730 w 429886"/>
                  <a:gd name="connsiteY2" fmla="*/ 423094 h 429945"/>
                  <a:gd name="connsiteX3" fmla="*/ 6793 w 429886"/>
                  <a:gd name="connsiteY3" fmla="*/ 268789 h 429945"/>
                  <a:gd name="connsiteX4" fmla="*/ 161098 w 429886"/>
                  <a:gd name="connsiteY4" fmla="*/ 6852 h 4299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29886" h="429945">
                    <a:moveTo>
                      <a:pt x="161098" y="6852"/>
                    </a:moveTo>
                    <a:cubicBezTo>
                      <a:pt x="276350" y="-22676"/>
                      <a:pt x="393508" y="45904"/>
                      <a:pt x="423035" y="161157"/>
                    </a:cubicBezTo>
                    <a:cubicBezTo>
                      <a:pt x="452563" y="276409"/>
                      <a:pt x="383983" y="393567"/>
                      <a:pt x="268730" y="423094"/>
                    </a:cubicBezTo>
                    <a:cubicBezTo>
                      <a:pt x="153478" y="452622"/>
                      <a:pt x="36320" y="384042"/>
                      <a:pt x="6793" y="268789"/>
                    </a:cubicBezTo>
                    <a:cubicBezTo>
                      <a:pt x="-22735" y="154489"/>
                      <a:pt x="46798" y="37332"/>
                      <a:pt x="161098" y="685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69" name="Elemento grafico 37">
              <a:extLst>
                <a:ext uri="{FF2B5EF4-FFF2-40B4-BE49-F238E27FC236}">
                  <a16:creationId xmlns:a16="http://schemas.microsoft.com/office/drawing/2014/main" id="{943BE50C-28A2-D6D4-E5E2-2D1E8F0CDBC1}"/>
                </a:ext>
              </a:extLst>
            </xdr:cNvPr>
            <xdr:cNvGrpSpPr/>
          </xdr:nvGrpSpPr>
          <xdr:grpSpPr>
            <a:xfrm>
              <a:off x="2455184" y="2677078"/>
              <a:ext cx="665605" cy="664414"/>
              <a:chOff x="2455184" y="2677078"/>
              <a:chExt cx="665605" cy="664414"/>
            </a:xfrm>
            <a:solidFill>
              <a:srgbClr val="E2E2E3"/>
            </a:solidFill>
          </xdr:grpSpPr>
          <xdr:sp macro="" textlink="">
            <xdr:nvSpPr>
              <xdr:cNvPr id="70" name="Figura a mano libera: forma 69">
                <a:extLst>
                  <a:ext uri="{FF2B5EF4-FFF2-40B4-BE49-F238E27FC236}">
                    <a16:creationId xmlns:a16="http://schemas.microsoft.com/office/drawing/2014/main" id="{B4218F7D-CB94-1183-CCED-187D36EC9858}"/>
                  </a:ext>
                </a:extLst>
              </xdr:cNvPr>
              <xdr:cNvSpPr/>
            </xdr:nvSpPr>
            <xdr:spPr>
              <a:xfrm>
                <a:off x="2455184" y="2677078"/>
                <a:ext cx="665605" cy="664414"/>
              </a:xfrm>
              <a:custGeom>
                <a:avLst/>
                <a:gdLst>
                  <a:gd name="connsiteX0" fmla="*/ 9886 w 665605"/>
                  <a:gd name="connsiteY0" fmla="*/ 375684 h 664414"/>
                  <a:gd name="connsiteX1" fmla="*/ 80371 w 665605"/>
                  <a:gd name="connsiteY1" fmla="*/ 386162 h 664414"/>
                  <a:gd name="connsiteX2" fmla="*/ 122281 w 665605"/>
                  <a:gd name="connsiteY2" fmla="*/ 478554 h 664414"/>
                  <a:gd name="connsiteX3" fmla="*/ 78466 w 665605"/>
                  <a:gd name="connsiteY3" fmla="*/ 535704 h 664414"/>
                  <a:gd name="connsiteX4" fmla="*/ 134663 w 665605"/>
                  <a:gd name="connsiteY4" fmla="*/ 589997 h 664414"/>
                  <a:gd name="connsiteX5" fmla="*/ 194671 w 665605"/>
                  <a:gd name="connsiteY5" fmla="*/ 546182 h 664414"/>
                  <a:gd name="connsiteX6" fmla="*/ 288016 w 665605"/>
                  <a:gd name="connsiteY6" fmla="*/ 581424 h 664414"/>
                  <a:gd name="connsiteX7" fmla="*/ 297541 w 665605"/>
                  <a:gd name="connsiteY7" fmla="*/ 655719 h 664414"/>
                  <a:gd name="connsiteX8" fmla="*/ 375646 w 665605"/>
                  <a:gd name="connsiteY8" fmla="*/ 653815 h 664414"/>
                  <a:gd name="connsiteX9" fmla="*/ 387076 w 665605"/>
                  <a:gd name="connsiteY9" fmla="*/ 578567 h 664414"/>
                  <a:gd name="connsiteX10" fmla="*/ 481373 w 665605"/>
                  <a:gd name="connsiteY10" fmla="*/ 535704 h 664414"/>
                  <a:gd name="connsiteX11" fmla="*/ 548048 w 665605"/>
                  <a:gd name="connsiteY11" fmla="*/ 581424 h 664414"/>
                  <a:gd name="connsiteX12" fmla="*/ 602341 w 665605"/>
                  <a:gd name="connsiteY12" fmla="*/ 525227 h 664414"/>
                  <a:gd name="connsiteX13" fmla="*/ 549001 w 665605"/>
                  <a:gd name="connsiteY13" fmla="*/ 463315 h 664414"/>
                  <a:gd name="connsiteX14" fmla="*/ 583291 w 665605"/>
                  <a:gd name="connsiteY14" fmla="*/ 370922 h 664414"/>
                  <a:gd name="connsiteX15" fmla="*/ 661396 w 665605"/>
                  <a:gd name="connsiteY15" fmla="*/ 356634 h 664414"/>
                  <a:gd name="connsiteX16" fmla="*/ 659491 w 665605"/>
                  <a:gd name="connsiteY16" fmla="*/ 278529 h 664414"/>
                  <a:gd name="connsiteX17" fmla="*/ 579481 w 665605"/>
                  <a:gd name="connsiteY17" fmla="*/ 272815 h 664414"/>
                  <a:gd name="connsiteX18" fmla="*/ 538523 w 665605"/>
                  <a:gd name="connsiteY18" fmla="*/ 181374 h 664414"/>
                  <a:gd name="connsiteX19" fmla="*/ 582338 w 665605"/>
                  <a:gd name="connsiteY19" fmla="*/ 117557 h 664414"/>
                  <a:gd name="connsiteX20" fmla="*/ 526141 w 665605"/>
                  <a:gd name="connsiteY20" fmla="*/ 63264 h 664414"/>
                  <a:gd name="connsiteX21" fmla="*/ 467086 w 665605"/>
                  <a:gd name="connsiteY21" fmla="*/ 114699 h 664414"/>
                  <a:gd name="connsiteX22" fmla="*/ 370883 w 665605"/>
                  <a:gd name="connsiteY22" fmla="*/ 78504 h 664414"/>
                  <a:gd name="connsiteX23" fmla="*/ 356596 w 665605"/>
                  <a:gd name="connsiteY23" fmla="*/ 4209 h 664414"/>
                  <a:gd name="connsiteX24" fmla="*/ 278491 w 665605"/>
                  <a:gd name="connsiteY24" fmla="*/ 6114 h 664414"/>
                  <a:gd name="connsiteX25" fmla="*/ 272776 w 665605"/>
                  <a:gd name="connsiteY25" fmla="*/ 81362 h 664414"/>
                  <a:gd name="connsiteX26" fmla="*/ 182288 w 665605"/>
                  <a:gd name="connsiteY26" fmla="*/ 121367 h 664414"/>
                  <a:gd name="connsiteX27" fmla="*/ 127043 w 665605"/>
                  <a:gd name="connsiteY27" fmla="*/ 79457 h 664414"/>
                  <a:gd name="connsiteX28" fmla="*/ 72751 w 665605"/>
                  <a:gd name="connsiteY28" fmla="*/ 135654 h 664414"/>
                  <a:gd name="connsiteX29" fmla="*/ 114661 w 665605"/>
                  <a:gd name="connsiteY29" fmla="*/ 191852 h 664414"/>
                  <a:gd name="connsiteX30" fmla="*/ 77513 w 665605"/>
                  <a:gd name="connsiteY30" fmla="*/ 288054 h 664414"/>
                  <a:gd name="connsiteX31" fmla="*/ 7981 w 665605"/>
                  <a:gd name="connsiteY31" fmla="*/ 297579 h 664414"/>
                  <a:gd name="connsiteX32" fmla="*/ 9886 w 665605"/>
                  <a:gd name="connsiteY32" fmla="*/ 375684 h 664414"/>
                  <a:gd name="connsiteX33" fmla="*/ 326116 w 665605"/>
                  <a:gd name="connsiteY33" fmla="*/ 130892 h 664414"/>
                  <a:gd name="connsiteX34" fmla="*/ 529951 w 665605"/>
                  <a:gd name="connsiteY34" fmla="*/ 327107 h 664414"/>
                  <a:gd name="connsiteX35" fmla="*/ 333736 w 665605"/>
                  <a:gd name="connsiteY35" fmla="*/ 530942 h 664414"/>
                  <a:gd name="connsiteX36" fmla="*/ 129901 w 665605"/>
                  <a:gd name="connsiteY36" fmla="*/ 334727 h 664414"/>
                  <a:gd name="connsiteX37" fmla="*/ 326116 w 665605"/>
                  <a:gd name="connsiteY37" fmla="*/ 130892 h 66441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665605" h="664414">
                    <a:moveTo>
                      <a:pt x="9886" y="375684"/>
                    </a:moveTo>
                    <a:cubicBezTo>
                      <a:pt x="11791" y="378542"/>
                      <a:pt x="41318" y="382352"/>
                      <a:pt x="80371" y="386162"/>
                    </a:cubicBezTo>
                    <a:cubicBezTo>
                      <a:pt x="87991" y="420452"/>
                      <a:pt x="102278" y="451884"/>
                      <a:pt x="122281" y="478554"/>
                    </a:cubicBezTo>
                    <a:cubicBezTo>
                      <a:pt x="97516" y="509987"/>
                      <a:pt x="79418" y="532847"/>
                      <a:pt x="78466" y="535704"/>
                    </a:cubicBezTo>
                    <a:cubicBezTo>
                      <a:pt x="73703" y="546182"/>
                      <a:pt x="108946" y="585234"/>
                      <a:pt x="134663" y="589997"/>
                    </a:cubicBezTo>
                    <a:cubicBezTo>
                      <a:pt x="138473" y="590949"/>
                      <a:pt x="162286" y="571899"/>
                      <a:pt x="194671" y="546182"/>
                    </a:cubicBezTo>
                    <a:cubicBezTo>
                      <a:pt x="222293" y="563327"/>
                      <a:pt x="253726" y="575709"/>
                      <a:pt x="288016" y="581424"/>
                    </a:cubicBezTo>
                    <a:cubicBezTo>
                      <a:pt x="292778" y="622382"/>
                      <a:pt x="296588" y="651909"/>
                      <a:pt x="297541" y="655719"/>
                    </a:cubicBezTo>
                    <a:cubicBezTo>
                      <a:pt x="301351" y="666197"/>
                      <a:pt x="354691" y="669054"/>
                      <a:pt x="375646" y="653815"/>
                    </a:cubicBezTo>
                    <a:cubicBezTo>
                      <a:pt x="378503" y="651909"/>
                      <a:pt x="382313" y="620477"/>
                      <a:pt x="387076" y="578567"/>
                    </a:cubicBezTo>
                    <a:cubicBezTo>
                      <a:pt x="421366" y="570947"/>
                      <a:pt x="453751" y="555707"/>
                      <a:pt x="481373" y="535704"/>
                    </a:cubicBezTo>
                    <a:cubicBezTo>
                      <a:pt x="516616" y="561422"/>
                      <a:pt x="543286" y="580472"/>
                      <a:pt x="548048" y="581424"/>
                    </a:cubicBezTo>
                    <a:cubicBezTo>
                      <a:pt x="560431" y="583329"/>
                      <a:pt x="602341" y="525227"/>
                      <a:pt x="602341" y="525227"/>
                    </a:cubicBezTo>
                    <a:cubicBezTo>
                      <a:pt x="602341" y="525227"/>
                      <a:pt x="579481" y="498557"/>
                      <a:pt x="549001" y="463315"/>
                    </a:cubicBezTo>
                    <a:cubicBezTo>
                      <a:pt x="566146" y="435692"/>
                      <a:pt x="577576" y="404259"/>
                      <a:pt x="583291" y="370922"/>
                    </a:cubicBezTo>
                    <a:cubicBezTo>
                      <a:pt x="626153" y="364254"/>
                      <a:pt x="658538" y="358540"/>
                      <a:pt x="661396" y="356634"/>
                    </a:cubicBezTo>
                    <a:cubicBezTo>
                      <a:pt x="671873" y="349015"/>
                      <a:pt x="659491" y="278529"/>
                      <a:pt x="659491" y="278529"/>
                    </a:cubicBezTo>
                    <a:cubicBezTo>
                      <a:pt x="659491" y="278529"/>
                      <a:pt x="625201" y="275672"/>
                      <a:pt x="579481" y="272815"/>
                    </a:cubicBezTo>
                    <a:cubicBezTo>
                      <a:pt x="571861" y="239477"/>
                      <a:pt x="557573" y="208044"/>
                      <a:pt x="538523" y="181374"/>
                    </a:cubicBezTo>
                    <a:cubicBezTo>
                      <a:pt x="563288" y="147084"/>
                      <a:pt x="581386" y="121367"/>
                      <a:pt x="582338" y="117557"/>
                    </a:cubicBezTo>
                    <a:cubicBezTo>
                      <a:pt x="584243" y="105174"/>
                      <a:pt x="526141" y="63264"/>
                      <a:pt x="526141" y="63264"/>
                    </a:cubicBezTo>
                    <a:cubicBezTo>
                      <a:pt x="526141" y="63264"/>
                      <a:pt x="501376" y="85172"/>
                      <a:pt x="467086" y="114699"/>
                    </a:cubicBezTo>
                    <a:cubicBezTo>
                      <a:pt x="438511" y="96602"/>
                      <a:pt x="406126" y="84219"/>
                      <a:pt x="370883" y="78504"/>
                    </a:cubicBezTo>
                    <a:cubicBezTo>
                      <a:pt x="364216" y="37547"/>
                      <a:pt x="359453" y="8019"/>
                      <a:pt x="356596" y="4209"/>
                    </a:cubicBezTo>
                    <a:cubicBezTo>
                      <a:pt x="348976" y="-6268"/>
                      <a:pt x="278491" y="6114"/>
                      <a:pt x="278491" y="6114"/>
                    </a:cubicBezTo>
                    <a:cubicBezTo>
                      <a:pt x="278491" y="6114"/>
                      <a:pt x="276586" y="37547"/>
                      <a:pt x="272776" y="81362"/>
                    </a:cubicBezTo>
                    <a:cubicBezTo>
                      <a:pt x="239438" y="88982"/>
                      <a:pt x="208958" y="102317"/>
                      <a:pt x="182288" y="121367"/>
                    </a:cubicBezTo>
                    <a:cubicBezTo>
                      <a:pt x="152761" y="97554"/>
                      <a:pt x="129901" y="80409"/>
                      <a:pt x="127043" y="79457"/>
                    </a:cubicBezTo>
                    <a:cubicBezTo>
                      <a:pt x="116566" y="74694"/>
                      <a:pt x="77513" y="109937"/>
                      <a:pt x="72751" y="135654"/>
                    </a:cubicBezTo>
                    <a:cubicBezTo>
                      <a:pt x="71798" y="139464"/>
                      <a:pt x="89896" y="161372"/>
                      <a:pt x="114661" y="191852"/>
                    </a:cubicBezTo>
                    <a:cubicBezTo>
                      <a:pt x="95611" y="220427"/>
                      <a:pt x="83228" y="253764"/>
                      <a:pt x="77513" y="288054"/>
                    </a:cubicBezTo>
                    <a:cubicBezTo>
                      <a:pt x="39413" y="292817"/>
                      <a:pt x="10838" y="296627"/>
                      <a:pt x="7981" y="297579"/>
                    </a:cubicBezTo>
                    <a:cubicBezTo>
                      <a:pt x="-1544" y="302342"/>
                      <a:pt x="-4402" y="354729"/>
                      <a:pt x="9886" y="375684"/>
                    </a:cubicBezTo>
                    <a:close/>
                    <a:moveTo>
                      <a:pt x="326116" y="130892"/>
                    </a:moveTo>
                    <a:cubicBezTo>
                      <a:pt x="436606" y="128987"/>
                      <a:pt x="528046" y="216617"/>
                      <a:pt x="529951" y="327107"/>
                    </a:cubicBezTo>
                    <a:cubicBezTo>
                      <a:pt x="531856" y="437597"/>
                      <a:pt x="444226" y="529037"/>
                      <a:pt x="333736" y="530942"/>
                    </a:cubicBezTo>
                    <a:cubicBezTo>
                      <a:pt x="223246" y="532847"/>
                      <a:pt x="131806" y="445217"/>
                      <a:pt x="129901" y="334727"/>
                    </a:cubicBezTo>
                    <a:cubicBezTo>
                      <a:pt x="127043" y="224237"/>
                      <a:pt x="215626" y="132797"/>
                      <a:pt x="326116" y="13089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71" name="Figura a mano libera: forma 70">
                <a:extLst>
                  <a:ext uri="{FF2B5EF4-FFF2-40B4-BE49-F238E27FC236}">
                    <a16:creationId xmlns:a16="http://schemas.microsoft.com/office/drawing/2014/main" id="{9D3BDC1E-4F65-EFBE-8F05-67D94DC76B0F}"/>
                  </a:ext>
                </a:extLst>
              </xdr:cNvPr>
              <xdr:cNvSpPr/>
            </xdr:nvSpPr>
            <xdr:spPr>
              <a:xfrm>
                <a:off x="2643145" y="2866030"/>
                <a:ext cx="283929" cy="283929"/>
              </a:xfrm>
              <a:custGeom>
                <a:avLst/>
                <a:gdLst>
                  <a:gd name="connsiteX0" fmla="*/ 139107 w 283929"/>
                  <a:gd name="connsiteY0" fmla="*/ 42 h 283929"/>
                  <a:gd name="connsiteX1" fmla="*/ 283887 w 283929"/>
                  <a:gd name="connsiteY1" fmla="*/ 139107 h 283929"/>
                  <a:gd name="connsiteX2" fmla="*/ 144822 w 283929"/>
                  <a:gd name="connsiteY2" fmla="*/ 283887 h 283929"/>
                  <a:gd name="connsiteX3" fmla="*/ 42 w 283929"/>
                  <a:gd name="connsiteY3" fmla="*/ 144822 h 283929"/>
                  <a:gd name="connsiteX4" fmla="*/ 139107 w 283929"/>
                  <a:gd name="connsiteY4" fmla="*/ 42 h 2839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83929" h="283929">
                    <a:moveTo>
                      <a:pt x="139107" y="42"/>
                    </a:moveTo>
                    <a:cubicBezTo>
                      <a:pt x="217212" y="-1863"/>
                      <a:pt x="281982" y="61002"/>
                      <a:pt x="283887" y="139107"/>
                    </a:cubicBezTo>
                    <a:cubicBezTo>
                      <a:pt x="285792" y="217212"/>
                      <a:pt x="222927" y="281982"/>
                      <a:pt x="144822" y="283887"/>
                    </a:cubicBezTo>
                    <a:cubicBezTo>
                      <a:pt x="66717" y="285792"/>
                      <a:pt x="1947" y="222927"/>
                      <a:pt x="42" y="144822"/>
                    </a:cubicBezTo>
                    <a:cubicBezTo>
                      <a:pt x="-1863" y="65765"/>
                      <a:pt x="61002" y="995"/>
                      <a:pt x="139107" y="4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72" name="Figura a mano libera: forma 71">
              <a:extLst>
                <a:ext uri="{FF2B5EF4-FFF2-40B4-BE49-F238E27FC236}">
                  <a16:creationId xmlns:a16="http://schemas.microsoft.com/office/drawing/2014/main" id="{AEA53377-443A-8111-B2D0-423D87C9516B}"/>
                </a:ext>
              </a:extLst>
            </xdr:cNvPr>
            <xdr:cNvSpPr/>
          </xdr:nvSpPr>
          <xdr:spPr>
            <a:xfrm>
              <a:off x="3565782" y="1674079"/>
              <a:ext cx="914240" cy="917866"/>
            </a:xfrm>
            <a:custGeom>
              <a:avLst/>
              <a:gdLst>
                <a:gd name="connsiteX0" fmla="*/ 5140 w 914240"/>
                <a:gd name="connsiteY0" fmla="*/ 498573 h 917866"/>
                <a:gd name="connsiteX1" fmla="*/ 77530 w 914240"/>
                <a:gd name="connsiteY1" fmla="*/ 509051 h 917866"/>
                <a:gd name="connsiteX2" fmla="*/ 87055 w 914240"/>
                <a:gd name="connsiteY2" fmla="*/ 557628 h 917866"/>
                <a:gd name="connsiteX3" fmla="*/ 28953 w 914240"/>
                <a:gd name="connsiteY3" fmla="*/ 582393 h 917866"/>
                <a:gd name="connsiteX4" fmla="*/ 55623 w 914240"/>
                <a:gd name="connsiteY4" fmla="*/ 670976 h 917866"/>
                <a:gd name="connsiteX5" fmla="*/ 126108 w 914240"/>
                <a:gd name="connsiteY5" fmla="*/ 652878 h 917866"/>
                <a:gd name="connsiteX6" fmla="*/ 151825 w 914240"/>
                <a:gd name="connsiteY6" fmla="*/ 691931 h 917866"/>
                <a:gd name="connsiteX7" fmla="*/ 108010 w 914240"/>
                <a:gd name="connsiteY7" fmla="*/ 736698 h 917866"/>
                <a:gd name="connsiteX8" fmla="*/ 166113 w 914240"/>
                <a:gd name="connsiteY8" fmla="*/ 808136 h 917866"/>
                <a:gd name="connsiteX9" fmla="*/ 225168 w 914240"/>
                <a:gd name="connsiteY9" fmla="*/ 764321 h 917866"/>
                <a:gd name="connsiteX10" fmla="*/ 266125 w 914240"/>
                <a:gd name="connsiteY10" fmla="*/ 791943 h 917866"/>
                <a:gd name="connsiteX11" fmla="*/ 242313 w 914240"/>
                <a:gd name="connsiteY11" fmla="*/ 850046 h 917866"/>
                <a:gd name="connsiteX12" fmla="*/ 323275 w 914240"/>
                <a:gd name="connsiteY12" fmla="*/ 893861 h 917866"/>
                <a:gd name="connsiteX13" fmla="*/ 360423 w 914240"/>
                <a:gd name="connsiteY13" fmla="*/ 830996 h 917866"/>
                <a:gd name="connsiteX14" fmla="*/ 406143 w 914240"/>
                <a:gd name="connsiteY14" fmla="*/ 840521 h 917866"/>
                <a:gd name="connsiteX15" fmla="*/ 406143 w 914240"/>
                <a:gd name="connsiteY15" fmla="*/ 903386 h 917866"/>
                <a:gd name="connsiteX16" fmla="*/ 497583 w 914240"/>
                <a:gd name="connsiteY16" fmla="*/ 912911 h 917866"/>
                <a:gd name="connsiteX17" fmla="*/ 508060 w 914240"/>
                <a:gd name="connsiteY17" fmla="*/ 840521 h 917866"/>
                <a:gd name="connsiteX18" fmla="*/ 566163 w 914240"/>
                <a:gd name="connsiteY18" fmla="*/ 828138 h 917866"/>
                <a:gd name="connsiteX19" fmla="*/ 589023 w 914240"/>
                <a:gd name="connsiteY19" fmla="*/ 878621 h 917866"/>
                <a:gd name="connsiteX20" fmla="*/ 675700 w 914240"/>
                <a:gd name="connsiteY20" fmla="*/ 848141 h 917866"/>
                <a:gd name="connsiteX21" fmla="*/ 652840 w 914240"/>
                <a:gd name="connsiteY21" fmla="*/ 790038 h 917866"/>
                <a:gd name="connsiteX22" fmla="*/ 697608 w 914240"/>
                <a:gd name="connsiteY22" fmla="*/ 758606 h 917866"/>
                <a:gd name="connsiteX23" fmla="*/ 737613 w 914240"/>
                <a:gd name="connsiteY23" fmla="*/ 796706 h 917866"/>
                <a:gd name="connsiteX24" fmla="*/ 805240 w 914240"/>
                <a:gd name="connsiteY24" fmla="*/ 735746 h 917866"/>
                <a:gd name="connsiteX25" fmla="*/ 762378 w 914240"/>
                <a:gd name="connsiteY25" fmla="*/ 690978 h 917866"/>
                <a:gd name="connsiteX26" fmla="*/ 793810 w 914240"/>
                <a:gd name="connsiteY26" fmla="*/ 643353 h 917866"/>
                <a:gd name="connsiteX27" fmla="*/ 845245 w 914240"/>
                <a:gd name="connsiteY27" fmla="*/ 662403 h 917866"/>
                <a:gd name="connsiteX28" fmla="*/ 884298 w 914240"/>
                <a:gd name="connsiteY28" fmla="*/ 579536 h 917866"/>
                <a:gd name="connsiteX29" fmla="*/ 828100 w 914240"/>
                <a:gd name="connsiteY29" fmla="*/ 554771 h 917866"/>
                <a:gd name="connsiteX30" fmla="*/ 838578 w 914240"/>
                <a:gd name="connsiteY30" fmla="*/ 500478 h 917866"/>
                <a:gd name="connsiteX31" fmla="*/ 893823 w 914240"/>
                <a:gd name="connsiteY31" fmla="*/ 498573 h 917866"/>
                <a:gd name="connsiteX32" fmla="*/ 898585 w 914240"/>
                <a:gd name="connsiteY32" fmla="*/ 407133 h 917866"/>
                <a:gd name="connsiteX33" fmla="*/ 836673 w 914240"/>
                <a:gd name="connsiteY33" fmla="*/ 405228 h 917866"/>
                <a:gd name="connsiteX34" fmla="*/ 825243 w 914240"/>
                <a:gd name="connsiteY34" fmla="*/ 349031 h 917866"/>
                <a:gd name="connsiteX35" fmla="*/ 875725 w 914240"/>
                <a:gd name="connsiteY35" fmla="*/ 326171 h 917866"/>
                <a:gd name="connsiteX36" fmla="*/ 845245 w 914240"/>
                <a:gd name="connsiteY36" fmla="*/ 239493 h 917866"/>
                <a:gd name="connsiteX37" fmla="*/ 787143 w 914240"/>
                <a:gd name="connsiteY37" fmla="*/ 262353 h 917866"/>
                <a:gd name="connsiteX38" fmla="*/ 755710 w 914240"/>
                <a:gd name="connsiteY38" fmla="*/ 217586 h 917866"/>
                <a:gd name="connsiteX39" fmla="*/ 793810 w 914240"/>
                <a:gd name="connsiteY39" fmla="*/ 177581 h 917866"/>
                <a:gd name="connsiteX40" fmla="*/ 732850 w 914240"/>
                <a:gd name="connsiteY40" fmla="*/ 109001 h 917866"/>
                <a:gd name="connsiteX41" fmla="*/ 688083 w 914240"/>
                <a:gd name="connsiteY41" fmla="*/ 151863 h 917866"/>
                <a:gd name="connsiteX42" fmla="*/ 640458 w 914240"/>
                <a:gd name="connsiteY42" fmla="*/ 120431 h 917866"/>
                <a:gd name="connsiteX43" fmla="*/ 659508 w 914240"/>
                <a:gd name="connsiteY43" fmla="*/ 68996 h 917866"/>
                <a:gd name="connsiteX44" fmla="*/ 576640 w 914240"/>
                <a:gd name="connsiteY44" fmla="*/ 29943 h 917866"/>
                <a:gd name="connsiteX45" fmla="*/ 551875 w 914240"/>
                <a:gd name="connsiteY45" fmla="*/ 86141 h 917866"/>
                <a:gd name="connsiteX46" fmla="*/ 497583 w 914240"/>
                <a:gd name="connsiteY46" fmla="*/ 75663 h 917866"/>
                <a:gd name="connsiteX47" fmla="*/ 495678 w 914240"/>
                <a:gd name="connsiteY47" fmla="*/ 20418 h 917866"/>
                <a:gd name="connsiteX48" fmla="*/ 404238 w 914240"/>
                <a:gd name="connsiteY48" fmla="*/ 15656 h 917866"/>
                <a:gd name="connsiteX49" fmla="*/ 402333 w 914240"/>
                <a:gd name="connsiteY49" fmla="*/ 77568 h 917866"/>
                <a:gd name="connsiteX50" fmla="*/ 356613 w 914240"/>
                <a:gd name="connsiteY50" fmla="*/ 87093 h 917866"/>
                <a:gd name="connsiteX51" fmla="*/ 331848 w 914240"/>
                <a:gd name="connsiteY51" fmla="*/ 28991 h 917866"/>
                <a:gd name="connsiteX52" fmla="*/ 243265 w 914240"/>
                <a:gd name="connsiteY52" fmla="*/ 55661 h 917866"/>
                <a:gd name="connsiteX53" fmla="*/ 261363 w 914240"/>
                <a:gd name="connsiteY53" fmla="*/ 126146 h 917866"/>
                <a:gd name="connsiteX54" fmla="*/ 222310 w 914240"/>
                <a:gd name="connsiteY54" fmla="*/ 151863 h 917866"/>
                <a:gd name="connsiteX55" fmla="*/ 177543 w 914240"/>
                <a:gd name="connsiteY55" fmla="*/ 108048 h 917866"/>
                <a:gd name="connsiteX56" fmla="*/ 106105 w 914240"/>
                <a:gd name="connsiteY56" fmla="*/ 166151 h 917866"/>
                <a:gd name="connsiteX57" fmla="*/ 149920 w 914240"/>
                <a:gd name="connsiteY57" fmla="*/ 225206 h 917866"/>
                <a:gd name="connsiteX58" fmla="*/ 122298 w 914240"/>
                <a:gd name="connsiteY58" fmla="*/ 266163 h 917866"/>
                <a:gd name="connsiteX59" fmla="*/ 64195 w 914240"/>
                <a:gd name="connsiteY59" fmla="*/ 242351 h 917866"/>
                <a:gd name="connsiteX60" fmla="*/ 20380 w 914240"/>
                <a:gd name="connsiteY60" fmla="*/ 323313 h 917866"/>
                <a:gd name="connsiteX61" fmla="*/ 83245 w 914240"/>
                <a:gd name="connsiteY61" fmla="*/ 360461 h 917866"/>
                <a:gd name="connsiteX62" fmla="*/ 73720 w 914240"/>
                <a:gd name="connsiteY62" fmla="*/ 406181 h 917866"/>
                <a:gd name="connsiteX63" fmla="*/ 10855 w 914240"/>
                <a:gd name="connsiteY63" fmla="*/ 406181 h 917866"/>
                <a:gd name="connsiteX64" fmla="*/ 5140 w 914240"/>
                <a:gd name="connsiteY64" fmla="*/ 498573 h 917866"/>
                <a:gd name="connsiteX65" fmla="*/ 458530 w 914240"/>
                <a:gd name="connsiteY65" fmla="*/ 275688 h 917866"/>
                <a:gd name="connsiteX66" fmla="*/ 640458 w 914240"/>
                <a:gd name="connsiteY66" fmla="*/ 458568 h 917866"/>
                <a:gd name="connsiteX67" fmla="*/ 458530 w 914240"/>
                <a:gd name="connsiteY67" fmla="*/ 641448 h 917866"/>
                <a:gd name="connsiteX68" fmla="*/ 276603 w 914240"/>
                <a:gd name="connsiteY68" fmla="*/ 458568 h 917866"/>
                <a:gd name="connsiteX69" fmla="*/ 458530 w 914240"/>
                <a:gd name="connsiteY69" fmla="*/ 275688 h 91786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914240" h="917866">
                  <a:moveTo>
                    <a:pt x="5140" y="498573"/>
                  </a:moveTo>
                  <a:cubicBezTo>
                    <a:pt x="7998" y="503336"/>
                    <a:pt x="34668" y="507146"/>
                    <a:pt x="77530" y="509051"/>
                  </a:cubicBezTo>
                  <a:cubicBezTo>
                    <a:pt x="79435" y="525243"/>
                    <a:pt x="83245" y="541436"/>
                    <a:pt x="87055" y="557628"/>
                  </a:cubicBezTo>
                  <a:cubicBezTo>
                    <a:pt x="52765" y="571916"/>
                    <a:pt x="30858" y="581441"/>
                    <a:pt x="28953" y="582393"/>
                  </a:cubicBezTo>
                  <a:cubicBezTo>
                    <a:pt x="15618" y="588108"/>
                    <a:pt x="39430" y="656688"/>
                    <a:pt x="55623" y="670976"/>
                  </a:cubicBezTo>
                  <a:cubicBezTo>
                    <a:pt x="60385" y="674786"/>
                    <a:pt x="86103" y="667166"/>
                    <a:pt x="126108" y="652878"/>
                  </a:cubicBezTo>
                  <a:cubicBezTo>
                    <a:pt x="133728" y="666213"/>
                    <a:pt x="142300" y="679548"/>
                    <a:pt x="151825" y="691931"/>
                  </a:cubicBezTo>
                  <a:cubicBezTo>
                    <a:pt x="125155" y="718601"/>
                    <a:pt x="108963" y="734793"/>
                    <a:pt x="108010" y="736698"/>
                  </a:cubicBezTo>
                  <a:cubicBezTo>
                    <a:pt x="97533" y="747176"/>
                    <a:pt x="145158" y="801468"/>
                    <a:pt x="166113" y="808136"/>
                  </a:cubicBezTo>
                  <a:cubicBezTo>
                    <a:pt x="171828" y="810041"/>
                    <a:pt x="192783" y="792896"/>
                    <a:pt x="225168" y="764321"/>
                  </a:cubicBezTo>
                  <a:cubicBezTo>
                    <a:pt x="238503" y="773846"/>
                    <a:pt x="251838" y="783371"/>
                    <a:pt x="266125" y="791943"/>
                  </a:cubicBezTo>
                  <a:cubicBezTo>
                    <a:pt x="251838" y="826233"/>
                    <a:pt x="243265" y="848141"/>
                    <a:pt x="242313" y="850046"/>
                  </a:cubicBezTo>
                  <a:cubicBezTo>
                    <a:pt x="236598" y="863381"/>
                    <a:pt x="301368" y="895766"/>
                    <a:pt x="323275" y="893861"/>
                  </a:cubicBezTo>
                  <a:cubicBezTo>
                    <a:pt x="328990" y="893861"/>
                    <a:pt x="342325" y="870048"/>
                    <a:pt x="360423" y="830996"/>
                  </a:cubicBezTo>
                  <a:cubicBezTo>
                    <a:pt x="375663" y="834806"/>
                    <a:pt x="390903" y="837663"/>
                    <a:pt x="406143" y="840521"/>
                  </a:cubicBezTo>
                  <a:cubicBezTo>
                    <a:pt x="406143" y="877668"/>
                    <a:pt x="406143" y="901481"/>
                    <a:pt x="406143" y="903386"/>
                  </a:cubicBezTo>
                  <a:cubicBezTo>
                    <a:pt x="406143" y="917673"/>
                    <a:pt x="478533" y="922436"/>
                    <a:pt x="497583" y="912911"/>
                  </a:cubicBezTo>
                  <a:cubicBezTo>
                    <a:pt x="502345" y="910053"/>
                    <a:pt x="506155" y="883383"/>
                    <a:pt x="508060" y="840521"/>
                  </a:cubicBezTo>
                  <a:cubicBezTo>
                    <a:pt x="528063" y="837663"/>
                    <a:pt x="547113" y="833853"/>
                    <a:pt x="566163" y="828138"/>
                  </a:cubicBezTo>
                  <a:cubicBezTo>
                    <a:pt x="579498" y="856713"/>
                    <a:pt x="588070" y="875763"/>
                    <a:pt x="589023" y="878621"/>
                  </a:cubicBezTo>
                  <a:cubicBezTo>
                    <a:pt x="598548" y="900528"/>
                    <a:pt x="680463" y="871953"/>
                    <a:pt x="675700" y="848141"/>
                  </a:cubicBezTo>
                  <a:cubicBezTo>
                    <a:pt x="674748" y="844331"/>
                    <a:pt x="667128" y="823376"/>
                    <a:pt x="652840" y="790038"/>
                  </a:cubicBezTo>
                  <a:cubicBezTo>
                    <a:pt x="669033" y="780513"/>
                    <a:pt x="683320" y="770036"/>
                    <a:pt x="697608" y="758606"/>
                  </a:cubicBezTo>
                  <a:cubicBezTo>
                    <a:pt x="720468" y="780513"/>
                    <a:pt x="735708" y="793848"/>
                    <a:pt x="737613" y="796706"/>
                  </a:cubicBezTo>
                  <a:cubicBezTo>
                    <a:pt x="754758" y="813851"/>
                    <a:pt x="819528" y="755748"/>
                    <a:pt x="805240" y="735746"/>
                  </a:cubicBezTo>
                  <a:cubicBezTo>
                    <a:pt x="803335" y="732888"/>
                    <a:pt x="787143" y="716696"/>
                    <a:pt x="762378" y="690978"/>
                  </a:cubicBezTo>
                  <a:cubicBezTo>
                    <a:pt x="773808" y="675738"/>
                    <a:pt x="784285" y="659546"/>
                    <a:pt x="793810" y="643353"/>
                  </a:cubicBezTo>
                  <a:cubicBezTo>
                    <a:pt x="823338" y="654783"/>
                    <a:pt x="842388" y="661451"/>
                    <a:pt x="845245" y="662403"/>
                  </a:cubicBezTo>
                  <a:cubicBezTo>
                    <a:pt x="867153" y="671928"/>
                    <a:pt x="905253" y="592871"/>
                    <a:pt x="884298" y="579536"/>
                  </a:cubicBezTo>
                  <a:cubicBezTo>
                    <a:pt x="881440" y="577631"/>
                    <a:pt x="860485" y="568106"/>
                    <a:pt x="828100" y="554771"/>
                  </a:cubicBezTo>
                  <a:cubicBezTo>
                    <a:pt x="832863" y="537626"/>
                    <a:pt x="836673" y="519528"/>
                    <a:pt x="838578" y="500478"/>
                  </a:cubicBezTo>
                  <a:cubicBezTo>
                    <a:pt x="870010" y="499526"/>
                    <a:pt x="890013" y="498573"/>
                    <a:pt x="893823" y="498573"/>
                  </a:cubicBezTo>
                  <a:cubicBezTo>
                    <a:pt x="917635" y="498573"/>
                    <a:pt x="922398" y="411896"/>
                    <a:pt x="898585" y="407133"/>
                  </a:cubicBezTo>
                  <a:cubicBezTo>
                    <a:pt x="894775" y="406181"/>
                    <a:pt x="871915" y="406181"/>
                    <a:pt x="836673" y="405228"/>
                  </a:cubicBezTo>
                  <a:cubicBezTo>
                    <a:pt x="833815" y="386178"/>
                    <a:pt x="830005" y="367128"/>
                    <a:pt x="825243" y="349031"/>
                  </a:cubicBezTo>
                  <a:cubicBezTo>
                    <a:pt x="853818" y="335696"/>
                    <a:pt x="872868" y="327123"/>
                    <a:pt x="875725" y="326171"/>
                  </a:cubicBezTo>
                  <a:cubicBezTo>
                    <a:pt x="897633" y="316646"/>
                    <a:pt x="869058" y="234731"/>
                    <a:pt x="845245" y="239493"/>
                  </a:cubicBezTo>
                  <a:cubicBezTo>
                    <a:pt x="841435" y="240446"/>
                    <a:pt x="820480" y="248066"/>
                    <a:pt x="787143" y="262353"/>
                  </a:cubicBezTo>
                  <a:cubicBezTo>
                    <a:pt x="777618" y="246161"/>
                    <a:pt x="767140" y="231873"/>
                    <a:pt x="755710" y="217586"/>
                  </a:cubicBezTo>
                  <a:cubicBezTo>
                    <a:pt x="777618" y="194726"/>
                    <a:pt x="790953" y="179486"/>
                    <a:pt x="793810" y="177581"/>
                  </a:cubicBezTo>
                  <a:cubicBezTo>
                    <a:pt x="810955" y="160436"/>
                    <a:pt x="752853" y="95666"/>
                    <a:pt x="732850" y="109001"/>
                  </a:cubicBezTo>
                  <a:cubicBezTo>
                    <a:pt x="729993" y="110906"/>
                    <a:pt x="713800" y="127098"/>
                    <a:pt x="688083" y="151863"/>
                  </a:cubicBezTo>
                  <a:cubicBezTo>
                    <a:pt x="672843" y="140433"/>
                    <a:pt x="656650" y="129956"/>
                    <a:pt x="640458" y="120431"/>
                  </a:cubicBezTo>
                  <a:cubicBezTo>
                    <a:pt x="651888" y="90903"/>
                    <a:pt x="658555" y="71853"/>
                    <a:pt x="659508" y="68996"/>
                  </a:cubicBezTo>
                  <a:cubicBezTo>
                    <a:pt x="669033" y="47088"/>
                    <a:pt x="589975" y="8988"/>
                    <a:pt x="576640" y="29943"/>
                  </a:cubicBezTo>
                  <a:cubicBezTo>
                    <a:pt x="574735" y="32801"/>
                    <a:pt x="565210" y="53756"/>
                    <a:pt x="551875" y="86141"/>
                  </a:cubicBezTo>
                  <a:cubicBezTo>
                    <a:pt x="534730" y="81378"/>
                    <a:pt x="516633" y="77568"/>
                    <a:pt x="497583" y="75663"/>
                  </a:cubicBezTo>
                  <a:cubicBezTo>
                    <a:pt x="496630" y="44231"/>
                    <a:pt x="495678" y="24228"/>
                    <a:pt x="495678" y="20418"/>
                  </a:cubicBezTo>
                  <a:cubicBezTo>
                    <a:pt x="495678" y="-3394"/>
                    <a:pt x="409000" y="-8157"/>
                    <a:pt x="404238" y="15656"/>
                  </a:cubicBezTo>
                  <a:cubicBezTo>
                    <a:pt x="403285" y="19466"/>
                    <a:pt x="403285" y="42326"/>
                    <a:pt x="402333" y="77568"/>
                  </a:cubicBezTo>
                  <a:cubicBezTo>
                    <a:pt x="387093" y="79473"/>
                    <a:pt x="370900" y="83283"/>
                    <a:pt x="356613" y="87093"/>
                  </a:cubicBezTo>
                  <a:cubicBezTo>
                    <a:pt x="342325" y="52803"/>
                    <a:pt x="332800" y="30896"/>
                    <a:pt x="331848" y="28991"/>
                  </a:cubicBezTo>
                  <a:cubicBezTo>
                    <a:pt x="326133" y="15656"/>
                    <a:pt x="257553" y="39468"/>
                    <a:pt x="243265" y="55661"/>
                  </a:cubicBezTo>
                  <a:cubicBezTo>
                    <a:pt x="239455" y="60423"/>
                    <a:pt x="247075" y="86141"/>
                    <a:pt x="261363" y="126146"/>
                  </a:cubicBezTo>
                  <a:cubicBezTo>
                    <a:pt x="248028" y="133766"/>
                    <a:pt x="234693" y="142338"/>
                    <a:pt x="222310" y="151863"/>
                  </a:cubicBezTo>
                  <a:cubicBezTo>
                    <a:pt x="195640" y="125193"/>
                    <a:pt x="179448" y="109001"/>
                    <a:pt x="177543" y="108048"/>
                  </a:cubicBezTo>
                  <a:cubicBezTo>
                    <a:pt x="167065" y="97571"/>
                    <a:pt x="112773" y="145196"/>
                    <a:pt x="106105" y="166151"/>
                  </a:cubicBezTo>
                  <a:cubicBezTo>
                    <a:pt x="104200" y="171866"/>
                    <a:pt x="121345" y="192821"/>
                    <a:pt x="149920" y="225206"/>
                  </a:cubicBezTo>
                  <a:cubicBezTo>
                    <a:pt x="140395" y="238541"/>
                    <a:pt x="130870" y="251876"/>
                    <a:pt x="122298" y="266163"/>
                  </a:cubicBezTo>
                  <a:cubicBezTo>
                    <a:pt x="88008" y="251876"/>
                    <a:pt x="66100" y="243303"/>
                    <a:pt x="64195" y="242351"/>
                  </a:cubicBezTo>
                  <a:cubicBezTo>
                    <a:pt x="50860" y="236636"/>
                    <a:pt x="18475" y="301406"/>
                    <a:pt x="20380" y="323313"/>
                  </a:cubicBezTo>
                  <a:cubicBezTo>
                    <a:pt x="20380" y="329028"/>
                    <a:pt x="44193" y="342363"/>
                    <a:pt x="83245" y="360461"/>
                  </a:cubicBezTo>
                  <a:cubicBezTo>
                    <a:pt x="79435" y="375701"/>
                    <a:pt x="76578" y="390941"/>
                    <a:pt x="73720" y="406181"/>
                  </a:cubicBezTo>
                  <a:cubicBezTo>
                    <a:pt x="36573" y="406181"/>
                    <a:pt x="12760" y="406181"/>
                    <a:pt x="10855" y="406181"/>
                  </a:cubicBezTo>
                  <a:cubicBezTo>
                    <a:pt x="378" y="407133"/>
                    <a:pt x="-4385" y="479523"/>
                    <a:pt x="5140" y="498573"/>
                  </a:cubicBezTo>
                  <a:close/>
                  <a:moveTo>
                    <a:pt x="458530" y="275688"/>
                  </a:moveTo>
                  <a:cubicBezTo>
                    <a:pt x="559495" y="275688"/>
                    <a:pt x="640458" y="357603"/>
                    <a:pt x="640458" y="458568"/>
                  </a:cubicBezTo>
                  <a:cubicBezTo>
                    <a:pt x="640458" y="559533"/>
                    <a:pt x="558543" y="641448"/>
                    <a:pt x="458530" y="641448"/>
                  </a:cubicBezTo>
                  <a:cubicBezTo>
                    <a:pt x="358518" y="641448"/>
                    <a:pt x="276603" y="559533"/>
                    <a:pt x="276603" y="458568"/>
                  </a:cubicBezTo>
                  <a:cubicBezTo>
                    <a:pt x="275650" y="357603"/>
                    <a:pt x="357565" y="275688"/>
                    <a:pt x="458530" y="27568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73" name="Figura a mano libera: forma 72">
              <a:extLst>
                <a:ext uri="{FF2B5EF4-FFF2-40B4-BE49-F238E27FC236}">
                  <a16:creationId xmlns:a16="http://schemas.microsoft.com/office/drawing/2014/main" id="{85EC3336-DFD1-E999-0D4A-FFA0DB0DBDB0}"/>
                </a:ext>
              </a:extLst>
            </xdr:cNvPr>
            <xdr:cNvSpPr/>
          </xdr:nvSpPr>
          <xdr:spPr>
            <a:xfrm>
              <a:off x="2007304" y="2024627"/>
              <a:ext cx="687705" cy="686646"/>
            </a:xfrm>
            <a:custGeom>
              <a:avLst/>
              <a:gdLst>
                <a:gd name="connsiteX0" fmla="*/ 3423 w 687705"/>
                <a:gd name="connsiteY0" fmla="*/ 373767 h 686646"/>
                <a:gd name="connsiteX1" fmla="*/ 57715 w 687705"/>
                <a:gd name="connsiteY1" fmla="*/ 381388 h 686646"/>
                <a:gd name="connsiteX2" fmla="*/ 65335 w 687705"/>
                <a:gd name="connsiteY2" fmla="*/ 417582 h 686646"/>
                <a:gd name="connsiteX3" fmla="*/ 21520 w 687705"/>
                <a:gd name="connsiteY3" fmla="*/ 435680 h 686646"/>
                <a:gd name="connsiteX4" fmla="*/ 41523 w 687705"/>
                <a:gd name="connsiteY4" fmla="*/ 501403 h 686646"/>
                <a:gd name="connsiteX5" fmla="*/ 94863 w 687705"/>
                <a:gd name="connsiteY5" fmla="*/ 488067 h 686646"/>
                <a:gd name="connsiteX6" fmla="*/ 114865 w 687705"/>
                <a:gd name="connsiteY6" fmla="*/ 517595 h 686646"/>
                <a:gd name="connsiteX7" fmla="*/ 81528 w 687705"/>
                <a:gd name="connsiteY7" fmla="*/ 550932 h 686646"/>
                <a:gd name="connsiteX8" fmla="*/ 125343 w 687705"/>
                <a:gd name="connsiteY8" fmla="*/ 604272 h 686646"/>
                <a:gd name="connsiteX9" fmla="*/ 169158 w 687705"/>
                <a:gd name="connsiteY9" fmla="*/ 571888 h 686646"/>
                <a:gd name="connsiteX10" fmla="*/ 199638 w 687705"/>
                <a:gd name="connsiteY10" fmla="*/ 592842 h 686646"/>
                <a:gd name="connsiteX11" fmla="*/ 181540 w 687705"/>
                <a:gd name="connsiteY11" fmla="*/ 636657 h 686646"/>
                <a:gd name="connsiteX12" fmla="*/ 242500 w 687705"/>
                <a:gd name="connsiteY12" fmla="*/ 669042 h 686646"/>
                <a:gd name="connsiteX13" fmla="*/ 270123 w 687705"/>
                <a:gd name="connsiteY13" fmla="*/ 621417 h 686646"/>
                <a:gd name="connsiteX14" fmla="*/ 304413 w 687705"/>
                <a:gd name="connsiteY14" fmla="*/ 628085 h 686646"/>
                <a:gd name="connsiteX15" fmla="*/ 304413 w 687705"/>
                <a:gd name="connsiteY15" fmla="*/ 675710 h 686646"/>
                <a:gd name="connsiteX16" fmla="*/ 372993 w 687705"/>
                <a:gd name="connsiteY16" fmla="*/ 683330 h 686646"/>
                <a:gd name="connsiteX17" fmla="*/ 380613 w 687705"/>
                <a:gd name="connsiteY17" fmla="*/ 629038 h 686646"/>
                <a:gd name="connsiteX18" fmla="*/ 424428 w 687705"/>
                <a:gd name="connsiteY18" fmla="*/ 619513 h 686646"/>
                <a:gd name="connsiteX19" fmla="*/ 441573 w 687705"/>
                <a:gd name="connsiteY19" fmla="*/ 657613 h 686646"/>
                <a:gd name="connsiteX20" fmla="*/ 506343 w 687705"/>
                <a:gd name="connsiteY20" fmla="*/ 634753 h 686646"/>
                <a:gd name="connsiteX21" fmla="*/ 489198 w 687705"/>
                <a:gd name="connsiteY21" fmla="*/ 591890 h 686646"/>
                <a:gd name="connsiteX22" fmla="*/ 523488 w 687705"/>
                <a:gd name="connsiteY22" fmla="*/ 569030 h 686646"/>
                <a:gd name="connsiteX23" fmla="*/ 553968 w 687705"/>
                <a:gd name="connsiteY23" fmla="*/ 597605 h 686646"/>
                <a:gd name="connsiteX24" fmla="*/ 605403 w 687705"/>
                <a:gd name="connsiteY24" fmla="*/ 551885 h 686646"/>
                <a:gd name="connsiteX25" fmla="*/ 573018 w 687705"/>
                <a:gd name="connsiteY25" fmla="*/ 518547 h 686646"/>
                <a:gd name="connsiteX26" fmla="*/ 596830 w 687705"/>
                <a:gd name="connsiteY26" fmla="*/ 482353 h 686646"/>
                <a:gd name="connsiteX27" fmla="*/ 635883 w 687705"/>
                <a:gd name="connsiteY27" fmla="*/ 496640 h 686646"/>
                <a:gd name="connsiteX28" fmla="*/ 665410 w 687705"/>
                <a:gd name="connsiteY28" fmla="*/ 434728 h 686646"/>
                <a:gd name="connsiteX29" fmla="*/ 622548 w 687705"/>
                <a:gd name="connsiteY29" fmla="*/ 415678 h 686646"/>
                <a:gd name="connsiteX30" fmla="*/ 630168 w 687705"/>
                <a:gd name="connsiteY30" fmla="*/ 375672 h 686646"/>
                <a:gd name="connsiteX31" fmla="*/ 672078 w 687705"/>
                <a:gd name="connsiteY31" fmla="*/ 374720 h 686646"/>
                <a:gd name="connsiteX32" fmla="*/ 675888 w 687705"/>
                <a:gd name="connsiteY32" fmla="*/ 306140 h 686646"/>
                <a:gd name="connsiteX33" fmla="*/ 629215 w 687705"/>
                <a:gd name="connsiteY33" fmla="*/ 305188 h 686646"/>
                <a:gd name="connsiteX34" fmla="*/ 620643 w 687705"/>
                <a:gd name="connsiteY34" fmla="*/ 263277 h 686646"/>
                <a:gd name="connsiteX35" fmla="*/ 658743 w 687705"/>
                <a:gd name="connsiteY35" fmla="*/ 246132 h 686646"/>
                <a:gd name="connsiteX36" fmla="*/ 635883 w 687705"/>
                <a:gd name="connsiteY36" fmla="*/ 181363 h 686646"/>
                <a:gd name="connsiteX37" fmla="*/ 593020 w 687705"/>
                <a:gd name="connsiteY37" fmla="*/ 198507 h 686646"/>
                <a:gd name="connsiteX38" fmla="*/ 570160 w 687705"/>
                <a:gd name="connsiteY38" fmla="*/ 164217 h 686646"/>
                <a:gd name="connsiteX39" fmla="*/ 598735 w 687705"/>
                <a:gd name="connsiteY39" fmla="*/ 133738 h 686646"/>
                <a:gd name="connsiteX40" fmla="*/ 553015 w 687705"/>
                <a:gd name="connsiteY40" fmla="*/ 82302 h 686646"/>
                <a:gd name="connsiteX41" fmla="*/ 519678 w 687705"/>
                <a:gd name="connsiteY41" fmla="*/ 114688 h 686646"/>
                <a:gd name="connsiteX42" fmla="*/ 483483 w 687705"/>
                <a:gd name="connsiteY42" fmla="*/ 90875 h 686646"/>
                <a:gd name="connsiteX43" fmla="*/ 497770 w 687705"/>
                <a:gd name="connsiteY43" fmla="*/ 51822 h 686646"/>
                <a:gd name="connsiteX44" fmla="*/ 435858 w 687705"/>
                <a:gd name="connsiteY44" fmla="*/ 22295 h 686646"/>
                <a:gd name="connsiteX45" fmla="*/ 416808 w 687705"/>
                <a:gd name="connsiteY45" fmla="*/ 65157 h 686646"/>
                <a:gd name="connsiteX46" fmla="*/ 376803 w 687705"/>
                <a:gd name="connsiteY46" fmla="*/ 57537 h 686646"/>
                <a:gd name="connsiteX47" fmla="*/ 375850 w 687705"/>
                <a:gd name="connsiteY47" fmla="*/ 15627 h 686646"/>
                <a:gd name="connsiteX48" fmla="*/ 307270 w 687705"/>
                <a:gd name="connsiteY48" fmla="*/ 11817 h 686646"/>
                <a:gd name="connsiteX49" fmla="*/ 306318 w 687705"/>
                <a:gd name="connsiteY49" fmla="*/ 58490 h 686646"/>
                <a:gd name="connsiteX50" fmla="*/ 272028 w 687705"/>
                <a:gd name="connsiteY50" fmla="*/ 65157 h 686646"/>
                <a:gd name="connsiteX51" fmla="*/ 253930 w 687705"/>
                <a:gd name="connsiteY51" fmla="*/ 21342 h 686646"/>
                <a:gd name="connsiteX52" fmla="*/ 188208 w 687705"/>
                <a:gd name="connsiteY52" fmla="*/ 41345 h 686646"/>
                <a:gd name="connsiteX53" fmla="*/ 201543 w 687705"/>
                <a:gd name="connsiteY53" fmla="*/ 94685 h 686646"/>
                <a:gd name="connsiteX54" fmla="*/ 172015 w 687705"/>
                <a:gd name="connsiteY54" fmla="*/ 114688 h 686646"/>
                <a:gd name="connsiteX55" fmla="*/ 138678 w 687705"/>
                <a:gd name="connsiteY55" fmla="*/ 81350 h 686646"/>
                <a:gd name="connsiteX56" fmla="*/ 85338 w 687705"/>
                <a:gd name="connsiteY56" fmla="*/ 125165 h 686646"/>
                <a:gd name="connsiteX57" fmla="*/ 117723 w 687705"/>
                <a:gd name="connsiteY57" fmla="*/ 168980 h 686646"/>
                <a:gd name="connsiteX58" fmla="*/ 96768 w 687705"/>
                <a:gd name="connsiteY58" fmla="*/ 199460 h 686646"/>
                <a:gd name="connsiteX59" fmla="*/ 52953 w 687705"/>
                <a:gd name="connsiteY59" fmla="*/ 181363 h 686646"/>
                <a:gd name="connsiteX60" fmla="*/ 20568 w 687705"/>
                <a:gd name="connsiteY60" fmla="*/ 242322 h 686646"/>
                <a:gd name="connsiteX61" fmla="*/ 68193 w 687705"/>
                <a:gd name="connsiteY61" fmla="*/ 269945 h 686646"/>
                <a:gd name="connsiteX62" fmla="*/ 61525 w 687705"/>
                <a:gd name="connsiteY62" fmla="*/ 304235 h 686646"/>
                <a:gd name="connsiteX63" fmla="*/ 13900 w 687705"/>
                <a:gd name="connsiteY63" fmla="*/ 304235 h 686646"/>
                <a:gd name="connsiteX64" fmla="*/ 3423 w 687705"/>
                <a:gd name="connsiteY64" fmla="*/ 373767 h 686646"/>
                <a:gd name="connsiteX65" fmla="*/ 343465 w 687705"/>
                <a:gd name="connsiteY65" fmla="*/ 206127 h 686646"/>
                <a:gd name="connsiteX66" fmla="*/ 480625 w 687705"/>
                <a:gd name="connsiteY66" fmla="*/ 343288 h 686646"/>
                <a:gd name="connsiteX67" fmla="*/ 343465 w 687705"/>
                <a:gd name="connsiteY67" fmla="*/ 480447 h 686646"/>
                <a:gd name="connsiteX68" fmla="*/ 206305 w 687705"/>
                <a:gd name="connsiteY68" fmla="*/ 343288 h 686646"/>
                <a:gd name="connsiteX69" fmla="*/ 343465 w 687705"/>
                <a:gd name="connsiteY69" fmla="*/ 206127 h 6866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687705" h="686646">
                  <a:moveTo>
                    <a:pt x="3423" y="373767"/>
                  </a:moveTo>
                  <a:cubicBezTo>
                    <a:pt x="5328" y="377577"/>
                    <a:pt x="25330" y="380435"/>
                    <a:pt x="57715" y="381388"/>
                  </a:cubicBezTo>
                  <a:cubicBezTo>
                    <a:pt x="59620" y="393770"/>
                    <a:pt x="61525" y="406152"/>
                    <a:pt x="65335" y="417582"/>
                  </a:cubicBezTo>
                  <a:cubicBezTo>
                    <a:pt x="39618" y="428060"/>
                    <a:pt x="23425" y="435680"/>
                    <a:pt x="21520" y="435680"/>
                  </a:cubicBezTo>
                  <a:cubicBezTo>
                    <a:pt x="11043" y="439490"/>
                    <a:pt x="29140" y="490925"/>
                    <a:pt x="41523" y="501403"/>
                  </a:cubicBezTo>
                  <a:cubicBezTo>
                    <a:pt x="44380" y="504260"/>
                    <a:pt x="64383" y="498545"/>
                    <a:pt x="94863" y="488067"/>
                  </a:cubicBezTo>
                  <a:cubicBezTo>
                    <a:pt x="100578" y="498545"/>
                    <a:pt x="107245" y="508070"/>
                    <a:pt x="114865" y="517595"/>
                  </a:cubicBezTo>
                  <a:cubicBezTo>
                    <a:pt x="94863" y="537597"/>
                    <a:pt x="82480" y="549980"/>
                    <a:pt x="81528" y="550932"/>
                  </a:cubicBezTo>
                  <a:cubicBezTo>
                    <a:pt x="73908" y="558553"/>
                    <a:pt x="110103" y="599510"/>
                    <a:pt x="125343" y="604272"/>
                  </a:cubicBezTo>
                  <a:cubicBezTo>
                    <a:pt x="129153" y="605225"/>
                    <a:pt x="145345" y="592842"/>
                    <a:pt x="169158" y="571888"/>
                  </a:cubicBezTo>
                  <a:cubicBezTo>
                    <a:pt x="178683" y="579507"/>
                    <a:pt x="189160" y="586175"/>
                    <a:pt x="199638" y="592842"/>
                  </a:cubicBezTo>
                  <a:cubicBezTo>
                    <a:pt x="189160" y="618560"/>
                    <a:pt x="182493" y="634753"/>
                    <a:pt x="181540" y="636657"/>
                  </a:cubicBezTo>
                  <a:cubicBezTo>
                    <a:pt x="177730" y="647135"/>
                    <a:pt x="226308" y="670947"/>
                    <a:pt x="242500" y="669042"/>
                  </a:cubicBezTo>
                  <a:cubicBezTo>
                    <a:pt x="247263" y="669042"/>
                    <a:pt x="256788" y="650945"/>
                    <a:pt x="270123" y="621417"/>
                  </a:cubicBezTo>
                  <a:cubicBezTo>
                    <a:pt x="281553" y="624275"/>
                    <a:pt x="292983" y="627132"/>
                    <a:pt x="304413" y="628085"/>
                  </a:cubicBezTo>
                  <a:cubicBezTo>
                    <a:pt x="304413" y="655707"/>
                    <a:pt x="304413" y="673805"/>
                    <a:pt x="304413" y="675710"/>
                  </a:cubicBezTo>
                  <a:cubicBezTo>
                    <a:pt x="304413" y="686188"/>
                    <a:pt x="358705" y="689997"/>
                    <a:pt x="372993" y="683330"/>
                  </a:cubicBezTo>
                  <a:cubicBezTo>
                    <a:pt x="376803" y="681425"/>
                    <a:pt x="379660" y="661422"/>
                    <a:pt x="380613" y="629038"/>
                  </a:cubicBezTo>
                  <a:cubicBezTo>
                    <a:pt x="395853" y="627132"/>
                    <a:pt x="410140" y="624275"/>
                    <a:pt x="424428" y="619513"/>
                  </a:cubicBezTo>
                  <a:cubicBezTo>
                    <a:pt x="433953" y="641420"/>
                    <a:pt x="440620" y="654755"/>
                    <a:pt x="441573" y="657613"/>
                  </a:cubicBezTo>
                  <a:cubicBezTo>
                    <a:pt x="448240" y="674757"/>
                    <a:pt x="510153" y="652850"/>
                    <a:pt x="506343" y="634753"/>
                  </a:cubicBezTo>
                  <a:cubicBezTo>
                    <a:pt x="505390" y="631895"/>
                    <a:pt x="499675" y="616655"/>
                    <a:pt x="489198" y="591890"/>
                  </a:cubicBezTo>
                  <a:cubicBezTo>
                    <a:pt x="500628" y="585222"/>
                    <a:pt x="512058" y="577603"/>
                    <a:pt x="523488" y="569030"/>
                  </a:cubicBezTo>
                  <a:cubicBezTo>
                    <a:pt x="540633" y="585222"/>
                    <a:pt x="552063" y="595700"/>
                    <a:pt x="553968" y="597605"/>
                  </a:cubicBezTo>
                  <a:cubicBezTo>
                    <a:pt x="566350" y="609988"/>
                    <a:pt x="614928" y="567125"/>
                    <a:pt x="605403" y="551885"/>
                  </a:cubicBezTo>
                  <a:cubicBezTo>
                    <a:pt x="603498" y="549980"/>
                    <a:pt x="592068" y="537597"/>
                    <a:pt x="573018" y="518547"/>
                  </a:cubicBezTo>
                  <a:cubicBezTo>
                    <a:pt x="581590" y="507117"/>
                    <a:pt x="590163" y="495688"/>
                    <a:pt x="596830" y="482353"/>
                  </a:cubicBezTo>
                  <a:cubicBezTo>
                    <a:pt x="618738" y="490925"/>
                    <a:pt x="633025" y="495688"/>
                    <a:pt x="635883" y="496640"/>
                  </a:cubicBezTo>
                  <a:cubicBezTo>
                    <a:pt x="653028" y="503307"/>
                    <a:pt x="680650" y="444253"/>
                    <a:pt x="665410" y="434728"/>
                  </a:cubicBezTo>
                  <a:cubicBezTo>
                    <a:pt x="663505" y="432822"/>
                    <a:pt x="647313" y="426155"/>
                    <a:pt x="622548" y="415678"/>
                  </a:cubicBezTo>
                  <a:cubicBezTo>
                    <a:pt x="626358" y="402342"/>
                    <a:pt x="628263" y="389007"/>
                    <a:pt x="630168" y="375672"/>
                  </a:cubicBezTo>
                  <a:cubicBezTo>
                    <a:pt x="653980" y="374720"/>
                    <a:pt x="669220" y="374720"/>
                    <a:pt x="672078" y="374720"/>
                  </a:cubicBezTo>
                  <a:cubicBezTo>
                    <a:pt x="690175" y="374720"/>
                    <a:pt x="693985" y="309950"/>
                    <a:pt x="675888" y="306140"/>
                  </a:cubicBezTo>
                  <a:cubicBezTo>
                    <a:pt x="673030" y="305188"/>
                    <a:pt x="655885" y="305188"/>
                    <a:pt x="629215" y="305188"/>
                  </a:cubicBezTo>
                  <a:cubicBezTo>
                    <a:pt x="627310" y="290900"/>
                    <a:pt x="624453" y="276613"/>
                    <a:pt x="620643" y="263277"/>
                  </a:cubicBezTo>
                  <a:cubicBezTo>
                    <a:pt x="642550" y="253752"/>
                    <a:pt x="655885" y="247085"/>
                    <a:pt x="658743" y="246132"/>
                  </a:cubicBezTo>
                  <a:cubicBezTo>
                    <a:pt x="675888" y="239465"/>
                    <a:pt x="653980" y="177552"/>
                    <a:pt x="635883" y="181363"/>
                  </a:cubicBezTo>
                  <a:cubicBezTo>
                    <a:pt x="633025" y="182315"/>
                    <a:pt x="617785" y="188030"/>
                    <a:pt x="593020" y="198507"/>
                  </a:cubicBezTo>
                  <a:cubicBezTo>
                    <a:pt x="586353" y="187077"/>
                    <a:pt x="578733" y="175647"/>
                    <a:pt x="570160" y="164217"/>
                  </a:cubicBezTo>
                  <a:cubicBezTo>
                    <a:pt x="586353" y="147072"/>
                    <a:pt x="596830" y="135642"/>
                    <a:pt x="598735" y="133738"/>
                  </a:cubicBezTo>
                  <a:cubicBezTo>
                    <a:pt x="611118" y="121355"/>
                    <a:pt x="568255" y="72777"/>
                    <a:pt x="553015" y="82302"/>
                  </a:cubicBezTo>
                  <a:cubicBezTo>
                    <a:pt x="551110" y="84207"/>
                    <a:pt x="538728" y="95638"/>
                    <a:pt x="519678" y="114688"/>
                  </a:cubicBezTo>
                  <a:cubicBezTo>
                    <a:pt x="508248" y="106115"/>
                    <a:pt x="496818" y="97542"/>
                    <a:pt x="483483" y="90875"/>
                  </a:cubicBezTo>
                  <a:cubicBezTo>
                    <a:pt x="492055" y="68967"/>
                    <a:pt x="496818" y="54680"/>
                    <a:pt x="497770" y="51822"/>
                  </a:cubicBezTo>
                  <a:cubicBezTo>
                    <a:pt x="504438" y="34677"/>
                    <a:pt x="445383" y="7055"/>
                    <a:pt x="435858" y="22295"/>
                  </a:cubicBezTo>
                  <a:cubicBezTo>
                    <a:pt x="433953" y="24200"/>
                    <a:pt x="427285" y="40392"/>
                    <a:pt x="416808" y="65157"/>
                  </a:cubicBezTo>
                  <a:cubicBezTo>
                    <a:pt x="403473" y="61347"/>
                    <a:pt x="390138" y="59442"/>
                    <a:pt x="376803" y="57537"/>
                  </a:cubicBezTo>
                  <a:cubicBezTo>
                    <a:pt x="375850" y="33725"/>
                    <a:pt x="375850" y="18485"/>
                    <a:pt x="375850" y="15627"/>
                  </a:cubicBezTo>
                  <a:cubicBezTo>
                    <a:pt x="375850" y="-2470"/>
                    <a:pt x="311080" y="-6280"/>
                    <a:pt x="307270" y="11817"/>
                  </a:cubicBezTo>
                  <a:cubicBezTo>
                    <a:pt x="306318" y="14675"/>
                    <a:pt x="306318" y="31820"/>
                    <a:pt x="306318" y="58490"/>
                  </a:cubicBezTo>
                  <a:cubicBezTo>
                    <a:pt x="294888" y="60395"/>
                    <a:pt x="283458" y="62300"/>
                    <a:pt x="272028" y="65157"/>
                  </a:cubicBezTo>
                  <a:cubicBezTo>
                    <a:pt x="261550" y="39440"/>
                    <a:pt x="253930" y="23247"/>
                    <a:pt x="253930" y="21342"/>
                  </a:cubicBezTo>
                  <a:cubicBezTo>
                    <a:pt x="250120" y="10865"/>
                    <a:pt x="198685" y="28962"/>
                    <a:pt x="188208" y="41345"/>
                  </a:cubicBezTo>
                  <a:cubicBezTo>
                    <a:pt x="185350" y="44202"/>
                    <a:pt x="191065" y="64205"/>
                    <a:pt x="201543" y="94685"/>
                  </a:cubicBezTo>
                  <a:cubicBezTo>
                    <a:pt x="191065" y="100400"/>
                    <a:pt x="181540" y="107067"/>
                    <a:pt x="172015" y="114688"/>
                  </a:cubicBezTo>
                  <a:cubicBezTo>
                    <a:pt x="152013" y="94685"/>
                    <a:pt x="139630" y="82302"/>
                    <a:pt x="138678" y="81350"/>
                  </a:cubicBezTo>
                  <a:cubicBezTo>
                    <a:pt x="131058" y="73730"/>
                    <a:pt x="90100" y="109925"/>
                    <a:pt x="85338" y="125165"/>
                  </a:cubicBezTo>
                  <a:cubicBezTo>
                    <a:pt x="84385" y="128975"/>
                    <a:pt x="96768" y="145167"/>
                    <a:pt x="117723" y="168980"/>
                  </a:cubicBezTo>
                  <a:cubicBezTo>
                    <a:pt x="110103" y="178505"/>
                    <a:pt x="103435" y="188982"/>
                    <a:pt x="96768" y="199460"/>
                  </a:cubicBezTo>
                  <a:cubicBezTo>
                    <a:pt x="71050" y="188982"/>
                    <a:pt x="54858" y="182315"/>
                    <a:pt x="52953" y="181363"/>
                  </a:cubicBezTo>
                  <a:cubicBezTo>
                    <a:pt x="42475" y="177552"/>
                    <a:pt x="18663" y="226130"/>
                    <a:pt x="20568" y="242322"/>
                  </a:cubicBezTo>
                  <a:cubicBezTo>
                    <a:pt x="20568" y="247085"/>
                    <a:pt x="38665" y="256610"/>
                    <a:pt x="68193" y="269945"/>
                  </a:cubicBezTo>
                  <a:cubicBezTo>
                    <a:pt x="65335" y="281375"/>
                    <a:pt x="62478" y="292805"/>
                    <a:pt x="61525" y="304235"/>
                  </a:cubicBezTo>
                  <a:cubicBezTo>
                    <a:pt x="33903" y="304235"/>
                    <a:pt x="15805" y="304235"/>
                    <a:pt x="13900" y="304235"/>
                  </a:cubicBezTo>
                  <a:cubicBezTo>
                    <a:pt x="-387" y="305188"/>
                    <a:pt x="-3245" y="359480"/>
                    <a:pt x="3423" y="373767"/>
                  </a:cubicBezTo>
                  <a:close/>
                  <a:moveTo>
                    <a:pt x="343465" y="206127"/>
                  </a:moveTo>
                  <a:cubicBezTo>
                    <a:pt x="418713" y="206127"/>
                    <a:pt x="480625" y="267088"/>
                    <a:pt x="480625" y="343288"/>
                  </a:cubicBezTo>
                  <a:cubicBezTo>
                    <a:pt x="480625" y="418535"/>
                    <a:pt x="419665" y="480447"/>
                    <a:pt x="343465" y="480447"/>
                  </a:cubicBezTo>
                  <a:cubicBezTo>
                    <a:pt x="267265" y="480447"/>
                    <a:pt x="206305" y="419488"/>
                    <a:pt x="206305" y="343288"/>
                  </a:cubicBezTo>
                  <a:cubicBezTo>
                    <a:pt x="207258" y="268040"/>
                    <a:pt x="268218" y="206127"/>
                    <a:pt x="343465" y="20612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74" name="Figura a mano libera: forma 73">
              <a:extLst>
                <a:ext uri="{FF2B5EF4-FFF2-40B4-BE49-F238E27FC236}">
                  <a16:creationId xmlns:a16="http://schemas.microsoft.com/office/drawing/2014/main" id="{AAF194A2-B81E-270A-2656-6731054F32E1}"/>
                </a:ext>
              </a:extLst>
            </xdr:cNvPr>
            <xdr:cNvSpPr/>
          </xdr:nvSpPr>
          <xdr:spPr>
            <a:xfrm>
              <a:off x="672313" y="4281072"/>
              <a:ext cx="904489" cy="907388"/>
            </a:xfrm>
            <a:custGeom>
              <a:avLst/>
              <a:gdLst>
                <a:gd name="connsiteX0" fmla="*/ 4914 w 904489"/>
                <a:gd name="connsiteY0" fmla="*/ 497621 h 907388"/>
                <a:gd name="connsiteX1" fmla="*/ 76351 w 904489"/>
                <a:gd name="connsiteY1" fmla="*/ 508098 h 907388"/>
                <a:gd name="connsiteX2" fmla="*/ 85876 w 904489"/>
                <a:gd name="connsiteY2" fmla="*/ 555723 h 907388"/>
                <a:gd name="connsiteX3" fmla="*/ 28726 w 904489"/>
                <a:gd name="connsiteY3" fmla="*/ 579535 h 907388"/>
                <a:gd name="connsiteX4" fmla="*/ 54444 w 904489"/>
                <a:gd name="connsiteY4" fmla="*/ 666213 h 907388"/>
                <a:gd name="connsiteX5" fmla="*/ 123976 w 904489"/>
                <a:gd name="connsiteY5" fmla="*/ 648116 h 907388"/>
                <a:gd name="connsiteX6" fmla="*/ 149694 w 904489"/>
                <a:gd name="connsiteY6" fmla="*/ 686216 h 907388"/>
                <a:gd name="connsiteX7" fmla="*/ 105879 w 904489"/>
                <a:gd name="connsiteY7" fmla="*/ 730030 h 907388"/>
                <a:gd name="connsiteX8" fmla="*/ 163029 w 904489"/>
                <a:gd name="connsiteY8" fmla="*/ 800516 h 907388"/>
                <a:gd name="connsiteX9" fmla="*/ 221132 w 904489"/>
                <a:gd name="connsiteY9" fmla="*/ 757653 h 907388"/>
                <a:gd name="connsiteX10" fmla="*/ 261136 w 904489"/>
                <a:gd name="connsiteY10" fmla="*/ 784323 h 907388"/>
                <a:gd name="connsiteX11" fmla="*/ 238276 w 904489"/>
                <a:gd name="connsiteY11" fmla="*/ 841473 h 907388"/>
                <a:gd name="connsiteX12" fmla="*/ 318286 w 904489"/>
                <a:gd name="connsiteY12" fmla="*/ 884335 h 907388"/>
                <a:gd name="connsiteX13" fmla="*/ 355434 w 904489"/>
                <a:gd name="connsiteY13" fmla="*/ 822423 h 907388"/>
                <a:gd name="connsiteX14" fmla="*/ 401154 w 904489"/>
                <a:gd name="connsiteY14" fmla="*/ 830996 h 907388"/>
                <a:gd name="connsiteX15" fmla="*/ 401154 w 904489"/>
                <a:gd name="connsiteY15" fmla="*/ 892908 h 907388"/>
                <a:gd name="connsiteX16" fmla="*/ 491641 w 904489"/>
                <a:gd name="connsiteY16" fmla="*/ 902433 h 907388"/>
                <a:gd name="connsiteX17" fmla="*/ 502119 w 904489"/>
                <a:gd name="connsiteY17" fmla="*/ 830996 h 907388"/>
                <a:gd name="connsiteX18" fmla="*/ 559269 w 904489"/>
                <a:gd name="connsiteY18" fmla="*/ 818613 h 907388"/>
                <a:gd name="connsiteX19" fmla="*/ 582129 w 904489"/>
                <a:gd name="connsiteY19" fmla="*/ 868143 h 907388"/>
                <a:gd name="connsiteX20" fmla="*/ 666902 w 904489"/>
                <a:gd name="connsiteY20" fmla="*/ 837663 h 907388"/>
                <a:gd name="connsiteX21" fmla="*/ 644994 w 904489"/>
                <a:gd name="connsiteY21" fmla="*/ 780513 h 907388"/>
                <a:gd name="connsiteX22" fmla="*/ 689761 w 904489"/>
                <a:gd name="connsiteY22" fmla="*/ 750033 h 907388"/>
                <a:gd name="connsiteX23" fmla="*/ 729766 w 904489"/>
                <a:gd name="connsiteY23" fmla="*/ 787180 h 907388"/>
                <a:gd name="connsiteX24" fmla="*/ 797394 w 904489"/>
                <a:gd name="connsiteY24" fmla="*/ 727173 h 907388"/>
                <a:gd name="connsiteX25" fmla="*/ 755484 w 904489"/>
                <a:gd name="connsiteY25" fmla="*/ 683358 h 907388"/>
                <a:gd name="connsiteX26" fmla="*/ 786916 w 904489"/>
                <a:gd name="connsiteY26" fmla="*/ 635733 h 907388"/>
                <a:gd name="connsiteX27" fmla="*/ 837399 w 904489"/>
                <a:gd name="connsiteY27" fmla="*/ 654783 h 907388"/>
                <a:gd name="connsiteX28" fmla="*/ 876452 w 904489"/>
                <a:gd name="connsiteY28" fmla="*/ 572868 h 907388"/>
                <a:gd name="connsiteX29" fmla="*/ 820254 w 904489"/>
                <a:gd name="connsiteY29" fmla="*/ 548103 h 907388"/>
                <a:gd name="connsiteX30" fmla="*/ 829779 w 904489"/>
                <a:gd name="connsiteY30" fmla="*/ 494763 h 907388"/>
                <a:gd name="connsiteX31" fmla="*/ 884071 w 904489"/>
                <a:gd name="connsiteY31" fmla="*/ 492858 h 907388"/>
                <a:gd name="connsiteX32" fmla="*/ 888834 w 904489"/>
                <a:gd name="connsiteY32" fmla="*/ 402371 h 907388"/>
                <a:gd name="connsiteX33" fmla="*/ 827874 w 904489"/>
                <a:gd name="connsiteY33" fmla="*/ 400466 h 907388"/>
                <a:gd name="connsiteX34" fmla="*/ 816444 w 904489"/>
                <a:gd name="connsiteY34" fmla="*/ 345221 h 907388"/>
                <a:gd name="connsiteX35" fmla="*/ 865974 w 904489"/>
                <a:gd name="connsiteY35" fmla="*/ 322360 h 907388"/>
                <a:gd name="connsiteX36" fmla="*/ 835494 w 904489"/>
                <a:gd name="connsiteY36" fmla="*/ 237588 h 907388"/>
                <a:gd name="connsiteX37" fmla="*/ 778344 w 904489"/>
                <a:gd name="connsiteY37" fmla="*/ 259496 h 907388"/>
                <a:gd name="connsiteX38" fmla="*/ 747864 w 904489"/>
                <a:gd name="connsiteY38" fmla="*/ 214728 h 907388"/>
                <a:gd name="connsiteX39" fmla="*/ 785011 w 904489"/>
                <a:gd name="connsiteY39" fmla="*/ 174723 h 907388"/>
                <a:gd name="connsiteX40" fmla="*/ 725004 w 904489"/>
                <a:gd name="connsiteY40" fmla="*/ 107096 h 907388"/>
                <a:gd name="connsiteX41" fmla="*/ 681189 w 904489"/>
                <a:gd name="connsiteY41" fmla="*/ 149006 h 907388"/>
                <a:gd name="connsiteX42" fmla="*/ 633564 w 904489"/>
                <a:gd name="connsiteY42" fmla="*/ 117573 h 907388"/>
                <a:gd name="connsiteX43" fmla="*/ 652614 w 904489"/>
                <a:gd name="connsiteY43" fmla="*/ 67090 h 907388"/>
                <a:gd name="connsiteX44" fmla="*/ 570699 w 904489"/>
                <a:gd name="connsiteY44" fmla="*/ 28038 h 907388"/>
                <a:gd name="connsiteX45" fmla="*/ 545934 w 904489"/>
                <a:gd name="connsiteY45" fmla="*/ 84235 h 907388"/>
                <a:gd name="connsiteX46" fmla="*/ 492594 w 904489"/>
                <a:gd name="connsiteY46" fmla="*/ 74710 h 907388"/>
                <a:gd name="connsiteX47" fmla="*/ 490689 w 904489"/>
                <a:gd name="connsiteY47" fmla="*/ 20418 h 907388"/>
                <a:gd name="connsiteX48" fmla="*/ 400201 w 904489"/>
                <a:gd name="connsiteY48" fmla="*/ 15656 h 907388"/>
                <a:gd name="connsiteX49" fmla="*/ 398296 w 904489"/>
                <a:gd name="connsiteY49" fmla="*/ 76615 h 907388"/>
                <a:gd name="connsiteX50" fmla="*/ 352576 w 904489"/>
                <a:gd name="connsiteY50" fmla="*/ 86140 h 907388"/>
                <a:gd name="connsiteX51" fmla="*/ 328764 w 904489"/>
                <a:gd name="connsiteY51" fmla="*/ 28990 h 907388"/>
                <a:gd name="connsiteX52" fmla="*/ 242086 w 904489"/>
                <a:gd name="connsiteY52" fmla="*/ 54708 h 907388"/>
                <a:gd name="connsiteX53" fmla="*/ 260184 w 904489"/>
                <a:gd name="connsiteY53" fmla="*/ 124240 h 907388"/>
                <a:gd name="connsiteX54" fmla="*/ 222084 w 904489"/>
                <a:gd name="connsiteY54" fmla="*/ 149958 h 907388"/>
                <a:gd name="connsiteX55" fmla="*/ 178269 w 904489"/>
                <a:gd name="connsiteY55" fmla="*/ 106143 h 907388"/>
                <a:gd name="connsiteX56" fmla="*/ 107784 w 904489"/>
                <a:gd name="connsiteY56" fmla="*/ 163293 h 907388"/>
                <a:gd name="connsiteX57" fmla="*/ 150646 w 904489"/>
                <a:gd name="connsiteY57" fmla="*/ 221396 h 907388"/>
                <a:gd name="connsiteX58" fmla="*/ 123976 w 904489"/>
                <a:gd name="connsiteY58" fmla="*/ 261400 h 907388"/>
                <a:gd name="connsiteX59" fmla="*/ 66826 w 904489"/>
                <a:gd name="connsiteY59" fmla="*/ 238540 h 907388"/>
                <a:gd name="connsiteX60" fmla="*/ 23964 w 904489"/>
                <a:gd name="connsiteY60" fmla="*/ 318550 h 907388"/>
                <a:gd name="connsiteX61" fmla="*/ 85876 w 904489"/>
                <a:gd name="connsiteY61" fmla="*/ 355698 h 907388"/>
                <a:gd name="connsiteX62" fmla="*/ 77304 w 904489"/>
                <a:gd name="connsiteY62" fmla="*/ 401418 h 907388"/>
                <a:gd name="connsiteX63" fmla="*/ 15391 w 904489"/>
                <a:gd name="connsiteY63" fmla="*/ 401418 h 907388"/>
                <a:gd name="connsiteX64" fmla="*/ 4914 w 904489"/>
                <a:gd name="connsiteY64" fmla="*/ 497621 h 907388"/>
                <a:gd name="connsiteX65" fmla="*/ 451636 w 904489"/>
                <a:gd name="connsiteY65" fmla="*/ 278546 h 907388"/>
                <a:gd name="connsiteX66" fmla="*/ 631659 w 904489"/>
                <a:gd name="connsiteY66" fmla="*/ 458568 h 907388"/>
                <a:gd name="connsiteX67" fmla="*/ 451636 w 904489"/>
                <a:gd name="connsiteY67" fmla="*/ 638591 h 907388"/>
                <a:gd name="connsiteX68" fmla="*/ 271614 w 904489"/>
                <a:gd name="connsiteY68" fmla="*/ 458568 h 907388"/>
                <a:gd name="connsiteX69" fmla="*/ 451636 w 904489"/>
                <a:gd name="connsiteY69" fmla="*/ 278546 h 907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904489" h="907388">
                  <a:moveTo>
                    <a:pt x="4914" y="497621"/>
                  </a:moveTo>
                  <a:cubicBezTo>
                    <a:pt x="7771" y="502383"/>
                    <a:pt x="34441" y="506193"/>
                    <a:pt x="76351" y="508098"/>
                  </a:cubicBezTo>
                  <a:cubicBezTo>
                    <a:pt x="78257" y="524291"/>
                    <a:pt x="82066" y="540483"/>
                    <a:pt x="85876" y="555723"/>
                  </a:cubicBezTo>
                  <a:cubicBezTo>
                    <a:pt x="51586" y="570010"/>
                    <a:pt x="30631" y="578583"/>
                    <a:pt x="28726" y="579535"/>
                  </a:cubicBezTo>
                  <a:cubicBezTo>
                    <a:pt x="15391" y="585250"/>
                    <a:pt x="38251" y="652878"/>
                    <a:pt x="54444" y="666213"/>
                  </a:cubicBezTo>
                  <a:cubicBezTo>
                    <a:pt x="59206" y="670023"/>
                    <a:pt x="84924" y="662403"/>
                    <a:pt x="123976" y="648116"/>
                  </a:cubicBezTo>
                  <a:cubicBezTo>
                    <a:pt x="131596" y="661451"/>
                    <a:pt x="140169" y="673833"/>
                    <a:pt x="149694" y="686216"/>
                  </a:cubicBezTo>
                  <a:cubicBezTo>
                    <a:pt x="123976" y="712885"/>
                    <a:pt x="107784" y="729078"/>
                    <a:pt x="105879" y="730030"/>
                  </a:cubicBezTo>
                  <a:cubicBezTo>
                    <a:pt x="95401" y="740508"/>
                    <a:pt x="143026" y="793848"/>
                    <a:pt x="163029" y="800516"/>
                  </a:cubicBezTo>
                  <a:cubicBezTo>
                    <a:pt x="168744" y="802421"/>
                    <a:pt x="189699" y="786228"/>
                    <a:pt x="221132" y="757653"/>
                  </a:cubicBezTo>
                  <a:cubicBezTo>
                    <a:pt x="233514" y="767178"/>
                    <a:pt x="247801" y="776703"/>
                    <a:pt x="261136" y="784323"/>
                  </a:cubicBezTo>
                  <a:cubicBezTo>
                    <a:pt x="246849" y="818613"/>
                    <a:pt x="239229" y="839568"/>
                    <a:pt x="238276" y="841473"/>
                  </a:cubicBezTo>
                  <a:cubicBezTo>
                    <a:pt x="232561" y="854808"/>
                    <a:pt x="297332" y="886241"/>
                    <a:pt x="318286" y="884335"/>
                  </a:cubicBezTo>
                  <a:cubicBezTo>
                    <a:pt x="324001" y="884335"/>
                    <a:pt x="337336" y="860523"/>
                    <a:pt x="355434" y="822423"/>
                  </a:cubicBezTo>
                  <a:cubicBezTo>
                    <a:pt x="370674" y="826233"/>
                    <a:pt x="384961" y="829091"/>
                    <a:pt x="401154" y="830996"/>
                  </a:cubicBezTo>
                  <a:cubicBezTo>
                    <a:pt x="401154" y="868143"/>
                    <a:pt x="401154" y="891003"/>
                    <a:pt x="401154" y="892908"/>
                  </a:cubicBezTo>
                  <a:cubicBezTo>
                    <a:pt x="401154" y="907196"/>
                    <a:pt x="472591" y="911958"/>
                    <a:pt x="491641" y="902433"/>
                  </a:cubicBezTo>
                  <a:cubicBezTo>
                    <a:pt x="496404" y="899576"/>
                    <a:pt x="500214" y="872905"/>
                    <a:pt x="502119" y="830996"/>
                  </a:cubicBezTo>
                  <a:cubicBezTo>
                    <a:pt x="522121" y="828138"/>
                    <a:pt x="541172" y="824328"/>
                    <a:pt x="559269" y="818613"/>
                  </a:cubicBezTo>
                  <a:cubicBezTo>
                    <a:pt x="572604" y="847188"/>
                    <a:pt x="580224" y="865285"/>
                    <a:pt x="582129" y="868143"/>
                  </a:cubicBezTo>
                  <a:cubicBezTo>
                    <a:pt x="591654" y="890051"/>
                    <a:pt x="671664" y="861476"/>
                    <a:pt x="666902" y="837663"/>
                  </a:cubicBezTo>
                  <a:cubicBezTo>
                    <a:pt x="665949" y="833853"/>
                    <a:pt x="658329" y="812898"/>
                    <a:pt x="644994" y="780513"/>
                  </a:cubicBezTo>
                  <a:cubicBezTo>
                    <a:pt x="660234" y="770988"/>
                    <a:pt x="675474" y="761463"/>
                    <a:pt x="689761" y="750033"/>
                  </a:cubicBezTo>
                  <a:cubicBezTo>
                    <a:pt x="712621" y="771941"/>
                    <a:pt x="726909" y="785276"/>
                    <a:pt x="729766" y="787180"/>
                  </a:cubicBezTo>
                  <a:cubicBezTo>
                    <a:pt x="746911" y="804326"/>
                    <a:pt x="810729" y="747176"/>
                    <a:pt x="797394" y="727173"/>
                  </a:cubicBezTo>
                  <a:cubicBezTo>
                    <a:pt x="795489" y="724316"/>
                    <a:pt x="780249" y="708123"/>
                    <a:pt x="755484" y="683358"/>
                  </a:cubicBezTo>
                  <a:cubicBezTo>
                    <a:pt x="766914" y="668118"/>
                    <a:pt x="777391" y="652878"/>
                    <a:pt x="786916" y="635733"/>
                  </a:cubicBezTo>
                  <a:cubicBezTo>
                    <a:pt x="816444" y="647163"/>
                    <a:pt x="834541" y="653830"/>
                    <a:pt x="837399" y="654783"/>
                  </a:cubicBezTo>
                  <a:cubicBezTo>
                    <a:pt x="859307" y="663355"/>
                    <a:pt x="896454" y="586203"/>
                    <a:pt x="876452" y="572868"/>
                  </a:cubicBezTo>
                  <a:cubicBezTo>
                    <a:pt x="873594" y="570963"/>
                    <a:pt x="852639" y="561438"/>
                    <a:pt x="820254" y="548103"/>
                  </a:cubicBezTo>
                  <a:cubicBezTo>
                    <a:pt x="825016" y="530958"/>
                    <a:pt x="827874" y="512860"/>
                    <a:pt x="829779" y="494763"/>
                  </a:cubicBezTo>
                  <a:cubicBezTo>
                    <a:pt x="861211" y="493810"/>
                    <a:pt x="881214" y="492858"/>
                    <a:pt x="884071" y="492858"/>
                  </a:cubicBezTo>
                  <a:cubicBezTo>
                    <a:pt x="907884" y="492858"/>
                    <a:pt x="912646" y="407133"/>
                    <a:pt x="888834" y="402371"/>
                  </a:cubicBezTo>
                  <a:cubicBezTo>
                    <a:pt x="885024" y="401418"/>
                    <a:pt x="863116" y="401418"/>
                    <a:pt x="827874" y="400466"/>
                  </a:cubicBezTo>
                  <a:cubicBezTo>
                    <a:pt x="825016" y="381416"/>
                    <a:pt x="821207" y="363318"/>
                    <a:pt x="816444" y="345221"/>
                  </a:cubicBezTo>
                  <a:cubicBezTo>
                    <a:pt x="845019" y="331885"/>
                    <a:pt x="863116" y="324266"/>
                    <a:pt x="865974" y="322360"/>
                  </a:cubicBezTo>
                  <a:cubicBezTo>
                    <a:pt x="887882" y="312835"/>
                    <a:pt x="859307" y="232825"/>
                    <a:pt x="835494" y="237588"/>
                  </a:cubicBezTo>
                  <a:cubicBezTo>
                    <a:pt x="831684" y="238540"/>
                    <a:pt x="810729" y="246160"/>
                    <a:pt x="778344" y="259496"/>
                  </a:cubicBezTo>
                  <a:cubicBezTo>
                    <a:pt x="768819" y="244256"/>
                    <a:pt x="759294" y="229015"/>
                    <a:pt x="747864" y="214728"/>
                  </a:cubicBezTo>
                  <a:cubicBezTo>
                    <a:pt x="769771" y="191868"/>
                    <a:pt x="783107" y="177581"/>
                    <a:pt x="785011" y="174723"/>
                  </a:cubicBezTo>
                  <a:cubicBezTo>
                    <a:pt x="802157" y="157578"/>
                    <a:pt x="745007" y="93760"/>
                    <a:pt x="725004" y="107096"/>
                  </a:cubicBezTo>
                  <a:cubicBezTo>
                    <a:pt x="722146" y="109000"/>
                    <a:pt x="705954" y="124240"/>
                    <a:pt x="681189" y="149006"/>
                  </a:cubicBezTo>
                  <a:cubicBezTo>
                    <a:pt x="665949" y="137575"/>
                    <a:pt x="650709" y="127098"/>
                    <a:pt x="633564" y="117573"/>
                  </a:cubicBezTo>
                  <a:cubicBezTo>
                    <a:pt x="644994" y="88046"/>
                    <a:pt x="651661" y="69948"/>
                    <a:pt x="652614" y="67090"/>
                  </a:cubicBezTo>
                  <a:cubicBezTo>
                    <a:pt x="661186" y="45183"/>
                    <a:pt x="584034" y="8035"/>
                    <a:pt x="570699" y="28038"/>
                  </a:cubicBezTo>
                  <a:cubicBezTo>
                    <a:pt x="568794" y="30896"/>
                    <a:pt x="559269" y="51850"/>
                    <a:pt x="545934" y="84235"/>
                  </a:cubicBezTo>
                  <a:cubicBezTo>
                    <a:pt x="528789" y="79473"/>
                    <a:pt x="510691" y="76615"/>
                    <a:pt x="492594" y="74710"/>
                  </a:cubicBezTo>
                  <a:cubicBezTo>
                    <a:pt x="491641" y="43278"/>
                    <a:pt x="490689" y="23275"/>
                    <a:pt x="490689" y="20418"/>
                  </a:cubicBezTo>
                  <a:cubicBezTo>
                    <a:pt x="490689" y="-3394"/>
                    <a:pt x="404964" y="-8157"/>
                    <a:pt x="400201" y="15656"/>
                  </a:cubicBezTo>
                  <a:cubicBezTo>
                    <a:pt x="399249" y="19465"/>
                    <a:pt x="399249" y="41373"/>
                    <a:pt x="398296" y="76615"/>
                  </a:cubicBezTo>
                  <a:cubicBezTo>
                    <a:pt x="383057" y="78521"/>
                    <a:pt x="367816" y="81378"/>
                    <a:pt x="352576" y="86140"/>
                  </a:cubicBezTo>
                  <a:cubicBezTo>
                    <a:pt x="338289" y="51850"/>
                    <a:pt x="329716" y="30896"/>
                    <a:pt x="328764" y="28990"/>
                  </a:cubicBezTo>
                  <a:cubicBezTo>
                    <a:pt x="323049" y="15656"/>
                    <a:pt x="255421" y="38515"/>
                    <a:pt x="242086" y="54708"/>
                  </a:cubicBezTo>
                  <a:cubicBezTo>
                    <a:pt x="238276" y="59471"/>
                    <a:pt x="245896" y="85188"/>
                    <a:pt x="260184" y="124240"/>
                  </a:cubicBezTo>
                  <a:cubicBezTo>
                    <a:pt x="246849" y="131860"/>
                    <a:pt x="234466" y="140433"/>
                    <a:pt x="222084" y="149958"/>
                  </a:cubicBezTo>
                  <a:cubicBezTo>
                    <a:pt x="195414" y="124240"/>
                    <a:pt x="179221" y="108048"/>
                    <a:pt x="178269" y="106143"/>
                  </a:cubicBezTo>
                  <a:cubicBezTo>
                    <a:pt x="167791" y="95665"/>
                    <a:pt x="114451" y="143290"/>
                    <a:pt x="107784" y="163293"/>
                  </a:cubicBezTo>
                  <a:cubicBezTo>
                    <a:pt x="105879" y="169008"/>
                    <a:pt x="122071" y="189963"/>
                    <a:pt x="150646" y="221396"/>
                  </a:cubicBezTo>
                  <a:cubicBezTo>
                    <a:pt x="141121" y="233778"/>
                    <a:pt x="131596" y="248065"/>
                    <a:pt x="123976" y="261400"/>
                  </a:cubicBezTo>
                  <a:cubicBezTo>
                    <a:pt x="89686" y="248065"/>
                    <a:pt x="68732" y="239493"/>
                    <a:pt x="66826" y="238540"/>
                  </a:cubicBezTo>
                  <a:cubicBezTo>
                    <a:pt x="53491" y="232825"/>
                    <a:pt x="22059" y="297596"/>
                    <a:pt x="23964" y="318550"/>
                  </a:cubicBezTo>
                  <a:cubicBezTo>
                    <a:pt x="23964" y="324266"/>
                    <a:pt x="47776" y="337600"/>
                    <a:pt x="85876" y="355698"/>
                  </a:cubicBezTo>
                  <a:cubicBezTo>
                    <a:pt x="82066" y="370938"/>
                    <a:pt x="79209" y="385225"/>
                    <a:pt x="77304" y="401418"/>
                  </a:cubicBezTo>
                  <a:cubicBezTo>
                    <a:pt x="40156" y="401418"/>
                    <a:pt x="17296" y="401418"/>
                    <a:pt x="15391" y="401418"/>
                  </a:cubicBezTo>
                  <a:cubicBezTo>
                    <a:pt x="151" y="407133"/>
                    <a:pt x="-4611" y="478571"/>
                    <a:pt x="4914" y="497621"/>
                  </a:cubicBezTo>
                  <a:close/>
                  <a:moveTo>
                    <a:pt x="451636" y="278546"/>
                  </a:moveTo>
                  <a:cubicBezTo>
                    <a:pt x="550696" y="278546"/>
                    <a:pt x="631659" y="359508"/>
                    <a:pt x="631659" y="458568"/>
                  </a:cubicBezTo>
                  <a:cubicBezTo>
                    <a:pt x="631659" y="557628"/>
                    <a:pt x="550696" y="638591"/>
                    <a:pt x="451636" y="638591"/>
                  </a:cubicBezTo>
                  <a:cubicBezTo>
                    <a:pt x="352576" y="638591"/>
                    <a:pt x="271614" y="557628"/>
                    <a:pt x="271614" y="458568"/>
                  </a:cubicBezTo>
                  <a:cubicBezTo>
                    <a:pt x="271614" y="358556"/>
                    <a:pt x="352576" y="278546"/>
                    <a:pt x="451636" y="278546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75" name="Figura a mano libera: forma 74">
              <a:extLst>
                <a:ext uri="{FF2B5EF4-FFF2-40B4-BE49-F238E27FC236}">
                  <a16:creationId xmlns:a16="http://schemas.microsoft.com/office/drawing/2014/main" id="{B0B6FA90-5D63-22BB-93B9-C1FA4E83EE1E}"/>
                </a:ext>
              </a:extLst>
            </xdr:cNvPr>
            <xdr:cNvSpPr/>
          </xdr:nvSpPr>
          <xdr:spPr>
            <a:xfrm>
              <a:off x="2259293" y="5388857"/>
              <a:ext cx="688128" cy="686647"/>
            </a:xfrm>
            <a:custGeom>
              <a:avLst/>
              <a:gdLst>
                <a:gd name="connsiteX0" fmla="*/ 3846 w 688128"/>
                <a:gd name="connsiteY0" fmla="*/ 373768 h 686647"/>
                <a:gd name="connsiteX1" fmla="*/ 58139 w 688128"/>
                <a:gd name="connsiteY1" fmla="*/ 381387 h 686647"/>
                <a:gd name="connsiteX2" fmla="*/ 65759 w 688128"/>
                <a:gd name="connsiteY2" fmla="*/ 417582 h 686647"/>
                <a:gd name="connsiteX3" fmla="*/ 21944 w 688128"/>
                <a:gd name="connsiteY3" fmla="*/ 435680 h 686647"/>
                <a:gd name="connsiteX4" fmla="*/ 41946 w 688128"/>
                <a:gd name="connsiteY4" fmla="*/ 501403 h 686647"/>
                <a:gd name="connsiteX5" fmla="*/ 95286 w 688128"/>
                <a:gd name="connsiteY5" fmla="*/ 488068 h 686647"/>
                <a:gd name="connsiteX6" fmla="*/ 115289 w 688128"/>
                <a:gd name="connsiteY6" fmla="*/ 517595 h 686647"/>
                <a:gd name="connsiteX7" fmla="*/ 81951 w 688128"/>
                <a:gd name="connsiteY7" fmla="*/ 550932 h 686647"/>
                <a:gd name="connsiteX8" fmla="*/ 125766 w 688128"/>
                <a:gd name="connsiteY8" fmla="*/ 604273 h 686647"/>
                <a:gd name="connsiteX9" fmla="*/ 169581 w 688128"/>
                <a:gd name="connsiteY9" fmla="*/ 571887 h 686647"/>
                <a:gd name="connsiteX10" fmla="*/ 200061 w 688128"/>
                <a:gd name="connsiteY10" fmla="*/ 592843 h 686647"/>
                <a:gd name="connsiteX11" fmla="*/ 181963 w 688128"/>
                <a:gd name="connsiteY11" fmla="*/ 636657 h 686647"/>
                <a:gd name="connsiteX12" fmla="*/ 242924 w 688128"/>
                <a:gd name="connsiteY12" fmla="*/ 669043 h 686647"/>
                <a:gd name="connsiteX13" fmla="*/ 270546 w 688128"/>
                <a:gd name="connsiteY13" fmla="*/ 621418 h 686647"/>
                <a:gd name="connsiteX14" fmla="*/ 304836 w 688128"/>
                <a:gd name="connsiteY14" fmla="*/ 628085 h 686647"/>
                <a:gd name="connsiteX15" fmla="*/ 304836 w 688128"/>
                <a:gd name="connsiteY15" fmla="*/ 675710 h 686647"/>
                <a:gd name="connsiteX16" fmla="*/ 373416 w 688128"/>
                <a:gd name="connsiteY16" fmla="*/ 683330 h 686647"/>
                <a:gd name="connsiteX17" fmla="*/ 381036 w 688128"/>
                <a:gd name="connsiteY17" fmla="*/ 629037 h 686647"/>
                <a:gd name="connsiteX18" fmla="*/ 424851 w 688128"/>
                <a:gd name="connsiteY18" fmla="*/ 619512 h 686647"/>
                <a:gd name="connsiteX19" fmla="*/ 441996 w 688128"/>
                <a:gd name="connsiteY19" fmla="*/ 657612 h 686647"/>
                <a:gd name="connsiteX20" fmla="*/ 506766 w 688128"/>
                <a:gd name="connsiteY20" fmla="*/ 634753 h 686647"/>
                <a:gd name="connsiteX21" fmla="*/ 489621 w 688128"/>
                <a:gd name="connsiteY21" fmla="*/ 591890 h 686647"/>
                <a:gd name="connsiteX22" fmla="*/ 523911 w 688128"/>
                <a:gd name="connsiteY22" fmla="*/ 569030 h 686647"/>
                <a:gd name="connsiteX23" fmla="*/ 554391 w 688128"/>
                <a:gd name="connsiteY23" fmla="*/ 597605 h 686647"/>
                <a:gd name="connsiteX24" fmla="*/ 605826 w 688128"/>
                <a:gd name="connsiteY24" fmla="*/ 551885 h 686647"/>
                <a:gd name="connsiteX25" fmla="*/ 573441 w 688128"/>
                <a:gd name="connsiteY25" fmla="*/ 518548 h 686647"/>
                <a:gd name="connsiteX26" fmla="*/ 597253 w 688128"/>
                <a:gd name="connsiteY26" fmla="*/ 482353 h 686647"/>
                <a:gd name="connsiteX27" fmla="*/ 636306 w 688128"/>
                <a:gd name="connsiteY27" fmla="*/ 496640 h 686647"/>
                <a:gd name="connsiteX28" fmla="*/ 665834 w 688128"/>
                <a:gd name="connsiteY28" fmla="*/ 434728 h 686647"/>
                <a:gd name="connsiteX29" fmla="*/ 622971 w 688128"/>
                <a:gd name="connsiteY29" fmla="*/ 415678 h 686647"/>
                <a:gd name="connsiteX30" fmla="*/ 630591 w 688128"/>
                <a:gd name="connsiteY30" fmla="*/ 375673 h 686647"/>
                <a:gd name="connsiteX31" fmla="*/ 672501 w 688128"/>
                <a:gd name="connsiteY31" fmla="*/ 374720 h 686647"/>
                <a:gd name="connsiteX32" fmla="*/ 676311 w 688128"/>
                <a:gd name="connsiteY32" fmla="*/ 306140 h 686647"/>
                <a:gd name="connsiteX33" fmla="*/ 629638 w 688128"/>
                <a:gd name="connsiteY33" fmla="*/ 305187 h 686647"/>
                <a:gd name="connsiteX34" fmla="*/ 621066 w 688128"/>
                <a:gd name="connsiteY34" fmla="*/ 263278 h 686647"/>
                <a:gd name="connsiteX35" fmla="*/ 659166 w 688128"/>
                <a:gd name="connsiteY35" fmla="*/ 246132 h 686647"/>
                <a:gd name="connsiteX36" fmla="*/ 636306 w 688128"/>
                <a:gd name="connsiteY36" fmla="*/ 181362 h 686647"/>
                <a:gd name="connsiteX37" fmla="*/ 593444 w 688128"/>
                <a:gd name="connsiteY37" fmla="*/ 198507 h 686647"/>
                <a:gd name="connsiteX38" fmla="*/ 570584 w 688128"/>
                <a:gd name="connsiteY38" fmla="*/ 164218 h 686647"/>
                <a:gd name="connsiteX39" fmla="*/ 599159 w 688128"/>
                <a:gd name="connsiteY39" fmla="*/ 133737 h 686647"/>
                <a:gd name="connsiteX40" fmla="*/ 553438 w 688128"/>
                <a:gd name="connsiteY40" fmla="*/ 82303 h 686647"/>
                <a:gd name="connsiteX41" fmla="*/ 520101 w 688128"/>
                <a:gd name="connsiteY41" fmla="*/ 114687 h 686647"/>
                <a:gd name="connsiteX42" fmla="*/ 483906 w 688128"/>
                <a:gd name="connsiteY42" fmla="*/ 90875 h 686647"/>
                <a:gd name="connsiteX43" fmla="*/ 498194 w 688128"/>
                <a:gd name="connsiteY43" fmla="*/ 51823 h 686647"/>
                <a:gd name="connsiteX44" fmla="*/ 436281 w 688128"/>
                <a:gd name="connsiteY44" fmla="*/ 22295 h 686647"/>
                <a:gd name="connsiteX45" fmla="*/ 417231 w 688128"/>
                <a:gd name="connsiteY45" fmla="*/ 65157 h 686647"/>
                <a:gd name="connsiteX46" fmla="*/ 377226 w 688128"/>
                <a:gd name="connsiteY46" fmla="*/ 57537 h 686647"/>
                <a:gd name="connsiteX47" fmla="*/ 376274 w 688128"/>
                <a:gd name="connsiteY47" fmla="*/ 15628 h 686647"/>
                <a:gd name="connsiteX48" fmla="*/ 307694 w 688128"/>
                <a:gd name="connsiteY48" fmla="*/ 11818 h 686647"/>
                <a:gd name="connsiteX49" fmla="*/ 306741 w 688128"/>
                <a:gd name="connsiteY49" fmla="*/ 58490 h 686647"/>
                <a:gd name="connsiteX50" fmla="*/ 272451 w 688128"/>
                <a:gd name="connsiteY50" fmla="*/ 65157 h 686647"/>
                <a:gd name="connsiteX51" fmla="*/ 254353 w 688128"/>
                <a:gd name="connsiteY51" fmla="*/ 21343 h 686647"/>
                <a:gd name="connsiteX52" fmla="*/ 188631 w 688128"/>
                <a:gd name="connsiteY52" fmla="*/ 41345 h 686647"/>
                <a:gd name="connsiteX53" fmla="*/ 201966 w 688128"/>
                <a:gd name="connsiteY53" fmla="*/ 94685 h 686647"/>
                <a:gd name="connsiteX54" fmla="*/ 172439 w 688128"/>
                <a:gd name="connsiteY54" fmla="*/ 114687 h 686647"/>
                <a:gd name="connsiteX55" fmla="*/ 139101 w 688128"/>
                <a:gd name="connsiteY55" fmla="*/ 81350 h 686647"/>
                <a:gd name="connsiteX56" fmla="*/ 85761 w 688128"/>
                <a:gd name="connsiteY56" fmla="*/ 125165 h 686647"/>
                <a:gd name="connsiteX57" fmla="*/ 118146 w 688128"/>
                <a:gd name="connsiteY57" fmla="*/ 168980 h 686647"/>
                <a:gd name="connsiteX58" fmla="*/ 97191 w 688128"/>
                <a:gd name="connsiteY58" fmla="*/ 199460 h 686647"/>
                <a:gd name="connsiteX59" fmla="*/ 53376 w 688128"/>
                <a:gd name="connsiteY59" fmla="*/ 181362 h 686647"/>
                <a:gd name="connsiteX60" fmla="*/ 20991 w 688128"/>
                <a:gd name="connsiteY60" fmla="*/ 242323 h 686647"/>
                <a:gd name="connsiteX61" fmla="*/ 68616 w 688128"/>
                <a:gd name="connsiteY61" fmla="*/ 269945 h 686647"/>
                <a:gd name="connsiteX62" fmla="*/ 61948 w 688128"/>
                <a:gd name="connsiteY62" fmla="*/ 304235 h 686647"/>
                <a:gd name="connsiteX63" fmla="*/ 14323 w 688128"/>
                <a:gd name="connsiteY63" fmla="*/ 304235 h 686647"/>
                <a:gd name="connsiteX64" fmla="*/ 3846 w 688128"/>
                <a:gd name="connsiteY64" fmla="*/ 373768 h 686647"/>
                <a:gd name="connsiteX65" fmla="*/ 343888 w 688128"/>
                <a:gd name="connsiteY65" fmla="*/ 206128 h 686647"/>
                <a:gd name="connsiteX66" fmla="*/ 481049 w 688128"/>
                <a:gd name="connsiteY66" fmla="*/ 343287 h 686647"/>
                <a:gd name="connsiteX67" fmla="*/ 343888 w 688128"/>
                <a:gd name="connsiteY67" fmla="*/ 480448 h 686647"/>
                <a:gd name="connsiteX68" fmla="*/ 206728 w 688128"/>
                <a:gd name="connsiteY68" fmla="*/ 343287 h 686647"/>
                <a:gd name="connsiteX69" fmla="*/ 343888 w 688128"/>
                <a:gd name="connsiteY69" fmla="*/ 206128 h 6866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688128" h="686647">
                  <a:moveTo>
                    <a:pt x="3846" y="373768"/>
                  </a:moveTo>
                  <a:cubicBezTo>
                    <a:pt x="5751" y="377578"/>
                    <a:pt x="25753" y="380435"/>
                    <a:pt x="58139" y="381387"/>
                  </a:cubicBezTo>
                  <a:cubicBezTo>
                    <a:pt x="60044" y="393770"/>
                    <a:pt x="61948" y="406153"/>
                    <a:pt x="65759" y="417582"/>
                  </a:cubicBezTo>
                  <a:cubicBezTo>
                    <a:pt x="40041" y="428060"/>
                    <a:pt x="23848" y="435680"/>
                    <a:pt x="21944" y="435680"/>
                  </a:cubicBezTo>
                  <a:cubicBezTo>
                    <a:pt x="11466" y="439490"/>
                    <a:pt x="29564" y="490925"/>
                    <a:pt x="41946" y="501403"/>
                  </a:cubicBezTo>
                  <a:cubicBezTo>
                    <a:pt x="44803" y="504260"/>
                    <a:pt x="64806" y="498545"/>
                    <a:pt x="95286" y="488068"/>
                  </a:cubicBezTo>
                  <a:cubicBezTo>
                    <a:pt x="101001" y="498545"/>
                    <a:pt x="107669" y="508070"/>
                    <a:pt x="115289" y="517595"/>
                  </a:cubicBezTo>
                  <a:cubicBezTo>
                    <a:pt x="95286" y="537598"/>
                    <a:pt x="82903" y="549980"/>
                    <a:pt x="81951" y="550932"/>
                  </a:cubicBezTo>
                  <a:cubicBezTo>
                    <a:pt x="74331" y="558553"/>
                    <a:pt x="110526" y="599510"/>
                    <a:pt x="125766" y="604273"/>
                  </a:cubicBezTo>
                  <a:cubicBezTo>
                    <a:pt x="129576" y="605225"/>
                    <a:pt x="145769" y="592843"/>
                    <a:pt x="169581" y="571887"/>
                  </a:cubicBezTo>
                  <a:cubicBezTo>
                    <a:pt x="179106" y="579507"/>
                    <a:pt x="189584" y="586175"/>
                    <a:pt x="200061" y="592843"/>
                  </a:cubicBezTo>
                  <a:cubicBezTo>
                    <a:pt x="189584" y="618560"/>
                    <a:pt x="182916" y="634753"/>
                    <a:pt x="181963" y="636657"/>
                  </a:cubicBezTo>
                  <a:cubicBezTo>
                    <a:pt x="178153" y="647135"/>
                    <a:pt x="226731" y="670948"/>
                    <a:pt x="242924" y="669043"/>
                  </a:cubicBezTo>
                  <a:cubicBezTo>
                    <a:pt x="247686" y="669043"/>
                    <a:pt x="257211" y="650945"/>
                    <a:pt x="270546" y="621418"/>
                  </a:cubicBezTo>
                  <a:cubicBezTo>
                    <a:pt x="281976" y="624275"/>
                    <a:pt x="293406" y="627132"/>
                    <a:pt x="304836" y="628085"/>
                  </a:cubicBezTo>
                  <a:cubicBezTo>
                    <a:pt x="304836" y="655707"/>
                    <a:pt x="304836" y="673805"/>
                    <a:pt x="304836" y="675710"/>
                  </a:cubicBezTo>
                  <a:cubicBezTo>
                    <a:pt x="304836" y="686187"/>
                    <a:pt x="359128" y="689998"/>
                    <a:pt x="373416" y="683330"/>
                  </a:cubicBezTo>
                  <a:cubicBezTo>
                    <a:pt x="377226" y="681425"/>
                    <a:pt x="380084" y="661423"/>
                    <a:pt x="381036" y="629037"/>
                  </a:cubicBezTo>
                  <a:cubicBezTo>
                    <a:pt x="396276" y="627132"/>
                    <a:pt x="410563" y="624275"/>
                    <a:pt x="424851" y="619512"/>
                  </a:cubicBezTo>
                  <a:cubicBezTo>
                    <a:pt x="434376" y="641420"/>
                    <a:pt x="441044" y="654755"/>
                    <a:pt x="441996" y="657612"/>
                  </a:cubicBezTo>
                  <a:cubicBezTo>
                    <a:pt x="448663" y="674757"/>
                    <a:pt x="510576" y="652850"/>
                    <a:pt x="506766" y="634753"/>
                  </a:cubicBezTo>
                  <a:cubicBezTo>
                    <a:pt x="505813" y="631895"/>
                    <a:pt x="500099" y="616655"/>
                    <a:pt x="489621" y="591890"/>
                  </a:cubicBezTo>
                  <a:cubicBezTo>
                    <a:pt x="501051" y="585223"/>
                    <a:pt x="512481" y="577603"/>
                    <a:pt x="523911" y="569030"/>
                  </a:cubicBezTo>
                  <a:cubicBezTo>
                    <a:pt x="541056" y="585223"/>
                    <a:pt x="552486" y="595700"/>
                    <a:pt x="554391" y="597605"/>
                  </a:cubicBezTo>
                  <a:cubicBezTo>
                    <a:pt x="566774" y="609987"/>
                    <a:pt x="615351" y="567125"/>
                    <a:pt x="605826" y="551885"/>
                  </a:cubicBezTo>
                  <a:cubicBezTo>
                    <a:pt x="603921" y="549980"/>
                    <a:pt x="592491" y="537598"/>
                    <a:pt x="573441" y="518548"/>
                  </a:cubicBezTo>
                  <a:cubicBezTo>
                    <a:pt x="582013" y="507118"/>
                    <a:pt x="590586" y="495687"/>
                    <a:pt x="597253" y="482353"/>
                  </a:cubicBezTo>
                  <a:cubicBezTo>
                    <a:pt x="619161" y="490925"/>
                    <a:pt x="633449" y="495687"/>
                    <a:pt x="636306" y="496640"/>
                  </a:cubicBezTo>
                  <a:cubicBezTo>
                    <a:pt x="653451" y="503307"/>
                    <a:pt x="681074" y="444253"/>
                    <a:pt x="665834" y="434728"/>
                  </a:cubicBezTo>
                  <a:cubicBezTo>
                    <a:pt x="663928" y="432823"/>
                    <a:pt x="647736" y="426155"/>
                    <a:pt x="622971" y="415678"/>
                  </a:cubicBezTo>
                  <a:cubicBezTo>
                    <a:pt x="626781" y="402343"/>
                    <a:pt x="628686" y="389007"/>
                    <a:pt x="630591" y="375673"/>
                  </a:cubicBezTo>
                  <a:cubicBezTo>
                    <a:pt x="654403" y="374720"/>
                    <a:pt x="669644" y="374720"/>
                    <a:pt x="672501" y="374720"/>
                  </a:cubicBezTo>
                  <a:cubicBezTo>
                    <a:pt x="690599" y="374720"/>
                    <a:pt x="694409" y="309950"/>
                    <a:pt x="676311" y="306140"/>
                  </a:cubicBezTo>
                  <a:cubicBezTo>
                    <a:pt x="673453" y="305187"/>
                    <a:pt x="656309" y="305187"/>
                    <a:pt x="629638" y="305187"/>
                  </a:cubicBezTo>
                  <a:cubicBezTo>
                    <a:pt x="627734" y="290900"/>
                    <a:pt x="624876" y="276612"/>
                    <a:pt x="621066" y="263278"/>
                  </a:cubicBezTo>
                  <a:cubicBezTo>
                    <a:pt x="642974" y="253753"/>
                    <a:pt x="656309" y="247085"/>
                    <a:pt x="659166" y="246132"/>
                  </a:cubicBezTo>
                  <a:cubicBezTo>
                    <a:pt x="676311" y="239465"/>
                    <a:pt x="654403" y="177553"/>
                    <a:pt x="636306" y="181362"/>
                  </a:cubicBezTo>
                  <a:cubicBezTo>
                    <a:pt x="633449" y="182315"/>
                    <a:pt x="618209" y="188030"/>
                    <a:pt x="593444" y="198507"/>
                  </a:cubicBezTo>
                  <a:cubicBezTo>
                    <a:pt x="586776" y="187078"/>
                    <a:pt x="579156" y="175648"/>
                    <a:pt x="570584" y="164218"/>
                  </a:cubicBezTo>
                  <a:cubicBezTo>
                    <a:pt x="586776" y="147073"/>
                    <a:pt x="597253" y="135643"/>
                    <a:pt x="599159" y="133737"/>
                  </a:cubicBezTo>
                  <a:cubicBezTo>
                    <a:pt x="611541" y="121355"/>
                    <a:pt x="568678" y="72778"/>
                    <a:pt x="553438" y="82303"/>
                  </a:cubicBezTo>
                  <a:cubicBezTo>
                    <a:pt x="551534" y="84207"/>
                    <a:pt x="539151" y="95637"/>
                    <a:pt x="520101" y="114687"/>
                  </a:cubicBezTo>
                  <a:cubicBezTo>
                    <a:pt x="508671" y="106115"/>
                    <a:pt x="497241" y="97543"/>
                    <a:pt x="483906" y="90875"/>
                  </a:cubicBezTo>
                  <a:cubicBezTo>
                    <a:pt x="492478" y="68968"/>
                    <a:pt x="497241" y="54680"/>
                    <a:pt x="498194" y="51823"/>
                  </a:cubicBezTo>
                  <a:cubicBezTo>
                    <a:pt x="504861" y="34678"/>
                    <a:pt x="445806" y="7055"/>
                    <a:pt x="436281" y="22295"/>
                  </a:cubicBezTo>
                  <a:cubicBezTo>
                    <a:pt x="434376" y="24200"/>
                    <a:pt x="427709" y="40393"/>
                    <a:pt x="417231" y="65157"/>
                  </a:cubicBezTo>
                  <a:cubicBezTo>
                    <a:pt x="403896" y="61348"/>
                    <a:pt x="390561" y="59443"/>
                    <a:pt x="377226" y="57537"/>
                  </a:cubicBezTo>
                  <a:cubicBezTo>
                    <a:pt x="376274" y="33725"/>
                    <a:pt x="376274" y="18485"/>
                    <a:pt x="376274" y="15628"/>
                  </a:cubicBezTo>
                  <a:cubicBezTo>
                    <a:pt x="376274" y="-2470"/>
                    <a:pt x="311503" y="-6280"/>
                    <a:pt x="307694" y="11818"/>
                  </a:cubicBezTo>
                  <a:cubicBezTo>
                    <a:pt x="306741" y="14675"/>
                    <a:pt x="306741" y="31820"/>
                    <a:pt x="306741" y="58490"/>
                  </a:cubicBezTo>
                  <a:cubicBezTo>
                    <a:pt x="295311" y="60395"/>
                    <a:pt x="283881" y="62300"/>
                    <a:pt x="272451" y="65157"/>
                  </a:cubicBezTo>
                  <a:cubicBezTo>
                    <a:pt x="261974" y="39440"/>
                    <a:pt x="254353" y="23248"/>
                    <a:pt x="254353" y="21343"/>
                  </a:cubicBezTo>
                  <a:cubicBezTo>
                    <a:pt x="250544" y="10865"/>
                    <a:pt x="199109" y="28962"/>
                    <a:pt x="188631" y="41345"/>
                  </a:cubicBezTo>
                  <a:cubicBezTo>
                    <a:pt x="185774" y="44203"/>
                    <a:pt x="191488" y="64205"/>
                    <a:pt x="201966" y="94685"/>
                  </a:cubicBezTo>
                  <a:cubicBezTo>
                    <a:pt x="191488" y="100400"/>
                    <a:pt x="181963" y="107068"/>
                    <a:pt x="172439" y="114687"/>
                  </a:cubicBezTo>
                  <a:cubicBezTo>
                    <a:pt x="152436" y="94685"/>
                    <a:pt x="140053" y="82303"/>
                    <a:pt x="139101" y="81350"/>
                  </a:cubicBezTo>
                  <a:cubicBezTo>
                    <a:pt x="131481" y="73730"/>
                    <a:pt x="90523" y="109925"/>
                    <a:pt x="85761" y="125165"/>
                  </a:cubicBezTo>
                  <a:cubicBezTo>
                    <a:pt x="84809" y="128975"/>
                    <a:pt x="97191" y="145168"/>
                    <a:pt x="118146" y="168980"/>
                  </a:cubicBezTo>
                  <a:cubicBezTo>
                    <a:pt x="110526" y="178505"/>
                    <a:pt x="103859" y="188982"/>
                    <a:pt x="97191" y="199460"/>
                  </a:cubicBezTo>
                  <a:cubicBezTo>
                    <a:pt x="71473" y="188982"/>
                    <a:pt x="55281" y="182315"/>
                    <a:pt x="53376" y="181362"/>
                  </a:cubicBezTo>
                  <a:cubicBezTo>
                    <a:pt x="42898" y="177553"/>
                    <a:pt x="19086" y="226130"/>
                    <a:pt x="20991" y="242323"/>
                  </a:cubicBezTo>
                  <a:cubicBezTo>
                    <a:pt x="20991" y="247085"/>
                    <a:pt x="39089" y="256610"/>
                    <a:pt x="68616" y="269945"/>
                  </a:cubicBezTo>
                  <a:cubicBezTo>
                    <a:pt x="65759" y="281375"/>
                    <a:pt x="62901" y="292805"/>
                    <a:pt x="61948" y="304235"/>
                  </a:cubicBezTo>
                  <a:cubicBezTo>
                    <a:pt x="34326" y="304235"/>
                    <a:pt x="16228" y="304235"/>
                    <a:pt x="14323" y="304235"/>
                  </a:cubicBezTo>
                  <a:cubicBezTo>
                    <a:pt x="36" y="305187"/>
                    <a:pt x="-3774" y="359480"/>
                    <a:pt x="3846" y="373768"/>
                  </a:cubicBezTo>
                  <a:close/>
                  <a:moveTo>
                    <a:pt x="343888" y="206128"/>
                  </a:moveTo>
                  <a:cubicBezTo>
                    <a:pt x="419136" y="206128"/>
                    <a:pt x="481049" y="267087"/>
                    <a:pt x="481049" y="343287"/>
                  </a:cubicBezTo>
                  <a:cubicBezTo>
                    <a:pt x="481049" y="418535"/>
                    <a:pt x="420088" y="480448"/>
                    <a:pt x="343888" y="480448"/>
                  </a:cubicBezTo>
                  <a:cubicBezTo>
                    <a:pt x="268641" y="480448"/>
                    <a:pt x="206728" y="419487"/>
                    <a:pt x="206728" y="343287"/>
                  </a:cubicBezTo>
                  <a:cubicBezTo>
                    <a:pt x="206728" y="268040"/>
                    <a:pt x="267688" y="206128"/>
                    <a:pt x="343888" y="20612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76" name="Figura a mano libera: forma 75">
              <a:extLst>
                <a:ext uri="{FF2B5EF4-FFF2-40B4-BE49-F238E27FC236}">
                  <a16:creationId xmlns:a16="http://schemas.microsoft.com/office/drawing/2014/main" id="{A055630B-7549-9B42-D3E3-6F45CD658AA2}"/>
                </a:ext>
              </a:extLst>
            </xdr:cNvPr>
            <xdr:cNvSpPr/>
          </xdr:nvSpPr>
          <xdr:spPr>
            <a:xfrm>
              <a:off x="6334758" y="2574870"/>
              <a:ext cx="1087810" cy="1087723"/>
            </a:xfrm>
            <a:custGeom>
              <a:avLst/>
              <a:gdLst>
                <a:gd name="connsiteX0" fmla="*/ 6034 w 1087810"/>
                <a:gd name="connsiteY0" fmla="*/ 590287 h 1087723"/>
                <a:gd name="connsiteX1" fmla="*/ 91759 w 1087810"/>
                <a:gd name="connsiteY1" fmla="*/ 602669 h 1087723"/>
                <a:gd name="connsiteX2" fmla="*/ 103189 w 1087810"/>
                <a:gd name="connsiteY2" fmla="*/ 659819 h 1087723"/>
                <a:gd name="connsiteX3" fmla="*/ 34609 w 1087810"/>
                <a:gd name="connsiteY3" fmla="*/ 689347 h 1087723"/>
                <a:gd name="connsiteX4" fmla="*/ 66042 w 1087810"/>
                <a:gd name="connsiteY4" fmla="*/ 794122 h 1087723"/>
                <a:gd name="connsiteX5" fmla="*/ 149862 w 1087810"/>
                <a:gd name="connsiteY5" fmla="*/ 773167 h 1087723"/>
                <a:gd name="connsiteX6" fmla="*/ 181294 w 1087810"/>
                <a:gd name="connsiteY6" fmla="*/ 819839 h 1087723"/>
                <a:gd name="connsiteX7" fmla="*/ 128907 w 1087810"/>
                <a:gd name="connsiteY7" fmla="*/ 873179 h 1087723"/>
                <a:gd name="connsiteX8" fmla="*/ 197487 w 1087810"/>
                <a:gd name="connsiteY8" fmla="*/ 957952 h 1087723"/>
                <a:gd name="connsiteX9" fmla="*/ 267019 w 1087810"/>
                <a:gd name="connsiteY9" fmla="*/ 906517 h 1087723"/>
                <a:gd name="connsiteX10" fmla="*/ 315597 w 1087810"/>
                <a:gd name="connsiteY10" fmla="*/ 938902 h 1087723"/>
                <a:gd name="connsiteX11" fmla="*/ 287974 w 1087810"/>
                <a:gd name="connsiteY11" fmla="*/ 1008434 h 1087723"/>
                <a:gd name="connsiteX12" fmla="*/ 384177 w 1087810"/>
                <a:gd name="connsiteY12" fmla="*/ 1059869 h 1087723"/>
                <a:gd name="connsiteX13" fmla="*/ 428944 w 1087810"/>
                <a:gd name="connsiteY13" fmla="*/ 985574 h 1087723"/>
                <a:gd name="connsiteX14" fmla="*/ 483237 w 1087810"/>
                <a:gd name="connsiteY14" fmla="*/ 996052 h 1087723"/>
                <a:gd name="connsiteX15" fmla="*/ 483237 w 1087810"/>
                <a:gd name="connsiteY15" fmla="*/ 1070347 h 1087723"/>
                <a:gd name="connsiteX16" fmla="*/ 591822 w 1087810"/>
                <a:gd name="connsiteY16" fmla="*/ 1081777 h 1087723"/>
                <a:gd name="connsiteX17" fmla="*/ 604204 w 1087810"/>
                <a:gd name="connsiteY17" fmla="*/ 996052 h 1087723"/>
                <a:gd name="connsiteX18" fmla="*/ 673737 w 1087810"/>
                <a:gd name="connsiteY18" fmla="*/ 981764 h 1087723"/>
                <a:gd name="connsiteX19" fmla="*/ 700407 w 1087810"/>
                <a:gd name="connsiteY19" fmla="*/ 1041772 h 1087723"/>
                <a:gd name="connsiteX20" fmla="*/ 803277 w 1087810"/>
                <a:gd name="connsiteY20" fmla="*/ 1005577 h 1087723"/>
                <a:gd name="connsiteX21" fmla="*/ 776607 w 1087810"/>
                <a:gd name="connsiteY21" fmla="*/ 936997 h 1087723"/>
                <a:gd name="connsiteX22" fmla="*/ 829947 w 1087810"/>
                <a:gd name="connsiteY22" fmla="*/ 899849 h 1087723"/>
                <a:gd name="connsiteX23" fmla="*/ 877572 w 1087810"/>
                <a:gd name="connsiteY23" fmla="*/ 944617 h 1087723"/>
                <a:gd name="connsiteX24" fmla="*/ 958534 w 1087810"/>
                <a:gd name="connsiteY24" fmla="*/ 872227 h 1087723"/>
                <a:gd name="connsiteX25" fmla="*/ 908052 w 1087810"/>
                <a:gd name="connsiteY25" fmla="*/ 818887 h 1087723"/>
                <a:gd name="connsiteX26" fmla="*/ 945199 w 1087810"/>
                <a:gd name="connsiteY26" fmla="*/ 761737 h 1087723"/>
                <a:gd name="connsiteX27" fmla="*/ 1006159 w 1087810"/>
                <a:gd name="connsiteY27" fmla="*/ 784597 h 1087723"/>
                <a:gd name="connsiteX28" fmla="*/ 1052832 w 1087810"/>
                <a:gd name="connsiteY28" fmla="*/ 686489 h 1087723"/>
                <a:gd name="connsiteX29" fmla="*/ 985204 w 1087810"/>
                <a:gd name="connsiteY29" fmla="*/ 656962 h 1087723"/>
                <a:gd name="connsiteX30" fmla="*/ 997587 w 1087810"/>
                <a:gd name="connsiteY30" fmla="*/ 593144 h 1087723"/>
                <a:gd name="connsiteX31" fmla="*/ 1063309 w 1087810"/>
                <a:gd name="connsiteY31" fmla="*/ 591239 h 1087723"/>
                <a:gd name="connsiteX32" fmla="*/ 1069024 w 1087810"/>
                <a:gd name="connsiteY32" fmla="*/ 482654 h 1087723"/>
                <a:gd name="connsiteX33" fmla="*/ 995682 w 1087810"/>
                <a:gd name="connsiteY33" fmla="*/ 480749 h 1087723"/>
                <a:gd name="connsiteX34" fmla="*/ 981394 w 1087810"/>
                <a:gd name="connsiteY34" fmla="*/ 414074 h 1087723"/>
                <a:gd name="connsiteX35" fmla="*/ 1041402 w 1087810"/>
                <a:gd name="connsiteY35" fmla="*/ 387404 h 1087723"/>
                <a:gd name="connsiteX36" fmla="*/ 1005207 w 1087810"/>
                <a:gd name="connsiteY36" fmla="*/ 284534 h 1087723"/>
                <a:gd name="connsiteX37" fmla="*/ 936627 w 1087810"/>
                <a:gd name="connsiteY37" fmla="*/ 311204 h 1087723"/>
                <a:gd name="connsiteX38" fmla="*/ 899479 w 1087810"/>
                <a:gd name="connsiteY38" fmla="*/ 257864 h 1087723"/>
                <a:gd name="connsiteX39" fmla="*/ 944247 w 1087810"/>
                <a:gd name="connsiteY39" fmla="*/ 210239 h 1087723"/>
                <a:gd name="connsiteX40" fmla="*/ 871857 w 1087810"/>
                <a:gd name="connsiteY40" fmla="*/ 129277 h 1087723"/>
                <a:gd name="connsiteX41" fmla="*/ 818517 w 1087810"/>
                <a:gd name="connsiteY41" fmla="*/ 179759 h 1087723"/>
                <a:gd name="connsiteX42" fmla="*/ 761367 w 1087810"/>
                <a:gd name="connsiteY42" fmla="*/ 142612 h 1087723"/>
                <a:gd name="connsiteX43" fmla="*/ 784227 w 1087810"/>
                <a:gd name="connsiteY43" fmla="*/ 81652 h 1087723"/>
                <a:gd name="connsiteX44" fmla="*/ 686119 w 1087810"/>
                <a:gd name="connsiteY44" fmla="*/ 34979 h 1087723"/>
                <a:gd name="connsiteX45" fmla="*/ 656592 w 1087810"/>
                <a:gd name="connsiteY45" fmla="*/ 102607 h 1087723"/>
                <a:gd name="connsiteX46" fmla="*/ 592774 w 1087810"/>
                <a:gd name="connsiteY46" fmla="*/ 90224 h 1087723"/>
                <a:gd name="connsiteX47" fmla="*/ 590869 w 1087810"/>
                <a:gd name="connsiteY47" fmla="*/ 24502 h 1087723"/>
                <a:gd name="connsiteX48" fmla="*/ 482284 w 1087810"/>
                <a:gd name="connsiteY48" fmla="*/ 18787 h 1087723"/>
                <a:gd name="connsiteX49" fmla="*/ 480379 w 1087810"/>
                <a:gd name="connsiteY49" fmla="*/ 92129 h 1087723"/>
                <a:gd name="connsiteX50" fmla="*/ 426087 w 1087810"/>
                <a:gd name="connsiteY50" fmla="*/ 103559 h 1087723"/>
                <a:gd name="connsiteX51" fmla="*/ 396559 w 1087810"/>
                <a:gd name="connsiteY51" fmla="*/ 34979 h 1087723"/>
                <a:gd name="connsiteX52" fmla="*/ 291784 w 1087810"/>
                <a:gd name="connsiteY52" fmla="*/ 66412 h 1087723"/>
                <a:gd name="connsiteX53" fmla="*/ 312739 w 1087810"/>
                <a:gd name="connsiteY53" fmla="*/ 150232 h 1087723"/>
                <a:gd name="connsiteX54" fmla="*/ 266067 w 1087810"/>
                <a:gd name="connsiteY54" fmla="*/ 181664 h 1087723"/>
                <a:gd name="connsiteX55" fmla="*/ 212727 w 1087810"/>
                <a:gd name="connsiteY55" fmla="*/ 129277 h 1087723"/>
                <a:gd name="connsiteX56" fmla="*/ 127954 w 1087810"/>
                <a:gd name="connsiteY56" fmla="*/ 197857 h 1087723"/>
                <a:gd name="connsiteX57" fmla="*/ 179389 w 1087810"/>
                <a:gd name="connsiteY57" fmla="*/ 267389 h 1087723"/>
                <a:gd name="connsiteX58" fmla="*/ 147004 w 1087810"/>
                <a:gd name="connsiteY58" fmla="*/ 315967 h 1087723"/>
                <a:gd name="connsiteX59" fmla="*/ 77472 w 1087810"/>
                <a:gd name="connsiteY59" fmla="*/ 288344 h 1087723"/>
                <a:gd name="connsiteX60" fmla="*/ 26037 w 1087810"/>
                <a:gd name="connsiteY60" fmla="*/ 384547 h 1087723"/>
                <a:gd name="connsiteX61" fmla="*/ 100332 w 1087810"/>
                <a:gd name="connsiteY61" fmla="*/ 429314 h 1087723"/>
                <a:gd name="connsiteX62" fmla="*/ 89854 w 1087810"/>
                <a:gd name="connsiteY62" fmla="*/ 483607 h 1087723"/>
                <a:gd name="connsiteX63" fmla="*/ 15559 w 1087810"/>
                <a:gd name="connsiteY63" fmla="*/ 483607 h 1087723"/>
                <a:gd name="connsiteX64" fmla="*/ 6034 w 1087810"/>
                <a:gd name="connsiteY64" fmla="*/ 590287 h 1087723"/>
                <a:gd name="connsiteX65" fmla="*/ 543244 w 1087810"/>
                <a:gd name="connsiteY65" fmla="*/ 326444 h 1087723"/>
                <a:gd name="connsiteX66" fmla="*/ 759462 w 1087810"/>
                <a:gd name="connsiteY66" fmla="*/ 542662 h 1087723"/>
                <a:gd name="connsiteX67" fmla="*/ 543244 w 1087810"/>
                <a:gd name="connsiteY67" fmla="*/ 758879 h 1087723"/>
                <a:gd name="connsiteX68" fmla="*/ 327027 w 1087810"/>
                <a:gd name="connsiteY68" fmla="*/ 542662 h 1087723"/>
                <a:gd name="connsiteX69" fmla="*/ 543244 w 1087810"/>
                <a:gd name="connsiteY69" fmla="*/ 326444 h 10877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1087810" h="1087723">
                  <a:moveTo>
                    <a:pt x="6034" y="590287"/>
                  </a:moveTo>
                  <a:cubicBezTo>
                    <a:pt x="8892" y="596002"/>
                    <a:pt x="41277" y="600764"/>
                    <a:pt x="91759" y="602669"/>
                  </a:cubicBezTo>
                  <a:cubicBezTo>
                    <a:pt x="94617" y="622672"/>
                    <a:pt x="98427" y="641722"/>
                    <a:pt x="103189" y="659819"/>
                  </a:cubicBezTo>
                  <a:cubicBezTo>
                    <a:pt x="62232" y="676964"/>
                    <a:pt x="37467" y="687442"/>
                    <a:pt x="34609" y="689347"/>
                  </a:cubicBezTo>
                  <a:cubicBezTo>
                    <a:pt x="18417" y="696014"/>
                    <a:pt x="46992" y="776977"/>
                    <a:pt x="66042" y="794122"/>
                  </a:cubicBezTo>
                  <a:cubicBezTo>
                    <a:pt x="70804" y="798884"/>
                    <a:pt x="102237" y="790312"/>
                    <a:pt x="149862" y="773167"/>
                  </a:cubicBezTo>
                  <a:cubicBezTo>
                    <a:pt x="159387" y="789359"/>
                    <a:pt x="169864" y="804599"/>
                    <a:pt x="181294" y="819839"/>
                  </a:cubicBezTo>
                  <a:cubicBezTo>
                    <a:pt x="149862" y="851272"/>
                    <a:pt x="130812" y="871274"/>
                    <a:pt x="128907" y="873179"/>
                  </a:cubicBezTo>
                  <a:cubicBezTo>
                    <a:pt x="116524" y="885562"/>
                    <a:pt x="173674" y="950332"/>
                    <a:pt x="197487" y="957952"/>
                  </a:cubicBezTo>
                  <a:cubicBezTo>
                    <a:pt x="204154" y="959857"/>
                    <a:pt x="229872" y="940807"/>
                    <a:pt x="267019" y="906517"/>
                  </a:cubicBezTo>
                  <a:cubicBezTo>
                    <a:pt x="282259" y="917947"/>
                    <a:pt x="298452" y="929377"/>
                    <a:pt x="315597" y="938902"/>
                  </a:cubicBezTo>
                  <a:cubicBezTo>
                    <a:pt x="299404" y="979859"/>
                    <a:pt x="288927" y="1005577"/>
                    <a:pt x="287974" y="1008434"/>
                  </a:cubicBezTo>
                  <a:cubicBezTo>
                    <a:pt x="281307" y="1024627"/>
                    <a:pt x="358459" y="1061774"/>
                    <a:pt x="384177" y="1059869"/>
                  </a:cubicBezTo>
                  <a:cubicBezTo>
                    <a:pt x="390844" y="1058917"/>
                    <a:pt x="407037" y="1031294"/>
                    <a:pt x="428944" y="985574"/>
                  </a:cubicBezTo>
                  <a:cubicBezTo>
                    <a:pt x="447042" y="990337"/>
                    <a:pt x="465139" y="994147"/>
                    <a:pt x="483237" y="996052"/>
                  </a:cubicBezTo>
                  <a:cubicBezTo>
                    <a:pt x="483237" y="1040819"/>
                    <a:pt x="483237" y="1067489"/>
                    <a:pt x="483237" y="1070347"/>
                  </a:cubicBezTo>
                  <a:cubicBezTo>
                    <a:pt x="483237" y="1087492"/>
                    <a:pt x="568962" y="1093207"/>
                    <a:pt x="591822" y="1081777"/>
                  </a:cubicBezTo>
                  <a:cubicBezTo>
                    <a:pt x="597537" y="1078919"/>
                    <a:pt x="602299" y="1046534"/>
                    <a:pt x="604204" y="996052"/>
                  </a:cubicBezTo>
                  <a:cubicBezTo>
                    <a:pt x="628017" y="993194"/>
                    <a:pt x="650877" y="988432"/>
                    <a:pt x="673737" y="981764"/>
                  </a:cubicBezTo>
                  <a:cubicBezTo>
                    <a:pt x="688977" y="1016054"/>
                    <a:pt x="699454" y="1037962"/>
                    <a:pt x="700407" y="1041772"/>
                  </a:cubicBezTo>
                  <a:cubicBezTo>
                    <a:pt x="711837" y="1068442"/>
                    <a:pt x="808992" y="1034152"/>
                    <a:pt x="803277" y="1005577"/>
                  </a:cubicBezTo>
                  <a:cubicBezTo>
                    <a:pt x="802324" y="1000814"/>
                    <a:pt x="792799" y="976049"/>
                    <a:pt x="776607" y="936997"/>
                  </a:cubicBezTo>
                  <a:cubicBezTo>
                    <a:pt x="795657" y="925567"/>
                    <a:pt x="813754" y="914137"/>
                    <a:pt x="829947" y="899849"/>
                  </a:cubicBezTo>
                  <a:cubicBezTo>
                    <a:pt x="857569" y="925567"/>
                    <a:pt x="874715" y="941759"/>
                    <a:pt x="877572" y="944617"/>
                  </a:cubicBezTo>
                  <a:cubicBezTo>
                    <a:pt x="897574" y="964619"/>
                    <a:pt x="974727" y="896039"/>
                    <a:pt x="958534" y="872227"/>
                  </a:cubicBezTo>
                  <a:cubicBezTo>
                    <a:pt x="955677" y="868417"/>
                    <a:pt x="937579" y="849367"/>
                    <a:pt x="908052" y="818887"/>
                  </a:cubicBezTo>
                  <a:cubicBezTo>
                    <a:pt x="921387" y="800789"/>
                    <a:pt x="934722" y="781739"/>
                    <a:pt x="945199" y="761737"/>
                  </a:cubicBezTo>
                  <a:cubicBezTo>
                    <a:pt x="980442" y="775072"/>
                    <a:pt x="1002349" y="783644"/>
                    <a:pt x="1006159" y="784597"/>
                  </a:cubicBezTo>
                  <a:cubicBezTo>
                    <a:pt x="1032829" y="795074"/>
                    <a:pt x="1076644" y="702682"/>
                    <a:pt x="1052832" y="686489"/>
                  </a:cubicBezTo>
                  <a:cubicBezTo>
                    <a:pt x="1049022" y="683632"/>
                    <a:pt x="1024257" y="673154"/>
                    <a:pt x="985204" y="656962"/>
                  </a:cubicBezTo>
                  <a:cubicBezTo>
                    <a:pt x="990919" y="636007"/>
                    <a:pt x="994729" y="615052"/>
                    <a:pt x="997587" y="593144"/>
                  </a:cubicBezTo>
                  <a:cubicBezTo>
                    <a:pt x="1035687" y="592192"/>
                    <a:pt x="1059499" y="591239"/>
                    <a:pt x="1063309" y="591239"/>
                  </a:cubicBezTo>
                  <a:cubicBezTo>
                    <a:pt x="1091884" y="591239"/>
                    <a:pt x="1097599" y="488369"/>
                    <a:pt x="1069024" y="482654"/>
                  </a:cubicBezTo>
                  <a:cubicBezTo>
                    <a:pt x="1064262" y="481702"/>
                    <a:pt x="1037592" y="480749"/>
                    <a:pt x="995682" y="480749"/>
                  </a:cubicBezTo>
                  <a:cubicBezTo>
                    <a:pt x="992824" y="457889"/>
                    <a:pt x="988062" y="435982"/>
                    <a:pt x="981394" y="414074"/>
                  </a:cubicBezTo>
                  <a:cubicBezTo>
                    <a:pt x="1015684" y="398834"/>
                    <a:pt x="1037592" y="388357"/>
                    <a:pt x="1041402" y="387404"/>
                  </a:cubicBezTo>
                  <a:cubicBezTo>
                    <a:pt x="1068072" y="375974"/>
                    <a:pt x="1033782" y="278819"/>
                    <a:pt x="1005207" y="284534"/>
                  </a:cubicBezTo>
                  <a:cubicBezTo>
                    <a:pt x="1000444" y="285487"/>
                    <a:pt x="975679" y="295012"/>
                    <a:pt x="936627" y="311204"/>
                  </a:cubicBezTo>
                  <a:cubicBezTo>
                    <a:pt x="925197" y="292154"/>
                    <a:pt x="913767" y="274057"/>
                    <a:pt x="899479" y="257864"/>
                  </a:cubicBezTo>
                  <a:cubicBezTo>
                    <a:pt x="925197" y="230242"/>
                    <a:pt x="941390" y="213097"/>
                    <a:pt x="944247" y="210239"/>
                  </a:cubicBezTo>
                  <a:cubicBezTo>
                    <a:pt x="964249" y="190237"/>
                    <a:pt x="895669" y="113084"/>
                    <a:pt x="871857" y="129277"/>
                  </a:cubicBezTo>
                  <a:cubicBezTo>
                    <a:pt x="868047" y="132134"/>
                    <a:pt x="848997" y="150232"/>
                    <a:pt x="818517" y="179759"/>
                  </a:cubicBezTo>
                  <a:cubicBezTo>
                    <a:pt x="800419" y="166424"/>
                    <a:pt x="781369" y="153089"/>
                    <a:pt x="761367" y="142612"/>
                  </a:cubicBezTo>
                  <a:cubicBezTo>
                    <a:pt x="774702" y="107369"/>
                    <a:pt x="783274" y="85462"/>
                    <a:pt x="784227" y="81652"/>
                  </a:cubicBezTo>
                  <a:cubicBezTo>
                    <a:pt x="794704" y="54982"/>
                    <a:pt x="702312" y="11167"/>
                    <a:pt x="686119" y="34979"/>
                  </a:cubicBezTo>
                  <a:cubicBezTo>
                    <a:pt x="683262" y="38789"/>
                    <a:pt x="672784" y="63554"/>
                    <a:pt x="656592" y="102607"/>
                  </a:cubicBezTo>
                  <a:cubicBezTo>
                    <a:pt x="635637" y="96892"/>
                    <a:pt x="614682" y="93082"/>
                    <a:pt x="592774" y="90224"/>
                  </a:cubicBezTo>
                  <a:cubicBezTo>
                    <a:pt x="591822" y="52124"/>
                    <a:pt x="590869" y="28312"/>
                    <a:pt x="590869" y="24502"/>
                  </a:cubicBezTo>
                  <a:cubicBezTo>
                    <a:pt x="590869" y="-4073"/>
                    <a:pt x="487999" y="-9788"/>
                    <a:pt x="482284" y="18787"/>
                  </a:cubicBezTo>
                  <a:cubicBezTo>
                    <a:pt x="481332" y="23549"/>
                    <a:pt x="480379" y="50219"/>
                    <a:pt x="480379" y="92129"/>
                  </a:cubicBezTo>
                  <a:cubicBezTo>
                    <a:pt x="461329" y="94987"/>
                    <a:pt x="443232" y="98797"/>
                    <a:pt x="426087" y="103559"/>
                  </a:cubicBezTo>
                  <a:cubicBezTo>
                    <a:pt x="408942" y="62602"/>
                    <a:pt x="398464" y="37837"/>
                    <a:pt x="396559" y="34979"/>
                  </a:cubicBezTo>
                  <a:cubicBezTo>
                    <a:pt x="389892" y="18787"/>
                    <a:pt x="308929" y="47362"/>
                    <a:pt x="291784" y="66412"/>
                  </a:cubicBezTo>
                  <a:cubicBezTo>
                    <a:pt x="287022" y="71174"/>
                    <a:pt x="295594" y="102607"/>
                    <a:pt x="312739" y="150232"/>
                  </a:cubicBezTo>
                  <a:cubicBezTo>
                    <a:pt x="296547" y="159757"/>
                    <a:pt x="281307" y="170234"/>
                    <a:pt x="266067" y="181664"/>
                  </a:cubicBezTo>
                  <a:cubicBezTo>
                    <a:pt x="234634" y="150232"/>
                    <a:pt x="214632" y="131182"/>
                    <a:pt x="212727" y="129277"/>
                  </a:cubicBezTo>
                  <a:cubicBezTo>
                    <a:pt x="200344" y="116894"/>
                    <a:pt x="135574" y="174044"/>
                    <a:pt x="127954" y="197857"/>
                  </a:cubicBezTo>
                  <a:cubicBezTo>
                    <a:pt x="126049" y="204524"/>
                    <a:pt x="145099" y="230242"/>
                    <a:pt x="179389" y="267389"/>
                  </a:cubicBezTo>
                  <a:cubicBezTo>
                    <a:pt x="167959" y="282629"/>
                    <a:pt x="156529" y="298822"/>
                    <a:pt x="147004" y="315967"/>
                  </a:cubicBezTo>
                  <a:cubicBezTo>
                    <a:pt x="106047" y="299774"/>
                    <a:pt x="80329" y="289297"/>
                    <a:pt x="77472" y="288344"/>
                  </a:cubicBezTo>
                  <a:cubicBezTo>
                    <a:pt x="61279" y="281677"/>
                    <a:pt x="24132" y="358829"/>
                    <a:pt x="26037" y="384547"/>
                  </a:cubicBezTo>
                  <a:cubicBezTo>
                    <a:pt x="26989" y="391214"/>
                    <a:pt x="54612" y="407407"/>
                    <a:pt x="100332" y="429314"/>
                  </a:cubicBezTo>
                  <a:cubicBezTo>
                    <a:pt x="95569" y="447412"/>
                    <a:pt x="91759" y="465509"/>
                    <a:pt x="89854" y="483607"/>
                  </a:cubicBezTo>
                  <a:cubicBezTo>
                    <a:pt x="45087" y="483607"/>
                    <a:pt x="18417" y="483607"/>
                    <a:pt x="15559" y="483607"/>
                  </a:cubicBezTo>
                  <a:cubicBezTo>
                    <a:pt x="319" y="481702"/>
                    <a:pt x="-5396" y="567427"/>
                    <a:pt x="6034" y="590287"/>
                  </a:cubicBezTo>
                  <a:close/>
                  <a:moveTo>
                    <a:pt x="543244" y="326444"/>
                  </a:moveTo>
                  <a:cubicBezTo>
                    <a:pt x="663259" y="326444"/>
                    <a:pt x="759462" y="423599"/>
                    <a:pt x="759462" y="542662"/>
                  </a:cubicBezTo>
                  <a:cubicBezTo>
                    <a:pt x="759462" y="662677"/>
                    <a:pt x="662307" y="758879"/>
                    <a:pt x="543244" y="758879"/>
                  </a:cubicBezTo>
                  <a:cubicBezTo>
                    <a:pt x="423229" y="758879"/>
                    <a:pt x="327027" y="661724"/>
                    <a:pt x="327027" y="542662"/>
                  </a:cubicBezTo>
                  <a:cubicBezTo>
                    <a:pt x="327027" y="423599"/>
                    <a:pt x="424182" y="326444"/>
                    <a:pt x="543244" y="326444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77" name="Figura a mano libera: forma 76">
              <a:extLst>
                <a:ext uri="{FF2B5EF4-FFF2-40B4-BE49-F238E27FC236}">
                  <a16:creationId xmlns:a16="http://schemas.microsoft.com/office/drawing/2014/main" id="{3A587FEB-7076-D15F-6734-F563043F8C99}"/>
                </a:ext>
              </a:extLst>
            </xdr:cNvPr>
            <xdr:cNvSpPr/>
          </xdr:nvSpPr>
          <xdr:spPr>
            <a:xfrm>
              <a:off x="3216404" y="2750809"/>
              <a:ext cx="1277500" cy="1276630"/>
            </a:xfrm>
            <a:custGeom>
              <a:avLst/>
              <a:gdLst>
                <a:gd name="connsiteX0" fmla="*/ 6855 w 1277500"/>
                <a:gd name="connsiteY0" fmla="*/ 693430 h 1276630"/>
                <a:gd name="connsiteX1" fmla="*/ 107820 w 1277500"/>
                <a:gd name="connsiteY1" fmla="*/ 708670 h 1276630"/>
                <a:gd name="connsiteX2" fmla="*/ 121155 w 1277500"/>
                <a:gd name="connsiteY2" fmla="*/ 776298 h 1276630"/>
                <a:gd name="connsiteX3" fmla="*/ 40193 w 1277500"/>
                <a:gd name="connsiteY3" fmla="*/ 810588 h 1276630"/>
                <a:gd name="connsiteX4" fmla="*/ 77340 w 1277500"/>
                <a:gd name="connsiteY4" fmla="*/ 933460 h 1276630"/>
                <a:gd name="connsiteX5" fmla="*/ 176400 w 1277500"/>
                <a:gd name="connsiteY5" fmla="*/ 908695 h 1276630"/>
                <a:gd name="connsiteX6" fmla="*/ 212595 w 1277500"/>
                <a:gd name="connsiteY6" fmla="*/ 962988 h 1276630"/>
                <a:gd name="connsiteX7" fmla="*/ 150683 w 1277500"/>
                <a:gd name="connsiteY7" fmla="*/ 1024900 h 1276630"/>
                <a:gd name="connsiteX8" fmla="*/ 231645 w 1277500"/>
                <a:gd name="connsiteY8" fmla="*/ 1124913 h 1276630"/>
                <a:gd name="connsiteX9" fmla="*/ 313560 w 1277500"/>
                <a:gd name="connsiteY9" fmla="*/ 1063953 h 1276630"/>
                <a:gd name="connsiteX10" fmla="*/ 370710 w 1277500"/>
                <a:gd name="connsiteY10" fmla="*/ 1102053 h 1276630"/>
                <a:gd name="connsiteX11" fmla="*/ 337373 w 1277500"/>
                <a:gd name="connsiteY11" fmla="*/ 1183015 h 1276630"/>
                <a:gd name="connsiteX12" fmla="*/ 450720 w 1277500"/>
                <a:gd name="connsiteY12" fmla="*/ 1243975 h 1276630"/>
                <a:gd name="connsiteX13" fmla="*/ 503108 w 1277500"/>
                <a:gd name="connsiteY13" fmla="*/ 1156345 h 1276630"/>
                <a:gd name="connsiteX14" fmla="*/ 566925 w 1277500"/>
                <a:gd name="connsiteY14" fmla="*/ 1168728 h 1276630"/>
                <a:gd name="connsiteX15" fmla="*/ 566925 w 1277500"/>
                <a:gd name="connsiteY15" fmla="*/ 1256358 h 1276630"/>
                <a:gd name="connsiteX16" fmla="*/ 694560 w 1277500"/>
                <a:gd name="connsiteY16" fmla="*/ 1269693 h 1276630"/>
                <a:gd name="connsiteX17" fmla="*/ 709800 w 1277500"/>
                <a:gd name="connsiteY17" fmla="*/ 1168728 h 1276630"/>
                <a:gd name="connsiteX18" fmla="*/ 790763 w 1277500"/>
                <a:gd name="connsiteY18" fmla="*/ 1151583 h 1276630"/>
                <a:gd name="connsiteX19" fmla="*/ 822195 w 1277500"/>
                <a:gd name="connsiteY19" fmla="*/ 1222068 h 1276630"/>
                <a:gd name="connsiteX20" fmla="*/ 942210 w 1277500"/>
                <a:gd name="connsiteY20" fmla="*/ 1179205 h 1276630"/>
                <a:gd name="connsiteX21" fmla="*/ 910778 w 1277500"/>
                <a:gd name="connsiteY21" fmla="*/ 1099195 h 1276630"/>
                <a:gd name="connsiteX22" fmla="*/ 973643 w 1277500"/>
                <a:gd name="connsiteY22" fmla="*/ 1056333 h 1276630"/>
                <a:gd name="connsiteX23" fmla="*/ 1029840 w 1277500"/>
                <a:gd name="connsiteY23" fmla="*/ 1109673 h 1276630"/>
                <a:gd name="connsiteX24" fmla="*/ 1125090 w 1277500"/>
                <a:gd name="connsiteY24" fmla="*/ 1023948 h 1276630"/>
                <a:gd name="connsiteX25" fmla="*/ 1066035 w 1277500"/>
                <a:gd name="connsiteY25" fmla="*/ 961083 h 1276630"/>
                <a:gd name="connsiteX26" fmla="*/ 1109850 w 1277500"/>
                <a:gd name="connsiteY26" fmla="*/ 894408 h 1276630"/>
                <a:gd name="connsiteX27" fmla="*/ 1182240 w 1277500"/>
                <a:gd name="connsiteY27" fmla="*/ 922030 h 1276630"/>
                <a:gd name="connsiteX28" fmla="*/ 1236533 w 1277500"/>
                <a:gd name="connsiteY28" fmla="*/ 806778 h 1276630"/>
                <a:gd name="connsiteX29" fmla="*/ 1157475 w 1277500"/>
                <a:gd name="connsiteY29" fmla="*/ 771535 h 1276630"/>
                <a:gd name="connsiteX30" fmla="*/ 1171763 w 1277500"/>
                <a:gd name="connsiteY30" fmla="*/ 696288 h 1276630"/>
                <a:gd name="connsiteX31" fmla="*/ 1248915 w 1277500"/>
                <a:gd name="connsiteY31" fmla="*/ 694383 h 1276630"/>
                <a:gd name="connsiteX32" fmla="*/ 1255583 w 1277500"/>
                <a:gd name="connsiteY32" fmla="*/ 566748 h 1276630"/>
                <a:gd name="connsiteX33" fmla="*/ 1168905 w 1277500"/>
                <a:gd name="connsiteY33" fmla="*/ 564843 h 1276630"/>
                <a:gd name="connsiteX34" fmla="*/ 1152713 w 1277500"/>
                <a:gd name="connsiteY34" fmla="*/ 486738 h 1276630"/>
                <a:gd name="connsiteX35" fmla="*/ 1223198 w 1277500"/>
                <a:gd name="connsiteY35" fmla="*/ 455305 h 1276630"/>
                <a:gd name="connsiteX36" fmla="*/ 1180335 w 1277500"/>
                <a:gd name="connsiteY36" fmla="*/ 335290 h 1276630"/>
                <a:gd name="connsiteX37" fmla="*/ 1100325 w 1277500"/>
                <a:gd name="connsiteY37" fmla="*/ 366723 h 1276630"/>
                <a:gd name="connsiteX38" fmla="*/ 1057463 w 1277500"/>
                <a:gd name="connsiteY38" fmla="*/ 303858 h 1276630"/>
                <a:gd name="connsiteX39" fmla="*/ 1110803 w 1277500"/>
                <a:gd name="connsiteY39" fmla="*/ 247660 h 1276630"/>
                <a:gd name="connsiteX40" fmla="*/ 1025078 w 1277500"/>
                <a:gd name="connsiteY40" fmla="*/ 152410 h 1276630"/>
                <a:gd name="connsiteX41" fmla="*/ 962213 w 1277500"/>
                <a:gd name="connsiteY41" fmla="*/ 211465 h 1276630"/>
                <a:gd name="connsiteX42" fmla="*/ 895538 w 1277500"/>
                <a:gd name="connsiteY42" fmla="*/ 167650 h 1276630"/>
                <a:gd name="connsiteX43" fmla="*/ 923160 w 1277500"/>
                <a:gd name="connsiteY43" fmla="*/ 95260 h 1276630"/>
                <a:gd name="connsiteX44" fmla="*/ 807908 w 1277500"/>
                <a:gd name="connsiteY44" fmla="*/ 40968 h 1276630"/>
                <a:gd name="connsiteX45" fmla="*/ 772665 w 1277500"/>
                <a:gd name="connsiteY45" fmla="*/ 120025 h 1276630"/>
                <a:gd name="connsiteX46" fmla="*/ 697418 w 1277500"/>
                <a:gd name="connsiteY46" fmla="*/ 105738 h 1276630"/>
                <a:gd name="connsiteX47" fmla="*/ 695513 w 1277500"/>
                <a:gd name="connsiteY47" fmla="*/ 28585 h 1276630"/>
                <a:gd name="connsiteX48" fmla="*/ 567878 w 1277500"/>
                <a:gd name="connsiteY48" fmla="*/ 21918 h 1276630"/>
                <a:gd name="connsiteX49" fmla="*/ 565973 w 1277500"/>
                <a:gd name="connsiteY49" fmla="*/ 108595 h 1276630"/>
                <a:gd name="connsiteX50" fmla="*/ 502155 w 1277500"/>
                <a:gd name="connsiteY50" fmla="*/ 121930 h 1276630"/>
                <a:gd name="connsiteX51" fmla="*/ 467865 w 1277500"/>
                <a:gd name="connsiteY51" fmla="*/ 40968 h 1276630"/>
                <a:gd name="connsiteX52" fmla="*/ 344993 w 1277500"/>
                <a:gd name="connsiteY52" fmla="*/ 78115 h 1276630"/>
                <a:gd name="connsiteX53" fmla="*/ 369758 w 1277500"/>
                <a:gd name="connsiteY53" fmla="*/ 177175 h 1276630"/>
                <a:gd name="connsiteX54" fmla="*/ 315465 w 1277500"/>
                <a:gd name="connsiteY54" fmla="*/ 213370 h 1276630"/>
                <a:gd name="connsiteX55" fmla="*/ 253553 w 1277500"/>
                <a:gd name="connsiteY55" fmla="*/ 151458 h 1276630"/>
                <a:gd name="connsiteX56" fmla="*/ 153540 w 1277500"/>
                <a:gd name="connsiteY56" fmla="*/ 232420 h 1276630"/>
                <a:gd name="connsiteX57" fmla="*/ 214500 w 1277500"/>
                <a:gd name="connsiteY57" fmla="*/ 314335 h 1276630"/>
                <a:gd name="connsiteX58" fmla="*/ 176400 w 1277500"/>
                <a:gd name="connsiteY58" fmla="*/ 371485 h 1276630"/>
                <a:gd name="connsiteX59" fmla="*/ 95438 w 1277500"/>
                <a:gd name="connsiteY59" fmla="*/ 338148 h 1276630"/>
                <a:gd name="connsiteX60" fmla="*/ 34478 w 1277500"/>
                <a:gd name="connsiteY60" fmla="*/ 451495 h 1276630"/>
                <a:gd name="connsiteX61" fmla="*/ 122108 w 1277500"/>
                <a:gd name="connsiteY61" fmla="*/ 503883 h 1276630"/>
                <a:gd name="connsiteX62" fmla="*/ 109725 w 1277500"/>
                <a:gd name="connsiteY62" fmla="*/ 567700 h 1276630"/>
                <a:gd name="connsiteX63" fmla="*/ 22095 w 1277500"/>
                <a:gd name="connsiteY63" fmla="*/ 567700 h 1276630"/>
                <a:gd name="connsiteX64" fmla="*/ 6855 w 1277500"/>
                <a:gd name="connsiteY64" fmla="*/ 693430 h 1276630"/>
                <a:gd name="connsiteX65" fmla="*/ 638363 w 1277500"/>
                <a:gd name="connsiteY65" fmla="*/ 383868 h 1276630"/>
                <a:gd name="connsiteX66" fmla="*/ 892680 w 1277500"/>
                <a:gd name="connsiteY66" fmla="*/ 638185 h 1276630"/>
                <a:gd name="connsiteX67" fmla="*/ 638363 w 1277500"/>
                <a:gd name="connsiteY67" fmla="*/ 892503 h 1276630"/>
                <a:gd name="connsiteX68" fmla="*/ 384045 w 1277500"/>
                <a:gd name="connsiteY68" fmla="*/ 638185 h 1276630"/>
                <a:gd name="connsiteX69" fmla="*/ 638363 w 1277500"/>
                <a:gd name="connsiteY69" fmla="*/ 383868 h 12766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1277500" h="1276630">
                  <a:moveTo>
                    <a:pt x="6855" y="693430"/>
                  </a:moveTo>
                  <a:cubicBezTo>
                    <a:pt x="10665" y="701050"/>
                    <a:pt x="47813" y="705813"/>
                    <a:pt x="107820" y="708670"/>
                  </a:cubicBezTo>
                  <a:cubicBezTo>
                    <a:pt x="110678" y="731530"/>
                    <a:pt x="115440" y="754390"/>
                    <a:pt x="121155" y="776298"/>
                  </a:cubicBezTo>
                  <a:cubicBezTo>
                    <a:pt x="73530" y="796300"/>
                    <a:pt x="43050" y="809635"/>
                    <a:pt x="40193" y="810588"/>
                  </a:cubicBezTo>
                  <a:cubicBezTo>
                    <a:pt x="21143" y="818208"/>
                    <a:pt x="54480" y="913458"/>
                    <a:pt x="77340" y="933460"/>
                  </a:cubicBezTo>
                  <a:cubicBezTo>
                    <a:pt x="83055" y="939175"/>
                    <a:pt x="120203" y="928698"/>
                    <a:pt x="176400" y="908695"/>
                  </a:cubicBezTo>
                  <a:cubicBezTo>
                    <a:pt x="187830" y="927745"/>
                    <a:pt x="199260" y="945843"/>
                    <a:pt x="212595" y="962988"/>
                  </a:cubicBezTo>
                  <a:cubicBezTo>
                    <a:pt x="175448" y="1000135"/>
                    <a:pt x="153540" y="1022995"/>
                    <a:pt x="150683" y="1024900"/>
                  </a:cubicBezTo>
                  <a:cubicBezTo>
                    <a:pt x="136395" y="1039188"/>
                    <a:pt x="203070" y="1115388"/>
                    <a:pt x="231645" y="1124913"/>
                  </a:cubicBezTo>
                  <a:cubicBezTo>
                    <a:pt x="239265" y="1127770"/>
                    <a:pt x="268793" y="1103958"/>
                    <a:pt x="313560" y="1063953"/>
                  </a:cubicBezTo>
                  <a:cubicBezTo>
                    <a:pt x="331658" y="1078240"/>
                    <a:pt x="350708" y="1090623"/>
                    <a:pt x="370710" y="1102053"/>
                  </a:cubicBezTo>
                  <a:cubicBezTo>
                    <a:pt x="350708" y="1150630"/>
                    <a:pt x="339278" y="1180158"/>
                    <a:pt x="337373" y="1183015"/>
                  </a:cubicBezTo>
                  <a:cubicBezTo>
                    <a:pt x="329753" y="1202065"/>
                    <a:pt x="420240" y="1245880"/>
                    <a:pt x="450720" y="1243975"/>
                  </a:cubicBezTo>
                  <a:cubicBezTo>
                    <a:pt x="458340" y="1243023"/>
                    <a:pt x="477390" y="1210638"/>
                    <a:pt x="503108" y="1156345"/>
                  </a:cubicBezTo>
                  <a:cubicBezTo>
                    <a:pt x="524063" y="1162060"/>
                    <a:pt x="545018" y="1165870"/>
                    <a:pt x="566925" y="1168728"/>
                  </a:cubicBezTo>
                  <a:cubicBezTo>
                    <a:pt x="566925" y="1221115"/>
                    <a:pt x="566925" y="1253500"/>
                    <a:pt x="566925" y="1256358"/>
                  </a:cubicBezTo>
                  <a:cubicBezTo>
                    <a:pt x="566925" y="1276360"/>
                    <a:pt x="667890" y="1283028"/>
                    <a:pt x="694560" y="1269693"/>
                  </a:cubicBezTo>
                  <a:cubicBezTo>
                    <a:pt x="702180" y="1265883"/>
                    <a:pt x="706943" y="1228735"/>
                    <a:pt x="709800" y="1168728"/>
                  </a:cubicBezTo>
                  <a:cubicBezTo>
                    <a:pt x="737423" y="1164918"/>
                    <a:pt x="765045" y="1159203"/>
                    <a:pt x="790763" y="1151583"/>
                  </a:cubicBezTo>
                  <a:cubicBezTo>
                    <a:pt x="808860" y="1192540"/>
                    <a:pt x="820290" y="1217305"/>
                    <a:pt x="822195" y="1222068"/>
                  </a:cubicBezTo>
                  <a:cubicBezTo>
                    <a:pt x="835530" y="1253500"/>
                    <a:pt x="948878" y="1212543"/>
                    <a:pt x="942210" y="1179205"/>
                  </a:cubicBezTo>
                  <a:cubicBezTo>
                    <a:pt x="941258" y="1174443"/>
                    <a:pt x="929828" y="1144915"/>
                    <a:pt x="910778" y="1099195"/>
                  </a:cubicBezTo>
                  <a:cubicBezTo>
                    <a:pt x="932685" y="1085860"/>
                    <a:pt x="953640" y="1071573"/>
                    <a:pt x="973643" y="1056333"/>
                  </a:cubicBezTo>
                  <a:cubicBezTo>
                    <a:pt x="1006028" y="1086813"/>
                    <a:pt x="1026030" y="1105863"/>
                    <a:pt x="1029840" y="1109673"/>
                  </a:cubicBezTo>
                  <a:cubicBezTo>
                    <a:pt x="1053653" y="1133485"/>
                    <a:pt x="1144140" y="1052523"/>
                    <a:pt x="1125090" y="1023948"/>
                  </a:cubicBezTo>
                  <a:cubicBezTo>
                    <a:pt x="1122233" y="1019185"/>
                    <a:pt x="1100325" y="997278"/>
                    <a:pt x="1066035" y="961083"/>
                  </a:cubicBezTo>
                  <a:cubicBezTo>
                    <a:pt x="1082228" y="940128"/>
                    <a:pt x="1097468" y="918220"/>
                    <a:pt x="1109850" y="894408"/>
                  </a:cubicBezTo>
                  <a:cubicBezTo>
                    <a:pt x="1151760" y="909648"/>
                    <a:pt x="1177478" y="920125"/>
                    <a:pt x="1182240" y="922030"/>
                  </a:cubicBezTo>
                  <a:cubicBezTo>
                    <a:pt x="1213673" y="934413"/>
                    <a:pt x="1265108" y="825828"/>
                    <a:pt x="1236533" y="806778"/>
                  </a:cubicBezTo>
                  <a:cubicBezTo>
                    <a:pt x="1231770" y="803920"/>
                    <a:pt x="1203195" y="791538"/>
                    <a:pt x="1157475" y="771535"/>
                  </a:cubicBezTo>
                  <a:cubicBezTo>
                    <a:pt x="1164143" y="746770"/>
                    <a:pt x="1168905" y="722005"/>
                    <a:pt x="1171763" y="696288"/>
                  </a:cubicBezTo>
                  <a:cubicBezTo>
                    <a:pt x="1216530" y="695335"/>
                    <a:pt x="1244153" y="694383"/>
                    <a:pt x="1248915" y="694383"/>
                  </a:cubicBezTo>
                  <a:cubicBezTo>
                    <a:pt x="1282253" y="694383"/>
                    <a:pt x="1288920" y="573415"/>
                    <a:pt x="1255583" y="566748"/>
                  </a:cubicBezTo>
                  <a:cubicBezTo>
                    <a:pt x="1250820" y="565795"/>
                    <a:pt x="1219388" y="564843"/>
                    <a:pt x="1168905" y="564843"/>
                  </a:cubicBezTo>
                  <a:cubicBezTo>
                    <a:pt x="1165095" y="538173"/>
                    <a:pt x="1160333" y="512455"/>
                    <a:pt x="1152713" y="486738"/>
                  </a:cubicBezTo>
                  <a:cubicBezTo>
                    <a:pt x="1193670" y="468640"/>
                    <a:pt x="1218435" y="457210"/>
                    <a:pt x="1223198" y="455305"/>
                  </a:cubicBezTo>
                  <a:cubicBezTo>
                    <a:pt x="1254630" y="441970"/>
                    <a:pt x="1213673" y="328623"/>
                    <a:pt x="1180335" y="335290"/>
                  </a:cubicBezTo>
                  <a:cubicBezTo>
                    <a:pt x="1175573" y="336243"/>
                    <a:pt x="1146045" y="347673"/>
                    <a:pt x="1100325" y="366723"/>
                  </a:cubicBezTo>
                  <a:cubicBezTo>
                    <a:pt x="1086990" y="344815"/>
                    <a:pt x="1072703" y="323860"/>
                    <a:pt x="1057463" y="303858"/>
                  </a:cubicBezTo>
                  <a:cubicBezTo>
                    <a:pt x="1087943" y="271473"/>
                    <a:pt x="1106993" y="251470"/>
                    <a:pt x="1110803" y="247660"/>
                  </a:cubicBezTo>
                  <a:cubicBezTo>
                    <a:pt x="1134615" y="223848"/>
                    <a:pt x="1053653" y="133360"/>
                    <a:pt x="1025078" y="152410"/>
                  </a:cubicBezTo>
                  <a:cubicBezTo>
                    <a:pt x="1020315" y="155268"/>
                    <a:pt x="998408" y="177175"/>
                    <a:pt x="962213" y="211465"/>
                  </a:cubicBezTo>
                  <a:cubicBezTo>
                    <a:pt x="941258" y="195273"/>
                    <a:pt x="919350" y="180033"/>
                    <a:pt x="895538" y="167650"/>
                  </a:cubicBezTo>
                  <a:cubicBezTo>
                    <a:pt x="910778" y="125740"/>
                    <a:pt x="921255" y="100023"/>
                    <a:pt x="923160" y="95260"/>
                  </a:cubicBezTo>
                  <a:cubicBezTo>
                    <a:pt x="935543" y="63828"/>
                    <a:pt x="826958" y="12393"/>
                    <a:pt x="807908" y="40968"/>
                  </a:cubicBezTo>
                  <a:cubicBezTo>
                    <a:pt x="805050" y="45730"/>
                    <a:pt x="792668" y="74305"/>
                    <a:pt x="772665" y="120025"/>
                  </a:cubicBezTo>
                  <a:cubicBezTo>
                    <a:pt x="747900" y="113358"/>
                    <a:pt x="723135" y="108595"/>
                    <a:pt x="697418" y="105738"/>
                  </a:cubicBezTo>
                  <a:cubicBezTo>
                    <a:pt x="696465" y="60970"/>
                    <a:pt x="695513" y="33348"/>
                    <a:pt x="695513" y="28585"/>
                  </a:cubicBezTo>
                  <a:cubicBezTo>
                    <a:pt x="695513" y="-4752"/>
                    <a:pt x="574545" y="-11420"/>
                    <a:pt x="567878" y="21918"/>
                  </a:cubicBezTo>
                  <a:cubicBezTo>
                    <a:pt x="566925" y="26680"/>
                    <a:pt x="565973" y="58113"/>
                    <a:pt x="565973" y="108595"/>
                  </a:cubicBezTo>
                  <a:cubicBezTo>
                    <a:pt x="544065" y="111453"/>
                    <a:pt x="523110" y="116215"/>
                    <a:pt x="502155" y="121930"/>
                  </a:cubicBezTo>
                  <a:cubicBezTo>
                    <a:pt x="482153" y="74305"/>
                    <a:pt x="468818" y="43825"/>
                    <a:pt x="467865" y="40968"/>
                  </a:cubicBezTo>
                  <a:cubicBezTo>
                    <a:pt x="460245" y="21918"/>
                    <a:pt x="364995" y="55255"/>
                    <a:pt x="344993" y="78115"/>
                  </a:cubicBezTo>
                  <a:cubicBezTo>
                    <a:pt x="339278" y="83830"/>
                    <a:pt x="349755" y="120978"/>
                    <a:pt x="369758" y="177175"/>
                  </a:cubicBezTo>
                  <a:cubicBezTo>
                    <a:pt x="350708" y="188605"/>
                    <a:pt x="332610" y="200035"/>
                    <a:pt x="315465" y="213370"/>
                  </a:cubicBezTo>
                  <a:cubicBezTo>
                    <a:pt x="278318" y="176223"/>
                    <a:pt x="255458" y="154315"/>
                    <a:pt x="253553" y="151458"/>
                  </a:cubicBezTo>
                  <a:cubicBezTo>
                    <a:pt x="239265" y="137170"/>
                    <a:pt x="163065" y="203845"/>
                    <a:pt x="153540" y="232420"/>
                  </a:cubicBezTo>
                  <a:cubicBezTo>
                    <a:pt x="150683" y="240040"/>
                    <a:pt x="174495" y="269568"/>
                    <a:pt x="214500" y="314335"/>
                  </a:cubicBezTo>
                  <a:cubicBezTo>
                    <a:pt x="200213" y="332433"/>
                    <a:pt x="187830" y="351483"/>
                    <a:pt x="176400" y="371485"/>
                  </a:cubicBezTo>
                  <a:cubicBezTo>
                    <a:pt x="127823" y="351483"/>
                    <a:pt x="98295" y="340053"/>
                    <a:pt x="95438" y="338148"/>
                  </a:cubicBezTo>
                  <a:cubicBezTo>
                    <a:pt x="76388" y="330528"/>
                    <a:pt x="32573" y="421015"/>
                    <a:pt x="34478" y="451495"/>
                  </a:cubicBezTo>
                  <a:cubicBezTo>
                    <a:pt x="35430" y="459115"/>
                    <a:pt x="67815" y="478165"/>
                    <a:pt x="122108" y="503883"/>
                  </a:cubicBezTo>
                  <a:cubicBezTo>
                    <a:pt x="116393" y="524838"/>
                    <a:pt x="112583" y="545793"/>
                    <a:pt x="109725" y="567700"/>
                  </a:cubicBezTo>
                  <a:cubicBezTo>
                    <a:pt x="57338" y="567700"/>
                    <a:pt x="24953" y="567700"/>
                    <a:pt x="22095" y="567700"/>
                  </a:cubicBezTo>
                  <a:cubicBezTo>
                    <a:pt x="188" y="565795"/>
                    <a:pt x="-6480" y="666760"/>
                    <a:pt x="6855" y="693430"/>
                  </a:cubicBezTo>
                  <a:close/>
                  <a:moveTo>
                    <a:pt x="638363" y="383868"/>
                  </a:moveTo>
                  <a:cubicBezTo>
                    <a:pt x="779333" y="383868"/>
                    <a:pt x="892680" y="498168"/>
                    <a:pt x="892680" y="638185"/>
                  </a:cubicBezTo>
                  <a:cubicBezTo>
                    <a:pt x="892680" y="779155"/>
                    <a:pt x="778380" y="892503"/>
                    <a:pt x="638363" y="892503"/>
                  </a:cubicBezTo>
                  <a:cubicBezTo>
                    <a:pt x="497393" y="892503"/>
                    <a:pt x="384045" y="778203"/>
                    <a:pt x="384045" y="638185"/>
                  </a:cubicBezTo>
                  <a:cubicBezTo>
                    <a:pt x="384045" y="497215"/>
                    <a:pt x="498345" y="383868"/>
                    <a:pt x="638363" y="38386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78" name="Elemento grafico 37">
              <a:extLst>
                <a:ext uri="{FF2B5EF4-FFF2-40B4-BE49-F238E27FC236}">
                  <a16:creationId xmlns:a16="http://schemas.microsoft.com/office/drawing/2014/main" id="{B6738DB2-0B56-4EC9-4660-AFD19232FD77}"/>
                </a:ext>
              </a:extLst>
            </xdr:cNvPr>
            <xdr:cNvGrpSpPr/>
          </xdr:nvGrpSpPr>
          <xdr:grpSpPr>
            <a:xfrm>
              <a:off x="3464471" y="688703"/>
              <a:ext cx="845545" cy="846010"/>
              <a:chOff x="3464471" y="688703"/>
              <a:chExt cx="845545" cy="846010"/>
            </a:xfrm>
            <a:solidFill>
              <a:srgbClr val="E2E2E3"/>
            </a:solidFill>
          </xdr:grpSpPr>
          <xdr:sp macro="" textlink="">
            <xdr:nvSpPr>
              <xdr:cNvPr id="79" name="Figura a mano libera: forma 78">
                <a:extLst>
                  <a:ext uri="{FF2B5EF4-FFF2-40B4-BE49-F238E27FC236}">
                    <a16:creationId xmlns:a16="http://schemas.microsoft.com/office/drawing/2014/main" id="{CE3AC5DC-DDCB-40DC-E063-36FF84EA214D}"/>
                  </a:ext>
                </a:extLst>
              </xdr:cNvPr>
              <xdr:cNvSpPr/>
            </xdr:nvSpPr>
            <xdr:spPr>
              <a:xfrm>
                <a:off x="3464471" y="688703"/>
                <a:ext cx="845545" cy="846010"/>
              </a:xfrm>
              <a:custGeom>
                <a:avLst/>
                <a:gdLst>
                  <a:gd name="connsiteX0" fmla="*/ 4534 w 845545"/>
                  <a:gd name="connsiteY0" fmla="*/ 460012 h 846010"/>
                  <a:gd name="connsiteX1" fmla="*/ 71209 w 845545"/>
                  <a:gd name="connsiteY1" fmla="*/ 469537 h 846010"/>
                  <a:gd name="connsiteX2" fmla="*/ 79781 w 845545"/>
                  <a:gd name="connsiteY2" fmla="*/ 514305 h 846010"/>
                  <a:gd name="connsiteX3" fmla="*/ 26441 w 845545"/>
                  <a:gd name="connsiteY3" fmla="*/ 537164 h 846010"/>
                  <a:gd name="connsiteX4" fmla="*/ 51206 w 845545"/>
                  <a:gd name="connsiteY4" fmla="*/ 618127 h 846010"/>
                  <a:gd name="connsiteX5" fmla="*/ 116928 w 845545"/>
                  <a:gd name="connsiteY5" fmla="*/ 601935 h 846010"/>
                  <a:gd name="connsiteX6" fmla="*/ 140741 w 845545"/>
                  <a:gd name="connsiteY6" fmla="*/ 638130 h 846010"/>
                  <a:gd name="connsiteX7" fmla="*/ 99784 w 845545"/>
                  <a:gd name="connsiteY7" fmla="*/ 679087 h 846010"/>
                  <a:gd name="connsiteX8" fmla="*/ 153123 w 845545"/>
                  <a:gd name="connsiteY8" fmla="*/ 744810 h 846010"/>
                  <a:gd name="connsiteX9" fmla="*/ 207416 w 845545"/>
                  <a:gd name="connsiteY9" fmla="*/ 704805 h 846010"/>
                  <a:gd name="connsiteX10" fmla="*/ 245516 w 845545"/>
                  <a:gd name="connsiteY10" fmla="*/ 730522 h 846010"/>
                  <a:gd name="connsiteX11" fmla="*/ 223609 w 845545"/>
                  <a:gd name="connsiteY11" fmla="*/ 783862 h 846010"/>
                  <a:gd name="connsiteX12" fmla="*/ 297903 w 845545"/>
                  <a:gd name="connsiteY12" fmla="*/ 823867 h 846010"/>
                  <a:gd name="connsiteX13" fmla="*/ 332194 w 845545"/>
                  <a:gd name="connsiteY13" fmla="*/ 765764 h 846010"/>
                  <a:gd name="connsiteX14" fmla="*/ 375056 w 845545"/>
                  <a:gd name="connsiteY14" fmla="*/ 774337 h 846010"/>
                  <a:gd name="connsiteX15" fmla="*/ 375056 w 845545"/>
                  <a:gd name="connsiteY15" fmla="*/ 832439 h 846010"/>
                  <a:gd name="connsiteX16" fmla="*/ 459828 w 845545"/>
                  <a:gd name="connsiteY16" fmla="*/ 841012 h 846010"/>
                  <a:gd name="connsiteX17" fmla="*/ 469353 w 845545"/>
                  <a:gd name="connsiteY17" fmla="*/ 774337 h 846010"/>
                  <a:gd name="connsiteX18" fmla="*/ 522694 w 845545"/>
                  <a:gd name="connsiteY18" fmla="*/ 762907 h 846010"/>
                  <a:gd name="connsiteX19" fmla="*/ 543648 w 845545"/>
                  <a:gd name="connsiteY19" fmla="*/ 809580 h 846010"/>
                  <a:gd name="connsiteX20" fmla="*/ 623659 w 845545"/>
                  <a:gd name="connsiteY20" fmla="*/ 781005 h 846010"/>
                  <a:gd name="connsiteX21" fmla="*/ 602703 w 845545"/>
                  <a:gd name="connsiteY21" fmla="*/ 727664 h 846010"/>
                  <a:gd name="connsiteX22" fmla="*/ 644613 w 845545"/>
                  <a:gd name="connsiteY22" fmla="*/ 699089 h 846010"/>
                  <a:gd name="connsiteX23" fmla="*/ 681761 w 845545"/>
                  <a:gd name="connsiteY23" fmla="*/ 734332 h 846010"/>
                  <a:gd name="connsiteX24" fmla="*/ 744626 w 845545"/>
                  <a:gd name="connsiteY24" fmla="*/ 678135 h 846010"/>
                  <a:gd name="connsiteX25" fmla="*/ 705573 w 845545"/>
                  <a:gd name="connsiteY25" fmla="*/ 637177 h 846010"/>
                  <a:gd name="connsiteX26" fmla="*/ 734148 w 845545"/>
                  <a:gd name="connsiteY26" fmla="*/ 593362 h 846010"/>
                  <a:gd name="connsiteX27" fmla="*/ 781773 w 845545"/>
                  <a:gd name="connsiteY27" fmla="*/ 611460 h 846010"/>
                  <a:gd name="connsiteX28" fmla="*/ 817969 w 845545"/>
                  <a:gd name="connsiteY28" fmla="*/ 535260 h 846010"/>
                  <a:gd name="connsiteX29" fmla="*/ 765581 w 845545"/>
                  <a:gd name="connsiteY29" fmla="*/ 512399 h 846010"/>
                  <a:gd name="connsiteX30" fmla="*/ 775106 w 845545"/>
                  <a:gd name="connsiteY30" fmla="*/ 462870 h 846010"/>
                  <a:gd name="connsiteX31" fmla="*/ 826541 w 845545"/>
                  <a:gd name="connsiteY31" fmla="*/ 460964 h 846010"/>
                  <a:gd name="connsiteX32" fmla="*/ 831303 w 845545"/>
                  <a:gd name="connsiteY32" fmla="*/ 376192 h 846010"/>
                  <a:gd name="connsiteX33" fmla="*/ 774153 w 845545"/>
                  <a:gd name="connsiteY33" fmla="*/ 374287 h 846010"/>
                  <a:gd name="connsiteX34" fmla="*/ 763676 w 845545"/>
                  <a:gd name="connsiteY34" fmla="*/ 322852 h 846010"/>
                  <a:gd name="connsiteX35" fmla="*/ 810348 w 845545"/>
                  <a:gd name="connsiteY35" fmla="*/ 301897 h 846010"/>
                  <a:gd name="connsiteX36" fmla="*/ 781773 w 845545"/>
                  <a:gd name="connsiteY36" fmla="*/ 221887 h 846010"/>
                  <a:gd name="connsiteX37" fmla="*/ 728434 w 845545"/>
                  <a:gd name="connsiteY37" fmla="*/ 242842 h 846010"/>
                  <a:gd name="connsiteX38" fmla="*/ 699859 w 845545"/>
                  <a:gd name="connsiteY38" fmla="*/ 200932 h 846010"/>
                  <a:gd name="connsiteX39" fmla="*/ 735101 w 845545"/>
                  <a:gd name="connsiteY39" fmla="*/ 163784 h 846010"/>
                  <a:gd name="connsiteX40" fmla="*/ 678903 w 845545"/>
                  <a:gd name="connsiteY40" fmla="*/ 100920 h 846010"/>
                  <a:gd name="connsiteX41" fmla="*/ 637946 w 845545"/>
                  <a:gd name="connsiteY41" fmla="*/ 139972 h 846010"/>
                  <a:gd name="connsiteX42" fmla="*/ 594131 w 845545"/>
                  <a:gd name="connsiteY42" fmla="*/ 111397 h 846010"/>
                  <a:gd name="connsiteX43" fmla="*/ 612228 w 845545"/>
                  <a:gd name="connsiteY43" fmla="*/ 63772 h 846010"/>
                  <a:gd name="connsiteX44" fmla="*/ 536028 w 845545"/>
                  <a:gd name="connsiteY44" fmla="*/ 27577 h 846010"/>
                  <a:gd name="connsiteX45" fmla="*/ 513169 w 845545"/>
                  <a:gd name="connsiteY45" fmla="*/ 79964 h 846010"/>
                  <a:gd name="connsiteX46" fmla="*/ 463638 w 845545"/>
                  <a:gd name="connsiteY46" fmla="*/ 70439 h 846010"/>
                  <a:gd name="connsiteX47" fmla="*/ 461734 w 845545"/>
                  <a:gd name="connsiteY47" fmla="*/ 19005 h 846010"/>
                  <a:gd name="connsiteX48" fmla="*/ 376961 w 845545"/>
                  <a:gd name="connsiteY48" fmla="*/ 14242 h 846010"/>
                  <a:gd name="connsiteX49" fmla="*/ 375056 w 845545"/>
                  <a:gd name="connsiteY49" fmla="*/ 71392 h 846010"/>
                  <a:gd name="connsiteX50" fmla="*/ 332194 w 845545"/>
                  <a:gd name="connsiteY50" fmla="*/ 79964 h 846010"/>
                  <a:gd name="connsiteX51" fmla="*/ 309334 w 845545"/>
                  <a:gd name="connsiteY51" fmla="*/ 26624 h 846010"/>
                  <a:gd name="connsiteX52" fmla="*/ 228371 w 845545"/>
                  <a:gd name="connsiteY52" fmla="*/ 51389 h 846010"/>
                  <a:gd name="connsiteX53" fmla="*/ 244563 w 845545"/>
                  <a:gd name="connsiteY53" fmla="*/ 117112 h 846010"/>
                  <a:gd name="connsiteX54" fmla="*/ 208369 w 845545"/>
                  <a:gd name="connsiteY54" fmla="*/ 140924 h 846010"/>
                  <a:gd name="connsiteX55" fmla="*/ 167411 w 845545"/>
                  <a:gd name="connsiteY55" fmla="*/ 99967 h 846010"/>
                  <a:gd name="connsiteX56" fmla="*/ 101688 w 845545"/>
                  <a:gd name="connsiteY56" fmla="*/ 153307 h 846010"/>
                  <a:gd name="connsiteX57" fmla="*/ 141694 w 845545"/>
                  <a:gd name="connsiteY57" fmla="*/ 207599 h 846010"/>
                  <a:gd name="connsiteX58" fmla="*/ 115976 w 845545"/>
                  <a:gd name="connsiteY58" fmla="*/ 245699 h 846010"/>
                  <a:gd name="connsiteX59" fmla="*/ 62636 w 845545"/>
                  <a:gd name="connsiteY59" fmla="*/ 223792 h 846010"/>
                  <a:gd name="connsiteX60" fmla="*/ 22631 w 845545"/>
                  <a:gd name="connsiteY60" fmla="*/ 298087 h 846010"/>
                  <a:gd name="connsiteX61" fmla="*/ 80734 w 845545"/>
                  <a:gd name="connsiteY61" fmla="*/ 332377 h 846010"/>
                  <a:gd name="connsiteX62" fmla="*/ 72161 w 845545"/>
                  <a:gd name="connsiteY62" fmla="*/ 375239 h 846010"/>
                  <a:gd name="connsiteX63" fmla="*/ 14059 w 845545"/>
                  <a:gd name="connsiteY63" fmla="*/ 375239 h 846010"/>
                  <a:gd name="connsiteX64" fmla="*/ 4534 w 845545"/>
                  <a:gd name="connsiteY64" fmla="*/ 460012 h 846010"/>
                  <a:gd name="connsiteX65" fmla="*/ 422681 w 845545"/>
                  <a:gd name="connsiteY65" fmla="*/ 148545 h 846010"/>
                  <a:gd name="connsiteX66" fmla="*/ 697001 w 845545"/>
                  <a:gd name="connsiteY66" fmla="*/ 422864 h 846010"/>
                  <a:gd name="connsiteX67" fmla="*/ 422681 w 845545"/>
                  <a:gd name="connsiteY67" fmla="*/ 697185 h 846010"/>
                  <a:gd name="connsiteX68" fmla="*/ 148361 w 845545"/>
                  <a:gd name="connsiteY68" fmla="*/ 422864 h 846010"/>
                  <a:gd name="connsiteX69" fmla="*/ 422681 w 845545"/>
                  <a:gd name="connsiteY69" fmla="*/ 148545 h 8460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845545" h="846010">
                    <a:moveTo>
                      <a:pt x="4534" y="460012"/>
                    </a:moveTo>
                    <a:cubicBezTo>
                      <a:pt x="7391" y="464774"/>
                      <a:pt x="32156" y="467632"/>
                      <a:pt x="71209" y="469537"/>
                    </a:cubicBezTo>
                    <a:cubicBezTo>
                      <a:pt x="73113" y="484777"/>
                      <a:pt x="75971" y="500017"/>
                      <a:pt x="79781" y="514305"/>
                    </a:cubicBezTo>
                    <a:cubicBezTo>
                      <a:pt x="48348" y="527639"/>
                      <a:pt x="28346" y="536212"/>
                      <a:pt x="26441" y="537164"/>
                    </a:cubicBezTo>
                    <a:cubicBezTo>
                      <a:pt x="14059" y="541927"/>
                      <a:pt x="35966" y="605744"/>
                      <a:pt x="51206" y="618127"/>
                    </a:cubicBezTo>
                    <a:cubicBezTo>
                      <a:pt x="55016" y="621937"/>
                      <a:pt x="79781" y="615269"/>
                      <a:pt x="116928" y="601935"/>
                    </a:cubicBezTo>
                    <a:cubicBezTo>
                      <a:pt x="124548" y="614317"/>
                      <a:pt x="132169" y="626700"/>
                      <a:pt x="140741" y="638130"/>
                    </a:cubicBezTo>
                    <a:cubicBezTo>
                      <a:pt x="116928" y="662894"/>
                      <a:pt x="101688" y="678135"/>
                      <a:pt x="99784" y="679087"/>
                    </a:cubicBezTo>
                    <a:cubicBezTo>
                      <a:pt x="90259" y="688612"/>
                      <a:pt x="134073" y="739094"/>
                      <a:pt x="153123" y="744810"/>
                    </a:cubicBezTo>
                    <a:cubicBezTo>
                      <a:pt x="157886" y="746714"/>
                      <a:pt x="177888" y="731475"/>
                      <a:pt x="207416" y="704805"/>
                    </a:cubicBezTo>
                    <a:cubicBezTo>
                      <a:pt x="219798" y="714330"/>
                      <a:pt x="232181" y="722902"/>
                      <a:pt x="245516" y="730522"/>
                    </a:cubicBezTo>
                    <a:cubicBezTo>
                      <a:pt x="232181" y="761955"/>
                      <a:pt x="224561" y="781957"/>
                      <a:pt x="223609" y="783862"/>
                    </a:cubicBezTo>
                    <a:cubicBezTo>
                      <a:pt x="218846" y="796244"/>
                      <a:pt x="278853" y="825772"/>
                      <a:pt x="297903" y="823867"/>
                    </a:cubicBezTo>
                    <a:cubicBezTo>
                      <a:pt x="303619" y="823867"/>
                      <a:pt x="316001" y="801960"/>
                      <a:pt x="332194" y="765764"/>
                    </a:cubicBezTo>
                    <a:cubicBezTo>
                      <a:pt x="346481" y="769575"/>
                      <a:pt x="359816" y="772432"/>
                      <a:pt x="375056" y="774337"/>
                    </a:cubicBezTo>
                    <a:cubicBezTo>
                      <a:pt x="375056" y="808627"/>
                      <a:pt x="375056" y="830535"/>
                      <a:pt x="375056" y="832439"/>
                    </a:cubicBezTo>
                    <a:cubicBezTo>
                      <a:pt x="375056" y="845775"/>
                      <a:pt x="441731" y="850537"/>
                      <a:pt x="459828" y="841012"/>
                    </a:cubicBezTo>
                    <a:cubicBezTo>
                      <a:pt x="464591" y="838155"/>
                      <a:pt x="467448" y="813389"/>
                      <a:pt x="469353" y="774337"/>
                    </a:cubicBezTo>
                    <a:cubicBezTo>
                      <a:pt x="487451" y="771480"/>
                      <a:pt x="505548" y="768622"/>
                      <a:pt x="522694" y="762907"/>
                    </a:cubicBezTo>
                    <a:cubicBezTo>
                      <a:pt x="535076" y="789577"/>
                      <a:pt x="542696" y="806722"/>
                      <a:pt x="543648" y="809580"/>
                    </a:cubicBezTo>
                    <a:cubicBezTo>
                      <a:pt x="552221" y="830535"/>
                      <a:pt x="627469" y="802912"/>
                      <a:pt x="623659" y="781005"/>
                    </a:cubicBezTo>
                    <a:cubicBezTo>
                      <a:pt x="622706" y="777194"/>
                      <a:pt x="615086" y="758144"/>
                      <a:pt x="602703" y="727664"/>
                    </a:cubicBezTo>
                    <a:cubicBezTo>
                      <a:pt x="616991" y="719092"/>
                      <a:pt x="631278" y="709567"/>
                      <a:pt x="644613" y="699089"/>
                    </a:cubicBezTo>
                    <a:cubicBezTo>
                      <a:pt x="666521" y="719092"/>
                      <a:pt x="679856" y="732427"/>
                      <a:pt x="681761" y="734332"/>
                    </a:cubicBezTo>
                    <a:cubicBezTo>
                      <a:pt x="697001" y="749572"/>
                      <a:pt x="757009" y="696232"/>
                      <a:pt x="744626" y="678135"/>
                    </a:cubicBezTo>
                    <a:cubicBezTo>
                      <a:pt x="742721" y="675277"/>
                      <a:pt x="728434" y="660037"/>
                      <a:pt x="705573" y="637177"/>
                    </a:cubicBezTo>
                    <a:cubicBezTo>
                      <a:pt x="716051" y="622889"/>
                      <a:pt x="726528" y="608602"/>
                      <a:pt x="734148" y="593362"/>
                    </a:cubicBezTo>
                    <a:cubicBezTo>
                      <a:pt x="761771" y="603839"/>
                      <a:pt x="778916" y="610507"/>
                      <a:pt x="781773" y="611460"/>
                    </a:cubicBezTo>
                    <a:cubicBezTo>
                      <a:pt x="802728" y="620032"/>
                      <a:pt x="837019" y="547642"/>
                      <a:pt x="817969" y="535260"/>
                    </a:cubicBezTo>
                    <a:cubicBezTo>
                      <a:pt x="815111" y="533355"/>
                      <a:pt x="796061" y="524782"/>
                      <a:pt x="765581" y="512399"/>
                    </a:cubicBezTo>
                    <a:cubicBezTo>
                      <a:pt x="769391" y="496207"/>
                      <a:pt x="773201" y="480014"/>
                      <a:pt x="775106" y="462870"/>
                    </a:cubicBezTo>
                    <a:cubicBezTo>
                      <a:pt x="804634" y="461917"/>
                      <a:pt x="822731" y="460964"/>
                      <a:pt x="826541" y="460964"/>
                    </a:cubicBezTo>
                    <a:cubicBezTo>
                      <a:pt x="848448" y="460964"/>
                      <a:pt x="853211" y="380955"/>
                      <a:pt x="831303" y="376192"/>
                    </a:cubicBezTo>
                    <a:cubicBezTo>
                      <a:pt x="827494" y="375239"/>
                      <a:pt x="807491" y="375239"/>
                      <a:pt x="774153" y="374287"/>
                    </a:cubicBezTo>
                    <a:cubicBezTo>
                      <a:pt x="771296" y="356189"/>
                      <a:pt x="768438" y="339045"/>
                      <a:pt x="763676" y="322852"/>
                    </a:cubicBezTo>
                    <a:cubicBezTo>
                      <a:pt x="790346" y="310470"/>
                      <a:pt x="807491" y="302849"/>
                      <a:pt x="810348" y="301897"/>
                    </a:cubicBezTo>
                    <a:cubicBezTo>
                      <a:pt x="831303" y="293324"/>
                      <a:pt x="803681" y="218077"/>
                      <a:pt x="781773" y="221887"/>
                    </a:cubicBezTo>
                    <a:cubicBezTo>
                      <a:pt x="777963" y="222839"/>
                      <a:pt x="758913" y="230459"/>
                      <a:pt x="728434" y="242842"/>
                    </a:cubicBezTo>
                    <a:cubicBezTo>
                      <a:pt x="719861" y="228555"/>
                      <a:pt x="710336" y="214267"/>
                      <a:pt x="699859" y="200932"/>
                    </a:cubicBezTo>
                    <a:cubicBezTo>
                      <a:pt x="719861" y="179024"/>
                      <a:pt x="733196" y="165689"/>
                      <a:pt x="735101" y="163784"/>
                    </a:cubicBezTo>
                    <a:cubicBezTo>
                      <a:pt x="750341" y="148545"/>
                      <a:pt x="697001" y="88537"/>
                      <a:pt x="678903" y="100920"/>
                    </a:cubicBezTo>
                    <a:cubicBezTo>
                      <a:pt x="676046" y="102824"/>
                      <a:pt x="660806" y="117112"/>
                      <a:pt x="637946" y="139972"/>
                    </a:cubicBezTo>
                    <a:cubicBezTo>
                      <a:pt x="623659" y="129495"/>
                      <a:pt x="609371" y="119017"/>
                      <a:pt x="594131" y="111397"/>
                    </a:cubicBezTo>
                    <a:cubicBezTo>
                      <a:pt x="604609" y="83774"/>
                      <a:pt x="611276" y="66630"/>
                      <a:pt x="612228" y="63772"/>
                    </a:cubicBezTo>
                    <a:cubicBezTo>
                      <a:pt x="620801" y="42817"/>
                      <a:pt x="548411" y="8527"/>
                      <a:pt x="536028" y="27577"/>
                    </a:cubicBezTo>
                    <a:cubicBezTo>
                      <a:pt x="534123" y="30434"/>
                      <a:pt x="525551" y="49484"/>
                      <a:pt x="513169" y="79964"/>
                    </a:cubicBezTo>
                    <a:cubicBezTo>
                      <a:pt x="496976" y="76155"/>
                      <a:pt x="480784" y="72345"/>
                      <a:pt x="463638" y="70439"/>
                    </a:cubicBezTo>
                    <a:cubicBezTo>
                      <a:pt x="462686" y="40912"/>
                      <a:pt x="461734" y="22814"/>
                      <a:pt x="461734" y="19005"/>
                    </a:cubicBezTo>
                    <a:cubicBezTo>
                      <a:pt x="461734" y="-2903"/>
                      <a:pt x="381723" y="-7666"/>
                      <a:pt x="376961" y="14242"/>
                    </a:cubicBezTo>
                    <a:cubicBezTo>
                      <a:pt x="376009" y="18052"/>
                      <a:pt x="376009" y="38055"/>
                      <a:pt x="375056" y="71392"/>
                    </a:cubicBezTo>
                    <a:cubicBezTo>
                      <a:pt x="360769" y="73297"/>
                      <a:pt x="346481" y="76155"/>
                      <a:pt x="332194" y="79964"/>
                    </a:cubicBezTo>
                    <a:cubicBezTo>
                      <a:pt x="318859" y="48532"/>
                      <a:pt x="310286" y="28530"/>
                      <a:pt x="309334" y="26624"/>
                    </a:cubicBezTo>
                    <a:cubicBezTo>
                      <a:pt x="304571" y="14242"/>
                      <a:pt x="240753" y="36149"/>
                      <a:pt x="228371" y="51389"/>
                    </a:cubicBezTo>
                    <a:cubicBezTo>
                      <a:pt x="224561" y="55199"/>
                      <a:pt x="231228" y="79964"/>
                      <a:pt x="244563" y="117112"/>
                    </a:cubicBezTo>
                    <a:cubicBezTo>
                      <a:pt x="232181" y="124732"/>
                      <a:pt x="219798" y="132352"/>
                      <a:pt x="208369" y="140924"/>
                    </a:cubicBezTo>
                    <a:cubicBezTo>
                      <a:pt x="183603" y="117112"/>
                      <a:pt x="168363" y="101872"/>
                      <a:pt x="167411" y="99967"/>
                    </a:cubicBezTo>
                    <a:cubicBezTo>
                      <a:pt x="157886" y="90442"/>
                      <a:pt x="107403" y="134257"/>
                      <a:pt x="101688" y="153307"/>
                    </a:cubicBezTo>
                    <a:cubicBezTo>
                      <a:pt x="99784" y="158070"/>
                      <a:pt x="115023" y="178072"/>
                      <a:pt x="141694" y="207599"/>
                    </a:cubicBezTo>
                    <a:cubicBezTo>
                      <a:pt x="132169" y="219982"/>
                      <a:pt x="123596" y="232364"/>
                      <a:pt x="115976" y="245699"/>
                    </a:cubicBezTo>
                    <a:cubicBezTo>
                      <a:pt x="84544" y="232364"/>
                      <a:pt x="64541" y="224745"/>
                      <a:pt x="62636" y="223792"/>
                    </a:cubicBezTo>
                    <a:cubicBezTo>
                      <a:pt x="50253" y="219030"/>
                      <a:pt x="20726" y="279037"/>
                      <a:pt x="22631" y="298087"/>
                    </a:cubicBezTo>
                    <a:cubicBezTo>
                      <a:pt x="22631" y="303802"/>
                      <a:pt x="44538" y="316185"/>
                      <a:pt x="80734" y="332377"/>
                    </a:cubicBezTo>
                    <a:cubicBezTo>
                      <a:pt x="76923" y="346664"/>
                      <a:pt x="74066" y="359999"/>
                      <a:pt x="72161" y="375239"/>
                    </a:cubicBezTo>
                    <a:cubicBezTo>
                      <a:pt x="37871" y="375239"/>
                      <a:pt x="15963" y="375239"/>
                      <a:pt x="14059" y="375239"/>
                    </a:cubicBezTo>
                    <a:cubicBezTo>
                      <a:pt x="-229" y="375239"/>
                      <a:pt x="-4039" y="441914"/>
                      <a:pt x="4534" y="460012"/>
                    </a:cubicBezTo>
                    <a:close/>
                    <a:moveTo>
                      <a:pt x="422681" y="148545"/>
                    </a:moveTo>
                    <a:cubicBezTo>
                      <a:pt x="574128" y="148545"/>
                      <a:pt x="697001" y="271417"/>
                      <a:pt x="697001" y="422864"/>
                    </a:cubicBezTo>
                    <a:cubicBezTo>
                      <a:pt x="697001" y="574312"/>
                      <a:pt x="574128" y="697185"/>
                      <a:pt x="422681" y="697185"/>
                    </a:cubicBezTo>
                    <a:cubicBezTo>
                      <a:pt x="271234" y="697185"/>
                      <a:pt x="148361" y="574312"/>
                      <a:pt x="148361" y="422864"/>
                    </a:cubicBezTo>
                    <a:cubicBezTo>
                      <a:pt x="147409" y="271417"/>
                      <a:pt x="270281" y="148545"/>
                      <a:pt x="422681" y="14854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80" name="Figura a mano libera: forma 79">
                <a:extLst>
                  <a:ext uri="{FF2B5EF4-FFF2-40B4-BE49-F238E27FC236}">
                    <a16:creationId xmlns:a16="http://schemas.microsoft.com/office/drawing/2014/main" id="{0F1C7060-BE81-E1EB-5C5D-6E9D532ED93D}"/>
                  </a:ext>
                </a:extLst>
              </xdr:cNvPr>
              <xdr:cNvSpPr/>
            </xdr:nvSpPr>
            <xdr:spPr>
              <a:xfrm>
                <a:off x="3717607" y="942022"/>
                <a:ext cx="339090" cy="339089"/>
              </a:xfrm>
              <a:custGeom>
                <a:avLst/>
                <a:gdLst>
                  <a:gd name="connsiteX0" fmla="*/ 169545 w 339090"/>
                  <a:gd name="connsiteY0" fmla="*/ 339090 h 339089"/>
                  <a:gd name="connsiteX1" fmla="*/ 339090 w 339090"/>
                  <a:gd name="connsiteY1" fmla="*/ 169545 h 339089"/>
                  <a:gd name="connsiteX2" fmla="*/ 169545 w 339090"/>
                  <a:gd name="connsiteY2" fmla="*/ 0 h 339089"/>
                  <a:gd name="connsiteX3" fmla="*/ 0 w 339090"/>
                  <a:gd name="connsiteY3" fmla="*/ 169545 h 339089"/>
                  <a:gd name="connsiteX4" fmla="*/ 169545 w 339090"/>
                  <a:gd name="connsiteY4" fmla="*/ 339090 h 339089"/>
                  <a:gd name="connsiteX5" fmla="*/ 169545 w 339090"/>
                  <a:gd name="connsiteY5" fmla="*/ 57150 h 339089"/>
                  <a:gd name="connsiteX6" fmla="*/ 281940 w 339090"/>
                  <a:gd name="connsiteY6" fmla="*/ 169545 h 339089"/>
                  <a:gd name="connsiteX7" fmla="*/ 169545 w 339090"/>
                  <a:gd name="connsiteY7" fmla="*/ 281940 h 339089"/>
                  <a:gd name="connsiteX8" fmla="*/ 57150 w 339090"/>
                  <a:gd name="connsiteY8" fmla="*/ 169545 h 339089"/>
                  <a:gd name="connsiteX9" fmla="*/ 169545 w 339090"/>
                  <a:gd name="connsiteY9" fmla="*/ 57150 h 33908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339090" h="339089">
                    <a:moveTo>
                      <a:pt x="169545" y="339090"/>
                    </a:moveTo>
                    <a:cubicBezTo>
                      <a:pt x="262890" y="339090"/>
                      <a:pt x="339090" y="262890"/>
                      <a:pt x="339090" y="169545"/>
                    </a:cubicBezTo>
                    <a:cubicBezTo>
                      <a:pt x="339090" y="76200"/>
                      <a:pt x="262890" y="0"/>
                      <a:pt x="169545" y="0"/>
                    </a:cubicBezTo>
                    <a:cubicBezTo>
                      <a:pt x="76200" y="0"/>
                      <a:pt x="0" y="76200"/>
                      <a:pt x="0" y="169545"/>
                    </a:cubicBezTo>
                    <a:cubicBezTo>
                      <a:pt x="0" y="262890"/>
                      <a:pt x="75248" y="339090"/>
                      <a:pt x="169545" y="339090"/>
                    </a:cubicBezTo>
                    <a:close/>
                    <a:moveTo>
                      <a:pt x="169545" y="57150"/>
                    </a:moveTo>
                    <a:cubicBezTo>
                      <a:pt x="231458" y="57150"/>
                      <a:pt x="281940" y="107632"/>
                      <a:pt x="281940" y="169545"/>
                    </a:cubicBezTo>
                    <a:cubicBezTo>
                      <a:pt x="281940" y="231457"/>
                      <a:pt x="231458" y="281940"/>
                      <a:pt x="169545" y="281940"/>
                    </a:cubicBezTo>
                    <a:cubicBezTo>
                      <a:pt x="107633" y="281940"/>
                      <a:pt x="57150" y="231457"/>
                      <a:pt x="57150" y="169545"/>
                    </a:cubicBezTo>
                    <a:cubicBezTo>
                      <a:pt x="57150" y="107632"/>
                      <a:pt x="107633" y="57150"/>
                      <a:pt x="169545" y="5715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81" name="Elemento grafico 37">
              <a:extLst>
                <a:ext uri="{FF2B5EF4-FFF2-40B4-BE49-F238E27FC236}">
                  <a16:creationId xmlns:a16="http://schemas.microsoft.com/office/drawing/2014/main" id="{5951995A-F3B3-D981-BBDE-1D75BDCDFF5E}"/>
                </a:ext>
              </a:extLst>
            </xdr:cNvPr>
            <xdr:cNvGrpSpPr/>
          </xdr:nvGrpSpPr>
          <xdr:grpSpPr>
            <a:xfrm>
              <a:off x="2774900" y="4493896"/>
              <a:ext cx="674101" cy="675518"/>
              <a:chOff x="2774900" y="4493896"/>
              <a:chExt cx="674101" cy="675518"/>
            </a:xfrm>
            <a:solidFill>
              <a:srgbClr val="E2E2E3"/>
            </a:solidFill>
          </xdr:grpSpPr>
          <xdr:sp macro="" textlink="">
            <xdr:nvSpPr>
              <xdr:cNvPr id="82" name="Figura a mano libera: forma 81">
                <a:extLst>
                  <a:ext uri="{FF2B5EF4-FFF2-40B4-BE49-F238E27FC236}">
                    <a16:creationId xmlns:a16="http://schemas.microsoft.com/office/drawing/2014/main" id="{8AEE1629-F99F-3209-AB38-29BA0DCD4702}"/>
                  </a:ext>
                </a:extLst>
              </xdr:cNvPr>
              <xdr:cNvSpPr/>
            </xdr:nvSpPr>
            <xdr:spPr>
              <a:xfrm>
                <a:off x="2774900" y="4493896"/>
                <a:ext cx="674101" cy="675518"/>
              </a:xfrm>
              <a:custGeom>
                <a:avLst/>
                <a:gdLst>
                  <a:gd name="connsiteX0" fmla="*/ 3543 w 674101"/>
                  <a:gd name="connsiteY0" fmla="*/ 369569 h 675518"/>
                  <a:gd name="connsiteX1" fmla="*/ 56882 w 674101"/>
                  <a:gd name="connsiteY1" fmla="*/ 377189 h 675518"/>
                  <a:gd name="connsiteX2" fmla="*/ 63550 w 674101"/>
                  <a:gd name="connsiteY2" fmla="*/ 412431 h 675518"/>
                  <a:gd name="connsiteX3" fmla="*/ 20687 w 674101"/>
                  <a:gd name="connsiteY3" fmla="*/ 430529 h 675518"/>
                  <a:gd name="connsiteX4" fmla="*/ 39737 w 674101"/>
                  <a:gd name="connsiteY4" fmla="*/ 495299 h 675518"/>
                  <a:gd name="connsiteX5" fmla="*/ 92125 w 674101"/>
                  <a:gd name="connsiteY5" fmla="*/ 481964 h 675518"/>
                  <a:gd name="connsiteX6" fmla="*/ 111175 w 674101"/>
                  <a:gd name="connsiteY6" fmla="*/ 510539 h 675518"/>
                  <a:gd name="connsiteX7" fmla="*/ 78790 w 674101"/>
                  <a:gd name="connsiteY7" fmla="*/ 542924 h 675518"/>
                  <a:gd name="connsiteX8" fmla="*/ 121652 w 674101"/>
                  <a:gd name="connsiteY8" fmla="*/ 595311 h 675518"/>
                  <a:gd name="connsiteX9" fmla="*/ 164515 w 674101"/>
                  <a:gd name="connsiteY9" fmla="*/ 562926 h 675518"/>
                  <a:gd name="connsiteX10" fmla="*/ 194995 w 674101"/>
                  <a:gd name="connsiteY10" fmla="*/ 582929 h 675518"/>
                  <a:gd name="connsiteX11" fmla="*/ 177850 w 674101"/>
                  <a:gd name="connsiteY11" fmla="*/ 625791 h 675518"/>
                  <a:gd name="connsiteX12" fmla="*/ 236905 w 674101"/>
                  <a:gd name="connsiteY12" fmla="*/ 658176 h 675518"/>
                  <a:gd name="connsiteX13" fmla="*/ 264527 w 674101"/>
                  <a:gd name="connsiteY13" fmla="*/ 611504 h 675518"/>
                  <a:gd name="connsiteX14" fmla="*/ 297865 w 674101"/>
                  <a:gd name="connsiteY14" fmla="*/ 618171 h 675518"/>
                  <a:gd name="connsiteX15" fmla="*/ 297865 w 674101"/>
                  <a:gd name="connsiteY15" fmla="*/ 664843 h 675518"/>
                  <a:gd name="connsiteX16" fmla="*/ 365493 w 674101"/>
                  <a:gd name="connsiteY16" fmla="*/ 671511 h 675518"/>
                  <a:gd name="connsiteX17" fmla="*/ 373112 w 674101"/>
                  <a:gd name="connsiteY17" fmla="*/ 618171 h 675518"/>
                  <a:gd name="connsiteX18" fmla="*/ 415975 w 674101"/>
                  <a:gd name="connsiteY18" fmla="*/ 609599 h 675518"/>
                  <a:gd name="connsiteX19" fmla="*/ 433120 w 674101"/>
                  <a:gd name="connsiteY19" fmla="*/ 646746 h 675518"/>
                  <a:gd name="connsiteX20" fmla="*/ 496937 w 674101"/>
                  <a:gd name="connsiteY20" fmla="*/ 623886 h 675518"/>
                  <a:gd name="connsiteX21" fmla="*/ 480745 w 674101"/>
                  <a:gd name="connsiteY21" fmla="*/ 581976 h 675518"/>
                  <a:gd name="connsiteX22" fmla="*/ 514082 w 674101"/>
                  <a:gd name="connsiteY22" fmla="*/ 559116 h 675518"/>
                  <a:gd name="connsiteX23" fmla="*/ 543610 w 674101"/>
                  <a:gd name="connsiteY23" fmla="*/ 586739 h 675518"/>
                  <a:gd name="connsiteX24" fmla="*/ 594093 w 674101"/>
                  <a:gd name="connsiteY24" fmla="*/ 541971 h 675518"/>
                  <a:gd name="connsiteX25" fmla="*/ 562660 w 674101"/>
                  <a:gd name="connsiteY25" fmla="*/ 508634 h 675518"/>
                  <a:gd name="connsiteX26" fmla="*/ 585520 w 674101"/>
                  <a:gd name="connsiteY26" fmla="*/ 473391 h 675518"/>
                  <a:gd name="connsiteX27" fmla="*/ 623620 w 674101"/>
                  <a:gd name="connsiteY27" fmla="*/ 487679 h 675518"/>
                  <a:gd name="connsiteX28" fmla="*/ 652195 w 674101"/>
                  <a:gd name="connsiteY28" fmla="*/ 426718 h 675518"/>
                  <a:gd name="connsiteX29" fmla="*/ 610285 w 674101"/>
                  <a:gd name="connsiteY29" fmla="*/ 408621 h 675518"/>
                  <a:gd name="connsiteX30" fmla="*/ 617905 w 674101"/>
                  <a:gd name="connsiteY30" fmla="*/ 368616 h 675518"/>
                  <a:gd name="connsiteX31" fmla="*/ 658862 w 674101"/>
                  <a:gd name="connsiteY31" fmla="*/ 367664 h 675518"/>
                  <a:gd name="connsiteX32" fmla="*/ 662672 w 674101"/>
                  <a:gd name="connsiteY32" fmla="*/ 300036 h 675518"/>
                  <a:gd name="connsiteX33" fmla="*/ 616952 w 674101"/>
                  <a:gd name="connsiteY33" fmla="*/ 299084 h 675518"/>
                  <a:gd name="connsiteX34" fmla="*/ 608380 w 674101"/>
                  <a:gd name="connsiteY34" fmla="*/ 258126 h 675518"/>
                  <a:gd name="connsiteX35" fmla="*/ 645527 w 674101"/>
                  <a:gd name="connsiteY35" fmla="*/ 240981 h 675518"/>
                  <a:gd name="connsiteX36" fmla="*/ 622668 w 674101"/>
                  <a:gd name="connsiteY36" fmla="*/ 177164 h 675518"/>
                  <a:gd name="connsiteX37" fmla="*/ 580757 w 674101"/>
                  <a:gd name="connsiteY37" fmla="*/ 193356 h 675518"/>
                  <a:gd name="connsiteX38" fmla="*/ 557897 w 674101"/>
                  <a:gd name="connsiteY38" fmla="*/ 160019 h 675518"/>
                  <a:gd name="connsiteX39" fmla="*/ 585520 w 674101"/>
                  <a:gd name="connsiteY39" fmla="*/ 130491 h 675518"/>
                  <a:gd name="connsiteX40" fmla="*/ 540752 w 674101"/>
                  <a:gd name="connsiteY40" fmla="*/ 80009 h 675518"/>
                  <a:gd name="connsiteX41" fmla="*/ 507415 w 674101"/>
                  <a:gd name="connsiteY41" fmla="*/ 111441 h 675518"/>
                  <a:gd name="connsiteX42" fmla="*/ 472172 w 674101"/>
                  <a:gd name="connsiteY42" fmla="*/ 88581 h 675518"/>
                  <a:gd name="connsiteX43" fmla="*/ 486460 w 674101"/>
                  <a:gd name="connsiteY43" fmla="*/ 50481 h 675518"/>
                  <a:gd name="connsiteX44" fmla="*/ 425500 w 674101"/>
                  <a:gd name="connsiteY44" fmla="*/ 21906 h 675518"/>
                  <a:gd name="connsiteX45" fmla="*/ 407402 w 674101"/>
                  <a:gd name="connsiteY45" fmla="*/ 63816 h 675518"/>
                  <a:gd name="connsiteX46" fmla="*/ 367397 w 674101"/>
                  <a:gd name="connsiteY46" fmla="*/ 56196 h 675518"/>
                  <a:gd name="connsiteX47" fmla="*/ 366445 w 674101"/>
                  <a:gd name="connsiteY47" fmla="*/ 15239 h 675518"/>
                  <a:gd name="connsiteX48" fmla="*/ 298818 w 674101"/>
                  <a:gd name="connsiteY48" fmla="*/ 11429 h 675518"/>
                  <a:gd name="connsiteX49" fmla="*/ 297865 w 674101"/>
                  <a:gd name="connsiteY49" fmla="*/ 57149 h 675518"/>
                  <a:gd name="connsiteX50" fmla="*/ 263575 w 674101"/>
                  <a:gd name="connsiteY50" fmla="*/ 63816 h 675518"/>
                  <a:gd name="connsiteX51" fmla="*/ 245477 w 674101"/>
                  <a:gd name="connsiteY51" fmla="*/ 20954 h 675518"/>
                  <a:gd name="connsiteX52" fmla="*/ 180707 w 674101"/>
                  <a:gd name="connsiteY52" fmla="*/ 40004 h 675518"/>
                  <a:gd name="connsiteX53" fmla="*/ 194043 w 674101"/>
                  <a:gd name="connsiteY53" fmla="*/ 92391 h 675518"/>
                  <a:gd name="connsiteX54" fmla="*/ 165468 w 674101"/>
                  <a:gd name="connsiteY54" fmla="*/ 111441 h 675518"/>
                  <a:gd name="connsiteX55" fmla="*/ 133082 w 674101"/>
                  <a:gd name="connsiteY55" fmla="*/ 79056 h 675518"/>
                  <a:gd name="connsiteX56" fmla="*/ 80695 w 674101"/>
                  <a:gd name="connsiteY56" fmla="*/ 121919 h 675518"/>
                  <a:gd name="connsiteX57" fmla="*/ 113080 w 674101"/>
                  <a:gd name="connsiteY57" fmla="*/ 164781 h 675518"/>
                  <a:gd name="connsiteX58" fmla="*/ 93077 w 674101"/>
                  <a:gd name="connsiteY58" fmla="*/ 195261 h 675518"/>
                  <a:gd name="connsiteX59" fmla="*/ 50215 w 674101"/>
                  <a:gd name="connsiteY59" fmla="*/ 178116 h 675518"/>
                  <a:gd name="connsiteX60" fmla="*/ 17830 w 674101"/>
                  <a:gd name="connsiteY60" fmla="*/ 237171 h 675518"/>
                  <a:gd name="connsiteX61" fmla="*/ 64502 w 674101"/>
                  <a:gd name="connsiteY61" fmla="*/ 264794 h 675518"/>
                  <a:gd name="connsiteX62" fmla="*/ 57835 w 674101"/>
                  <a:gd name="connsiteY62" fmla="*/ 298131 h 675518"/>
                  <a:gd name="connsiteX63" fmla="*/ 11162 w 674101"/>
                  <a:gd name="connsiteY63" fmla="*/ 298131 h 675518"/>
                  <a:gd name="connsiteX64" fmla="*/ 3543 w 674101"/>
                  <a:gd name="connsiteY64" fmla="*/ 369569 h 675518"/>
                  <a:gd name="connsiteX65" fmla="*/ 336918 w 674101"/>
                  <a:gd name="connsiteY65" fmla="*/ 120966 h 675518"/>
                  <a:gd name="connsiteX66" fmla="*/ 555993 w 674101"/>
                  <a:gd name="connsiteY66" fmla="*/ 340041 h 675518"/>
                  <a:gd name="connsiteX67" fmla="*/ 336918 w 674101"/>
                  <a:gd name="connsiteY67" fmla="*/ 559116 h 675518"/>
                  <a:gd name="connsiteX68" fmla="*/ 117843 w 674101"/>
                  <a:gd name="connsiteY68" fmla="*/ 340041 h 675518"/>
                  <a:gd name="connsiteX69" fmla="*/ 336918 w 674101"/>
                  <a:gd name="connsiteY69" fmla="*/ 120966 h 67551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674101" h="675518">
                    <a:moveTo>
                      <a:pt x="3543" y="369569"/>
                    </a:moveTo>
                    <a:cubicBezTo>
                      <a:pt x="5447" y="373379"/>
                      <a:pt x="25450" y="376236"/>
                      <a:pt x="56882" y="377189"/>
                    </a:cubicBezTo>
                    <a:cubicBezTo>
                      <a:pt x="58787" y="389571"/>
                      <a:pt x="60693" y="401001"/>
                      <a:pt x="63550" y="412431"/>
                    </a:cubicBezTo>
                    <a:cubicBezTo>
                      <a:pt x="37832" y="422909"/>
                      <a:pt x="22593" y="429576"/>
                      <a:pt x="20687" y="430529"/>
                    </a:cubicBezTo>
                    <a:cubicBezTo>
                      <a:pt x="11162" y="434339"/>
                      <a:pt x="28307" y="484821"/>
                      <a:pt x="39737" y="495299"/>
                    </a:cubicBezTo>
                    <a:cubicBezTo>
                      <a:pt x="42595" y="498156"/>
                      <a:pt x="62597" y="492441"/>
                      <a:pt x="92125" y="481964"/>
                    </a:cubicBezTo>
                    <a:cubicBezTo>
                      <a:pt x="97840" y="491489"/>
                      <a:pt x="104507" y="501014"/>
                      <a:pt x="111175" y="510539"/>
                    </a:cubicBezTo>
                    <a:cubicBezTo>
                      <a:pt x="92125" y="530541"/>
                      <a:pt x="79743" y="541971"/>
                      <a:pt x="78790" y="542924"/>
                    </a:cubicBezTo>
                    <a:cubicBezTo>
                      <a:pt x="71170" y="550543"/>
                      <a:pt x="106412" y="590549"/>
                      <a:pt x="121652" y="595311"/>
                    </a:cubicBezTo>
                    <a:cubicBezTo>
                      <a:pt x="125462" y="596264"/>
                      <a:pt x="141655" y="584834"/>
                      <a:pt x="164515" y="562926"/>
                    </a:cubicBezTo>
                    <a:cubicBezTo>
                      <a:pt x="174040" y="570546"/>
                      <a:pt x="184518" y="577214"/>
                      <a:pt x="194995" y="582929"/>
                    </a:cubicBezTo>
                    <a:cubicBezTo>
                      <a:pt x="184518" y="608646"/>
                      <a:pt x="177850" y="623886"/>
                      <a:pt x="177850" y="625791"/>
                    </a:cubicBezTo>
                    <a:cubicBezTo>
                      <a:pt x="174040" y="635316"/>
                      <a:pt x="221665" y="659129"/>
                      <a:pt x="236905" y="658176"/>
                    </a:cubicBezTo>
                    <a:cubicBezTo>
                      <a:pt x="240715" y="658176"/>
                      <a:pt x="251193" y="640079"/>
                      <a:pt x="264527" y="611504"/>
                    </a:cubicBezTo>
                    <a:cubicBezTo>
                      <a:pt x="275957" y="614361"/>
                      <a:pt x="286435" y="616266"/>
                      <a:pt x="297865" y="618171"/>
                    </a:cubicBezTo>
                    <a:cubicBezTo>
                      <a:pt x="297865" y="645793"/>
                      <a:pt x="297865" y="662939"/>
                      <a:pt x="297865" y="664843"/>
                    </a:cubicBezTo>
                    <a:cubicBezTo>
                      <a:pt x="297865" y="675321"/>
                      <a:pt x="351205" y="679131"/>
                      <a:pt x="365493" y="671511"/>
                    </a:cubicBezTo>
                    <a:cubicBezTo>
                      <a:pt x="369302" y="669606"/>
                      <a:pt x="372160" y="649604"/>
                      <a:pt x="373112" y="618171"/>
                    </a:cubicBezTo>
                    <a:cubicBezTo>
                      <a:pt x="387400" y="616266"/>
                      <a:pt x="401687" y="613409"/>
                      <a:pt x="415975" y="609599"/>
                    </a:cubicBezTo>
                    <a:cubicBezTo>
                      <a:pt x="425500" y="630554"/>
                      <a:pt x="432168" y="644841"/>
                      <a:pt x="433120" y="646746"/>
                    </a:cubicBezTo>
                    <a:cubicBezTo>
                      <a:pt x="439787" y="662939"/>
                      <a:pt x="499795" y="641984"/>
                      <a:pt x="496937" y="623886"/>
                    </a:cubicBezTo>
                    <a:cubicBezTo>
                      <a:pt x="495985" y="621029"/>
                      <a:pt x="490270" y="605789"/>
                      <a:pt x="480745" y="581976"/>
                    </a:cubicBezTo>
                    <a:cubicBezTo>
                      <a:pt x="492175" y="575309"/>
                      <a:pt x="503605" y="567689"/>
                      <a:pt x="514082" y="559116"/>
                    </a:cubicBezTo>
                    <a:cubicBezTo>
                      <a:pt x="531227" y="575309"/>
                      <a:pt x="541705" y="585786"/>
                      <a:pt x="543610" y="586739"/>
                    </a:cubicBezTo>
                    <a:cubicBezTo>
                      <a:pt x="555993" y="599121"/>
                      <a:pt x="603618" y="556259"/>
                      <a:pt x="594093" y="541971"/>
                    </a:cubicBezTo>
                    <a:cubicBezTo>
                      <a:pt x="592187" y="540066"/>
                      <a:pt x="580757" y="527684"/>
                      <a:pt x="562660" y="508634"/>
                    </a:cubicBezTo>
                    <a:cubicBezTo>
                      <a:pt x="571232" y="497204"/>
                      <a:pt x="578852" y="485774"/>
                      <a:pt x="585520" y="473391"/>
                    </a:cubicBezTo>
                    <a:cubicBezTo>
                      <a:pt x="607427" y="481964"/>
                      <a:pt x="620762" y="486726"/>
                      <a:pt x="623620" y="487679"/>
                    </a:cubicBezTo>
                    <a:cubicBezTo>
                      <a:pt x="639812" y="494346"/>
                      <a:pt x="667435" y="437196"/>
                      <a:pt x="652195" y="426718"/>
                    </a:cubicBezTo>
                    <a:cubicBezTo>
                      <a:pt x="650290" y="424814"/>
                      <a:pt x="635050" y="418146"/>
                      <a:pt x="610285" y="408621"/>
                    </a:cubicBezTo>
                    <a:cubicBezTo>
                      <a:pt x="613143" y="395286"/>
                      <a:pt x="616000" y="382904"/>
                      <a:pt x="617905" y="368616"/>
                    </a:cubicBezTo>
                    <a:cubicBezTo>
                      <a:pt x="641718" y="367664"/>
                      <a:pt x="656005" y="367664"/>
                      <a:pt x="658862" y="367664"/>
                    </a:cubicBezTo>
                    <a:cubicBezTo>
                      <a:pt x="676960" y="367664"/>
                      <a:pt x="679818" y="303846"/>
                      <a:pt x="662672" y="300036"/>
                    </a:cubicBezTo>
                    <a:cubicBezTo>
                      <a:pt x="659815" y="299084"/>
                      <a:pt x="643622" y="299084"/>
                      <a:pt x="616952" y="299084"/>
                    </a:cubicBezTo>
                    <a:cubicBezTo>
                      <a:pt x="615047" y="284796"/>
                      <a:pt x="612190" y="271461"/>
                      <a:pt x="608380" y="258126"/>
                    </a:cubicBezTo>
                    <a:cubicBezTo>
                      <a:pt x="629335" y="248601"/>
                      <a:pt x="643622" y="241934"/>
                      <a:pt x="645527" y="240981"/>
                    </a:cubicBezTo>
                    <a:cubicBezTo>
                      <a:pt x="661720" y="234314"/>
                      <a:pt x="640765" y="174306"/>
                      <a:pt x="622668" y="177164"/>
                    </a:cubicBezTo>
                    <a:cubicBezTo>
                      <a:pt x="619810" y="178116"/>
                      <a:pt x="604570" y="183831"/>
                      <a:pt x="580757" y="193356"/>
                    </a:cubicBezTo>
                    <a:cubicBezTo>
                      <a:pt x="574090" y="181926"/>
                      <a:pt x="566470" y="170496"/>
                      <a:pt x="557897" y="160019"/>
                    </a:cubicBezTo>
                    <a:cubicBezTo>
                      <a:pt x="574090" y="142874"/>
                      <a:pt x="584568" y="132396"/>
                      <a:pt x="585520" y="130491"/>
                    </a:cubicBezTo>
                    <a:cubicBezTo>
                      <a:pt x="597902" y="118109"/>
                      <a:pt x="555040" y="70484"/>
                      <a:pt x="540752" y="80009"/>
                    </a:cubicBezTo>
                    <a:cubicBezTo>
                      <a:pt x="538847" y="81914"/>
                      <a:pt x="526465" y="93344"/>
                      <a:pt x="507415" y="111441"/>
                    </a:cubicBezTo>
                    <a:cubicBezTo>
                      <a:pt x="495985" y="102869"/>
                      <a:pt x="484555" y="95249"/>
                      <a:pt x="472172" y="88581"/>
                    </a:cubicBezTo>
                    <a:cubicBezTo>
                      <a:pt x="480745" y="66674"/>
                      <a:pt x="485507" y="53339"/>
                      <a:pt x="486460" y="50481"/>
                    </a:cubicBezTo>
                    <a:cubicBezTo>
                      <a:pt x="493127" y="34289"/>
                      <a:pt x="435977" y="6666"/>
                      <a:pt x="425500" y="21906"/>
                    </a:cubicBezTo>
                    <a:cubicBezTo>
                      <a:pt x="423595" y="23811"/>
                      <a:pt x="416927" y="39051"/>
                      <a:pt x="407402" y="63816"/>
                    </a:cubicBezTo>
                    <a:cubicBezTo>
                      <a:pt x="394068" y="60959"/>
                      <a:pt x="381685" y="58101"/>
                      <a:pt x="367397" y="56196"/>
                    </a:cubicBezTo>
                    <a:cubicBezTo>
                      <a:pt x="366445" y="32384"/>
                      <a:pt x="366445" y="18096"/>
                      <a:pt x="366445" y="15239"/>
                    </a:cubicBezTo>
                    <a:cubicBezTo>
                      <a:pt x="366445" y="-2859"/>
                      <a:pt x="302627" y="-5716"/>
                      <a:pt x="298818" y="11429"/>
                    </a:cubicBezTo>
                    <a:cubicBezTo>
                      <a:pt x="297865" y="14286"/>
                      <a:pt x="297865" y="30479"/>
                      <a:pt x="297865" y="57149"/>
                    </a:cubicBezTo>
                    <a:cubicBezTo>
                      <a:pt x="286435" y="59054"/>
                      <a:pt x="275005" y="60959"/>
                      <a:pt x="263575" y="63816"/>
                    </a:cubicBezTo>
                    <a:cubicBezTo>
                      <a:pt x="253097" y="38099"/>
                      <a:pt x="246430" y="22859"/>
                      <a:pt x="245477" y="20954"/>
                    </a:cubicBezTo>
                    <a:cubicBezTo>
                      <a:pt x="241668" y="11429"/>
                      <a:pt x="191185" y="28574"/>
                      <a:pt x="180707" y="40004"/>
                    </a:cubicBezTo>
                    <a:cubicBezTo>
                      <a:pt x="177850" y="42861"/>
                      <a:pt x="183565" y="62864"/>
                      <a:pt x="194043" y="92391"/>
                    </a:cubicBezTo>
                    <a:cubicBezTo>
                      <a:pt x="184518" y="98106"/>
                      <a:pt x="174993" y="104774"/>
                      <a:pt x="165468" y="111441"/>
                    </a:cubicBezTo>
                    <a:cubicBezTo>
                      <a:pt x="145465" y="92391"/>
                      <a:pt x="134035" y="80009"/>
                      <a:pt x="133082" y="79056"/>
                    </a:cubicBezTo>
                    <a:cubicBezTo>
                      <a:pt x="125462" y="71436"/>
                      <a:pt x="85457" y="106679"/>
                      <a:pt x="80695" y="121919"/>
                    </a:cubicBezTo>
                    <a:cubicBezTo>
                      <a:pt x="79743" y="125729"/>
                      <a:pt x="91172" y="141921"/>
                      <a:pt x="113080" y="164781"/>
                    </a:cubicBezTo>
                    <a:cubicBezTo>
                      <a:pt x="105460" y="174306"/>
                      <a:pt x="98793" y="184784"/>
                      <a:pt x="93077" y="195261"/>
                    </a:cubicBezTo>
                    <a:cubicBezTo>
                      <a:pt x="67360" y="184784"/>
                      <a:pt x="52120" y="178116"/>
                      <a:pt x="50215" y="178116"/>
                    </a:cubicBezTo>
                    <a:cubicBezTo>
                      <a:pt x="40690" y="174306"/>
                      <a:pt x="16877" y="221931"/>
                      <a:pt x="17830" y="237171"/>
                    </a:cubicBezTo>
                    <a:cubicBezTo>
                      <a:pt x="17830" y="240981"/>
                      <a:pt x="35927" y="251459"/>
                      <a:pt x="64502" y="264794"/>
                    </a:cubicBezTo>
                    <a:cubicBezTo>
                      <a:pt x="61645" y="276224"/>
                      <a:pt x="59740" y="286701"/>
                      <a:pt x="57835" y="298131"/>
                    </a:cubicBezTo>
                    <a:cubicBezTo>
                      <a:pt x="30212" y="298131"/>
                      <a:pt x="13068" y="298131"/>
                      <a:pt x="11162" y="298131"/>
                    </a:cubicBezTo>
                    <a:cubicBezTo>
                      <a:pt x="-268" y="301941"/>
                      <a:pt x="-3125" y="355281"/>
                      <a:pt x="3543" y="369569"/>
                    </a:cubicBezTo>
                    <a:close/>
                    <a:moveTo>
                      <a:pt x="336918" y="120966"/>
                    </a:moveTo>
                    <a:cubicBezTo>
                      <a:pt x="457885" y="120966"/>
                      <a:pt x="555993" y="219074"/>
                      <a:pt x="555993" y="340041"/>
                    </a:cubicBezTo>
                    <a:cubicBezTo>
                      <a:pt x="555993" y="461009"/>
                      <a:pt x="457885" y="559116"/>
                      <a:pt x="336918" y="559116"/>
                    </a:cubicBezTo>
                    <a:cubicBezTo>
                      <a:pt x="215950" y="559116"/>
                      <a:pt x="117843" y="461009"/>
                      <a:pt x="117843" y="340041"/>
                    </a:cubicBezTo>
                    <a:cubicBezTo>
                      <a:pt x="117843" y="219074"/>
                      <a:pt x="215950" y="120966"/>
                      <a:pt x="336918" y="12096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83" name="Figura a mano libera: forma 82">
                <a:extLst>
                  <a:ext uri="{FF2B5EF4-FFF2-40B4-BE49-F238E27FC236}">
                    <a16:creationId xmlns:a16="http://schemas.microsoft.com/office/drawing/2014/main" id="{DC3FF052-1D2C-4171-0132-7D732FA72A4F}"/>
                  </a:ext>
                </a:extLst>
              </xdr:cNvPr>
              <xdr:cNvSpPr/>
            </xdr:nvSpPr>
            <xdr:spPr>
              <a:xfrm>
                <a:off x="2976562" y="4698682"/>
                <a:ext cx="270509" cy="270510"/>
              </a:xfrm>
              <a:custGeom>
                <a:avLst/>
                <a:gdLst>
                  <a:gd name="connsiteX0" fmla="*/ 135255 w 270509"/>
                  <a:gd name="connsiteY0" fmla="*/ 270510 h 270510"/>
                  <a:gd name="connsiteX1" fmla="*/ 270510 w 270509"/>
                  <a:gd name="connsiteY1" fmla="*/ 135255 h 270510"/>
                  <a:gd name="connsiteX2" fmla="*/ 135255 w 270509"/>
                  <a:gd name="connsiteY2" fmla="*/ 0 h 270510"/>
                  <a:gd name="connsiteX3" fmla="*/ 0 w 270509"/>
                  <a:gd name="connsiteY3" fmla="*/ 135255 h 270510"/>
                  <a:gd name="connsiteX4" fmla="*/ 135255 w 270509"/>
                  <a:gd name="connsiteY4" fmla="*/ 270510 h 270510"/>
                  <a:gd name="connsiteX5" fmla="*/ 135255 w 270509"/>
                  <a:gd name="connsiteY5" fmla="*/ 45720 h 270510"/>
                  <a:gd name="connsiteX6" fmla="*/ 224790 w 270509"/>
                  <a:gd name="connsiteY6" fmla="*/ 135255 h 270510"/>
                  <a:gd name="connsiteX7" fmla="*/ 135255 w 270509"/>
                  <a:gd name="connsiteY7" fmla="*/ 224790 h 270510"/>
                  <a:gd name="connsiteX8" fmla="*/ 45720 w 270509"/>
                  <a:gd name="connsiteY8" fmla="*/ 135255 h 270510"/>
                  <a:gd name="connsiteX9" fmla="*/ 135255 w 270509"/>
                  <a:gd name="connsiteY9" fmla="*/ 45720 h 2705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270509" h="270510">
                    <a:moveTo>
                      <a:pt x="135255" y="270510"/>
                    </a:moveTo>
                    <a:cubicBezTo>
                      <a:pt x="209550" y="270510"/>
                      <a:pt x="270510" y="209550"/>
                      <a:pt x="270510" y="135255"/>
                    </a:cubicBezTo>
                    <a:cubicBezTo>
                      <a:pt x="270510" y="60960"/>
                      <a:pt x="209550" y="0"/>
                      <a:pt x="135255" y="0"/>
                    </a:cubicBezTo>
                    <a:cubicBezTo>
                      <a:pt x="60960" y="0"/>
                      <a:pt x="0" y="60960"/>
                      <a:pt x="0" y="135255"/>
                    </a:cubicBezTo>
                    <a:cubicBezTo>
                      <a:pt x="0" y="209550"/>
                      <a:pt x="60960" y="270510"/>
                      <a:pt x="135255" y="270510"/>
                    </a:cubicBezTo>
                    <a:close/>
                    <a:moveTo>
                      <a:pt x="135255" y="45720"/>
                    </a:moveTo>
                    <a:cubicBezTo>
                      <a:pt x="184785" y="45720"/>
                      <a:pt x="224790" y="85725"/>
                      <a:pt x="224790" y="135255"/>
                    </a:cubicBezTo>
                    <a:cubicBezTo>
                      <a:pt x="224790" y="184785"/>
                      <a:pt x="184785" y="224790"/>
                      <a:pt x="135255" y="224790"/>
                    </a:cubicBezTo>
                    <a:cubicBezTo>
                      <a:pt x="85725" y="224790"/>
                      <a:pt x="45720" y="184785"/>
                      <a:pt x="45720" y="135255"/>
                    </a:cubicBezTo>
                    <a:cubicBezTo>
                      <a:pt x="45720" y="85725"/>
                      <a:pt x="85725" y="45720"/>
                      <a:pt x="135255" y="4572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84" name="Elemento grafico 37">
              <a:extLst>
                <a:ext uri="{FF2B5EF4-FFF2-40B4-BE49-F238E27FC236}">
                  <a16:creationId xmlns:a16="http://schemas.microsoft.com/office/drawing/2014/main" id="{F6297A8A-B5E0-2A96-1D8F-F187E2BCA9FD}"/>
                </a:ext>
              </a:extLst>
            </xdr:cNvPr>
            <xdr:cNvGrpSpPr/>
          </xdr:nvGrpSpPr>
          <xdr:grpSpPr>
            <a:xfrm>
              <a:off x="1417953" y="7798380"/>
              <a:ext cx="1087810" cy="1087723"/>
              <a:chOff x="1417953" y="7798380"/>
              <a:chExt cx="1087810" cy="1087723"/>
            </a:xfrm>
            <a:solidFill>
              <a:srgbClr val="E2E2E3"/>
            </a:solidFill>
          </xdr:grpSpPr>
          <xdr:sp macro="" textlink="">
            <xdr:nvSpPr>
              <xdr:cNvPr id="85" name="Figura a mano libera: forma 84">
                <a:extLst>
                  <a:ext uri="{FF2B5EF4-FFF2-40B4-BE49-F238E27FC236}">
                    <a16:creationId xmlns:a16="http://schemas.microsoft.com/office/drawing/2014/main" id="{A1BEF7D8-6C43-8EEC-9AC4-B1E3E51224D1}"/>
                  </a:ext>
                </a:extLst>
              </xdr:cNvPr>
              <xdr:cNvSpPr/>
            </xdr:nvSpPr>
            <xdr:spPr>
              <a:xfrm>
                <a:off x="1417953" y="7798380"/>
                <a:ext cx="1087810" cy="1087723"/>
              </a:xfrm>
              <a:custGeom>
                <a:avLst/>
                <a:gdLst>
                  <a:gd name="connsiteX0" fmla="*/ 6034 w 1087810"/>
                  <a:gd name="connsiteY0" fmla="*/ 590287 h 1087723"/>
                  <a:gd name="connsiteX1" fmla="*/ 91759 w 1087810"/>
                  <a:gd name="connsiteY1" fmla="*/ 602669 h 1087723"/>
                  <a:gd name="connsiteX2" fmla="*/ 103189 w 1087810"/>
                  <a:gd name="connsiteY2" fmla="*/ 659819 h 1087723"/>
                  <a:gd name="connsiteX3" fmla="*/ 34609 w 1087810"/>
                  <a:gd name="connsiteY3" fmla="*/ 689346 h 1087723"/>
                  <a:gd name="connsiteX4" fmla="*/ 66042 w 1087810"/>
                  <a:gd name="connsiteY4" fmla="*/ 794121 h 1087723"/>
                  <a:gd name="connsiteX5" fmla="*/ 149862 w 1087810"/>
                  <a:gd name="connsiteY5" fmla="*/ 773167 h 1087723"/>
                  <a:gd name="connsiteX6" fmla="*/ 181294 w 1087810"/>
                  <a:gd name="connsiteY6" fmla="*/ 819839 h 1087723"/>
                  <a:gd name="connsiteX7" fmla="*/ 128907 w 1087810"/>
                  <a:gd name="connsiteY7" fmla="*/ 873179 h 1087723"/>
                  <a:gd name="connsiteX8" fmla="*/ 197487 w 1087810"/>
                  <a:gd name="connsiteY8" fmla="*/ 957952 h 1087723"/>
                  <a:gd name="connsiteX9" fmla="*/ 267019 w 1087810"/>
                  <a:gd name="connsiteY9" fmla="*/ 906517 h 1087723"/>
                  <a:gd name="connsiteX10" fmla="*/ 315597 w 1087810"/>
                  <a:gd name="connsiteY10" fmla="*/ 938902 h 1087723"/>
                  <a:gd name="connsiteX11" fmla="*/ 287974 w 1087810"/>
                  <a:gd name="connsiteY11" fmla="*/ 1008434 h 1087723"/>
                  <a:gd name="connsiteX12" fmla="*/ 384177 w 1087810"/>
                  <a:gd name="connsiteY12" fmla="*/ 1059869 h 1087723"/>
                  <a:gd name="connsiteX13" fmla="*/ 428944 w 1087810"/>
                  <a:gd name="connsiteY13" fmla="*/ 985574 h 1087723"/>
                  <a:gd name="connsiteX14" fmla="*/ 483237 w 1087810"/>
                  <a:gd name="connsiteY14" fmla="*/ 996052 h 1087723"/>
                  <a:gd name="connsiteX15" fmla="*/ 483237 w 1087810"/>
                  <a:gd name="connsiteY15" fmla="*/ 1070346 h 1087723"/>
                  <a:gd name="connsiteX16" fmla="*/ 591822 w 1087810"/>
                  <a:gd name="connsiteY16" fmla="*/ 1081777 h 1087723"/>
                  <a:gd name="connsiteX17" fmla="*/ 604204 w 1087810"/>
                  <a:gd name="connsiteY17" fmla="*/ 996052 h 1087723"/>
                  <a:gd name="connsiteX18" fmla="*/ 673737 w 1087810"/>
                  <a:gd name="connsiteY18" fmla="*/ 981764 h 1087723"/>
                  <a:gd name="connsiteX19" fmla="*/ 700407 w 1087810"/>
                  <a:gd name="connsiteY19" fmla="*/ 1041771 h 1087723"/>
                  <a:gd name="connsiteX20" fmla="*/ 803277 w 1087810"/>
                  <a:gd name="connsiteY20" fmla="*/ 1005577 h 1087723"/>
                  <a:gd name="connsiteX21" fmla="*/ 776607 w 1087810"/>
                  <a:gd name="connsiteY21" fmla="*/ 936996 h 1087723"/>
                  <a:gd name="connsiteX22" fmla="*/ 829947 w 1087810"/>
                  <a:gd name="connsiteY22" fmla="*/ 899849 h 1087723"/>
                  <a:gd name="connsiteX23" fmla="*/ 877572 w 1087810"/>
                  <a:gd name="connsiteY23" fmla="*/ 944617 h 1087723"/>
                  <a:gd name="connsiteX24" fmla="*/ 958534 w 1087810"/>
                  <a:gd name="connsiteY24" fmla="*/ 872227 h 1087723"/>
                  <a:gd name="connsiteX25" fmla="*/ 908052 w 1087810"/>
                  <a:gd name="connsiteY25" fmla="*/ 818887 h 1087723"/>
                  <a:gd name="connsiteX26" fmla="*/ 945199 w 1087810"/>
                  <a:gd name="connsiteY26" fmla="*/ 761737 h 1087723"/>
                  <a:gd name="connsiteX27" fmla="*/ 1006159 w 1087810"/>
                  <a:gd name="connsiteY27" fmla="*/ 784596 h 1087723"/>
                  <a:gd name="connsiteX28" fmla="*/ 1052832 w 1087810"/>
                  <a:gd name="connsiteY28" fmla="*/ 686489 h 1087723"/>
                  <a:gd name="connsiteX29" fmla="*/ 985204 w 1087810"/>
                  <a:gd name="connsiteY29" fmla="*/ 656962 h 1087723"/>
                  <a:gd name="connsiteX30" fmla="*/ 997587 w 1087810"/>
                  <a:gd name="connsiteY30" fmla="*/ 593144 h 1087723"/>
                  <a:gd name="connsiteX31" fmla="*/ 1063309 w 1087810"/>
                  <a:gd name="connsiteY31" fmla="*/ 591239 h 1087723"/>
                  <a:gd name="connsiteX32" fmla="*/ 1069024 w 1087810"/>
                  <a:gd name="connsiteY32" fmla="*/ 482654 h 1087723"/>
                  <a:gd name="connsiteX33" fmla="*/ 995682 w 1087810"/>
                  <a:gd name="connsiteY33" fmla="*/ 480749 h 1087723"/>
                  <a:gd name="connsiteX34" fmla="*/ 981394 w 1087810"/>
                  <a:gd name="connsiteY34" fmla="*/ 414074 h 1087723"/>
                  <a:gd name="connsiteX35" fmla="*/ 1041402 w 1087810"/>
                  <a:gd name="connsiteY35" fmla="*/ 387404 h 1087723"/>
                  <a:gd name="connsiteX36" fmla="*/ 1005207 w 1087810"/>
                  <a:gd name="connsiteY36" fmla="*/ 284534 h 1087723"/>
                  <a:gd name="connsiteX37" fmla="*/ 936627 w 1087810"/>
                  <a:gd name="connsiteY37" fmla="*/ 311204 h 1087723"/>
                  <a:gd name="connsiteX38" fmla="*/ 899479 w 1087810"/>
                  <a:gd name="connsiteY38" fmla="*/ 257864 h 1087723"/>
                  <a:gd name="connsiteX39" fmla="*/ 944247 w 1087810"/>
                  <a:gd name="connsiteY39" fmla="*/ 210239 h 1087723"/>
                  <a:gd name="connsiteX40" fmla="*/ 871857 w 1087810"/>
                  <a:gd name="connsiteY40" fmla="*/ 129277 h 1087723"/>
                  <a:gd name="connsiteX41" fmla="*/ 818517 w 1087810"/>
                  <a:gd name="connsiteY41" fmla="*/ 179759 h 1087723"/>
                  <a:gd name="connsiteX42" fmla="*/ 761367 w 1087810"/>
                  <a:gd name="connsiteY42" fmla="*/ 142612 h 1087723"/>
                  <a:gd name="connsiteX43" fmla="*/ 784227 w 1087810"/>
                  <a:gd name="connsiteY43" fmla="*/ 81652 h 1087723"/>
                  <a:gd name="connsiteX44" fmla="*/ 686119 w 1087810"/>
                  <a:gd name="connsiteY44" fmla="*/ 34979 h 1087723"/>
                  <a:gd name="connsiteX45" fmla="*/ 656592 w 1087810"/>
                  <a:gd name="connsiteY45" fmla="*/ 102607 h 1087723"/>
                  <a:gd name="connsiteX46" fmla="*/ 592774 w 1087810"/>
                  <a:gd name="connsiteY46" fmla="*/ 90224 h 1087723"/>
                  <a:gd name="connsiteX47" fmla="*/ 590869 w 1087810"/>
                  <a:gd name="connsiteY47" fmla="*/ 24502 h 1087723"/>
                  <a:gd name="connsiteX48" fmla="*/ 482284 w 1087810"/>
                  <a:gd name="connsiteY48" fmla="*/ 18787 h 1087723"/>
                  <a:gd name="connsiteX49" fmla="*/ 480379 w 1087810"/>
                  <a:gd name="connsiteY49" fmla="*/ 92129 h 1087723"/>
                  <a:gd name="connsiteX50" fmla="*/ 426087 w 1087810"/>
                  <a:gd name="connsiteY50" fmla="*/ 103559 h 1087723"/>
                  <a:gd name="connsiteX51" fmla="*/ 396559 w 1087810"/>
                  <a:gd name="connsiteY51" fmla="*/ 34979 h 1087723"/>
                  <a:gd name="connsiteX52" fmla="*/ 291784 w 1087810"/>
                  <a:gd name="connsiteY52" fmla="*/ 66412 h 1087723"/>
                  <a:gd name="connsiteX53" fmla="*/ 312739 w 1087810"/>
                  <a:gd name="connsiteY53" fmla="*/ 150232 h 1087723"/>
                  <a:gd name="connsiteX54" fmla="*/ 266067 w 1087810"/>
                  <a:gd name="connsiteY54" fmla="*/ 181664 h 1087723"/>
                  <a:gd name="connsiteX55" fmla="*/ 212727 w 1087810"/>
                  <a:gd name="connsiteY55" fmla="*/ 129277 h 1087723"/>
                  <a:gd name="connsiteX56" fmla="*/ 127954 w 1087810"/>
                  <a:gd name="connsiteY56" fmla="*/ 197857 h 1087723"/>
                  <a:gd name="connsiteX57" fmla="*/ 179389 w 1087810"/>
                  <a:gd name="connsiteY57" fmla="*/ 267389 h 1087723"/>
                  <a:gd name="connsiteX58" fmla="*/ 147004 w 1087810"/>
                  <a:gd name="connsiteY58" fmla="*/ 315967 h 1087723"/>
                  <a:gd name="connsiteX59" fmla="*/ 77472 w 1087810"/>
                  <a:gd name="connsiteY59" fmla="*/ 288344 h 1087723"/>
                  <a:gd name="connsiteX60" fmla="*/ 26037 w 1087810"/>
                  <a:gd name="connsiteY60" fmla="*/ 384546 h 1087723"/>
                  <a:gd name="connsiteX61" fmla="*/ 100332 w 1087810"/>
                  <a:gd name="connsiteY61" fmla="*/ 429314 h 1087723"/>
                  <a:gd name="connsiteX62" fmla="*/ 89854 w 1087810"/>
                  <a:gd name="connsiteY62" fmla="*/ 483607 h 1087723"/>
                  <a:gd name="connsiteX63" fmla="*/ 15559 w 1087810"/>
                  <a:gd name="connsiteY63" fmla="*/ 483607 h 1087723"/>
                  <a:gd name="connsiteX64" fmla="*/ 6034 w 1087810"/>
                  <a:gd name="connsiteY64" fmla="*/ 590287 h 1087723"/>
                  <a:gd name="connsiteX65" fmla="*/ 543244 w 1087810"/>
                  <a:gd name="connsiteY65" fmla="*/ 189284 h 1087723"/>
                  <a:gd name="connsiteX66" fmla="*/ 896622 w 1087810"/>
                  <a:gd name="connsiteY66" fmla="*/ 542662 h 1087723"/>
                  <a:gd name="connsiteX67" fmla="*/ 543244 w 1087810"/>
                  <a:gd name="connsiteY67" fmla="*/ 896039 h 1087723"/>
                  <a:gd name="connsiteX68" fmla="*/ 189867 w 1087810"/>
                  <a:gd name="connsiteY68" fmla="*/ 542662 h 1087723"/>
                  <a:gd name="connsiteX69" fmla="*/ 543244 w 1087810"/>
                  <a:gd name="connsiteY69" fmla="*/ 189284 h 108772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087810" h="1087723">
                    <a:moveTo>
                      <a:pt x="6034" y="590287"/>
                    </a:moveTo>
                    <a:cubicBezTo>
                      <a:pt x="8892" y="596002"/>
                      <a:pt x="41277" y="600764"/>
                      <a:pt x="91759" y="602669"/>
                    </a:cubicBezTo>
                    <a:cubicBezTo>
                      <a:pt x="94617" y="622671"/>
                      <a:pt x="98427" y="641721"/>
                      <a:pt x="103189" y="659819"/>
                    </a:cubicBezTo>
                    <a:cubicBezTo>
                      <a:pt x="62232" y="676964"/>
                      <a:pt x="37467" y="687442"/>
                      <a:pt x="34609" y="689346"/>
                    </a:cubicBezTo>
                    <a:cubicBezTo>
                      <a:pt x="18417" y="696014"/>
                      <a:pt x="46992" y="776977"/>
                      <a:pt x="66042" y="794121"/>
                    </a:cubicBezTo>
                    <a:cubicBezTo>
                      <a:pt x="70804" y="798884"/>
                      <a:pt x="102237" y="790312"/>
                      <a:pt x="149862" y="773167"/>
                    </a:cubicBezTo>
                    <a:cubicBezTo>
                      <a:pt x="159387" y="789359"/>
                      <a:pt x="169864" y="804599"/>
                      <a:pt x="181294" y="819839"/>
                    </a:cubicBezTo>
                    <a:cubicBezTo>
                      <a:pt x="149862" y="851271"/>
                      <a:pt x="130812" y="871274"/>
                      <a:pt x="128907" y="873179"/>
                    </a:cubicBezTo>
                    <a:cubicBezTo>
                      <a:pt x="116524" y="885562"/>
                      <a:pt x="173674" y="950332"/>
                      <a:pt x="197487" y="957952"/>
                    </a:cubicBezTo>
                    <a:cubicBezTo>
                      <a:pt x="204154" y="959857"/>
                      <a:pt x="229872" y="940807"/>
                      <a:pt x="267019" y="906517"/>
                    </a:cubicBezTo>
                    <a:cubicBezTo>
                      <a:pt x="282259" y="917946"/>
                      <a:pt x="298452" y="929377"/>
                      <a:pt x="315597" y="938902"/>
                    </a:cubicBezTo>
                    <a:cubicBezTo>
                      <a:pt x="299404" y="979859"/>
                      <a:pt x="288927" y="1005577"/>
                      <a:pt x="287974" y="1008434"/>
                    </a:cubicBezTo>
                    <a:cubicBezTo>
                      <a:pt x="281307" y="1024627"/>
                      <a:pt x="358459" y="1061774"/>
                      <a:pt x="384177" y="1059869"/>
                    </a:cubicBezTo>
                    <a:cubicBezTo>
                      <a:pt x="390844" y="1058917"/>
                      <a:pt x="407037" y="1031294"/>
                      <a:pt x="428944" y="985574"/>
                    </a:cubicBezTo>
                    <a:cubicBezTo>
                      <a:pt x="447042" y="990337"/>
                      <a:pt x="465139" y="994146"/>
                      <a:pt x="483237" y="996052"/>
                    </a:cubicBezTo>
                    <a:cubicBezTo>
                      <a:pt x="483237" y="1040819"/>
                      <a:pt x="483237" y="1067489"/>
                      <a:pt x="483237" y="1070346"/>
                    </a:cubicBezTo>
                    <a:cubicBezTo>
                      <a:pt x="483237" y="1087492"/>
                      <a:pt x="568962" y="1093207"/>
                      <a:pt x="591822" y="1081777"/>
                    </a:cubicBezTo>
                    <a:cubicBezTo>
                      <a:pt x="597537" y="1078919"/>
                      <a:pt x="602299" y="1046534"/>
                      <a:pt x="604204" y="996052"/>
                    </a:cubicBezTo>
                    <a:cubicBezTo>
                      <a:pt x="628017" y="993194"/>
                      <a:pt x="650877" y="988432"/>
                      <a:pt x="673737" y="981764"/>
                    </a:cubicBezTo>
                    <a:cubicBezTo>
                      <a:pt x="688977" y="1016054"/>
                      <a:pt x="699454" y="1037962"/>
                      <a:pt x="700407" y="1041771"/>
                    </a:cubicBezTo>
                    <a:cubicBezTo>
                      <a:pt x="711837" y="1068442"/>
                      <a:pt x="808992" y="1034152"/>
                      <a:pt x="803277" y="1005577"/>
                    </a:cubicBezTo>
                    <a:cubicBezTo>
                      <a:pt x="802324" y="1000814"/>
                      <a:pt x="792799" y="976049"/>
                      <a:pt x="776607" y="936996"/>
                    </a:cubicBezTo>
                    <a:cubicBezTo>
                      <a:pt x="795657" y="925567"/>
                      <a:pt x="813754" y="914137"/>
                      <a:pt x="829947" y="899849"/>
                    </a:cubicBezTo>
                    <a:cubicBezTo>
                      <a:pt x="857569" y="925567"/>
                      <a:pt x="874714" y="941759"/>
                      <a:pt x="877572" y="944617"/>
                    </a:cubicBezTo>
                    <a:cubicBezTo>
                      <a:pt x="897574" y="964619"/>
                      <a:pt x="974727" y="896039"/>
                      <a:pt x="958534" y="872227"/>
                    </a:cubicBezTo>
                    <a:cubicBezTo>
                      <a:pt x="955677" y="868417"/>
                      <a:pt x="937579" y="849367"/>
                      <a:pt x="908052" y="818887"/>
                    </a:cubicBezTo>
                    <a:cubicBezTo>
                      <a:pt x="921387" y="800789"/>
                      <a:pt x="934722" y="781739"/>
                      <a:pt x="945199" y="761737"/>
                    </a:cubicBezTo>
                    <a:cubicBezTo>
                      <a:pt x="980442" y="775071"/>
                      <a:pt x="1002349" y="783644"/>
                      <a:pt x="1006159" y="784596"/>
                    </a:cubicBezTo>
                    <a:cubicBezTo>
                      <a:pt x="1032829" y="795074"/>
                      <a:pt x="1076644" y="702682"/>
                      <a:pt x="1052832" y="686489"/>
                    </a:cubicBezTo>
                    <a:cubicBezTo>
                      <a:pt x="1049022" y="683632"/>
                      <a:pt x="1024257" y="673154"/>
                      <a:pt x="985204" y="656962"/>
                    </a:cubicBezTo>
                    <a:cubicBezTo>
                      <a:pt x="990919" y="636007"/>
                      <a:pt x="994729" y="615052"/>
                      <a:pt x="997587" y="593144"/>
                    </a:cubicBezTo>
                    <a:cubicBezTo>
                      <a:pt x="1035687" y="592192"/>
                      <a:pt x="1059499" y="591239"/>
                      <a:pt x="1063309" y="591239"/>
                    </a:cubicBezTo>
                    <a:cubicBezTo>
                      <a:pt x="1091884" y="591239"/>
                      <a:pt x="1097599" y="488369"/>
                      <a:pt x="1069024" y="482654"/>
                    </a:cubicBezTo>
                    <a:cubicBezTo>
                      <a:pt x="1064262" y="481702"/>
                      <a:pt x="1037592" y="480749"/>
                      <a:pt x="995682" y="480749"/>
                    </a:cubicBezTo>
                    <a:cubicBezTo>
                      <a:pt x="992824" y="457889"/>
                      <a:pt x="988062" y="435982"/>
                      <a:pt x="981394" y="414074"/>
                    </a:cubicBezTo>
                    <a:cubicBezTo>
                      <a:pt x="1015684" y="398834"/>
                      <a:pt x="1037592" y="388357"/>
                      <a:pt x="1041402" y="387404"/>
                    </a:cubicBezTo>
                    <a:cubicBezTo>
                      <a:pt x="1068072" y="375974"/>
                      <a:pt x="1033782" y="278819"/>
                      <a:pt x="1005207" y="284534"/>
                    </a:cubicBezTo>
                    <a:cubicBezTo>
                      <a:pt x="1000444" y="285487"/>
                      <a:pt x="975679" y="295012"/>
                      <a:pt x="936627" y="311204"/>
                    </a:cubicBezTo>
                    <a:cubicBezTo>
                      <a:pt x="925197" y="292154"/>
                      <a:pt x="913767" y="274057"/>
                      <a:pt x="899479" y="257864"/>
                    </a:cubicBezTo>
                    <a:cubicBezTo>
                      <a:pt x="925197" y="230242"/>
                      <a:pt x="941389" y="213096"/>
                      <a:pt x="944247" y="210239"/>
                    </a:cubicBezTo>
                    <a:cubicBezTo>
                      <a:pt x="964249" y="190237"/>
                      <a:pt x="895669" y="113084"/>
                      <a:pt x="871857" y="129277"/>
                    </a:cubicBezTo>
                    <a:cubicBezTo>
                      <a:pt x="868047" y="132134"/>
                      <a:pt x="848997" y="150232"/>
                      <a:pt x="818517" y="179759"/>
                    </a:cubicBezTo>
                    <a:cubicBezTo>
                      <a:pt x="800419" y="166424"/>
                      <a:pt x="781369" y="153089"/>
                      <a:pt x="761367" y="142612"/>
                    </a:cubicBezTo>
                    <a:cubicBezTo>
                      <a:pt x="774702" y="107369"/>
                      <a:pt x="783274" y="85462"/>
                      <a:pt x="784227" y="81652"/>
                    </a:cubicBezTo>
                    <a:cubicBezTo>
                      <a:pt x="794704" y="54982"/>
                      <a:pt x="702312" y="11167"/>
                      <a:pt x="686119" y="34979"/>
                    </a:cubicBezTo>
                    <a:cubicBezTo>
                      <a:pt x="683262" y="38789"/>
                      <a:pt x="672784" y="63554"/>
                      <a:pt x="656592" y="102607"/>
                    </a:cubicBezTo>
                    <a:cubicBezTo>
                      <a:pt x="635637" y="96892"/>
                      <a:pt x="614682" y="93082"/>
                      <a:pt x="592774" y="90224"/>
                    </a:cubicBezTo>
                    <a:cubicBezTo>
                      <a:pt x="591822" y="52124"/>
                      <a:pt x="590869" y="28312"/>
                      <a:pt x="590869" y="24502"/>
                    </a:cubicBezTo>
                    <a:cubicBezTo>
                      <a:pt x="590869" y="-4073"/>
                      <a:pt x="487999" y="-9788"/>
                      <a:pt x="482284" y="18787"/>
                    </a:cubicBezTo>
                    <a:cubicBezTo>
                      <a:pt x="481332" y="23549"/>
                      <a:pt x="480379" y="50219"/>
                      <a:pt x="480379" y="92129"/>
                    </a:cubicBezTo>
                    <a:cubicBezTo>
                      <a:pt x="461329" y="94987"/>
                      <a:pt x="443232" y="98796"/>
                      <a:pt x="426087" y="103559"/>
                    </a:cubicBezTo>
                    <a:cubicBezTo>
                      <a:pt x="408942" y="62602"/>
                      <a:pt x="398464" y="37837"/>
                      <a:pt x="396559" y="34979"/>
                    </a:cubicBezTo>
                    <a:cubicBezTo>
                      <a:pt x="389892" y="18787"/>
                      <a:pt x="308929" y="47362"/>
                      <a:pt x="291784" y="66412"/>
                    </a:cubicBezTo>
                    <a:cubicBezTo>
                      <a:pt x="287022" y="71174"/>
                      <a:pt x="295594" y="102607"/>
                      <a:pt x="312739" y="150232"/>
                    </a:cubicBezTo>
                    <a:cubicBezTo>
                      <a:pt x="296547" y="159757"/>
                      <a:pt x="281307" y="170234"/>
                      <a:pt x="266067" y="181664"/>
                    </a:cubicBezTo>
                    <a:cubicBezTo>
                      <a:pt x="234634" y="150232"/>
                      <a:pt x="214632" y="131182"/>
                      <a:pt x="212727" y="129277"/>
                    </a:cubicBezTo>
                    <a:cubicBezTo>
                      <a:pt x="200344" y="116894"/>
                      <a:pt x="135574" y="174044"/>
                      <a:pt x="127954" y="197857"/>
                    </a:cubicBezTo>
                    <a:cubicBezTo>
                      <a:pt x="126049" y="204524"/>
                      <a:pt x="145099" y="230242"/>
                      <a:pt x="179389" y="267389"/>
                    </a:cubicBezTo>
                    <a:cubicBezTo>
                      <a:pt x="167959" y="282629"/>
                      <a:pt x="156529" y="298821"/>
                      <a:pt x="147004" y="315967"/>
                    </a:cubicBezTo>
                    <a:cubicBezTo>
                      <a:pt x="106047" y="299774"/>
                      <a:pt x="80329" y="289296"/>
                      <a:pt x="77472" y="288344"/>
                    </a:cubicBezTo>
                    <a:cubicBezTo>
                      <a:pt x="61279" y="281677"/>
                      <a:pt x="24132" y="358829"/>
                      <a:pt x="26037" y="384546"/>
                    </a:cubicBezTo>
                    <a:cubicBezTo>
                      <a:pt x="26989" y="391214"/>
                      <a:pt x="54612" y="407407"/>
                      <a:pt x="100332" y="429314"/>
                    </a:cubicBezTo>
                    <a:cubicBezTo>
                      <a:pt x="95569" y="447412"/>
                      <a:pt x="91759" y="465509"/>
                      <a:pt x="89854" y="483607"/>
                    </a:cubicBezTo>
                    <a:cubicBezTo>
                      <a:pt x="45087" y="483607"/>
                      <a:pt x="18417" y="483607"/>
                      <a:pt x="15559" y="483607"/>
                    </a:cubicBezTo>
                    <a:cubicBezTo>
                      <a:pt x="319" y="481702"/>
                      <a:pt x="-5396" y="567427"/>
                      <a:pt x="6034" y="590287"/>
                    </a:cubicBezTo>
                    <a:close/>
                    <a:moveTo>
                      <a:pt x="543244" y="189284"/>
                    </a:moveTo>
                    <a:cubicBezTo>
                      <a:pt x="738507" y="189284"/>
                      <a:pt x="896622" y="347399"/>
                      <a:pt x="896622" y="542662"/>
                    </a:cubicBezTo>
                    <a:cubicBezTo>
                      <a:pt x="896622" y="737924"/>
                      <a:pt x="738507" y="896039"/>
                      <a:pt x="543244" y="896039"/>
                    </a:cubicBezTo>
                    <a:cubicBezTo>
                      <a:pt x="347982" y="896039"/>
                      <a:pt x="189867" y="737924"/>
                      <a:pt x="189867" y="542662"/>
                    </a:cubicBezTo>
                    <a:cubicBezTo>
                      <a:pt x="189867" y="347399"/>
                      <a:pt x="347982" y="189284"/>
                      <a:pt x="543244" y="18928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86" name="Figura a mano libera: forma 85">
                <a:extLst>
                  <a:ext uri="{FF2B5EF4-FFF2-40B4-BE49-F238E27FC236}">
                    <a16:creationId xmlns:a16="http://schemas.microsoft.com/office/drawing/2014/main" id="{DA0ABBA7-CE90-7E19-89E9-D9C05CB7320E}"/>
                  </a:ext>
                </a:extLst>
              </xdr:cNvPr>
              <xdr:cNvSpPr/>
            </xdr:nvSpPr>
            <xdr:spPr>
              <a:xfrm>
                <a:off x="1743075" y="8122919"/>
                <a:ext cx="436245" cy="436244"/>
              </a:xfrm>
              <a:custGeom>
                <a:avLst/>
                <a:gdLst>
                  <a:gd name="connsiteX0" fmla="*/ 218122 w 436245"/>
                  <a:gd name="connsiteY0" fmla="*/ 436245 h 436244"/>
                  <a:gd name="connsiteX1" fmla="*/ 436245 w 436245"/>
                  <a:gd name="connsiteY1" fmla="*/ 218123 h 436244"/>
                  <a:gd name="connsiteX2" fmla="*/ 218122 w 436245"/>
                  <a:gd name="connsiteY2" fmla="*/ 0 h 436244"/>
                  <a:gd name="connsiteX3" fmla="*/ 0 w 436245"/>
                  <a:gd name="connsiteY3" fmla="*/ 218123 h 436244"/>
                  <a:gd name="connsiteX4" fmla="*/ 218122 w 436245"/>
                  <a:gd name="connsiteY4" fmla="*/ 436245 h 436244"/>
                  <a:gd name="connsiteX5" fmla="*/ 218122 w 436245"/>
                  <a:gd name="connsiteY5" fmla="*/ 73343 h 436244"/>
                  <a:gd name="connsiteX6" fmla="*/ 362903 w 436245"/>
                  <a:gd name="connsiteY6" fmla="*/ 218123 h 436244"/>
                  <a:gd name="connsiteX7" fmla="*/ 218122 w 436245"/>
                  <a:gd name="connsiteY7" fmla="*/ 362903 h 436244"/>
                  <a:gd name="connsiteX8" fmla="*/ 73342 w 436245"/>
                  <a:gd name="connsiteY8" fmla="*/ 218123 h 436244"/>
                  <a:gd name="connsiteX9" fmla="*/ 218122 w 436245"/>
                  <a:gd name="connsiteY9" fmla="*/ 73343 h 4362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436245" h="436244">
                    <a:moveTo>
                      <a:pt x="218122" y="436245"/>
                    </a:moveTo>
                    <a:cubicBezTo>
                      <a:pt x="339090" y="436245"/>
                      <a:pt x="436245" y="338138"/>
                      <a:pt x="436245" y="218123"/>
                    </a:cubicBezTo>
                    <a:cubicBezTo>
                      <a:pt x="436245" y="97155"/>
                      <a:pt x="338138" y="0"/>
                      <a:pt x="218122" y="0"/>
                    </a:cubicBezTo>
                    <a:cubicBezTo>
                      <a:pt x="98108" y="0"/>
                      <a:pt x="0" y="97155"/>
                      <a:pt x="0" y="218123"/>
                    </a:cubicBezTo>
                    <a:cubicBezTo>
                      <a:pt x="0" y="339090"/>
                      <a:pt x="98108" y="436245"/>
                      <a:pt x="218122" y="436245"/>
                    </a:cubicBezTo>
                    <a:close/>
                    <a:moveTo>
                      <a:pt x="218122" y="73343"/>
                    </a:moveTo>
                    <a:cubicBezTo>
                      <a:pt x="298133" y="73343"/>
                      <a:pt x="362903" y="138113"/>
                      <a:pt x="362903" y="218123"/>
                    </a:cubicBezTo>
                    <a:cubicBezTo>
                      <a:pt x="362903" y="298132"/>
                      <a:pt x="298133" y="362903"/>
                      <a:pt x="218122" y="362903"/>
                    </a:cubicBezTo>
                    <a:cubicBezTo>
                      <a:pt x="138113" y="362903"/>
                      <a:pt x="73342" y="298132"/>
                      <a:pt x="73342" y="218123"/>
                    </a:cubicBezTo>
                    <a:cubicBezTo>
                      <a:pt x="74295" y="138113"/>
                      <a:pt x="139065" y="73343"/>
                      <a:pt x="218122" y="7334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87" name="Elemento grafico 37">
              <a:extLst>
                <a:ext uri="{FF2B5EF4-FFF2-40B4-BE49-F238E27FC236}">
                  <a16:creationId xmlns:a16="http://schemas.microsoft.com/office/drawing/2014/main" id="{E3E2E188-60E1-FA6E-51EA-7C7205C8B994}"/>
                </a:ext>
              </a:extLst>
            </xdr:cNvPr>
            <xdr:cNvGrpSpPr/>
          </xdr:nvGrpSpPr>
          <xdr:grpSpPr>
            <a:xfrm>
              <a:off x="986600" y="5302830"/>
              <a:ext cx="1079109" cy="1077245"/>
              <a:chOff x="986600" y="5302830"/>
              <a:chExt cx="1079109" cy="1077245"/>
            </a:xfrm>
            <a:solidFill>
              <a:srgbClr val="E2E2E3"/>
            </a:solidFill>
          </xdr:grpSpPr>
          <xdr:sp macro="" textlink="">
            <xdr:nvSpPr>
              <xdr:cNvPr id="88" name="Figura a mano libera: forma 87">
                <a:extLst>
                  <a:ext uri="{FF2B5EF4-FFF2-40B4-BE49-F238E27FC236}">
                    <a16:creationId xmlns:a16="http://schemas.microsoft.com/office/drawing/2014/main" id="{9A3DCD8D-E023-A16A-04E2-9037502A3EF0}"/>
                  </a:ext>
                </a:extLst>
              </xdr:cNvPr>
              <xdr:cNvSpPr/>
            </xdr:nvSpPr>
            <xdr:spPr>
              <a:xfrm>
                <a:off x="986600" y="5302830"/>
                <a:ext cx="1079109" cy="1077245"/>
              </a:xfrm>
              <a:custGeom>
                <a:avLst/>
                <a:gdLst>
                  <a:gd name="connsiteX0" fmla="*/ 5905 w 1079109"/>
                  <a:gd name="connsiteY0" fmla="*/ 585524 h 1077245"/>
                  <a:gd name="connsiteX1" fmla="*/ 90677 w 1079109"/>
                  <a:gd name="connsiteY1" fmla="*/ 597907 h 1077245"/>
                  <a:gd name="connsiteX2" fmla="*/ 102107 w 1079109"/>
                  <a:gd name="connsiteY2" fmla="*/ 655057 h 1077245"/>
                  <a:gd name="connsiteX3" fmla="*/ 34480 w 1079109"/>
                  <a:gd name="connsiteY3" fmla="*/ 683632 h 1077245"/>
                  <a:gd name="connsiteX4" fmla="*/ 65912 w 1079109"/>
                  <a:gd name="connsiteY4" fmla="*/ 787454 h 1077245"/>
                  <a:gd name="connsiteX5" fmla="*/ 149732 w 1079109"/>
                  <a:gd name="connsiteY5" fmla="*/ 766499 h 1077245"/>
                  <a:gd name="connsiteX6" fmla="*/ 180212 w 1079109"/>
                  <a:gd name="connsiteY6" fmla="*/ 812219 h 1077245"/>
                  <a:gd name="connsiteX7" fmla="*/ 127825 w 1079109"/>
                  <a:gd name="connsiteY7" fmla="*/ 864607 h 1077245"/>
                  <a:gd name="connsiteX8" fmla="*/ 196405 w 1079109"/>
                  <a:gd name="connsiteY8" fmla="*/ 948427 h 1077245"/>
                  <a:gd name="connsiteX9" fmla="*/ 265937 w 1079109"/>
                  <a:gd name="connsiteY9" fmla="*/ 896992 h 1077245"/>
                  <a:gd name="connsiteX10" fmla="*/ 314515 w 1079109"/>
                  <a:gd name="connsiteY10" fmla="*/ 929377 h 1077245"/>
                  <a:gd name="connsiteX11" fmla="*/ 286892 w 1079109"/>
                  <a:gd name="connsiteY11" fmla="*/ 997957 h 1077245"/>
                  <a:gd name="connsiteX12" fmla="*/ 382142 w 1079109"/>
                  <a:gd name="connsiteY12" fmla="*/ 1049392 h 1077245"/>
                  <a:gd name="connsiteX13" fmla="*/ 425957 w 1079109"/>
                  <a:gd name="connsiteY13" fmla="*/ 975096 h 1077245"/>
                  <a:gd name="connsiteX14" fmla="*/ 480250 w 1079109"/>
                  <a:gd name="connsiteY14" fmla="*/ 985574 h 1077245"/>
                  <a:gd name="connsiteX15" fmla="*/ 480250 w 1079109"/>
                  <a:gd name="connsiteY15" fmla="*/ 1059869 h 1077245"/>
                  <a:gd name="connsiteX16" fmla="*/ 587882 w 1079109"/>
                  <a:gd name="connsiteY16" fmla="*/ 1071299 h 1077245"/>
                  <a:gd name="connsiteX17" fmla="*/ 600265 w 1079109"/>
                  <a:gd name="connsiteY17" fmla="*/ 986527 h 1077245"/>
                  <a:gd name="connsiteX18" fmla="*/ 668845 w 1079109"/>
                  <a:gd name="connsiteY18" fmla="*/ 972239 h 1077245"/>
                  <a:gd name="connsiteX19" fmla="*/ 695515 w 1079109"/>
                  <a:gd name="connsiteY19" fmla="*/ 1031294 h 1077245"/>
                  <a:gd name="connsiteX20" fmla="*/ 797432 w 1079109"/>
                  <a:gd name="connsiteY20" fmla="*/ 995099 h 1077245"/>
                  <a:gd name="connsiteX21" fmla="*/ 770762 w 1079109"/>
                  <a:gd name="connsiteY21" fmla="*/ 927471 h 1077245"/>
                  <a:gd name="connsiteX22" fmla="*/ 824103 w 1079109"/>
                  <a:gd name="connsiteY22" fmla="*/ 891277 h 1077245"/>
                  <a:gd name="connsiteX23" fmla="*/ 871728 w 1079109"/>
                  <a:gd name="connsiteY23" fmla="*/ 936044 h 1077245"/>
                  <a:gd name="connsiteX24" fmla="*/ 951737 w 1079109"/>
                  <a:gd name="connsiteY24" fmla="*/ 863654 h 1077245"/>
                  <a:gd name="connsiteX25" fmla="*/ 901255 w 1079109"/>
                  <a:gd name="connsiteY25" fmla="*/ 811267 h 1077245"/>
                  <a:gd name="connsiteX26" fmla="*/ 938403 w 1079109"/>
                  <a:gd name="connsiteY26" fmla="*/ 755069 h 1077245"/>
                  <a:gd name="connsiteX27" fmla="*/ 999362 w 1079109"/>
                  <a:gd name="connsiteY27" fmla="*/ 777929 h 1077245"/>
                  <a:gd name="connsiteX28" fmla="*/ 1045082 w 1079109"/>
                  <a:gd name="connsiteY28" fmla="*/ 680774 h 1077245"/>
                  <a:gd name="connsiteX29" fmla="*/ 978407 w 1079109"/>
                  <a:gd name="connsiteY29" fmla="*/ 651246 h 1077245"/>
                  <a:gd name="connsiteX30" fmla="*/ 989837 w 1079109"/>
                  <a:gd name="connsiteY30" fmla="*/ 587429 h 1077245"/>
                  <a:gd name="connsiteX31" fmla="*/ 1054608 w 1079109"/>
                  <a:gd name="connsiteY31" fmla="*/ 585524 h 1077245"/>
                  <a:gd name="connsiteX32" fmla="*/ 1060322 w 1079109"/>
                  <a:gd name="connsiteY32" fmla="*/ 477892 h 1077245"/>
                  <a:gd name="connsiteX33" fmla="*/ 987932 w 1079109"/>
                  <a:gd name="connsiteY33" fmla="*/ 475987 h 1077245"/>
                  <a:gd name="connsiteX34" fmla="*/ 973645 w 1079109"/>
                  <a:gd name="connsiteY34" fmla="*/ 410264 h 1077245"/>
                  <a:gd name="connsiteX35" fmla="*/ 1032700 w 1079109"/>
                  <a:gd name="connsiteY35" fmla="*/ 383594 h 1077245"/>
                  <a:gd name="connsiteX36" fmla="*/ 996505 w 1079109"/>
                  <a:gd name="connsiteY36" fmla="*/ 281677 h 1077245"/>
                  <a:gd name="connsiteX37" fmla="*/ 928878 w 1079109"/>
                  <a:gd name="connsiteY37" fmla="*/ 308346 h 1077245"/>
                  <a:gd name="connsiteX38" fmla="*/ 892682 w 1079109"/>
                  <a:gd name="connsiteY38" fmla="*/ 255007 h 1077245"/>
                  <a:gd name="connsiteX39" fmla="*/ 937450 w 1079109"/>
                  <a:gd name="connsiteY39" fmla="*/ 207382 h 1077245"/>
                  <a:gd name="connsiteX40" fmla="*/ 865060 w 1079109"/>
                  <a:gd name="connsiteY40" fmla="*/ 127371 h 1077245"/>
                  <a:gd name="connsiteX41" fmla="*/ 812672 w 1079109"/>
                  <a:gd name="connsiteY41" fmla="*/ 177854 h 1077245"/>
                  <a:gd name="connsiteX42" fmla="*/ 756475 w 1079109"/>
                  <a:gd name="connsiteY42" fmla="*/ 140707 h 1077245"/>
                  <a:gd name="connsiteX43" fmla="*/ 779335 w 1079109"/>
                  <a:gd name="connsiteY43" fmla="*/ 79746 h 1077245"/>
                  <a:gd name="connsiteX44" fmla="*/ 682180 w 1079109"/>
                  <a:gd name="connsiteY44" fmla="*/ 34027 h 1077245"/>
                  <a:gd name="connsiteX45" fmla="*/ 652653 w 1079109"/>
                  <a:gd name="connsiteY45" fmla="*/ 100702 h 1077245"/>
                  <a:gd name="connsiteX46" fmla="*/ 588835 w 1079109"/>
                  <a:gd name="connsiteY46" fmla="*/ 89271 h 1077245"/>
                  <a:gd name="connsiteX47" fmla="*/ 586930 w 1079109"/>
                  <a:gd name="connsiteY47" fmla="*/ 24502 h 1077245"/>
                  <a:gd name="connsiteX48" fmla="*/ 479297 w 1079109"/>
                  <a:gd name="connsiteY48" fmla="*/ 18787 h 1077245"/>
                  <a:gd name="connsiteX49" fmla="*/ 477392 w 1079109"/>
                  <a:gd name="connsiteY49" fmla="*/ 91177 h 1077245"/>
                  <a:gd name="connsiteX50" fmla="*/ 423100 w 1079109"/>
                  <a:gd name="connsiteY50" fmla="*/ 101654 h 1077245"/>
                  <a:gd name="connsiteX51" fmla="*/ 394525 w 1079109"/>
                  <a:gd name="connsiteY51" fmla="*/ 34027 h 1077245"/>
                  <a:gd name="connsiteX52" fmla="*/ 290702 w 1079109"/>
                  <a:gd name="connsiteY52" fmla="*/ 65459 h 1077245"/>
                  <a:gd name="connsiteX53" fmla="*/ 311657 w 1079109"/>
                  <a:gd name="connsiteY53" fmla="*/ 149279 h 1077245"/>
                  <a:gd name="connsiteX54" fmla="*/ 265937 w 1079109"/>
                  <a:gd name="connsiteY54" fmla="*/ 179759 h 1077245"/>
                  <a:gd name="connsiteX55" fmla="*/ 213550 w 1079109"/>
                  <a:gd name="connsiteY55" fmla="*/ 127371 h 1077245"/>
                  <a:gd name="connsiteX56" fmla="*/ 129730 w 1079109"/>
                  <a:gd name="connsiteY56" fmla="*/ 195952 h 1077245"/>
                  <a:gd name="connsiteX57" fmla="*/ 181165 w 1079109"/>
                  <a:gd name="connsiteY57" fmla="*/ 265484 h 1077245"/>
                  <a:gd name="connsiteX58" fmla="*/ 148780 w 1079109"/>
                  <a:gd name="connsiteY58" fmla="*/ 314062 h 1077245"/>
                  <a:gd name="connsiteX59" fmla="*/ 80200 w 1079109"/>
                  <a:gd name="connsiteY59" fmla="*/ 286439 h 1077245"/>
                  <a:gd name="connsiteX60" fmla="*/ 28765 w 1079109"/>
                  <a:gd name="connsiteY60" fmla="*/ 381689 h 1077245"/>
                  <a:gd name="connsiteX61" fmla="*/ 103060 w 1079109"/>
                  <a:gd name="connsiteY61" fmla="*/ 425504 h 1077245"/>
                  <a:gd name="connsiteX62" fmla="*/ 92582 w 1079109"/>
                  <a:gd name="connsiteY62" fmla="*/ 479796 h 1077245"/>
                  <a:gd name="connsiteX63" fmla="*/ 18287 w 1079109"/>
                  <a:gd name="connsiteY63" fmla="*/ 479796 h 1077245"/>
                  <a:gd name="connsiteX64" fmla="*/ 5905 w 1079109"/>
                  <a:gd name="connsiteY64" fmla="*/ 585524 h 1077245"/>
                  <a:gd name="connsiteX65" fmla="*/ 539305 w 1079109"/>
                  <a:gd name="connsiteY65" fmla="*/ 188332 h 1077245"/>
                  <a:gd name="connsiteX66" fmla="*/ 889825 w 1079109"/>
                  <a:gd name="connsiteY66" fmla="*/ 538852 h 1077245"/>
                  <a:gd name="connsiteX67" fmla="*/ 539305 w 1079109"/>
                  <a:gd name="connsiteY67" fmla="*/ 889371 h 1077245"/>
                  <a:gd name="connsiteX68" fmla="*/ 188785 w 1079109"/>
                  <a:gd name="connsiteY68" fmla="*/ 538852 h 1077245"/>
                  <a:gd name="connsiteX69" fmla="*/ 539305 w 1079109"/>
                  <a:gd name="connsiteY69" fmla="*/ 188332 h 10772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079109" h="1077245">
                    <a:moveTo>
                      <a:pt x="5905" y="585524"/>
                    </a:moveTo>
                    <a:cubicBezTo>
                      <a:pt x="8762" y="591239"/>
                      <a:pt x="40195" y="596002"/>
                      <a:pt x="90677" y="597907"/>
                    </a:cubicBezTo>
                    <a:cubicBezTo>
                      <a:pt x="93535" y="616957"/>
                      <a:pt x="97345" y="636007"/>
                      <a:pt x="102107" y="655057"/>
                    </a:cubicBezTo>
                    <a:cubicBezTo>
                      <a:pt x="61150" y="672202"/>
                      <a:pt x="36385" y="682679"/>
                      <a:pt x="34480" y="683632"/>
                    </a:cubicBezTo>
                    <a:cubicBezTo>
                      <a:pt x="19240" y="690299"/>
                      <a:pt x="45910" y="771262"/>
                      <a:pt x="65912" y="787454"/>
                    </a:cubicBezTo>
                    <a:cubicBezTo>
                      <a:pt x="70675" y="792217"/>
                      <a:pt x="102107" y="783644"/>
                      <a:pt x="149732" y="766499"/>
                    </a:cubicBezTo>
                    <a:cubicBezTo>
                      <a:pt x="159257" y="782692"/>
                      <a:pt x="169735" y="797932"/>
                      <a:pt x="180212" y="812219"/>
                    </a:cubicBezTo>
                    <a:cubicBezTo>
                      <a:pt x="148780" y="843652"/>
                      <a:pt x="129730" y="862702"/>
                      <a:pt x="127825" y="864607"/>
                    </a:cubicBezTo>
                    <a:cubicBezTo>
                      <a:pt x="115442" y="876989"/>
                      <a:pt x="171640" y="940807"/>
                      <a:pt x="196405" y="948427"/>
                    </a:cubicBezTo>
                    <a:cubicBezTo>
                      <a:pt x="203072" y="950332"/>
                      <a:pt x="227837" y="931282"/>
                      <a:pt x="265937" y="896992"/>
                    </a:cubicBezTo>
                    <a:cubicBezTo>
                      <a:pt x="281177" y="908421"/>
                      <a:pt x="297370" y="919852"/>
                      <a:pt x="314515" y="929377"/>
                    </a:cubicBezTo>
                    <a:cubicBezTo>
                      <a:pt x="298322" y="970334"/>
                      <a:pt x="287845" y="995099"/>
                      <a:pt x="286892" y="997957"/>
                    </a:cubicBezTo>
                    <a:cubicBezTo>
                      <a:pt x="280225" y="1014149"/>
                      <a:pt x="357377" y="1051296"/>
                      <a:pt x="382142" y="1049392"/>
                    </a:cubicBezTo>
                    <a:cubicBezTo>
                      <a:pt x="388810" y="1048439"/>
                      <a:pt x="405002" y="1020817"/>
                      <a:pt x="425957" y="975096"/>
                    </a:cubicBezTo>
                    <a:cubicBezTo>
                      <a:pt x="444055" y="979859"/>
                      <a:pt x="461200" y="983669"/>
                      <a:pt x="480250" y="985574"/>
                    </a:cubicBezTo>
                    <a:cubicBezTo>
                      <a:pt x="480250" y="1029389"/>
                      <a:pt x="480250" y="1057012"/>
                      <a:pt x="480250" y="1059869"/>
                    </a:cubicBezTo>
                    <a:cubicBezTo>
                      <a:pt x="480250" y="1077014"/>
                      <a:pt x="565022" y="1082729"/>
                      <a:pt x="587882" y="1071299"/>
                    </a:cubicBezTo>
                    <a:cubicBezTo>
                      <a:pt x="593597" y="1068442"/>
                      <a:pt x="598360" y="1037009"/>
                      <a:pt x="600265" y="986527"/>
                    </a:cubicBezTo>
                    <a:cubicBezTo>
                      <a:pt x="624078" y="983669"/>
                      <a:pt x="646937" y="978907"/>
                      <a:pt x="668845" y="972239"/>
                    </a:cubicBezTo>
                    <a:cubicBezTo>
                      <a:pt x="684085" y="1006529"/>
                      <a:pt x="694562" y="1027484"/>
                      <a:pt x="695515" y="1031294"/>
                    </a:cubicBezTo>
                    <a:cubicBezTo>
                      <a:pt x="705992" y="1057012"/>
                      <a:pt x="803147" y="1023674"/>
                      <a:pt x="797432" y="995099"/>
                    </a:cubicBezTo>
                    <a:cubicBezTo>
                      <a:pt x="796480" y="991289"/>
                      <a:pt x="786955" y="966524"/>
                      <a:pt x="770762" y="927471"/>
                    </a:cubicBezTo>
                    <a:cubicBezTo>
                      <a:pt x="788860" y="916042"/>
                      <a:pt x="806957" y="904612"/>
                      <a:pt x="824103" y="891277"/>
                    </a:cubicBezTo>
                    <a:cubicBezTo>
                      <a:pt x="851725" y="916994"/>
                      <a:pt x="868870" y="933187"/>
                      <a:pt x="871728" y="936044"/>
                    </a:cubicBezTo>
                    <a:cubicBezTo>
                      <a:pt x="891730" y="956046"/>
                      <a:pt x="967930" y="888419"/>
                      <a:pt x="951737" y="863654"/>
                    </a:cubicBezTo>
                    <a:cubicBezTo>
                      <a:pt x="948880" y="859844"/>
                      <a:pt x="930782" y="840794"/>
                      <a:pt x="901255" y="811267"/>
                    </a:cubicBezTo>
                    <a:cubicBezTo>
                      <a:pt x="914590" y="793169"/>
                      <a:pt x="926972" y="775071"/>
                      <a:pt x="938403" y="755069"/>
                    </a:cubicBezTo>
                    <a:cubicBezTo>
                      <a:pt x="973645" y="768404"/>
                      <a:pt x="995553" y="776977"/>
                      <a:pt x="999362" y="777929"/>
                    </a:cubicBezTo>
                    <a:cubicBezTo>
                      <a:pt x="1026032" y="788407"/>
                      <a:pt x="1069847" y="696014"/>
                      <a:pt x="1045082" y="680774"/>
                    </a:cubicBezTo>
                    <a:cubicBezTo>
                      <a:pt x="1041272" y="677917"/>
                      <a:pt x="1017460" y="667439"/>
                      <a:pt x="978407" y="651246"/>
                    </a:cubicBezTo>
                    <a:cubicBezTo>
                      <a:pt x="984122" y="630292"/>
                      <a:pt x="987932" y="609337"/>
                      <a:pt x="989837" y="587429"/>
                    </a:cubicBezTo>
                    <a:cubicBezTo>
                      <a:pt x="1026985" y="586477"/>
                      <a:pt x="1050797" y="585524"/>
                      <a:pt x="1054608" y="585524"/>
                    </a:cubicBezTo>
                    <a:cubicBezTo>
                      <a:pt x="1083183" y="585524"/>
                      <a:pt x="1088897" y="483607"/>
                      <a:pt x="1060322" y="477892"/>
                    </a:cubicBezTo>
                    <a:cubicBezTo>
                      <a:pt x="1055560" y="476939"/>
                      <a:pt x="1029842" y="475987"/>
                      <a:pt x="987932" y="475987"/>
                    </a:cubicBezTo>
                    <a:cubicBezTo>
                      <a:pt x="985075" y="453127"/>
                      <a:pt x="980312" y="431219"/>
                      <a:pt x="973645" y="410264"/>
                    </a:cubicBezTo>
                    <a:cubicBezTo>
                      <a:pt x="1007935" y="395024"/>
                      <a:pt x="1028890" y="384546"/>
                      <a:pt x="1032700" y="383594"/>
                    </a:cubicBezTo>
                    <a:cubicBezTo>
                      <a:pt x="1058417" y="373117"/>
                      <a:pt x="1025080" y="275962"/>
                      <a:pt x="996505" y="281677"/>
                    </a:cubicBezTo>
                    <a:cubicBezTo>
                      <a:pt x="992695" y="282629"/>
                      <a:pt x="967930" y="292154"/>
                      <a:pt x="928878" y="308346"/>
                    </a:cubicBezTo>
                    <a:cubicBezTo>
                      <a:pt x="917447" y="290249"/>
                      <a:pt x="906017" y="272152"/>
                      <a:pt x="892682" y="255007"/>
                    </a:cubicBezTo>
                    <a:cubicBezTo>
                      <a:pt x="918400" y="227384"/>
                      <a:pt x="934592" y="210239"/>
                      <a:pt x="937450" y="207382"/>
                    </a:cubicBezTo>
                    <a:cubicBezTo>
                      <a:pt x="957453" y="187379"/>
                      <a:pt x="889825" y="111179"/>
                      <a:pt x="865060" y="127371"/>
                    </a:cubicBezTo>
                    <a:cubicBezTo>
                      <a:pt x="861250" y="130229"/>
                      <a:pt x="842200" y="148327"/>
                      <a:pt x="812672" y="177854"/>
                    </a:cubicBezTo>
                    <a:cubicBezTo>
                      <a:pt x="794575" y="164519"/>
                      <a:pt x="776478" y="152137"/>
                      <a:pt x="756475" y="140707"/>
                    </a:cubicBezTo>
                    <a:cubicBezTo>
                      <a:pt x="769810" y="105464"/>
                      <a:pt x="778382" y="83557"/>
                      <a:pt x="779335" y="79746"/>
                    </a:cubicBezTo>
                    <a:cubicBezTo>
                      <a:pt x="789812" y="53077"/>
                      <a:pt x="697420" y="9262"/>
                      <a:pt x="682180" y="34027"/>
                    </a:cubicBezTo>
                    <a:cubicBezTo>
                      <a:pt x="679322" y="37837"/>
                      <a:pt x="668845" y="61649"/>
                      <a:pt x="652653" y="100702"/>
                    </a:cubicBezTo>
                    <a:cubicBezTo>
                      <a:pt x="631697" y="94987"/>
                      <a:pt x="610742" y="91177"/>
                      <a:pt x="588835" y="89271"/>
                    </a:cubicBezTo>
                    <a:cubicBezTo>
                      <a:pt x="587882" y="52124"/>
                      <a:pt x="586930" y="28312"/>
                      <a:pt x="586930" y="24502"/>
                    </a:cubicBezTo>
                    <a:cubicBezTo>
                      <a:pt x="586930" y="-4073"/>
                      <a:pt x="485012" y="-9788"/>
                      <a:pt x="479297" y="18787"/>
                    </a:cubicBezTo>
                    <a:cubicBezTo>
                      <a:pt x="478345" y="22596"/>
                      <a:pt x="477392" y="49267"/>
                      <a:pt x="477392" y="91177"/>
                    </a:cubicBezTo>
                    <a:cubicBezTo>
                      <a:pt x="459295" y="94034"/>
                      <a:pt x="441197" y="97844"/>
                      <a:pt x="423100" y="101654"/>
                    </a:cubicBezTo>
                    <a:cubicBezTo>
                      <a:pt x="405955" y="60696"/>
                      <a:pt x="395477" y="35932"/>
                      <a:pt x="394525" y="34027"/>
                    </a:cubicBezTo>
                    <a:cubicBezTo>
                      <a:pt x="387857" y="18787"/>
                      <a:pt x="306895" y="45457"/>
                      <a:pt x="290702" y="65459"/>
                    </a:cubicBezTo>
                    <a:cubicBezTo>
                      <a:pt x="285940" y="70221"/>
                      <a:pt x="294512" y="101654"/>
                      <a:pt x="311657" y="149279"/>
                    </a:cubicBezTo>
                    <a:cubicBezTo>
                      <a:pt x="295465" y="158804"/>
                      <a:pt x="280225" y="169282"/>
                      <a:pt x="265937" y="179759"/>
                    </a:cubicBezTo>
                    <a:cubicBezTo>
                      <a:pt x="234505" y="148327"/>
                      <a:pt x="215455" y="129277"/>
                      <a:pt x="213550" y="127371"/>
                    </a:cubicBezTo>
                    <a:cubicBezTo>
                      <a:pt x="201167" y="114989"/>
                      <a:pt x="137350" y="171187"/>
                      <a:pt x="129730" y="195952"/>
                    </a:cubicBezTo>
                    <a:cubicBezTo>
                      <a:pt x="127825" y="202619"/>
                      <a:pt x="146875" y="227384"/>
                      <a:pt x="181165" y="265484"/>
                    </a:cubicBezTo>
                    <a:cubicBezTo>
                      <a:pt x="169735" y="280724"/>
                      <a:pt x="158305" y="296917"/>
                      <a:pt x="148780" y="314062"/>
                    </a:cubicBezTo>
                    <a:cubicBezTo>
                      <a:pt x="107822" y="297869"/>
                      <a:pt x="83057" y="287392"/>
                      <a:pt x="80200" y="286439"/>
                    </a:cubicBezTo>
                    <a:cubicBezTo>
                      <a:pt x="64007" y="279771"/>
                      <a:pt x="26860" y="356924"/>
                      <a:pt x="28765" y="381689"/>
                    </a:cubicBezTo>
                    <a:cubicBezTo>
                      <a:pt x="29717" y="388357"/>
                      <a:pt x="57340" y="404549"/>
                      <a:pt x="103060" y="425504"/>
                    </a:cubicBezTo>
                    <a:cubicBezTo>
                      <a:pt x="98297" y="443602"/>
                      <a:pt x="94487" y="460746"/>
                      <a:pt x="92582" y="479796"/>
                    </a:cubicBezTo>
                    <a:cubicBezTo>
                      <a:pt x="48767" y="479796"/>
                      <a:pt x="21145" y="479796"/>
                      <a:pt x="18287" y="479796"/>
                    </a:cubicBezTo>
                    <a:cubicBezTo>
                      <a:pt x="190" y="477892"/>
                      <a:pt x="-5525" y="563617"/>
                      <a:pt x="5905" y="585524"/>
                    </a:cubicBezTo>
                    <a:close/>
                    <a:moveTo>
                      <a:pt x="539305" y="188332"/>
                    </a:moveTo>
                    <a:cubicBezTo>
                      <a:pt x="732662" y="188332"/>
                      <a:pt x="889825" y="345494"/>
                      <a:pt x="889825" y="538852"/>
                    </a:cubicBezTo>
                    <a:cubicBezTo>
                      <a:pt x="889825" y="732209"/>
                      <a:pt x="732662" y="889371"/>
                      <a:pt x="539305" y="889371"/>
                    </a:cubicBezTo>
                    <a:cubicBezTo>
                      <a:pt x="345947" y="889371"/>
                      <a:pt x="188785" y="732209"/>
                      <a:pt x="188785" y="538852"/>
                    </a:cubicBezTo>
                    <a:cubicBezTo>
                      <a:pt x="188785" y="345494"/>
                      <a:pt x="345947" y="188332"/>
                      <a:pt x="539305" y="18833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89" name="Figura a mano libera: forma 88">
                <a:extLst>
                  <a:ext uri="{FF2B5EF4-FFF2-40B4-BE49-F238E27FC236}">
                    <a16:creationId xmlns:a16="http://schemas.microsoft.com/office/drawing/2014/main" id="{805D3CD8-D69C-E411-EE96-1214B315AFD9}"/>
                  </a:ext>
                </a:extLst>
              </xdr:cNvPr>
              <xdr:cNvSpPr/>
            </xdr:nvSpPr>
            <xdr:spPr>
              <a:xfrm>
                <a:off x="1309687" y="5625464"/>
                <a:ext cx="432434" cy="432435"/>
              </a:xfrm>
              <a:custGeom>
                <a:avLst/>
                <a:gdLst>
                  <a:gd name="connsiteX0" fmla="*/ 216217 w 432434"/>
                  <a:gd name="connsiteY0" fmla="*/ 432435 h 432435"/>
                  <a:gd name="connsiteX1" fmla="*/ 432435 w 432434"/>
                  <a:gd name="connsiteY1" fmla="*/ 216218 h 432435"/>
                  <a:gd name="connsiteX2" fmla="*/ 216217 w 432434"/>
                  <a:gd name="connsiteY2" fmla="*/ 0 h 432435"/>
                  <a:gd name="connsiteX3" fmla="*/ 0 w 432434"/>
                  <a:gd name="connsiteY3" fmla="*/ 216218 h 432435"/>
                  <a:gd name="connsiteX4" fmla="*/ 216217 w 432434"/>
                  <a:gd name="connsiteY4" fmla="*/ 432435 h 432435"/>
                  <a:gd name="connsiteX5" fmla="*/ 216217 w 432434"/>
                  <a:gd name="connsiteY5" fmla="*/ 73343 h 432435"/>
                  <a:gd name="connsiteX6" fmla="*/ 359092 w 432434"/>
                  <a:gd name="connsiteY6" fmla="*/ 216218 h 432435"/>
                  <a:gd name="connsiteX7" fmla="*/ 216217 w 432434"/>
                  <a:gd name="connsiteY7" fmla="*/ 359093 h 432435"/>
                  <a:gd name="connsiteX8" fmla="*/ 73342 w 432434"/>
                  <a:gd name="connsiteY8" fmla="*/ 216218 h 432435"/>
                  <a:gd name="connsiteX9" fmla="*/ 216217 w 432434"/>
                  <a:gd name="connsiteY9" fmla="*/ 73343 h 4324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432434" h="432435">
                    <a:moveTo>
                      <a:pt x="216217" y="432435"/>
                    </a:moveTo>
                    <a:cubicBezTo>
                      <a:pt x="336233" y="432435"/>
                      <a:pt x="432435" y="335280"/>
                      <a:pt x="432435" y="216218"/>
                    </a:cubicBezTo>
                    <a:cubicBezTo>
                      <a:pt x="432435" y="96203"/>
                      <a:pt x="335280" y="0"/>
                      <a:pt x="216217" y="0"/>
                    </a:cubicBezTo>
                    <a:cubicBezTo>
                      <a:pt x="96203" y="0"/>
                      <a:pt x="0" y="97155"/>
                      <a:pt x="0" y="216218"/>
                    </a:cubicBezTo>
                    <a:cubicBezTo>
                      <a:pt x="0" y="335280"/>
                      <a:pt x="96203" y="432435"/>
                      <a:pt x="216217" y="432435"/>
                    </a:cubicBezTo>
                    <a:close/>
                    <a:moveTo>
                      <a:pt x="216217" y="73343"/>
                    </a:moveTo>
                    <a:cubicBezTo>
                      <a:pt x="295275" y="73343"/>
                      <a:pt x="359092" y="137160"/>
                      <a:pt x="359092" y="216218"/>
                    </a:cubicBezTo>
                    <a:cubicBezTo>
                      <a:pt x="359092" y="295275"/>
                      <a:pt x="295275" y="359093"/>
                      <a:pt x="216217" y="359093"/>
                    </a:cubicBezTo>
                    <a:cubicBezTo>
                      <a:pt x="137160" y="359093"/>
                      <a:pt x="73342" y="295275"/>
                      <a:pt x="73342" y="216218"/>
                    </a:cubicBezTo>
                    <a:cubicBezTo>
                      <a:pt x="73342" y="137160"/>
                      <a:pt x="137160" y="73343"/>
                      <a:pt x="216217" y="7334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90" name="Elemento grafico 37">
              <a:extLst>
                <a:ext uri="{FF2B5EF4-FFF2-40B4-BE49-F238E27FC236}">
                  <a16:creationId xmlns:a16="http://schemas.microsoft.com/office/drawing/2014/main" id="{511819D2-BB30-A901-CC40-69919001153C}"/>
                </a:ext>
              </a:extLst>
            </xdr:cNvPr>
            <xdr:cNvGrpSpPr/>
          </xdr:nvGrpSpPr>
          <xdr:grpSpPr>
            <a:xfrm>
              <a:off x="609860" y="2118927"/>
              <a:ext cx="1371725" cy="1372867"/>
              <a:chOff x="609860" y="2118927"/>
              <a:chExt cx="1371725" cy="1372867"/>
            </a:xfrm>
            <a:solidFill>
              <a:srgbClr val="E2E2E3"/>
            </a:solidFill>
          </xdr:grpSpPr>
          <xdr:sp macro="" textlink="">
            <xdr:nvSpPr>
              <xdr:cNvPr id="91" name="Figura a mano libera: forma 90">
                <a:extLst>
                  <a:ext uri="{FF2B5EF4-FFF2-40B4-BE49-F238E27FC236}">
                    <a16:creationId xmlns:a16="http://schemas.microsoft.com/office/drawing/2014/main" id="{E962A40C-BA4C-14A8-C258-086A61FB024A}"/>
                  </a:ext>
                </a:extLst>
              </xdr:cNvPr>
              <xdr:cNvSpPr/>
            </xdr:nvSpPr>
            <xdr:spPr>
              <a:xfrm>
                <a:off x="609860" y="2118927"/>
                <a:ext cx="1371725" cy="1372867"/>
              </a:xfrm>
              <a:custGeom>
                <a:avLst/>
                <a:gdLst>
                  <a:gd name="connsiteX0" fmla="*/ 7360 w 1371725"/>
                  <a:gd name="connsiteY0" fmla="*/ 745241 h 1372867"/>
                  <a:gd name="connsiteX1" fmla="*/ 115945 w 1371725"/>
                  <a:gd name="connsiteY1" fmla="*/ 761433 h 1372867"/>
                  <a:gd name="connsiteX2" fmla="*/ 130232 w 1371725"/>
                  <a:gd name="connsiteY2" fmla="*/ 833823 h 1372867"/>
                  <a:gd name="connsiteX3" fmla="*/ 43555 w 1371725"/>
                  <a:gd name="connsiteY3" fmla="*/ 870970 h 1372867"/>
                  <a:gd name="connsiteX4" fmla="*/ 83560 w 1371725"/>
                  <a:gd name="connsiteY4" fmla="*/ 1003368 h 1372867"/>
                  <a:gd name="connsiteX5" fmla="*/ 189287 w 1371725"/>
                  <a:gd name="connsiteY5" fmla="*/ 976698 h 1372867"/>
                  <a:gd name="connsiteX6" fmla="*/ 228340 w 1371725"/>
                  <a:gd name="connsiteY6" fmla="*/ 1034801 h 1372867"/>
                  <a:gd name="connsiteX7" fmla="*/ 161665 w 1371725"/>
                  <a:gd name="connsiteY7" fmla="*/ 1101476 h 1372867"/>
                  <a:gd name="connsiteX8" fmla="*/ 248342 w 1371725"/>
                  <a:gd name="connsiteY8" fmla="*/ 1209108 h 1372867"/>
                  <a:gd name="connsiteX9" fmla="*/ 335972 w 1371725"/>
                  <a:gd name="connsiteY9" fmla="*/ 1143386 h 1372867"/>
                  <a:gd name="connsiteX10" fmla="*/ 396932 w 1371725"/>
                  <a:gd name="connsiteY10" fmla="*/ 1184343 h 1372867"/>
                  <a:gd name="connsiteX11" fmla="*/ 361690 w 1371725"/>
                  <a:gd name="connsiteY11" fmla="*/ 1271973 h 1372867"/>
                  <a:gd name="connsiteX12" fmla="*/ 482657 w 1371725"/>
                  <a:gd name="connsiteY12" fmla="*/ 1337695 h 1372867"/>
                  <a:gd name="connsiteX13" fmla="*/ 538855 w 1371725"/>
                  <a:gd name="connsiteY13" fmla="*/ 1243398 h 1372867"/>
                  <a:gd name="connsiteX14" fmla="*/ 607435 w 1371725"/>
                  <a:gd name="connsiteY14" fmla="*/ 1256733 h 1372867"/>
                  <a:gd name="connsiteX15" fmla="*/ 607435 w 1371725"/>
                  <a:gd name="connsiteY15" fmla="*/ 1351030 h 1372867"/>
                  <a:gd name="connsiteX16" fmla="*/ 744595 w 1371725"/>
                  <a:gd name="connsiteY16" fmla="*/ 1365318 h 1372867"/>
                  <a:gd name="connsiteX17" fmla="*/ 760787 w 1371725"/>
                  <a:gd name="connsiteY17" fmla="*/ 1256733 h 1372867"/>
                  <a:gd name="connsiteX18" fmla="*/ 848417 w 1371725"/>
                  <a:gd name="connsiteY18" fmla="*/ 1238636 h 1372867"/>
                  <a:gd name="connsiteX19" fmla="*/ 882707 w 1371725"/>
                  <a:gd name="connsiteY19" fmla="*/ 1313883 h 1372867"/>
                  <a:gd name="connsiteX20" fmla="*/ 1012247 w 1371725"/>
                  <a:gd name="connsiteY20" fmla="*/ 1267211 h 1372867"/>
                  <a:gd name="connsiteX21" fmla="*/ 978910 w 1371725"/>
                  <a:gd name="connsiteY21" fmla="*/ 1180533 h 1372867"/>
                  <a:gd name="connsiteX22" fmla="*/ 1046537 w 1371725"/>
                  <a:gd name="connsiteY22" fmla="*/ 1133861 h 1372867"/>
                  <a:gd name="connsiteX23" fmla="*/ 1106545 w 1371725"/>
                  <a:gd name="connsiteY23" fmla="*/ 1191011 h 1372867"/>
                  <a:gd name="connsiteX24" fmla="*/ 1208462 w 1371725"/>
                  <a:gd name="connsiteY24" fmla="*/ 1099570 h 1372867"/>
                  <a:gd name="connsiteX25" fmla="*/ 1144645 w 1371725"/>
                  <a:gd name="connsiteY25" fmla="*/ 1031943 h 1372867"/>
                  <a:gd name="connsiteX26" fmla="*/ 1191317 w 1371725"/>
                  <a:gd name="connsiteY26" fmla="*/ 960505 h 1372867"/>
                  <a:gd name="connsiteX27" fmla="*/ 1268470 w 1371725"/>
                  <a:gd name="connsiteY27" fmla="*/ 990033 h 1372867"/>
                  <a:gd name="connsiteX28" fmla="*/ 1327525 w 1371725"/>
                  <a:gd name="connsiteY28" fmla="*/ 866208 h 1372867"/>
                  <a:gd name="connsiteX29" fmla="*/ 1242752 w 1371725"/>
                  <a:gd name="connsiteY29" fmla="*/ 829060 h 1372867"/>
                  <a:gd name="connsiteX30" fmla="*/ 1257992 w 1371725"/>
                  <a:gd name="connsiteY30" fmla="*/ 748098 h 1372867"/>
                  <a:gd name="connsiteX31" fmla="*/ 1340860 w 1371725"/>
                  <a:gd name="connsiteY31" fmla="*/ 746193 h 1372867"/>
                  <a:gd name="connsiteX32" fmla="*/ 1348480 w 1371725"/>
                  <a:gd name="connsiteY32" fmla="*/ 609033 h 1372867"/>
                  <a:gd name="connsiteX33" fmla="*/ 1256087 w 1371725"/>
                  <a:gd name="connsiteY33" fmla="*/ 607128 h 1372867"/>
                  <a:gd name="connsiteX34" fmla="*/ 1237990 w 1371725"/>
                  <a:gd name="connsiteY34" fmla="*/ 523308 h 1372867"/>
                  <a:gd name="connsiteX35" fmla="*/ 1313237 w 1371725"/>
                  <a:gd name="connsiteY35" fmla="*/ 489018 h 1372867"/>
                  <a:gd name="connsiteX36" fmla="*/ 1266565 w 1371725"/>
                  <a:gd name="connsiteY36" fmla="*/ 359478 h 1372867"/>
                  <a:gd name="connsiteX37" fmla="*/ 1179887 w 1371725"/>
                  <a:gd name="connsiteY37" fmla="*/ 392816 h 1372867"/>
                  <a:gd name="connsiteX38" fmla="*/ 1133215 w 1371725"/>
                  <a:gd name="connsiteY38" fmla="*/ 325188 h 1372867"/>
                  <a:gd name="connsiteX39" fmla="*/ 1190365 w 1371725"/>
                  <a:gd name="connsiteY39" fmla="*/ 265181 h 1372867"/>
                  <a:gd name="connsiteX40" fmla="*/ 1098925 w 1371725"/>
                  <a:gd name="connsiteY40" fmla="*/ 163263 h 1372867"/>
                  <a:gd name="connsiteX41" fmla="*/ 1031297 w 1371725"/>
                  <a:gd name="connsiteY41" fmla="*/ 227081 h 1372867"/>
                  <a:gd name="connsiteX42" fmla="*/ 959860 w 1371725"/>
                  <a:gd name="connsiteY42" fmla="*/ 180408 h 1372867"/>
                  <a:gd name="connsiteX43" fmla="*/ 989387 w 1371725"/>
                  <a:gd name="connsiteY43" fmla="*/ 103256 h 1372867"/>
                  <a:gd name="connsiteX44" fmla="*/ 865562 w 1371725"/>
                  <a:gd name="connsiteY44" fmla="*/ 44201 h 1372867"/>
                  <a:gd name="connsiteX45" fmla="*/ 828415 w 1371725"/>
                  <a:gd name="connsiteY45" fmla="*/ 128973 h 1372867"/>
                  <a:gd name="connsiteX46" fmla="*/ 747452 w 1371725"/>
                  <a:gd name="connsiteY46" fmla="*/ 113733 h 1372867"/>
                  <a:gd name="connsiteX47" fmla="*/ 745547 w 1371725"/>
                  <a:gd name="connsiteY47" fmla="*/ 30865 h 1372867"/>
                  <a:gd name="connsiteX48" fmla="*/ 608387 w 1371725"/>
                  <a:gd name="connsiteY48" fmla="*/ 23245 h 1372867"/>
                  <a:gd name="connsiteX49" fmla="*/ 606482 w 1371725"/>
                  <a:gd name="connsiteY49" fmla="*/ 115638 h 1372867"/>
                  <a:gd name="connsiteX50" fmla="*/ 537902 w 1371725"/>
                  <a:gd name="connsiteY50" fmla="*/ 129926 h 1372867"/>
                  <a:gd name="connsiteX51" fmla="*/ 500755 w 1371725"/>
                  <a:gd name="connsiteY51" fmla="*/ 43248 h 1372867"/>
                  <a:gd name="connsiteX52" fmla="*/ 368357 w 1371725"/>
                  <a:gd name="connsiteY52" fmla="*/ 83253 h 1372867"/>
                  <a:gd name="connsiteX53" fmla="*/ 395027 w 1371725"/>
                  <a:gd name="connsiteY53" fmla="*/ 188981 h 1372867"/>
                  <a:gd name="connsiteX54" fmla="*/ 336925 w 1371725"/>
                  <a:gd name="connsiteY54" fmla="*/ 228033 h 1372867"/>
                  <a:gd name="connsiteX55" fmla="*/ 270250 w 1371725"/>
                  <a:gd name="connsiteY55" fmla="*/ 161358 h 1372867"/>
                  <a:gd name="connsiteX56" fmla="*/ 162617 w 1371725"/>
                  <a:gd name="connsiteY56" fmla="*/ 248035 h 1372867"/>
                  <a:gd name="connsiteX57" fmla="*/ 228340 w 1371725"/>
                  <a:gd name="connsiteY57" fmla="*/ 335666 h 1372867"/>
                  <a:gd name="connsiteX58" fmla="*/ 187382 w 1371725"/>
                  <a:gd name="connsiteY58" fmla="*/ 396626 h 1372867"/>
                  <a:gd name="connsiteX59" fmla="*/ 99752 w 1371725"/>
                  <a:gd name="connsiteY59" fmla="*/ 361383 h 1372867"/>
                  <a:gd name="connsiteX60" fmla="*/ 34030 w 1371725"/>
                  <a:gd name="connsiteY60" fmla="*/ 482351 h 1372867"/>
                  <a:gd name="connsiteX61" fmla="*/ 128327 w 1371725"/>
                  <a:gd name="connsiteY61" fmla="*/ 538548 h 1372867"/>
                  <a:gd name="connsiteX62" fmla="*/ 114992 w 1371725"/>
                  <a:gd name="connsiteY62" fmla="*/ 607128 h 1372867"/>
                  <a:gd name="connsiteX63" fmla="*/ 20695 w 1371725"/>
                  <a:gd name="connsiteY63" fmla="*/ 607128 h 1372867"/>
                  <a:gd name="connsiteX64" fmla="*/ 7360 w 1371725"/>
                  <a:gd name="connsiteY64" fmla="*/ 745241 h 1372867"/>
                  <a:gd name="connsiteX65" fmla="*/ 687445 w 1371725"/>
                  <a:gd name="connsiteY65" fmla="*/ 238510 h 1372867"/>
                  <a:gd name="connsiteX66" fmla="*/ 1134167 w 1371725"/>
                  <a:gd name="connsiteY66" fmla="*/ 685233 h 1372867"/>
                  <a:gd name="connsiteX67" fmla="*/ 687445 w 1371725"/>
                  <a:gd name="connsiteY67" fmla="*/ 1131955 h 1372867"/>
                  <a:gd name="connsiteX68" fmla="*/ 240722 w 1371725"/>
                  <a:gd name="connsiteY68" fmla="*/ 685233 h 1372867"/>
                  <a:gd name="connsiteX69" fmla="*/ 687445 w 1371725"/>
                  <a:gd name="connsiteY69" fmla="*/ 238510 h 137286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371725" h="1372867">
                    <a:moveTo>
                      <a:pt x="7360" y="745241"/>
                    </a:moveTo>
                    <a:cubicBezTo>
                      <a:pt x="11170" y="752860"/>
                      <a:pt x="51175" y="758576"/>
                      <a:pt x="115945" y="761433"/>
                    </a:cubicBezTo>
                    <a:cubicBezTo>
                      <a:pt x="118802" y="786198"/>
                      <a:pt x="124517" y="810010"/>
                      <a:pt x="130232" y="833823"/>
                    </a:cubicBezTo>
                    <a:cubicBezTo>
                      <a:pt x="78797" y="855730"/>
                      <a:pt x="46412" y="869066"/>
                      <a:pt x="43555" y="870970"/>
                    </a:cubicBezTo>
                    <a:cubicBezTo>
                      <a:pt x="23552" y="879543"/>
                      <a:pt x="58795" y="982413"/>
                      <a:pt x="83560" y="1003368"/>
                    </a:cubicBezTo>
                    <a:cubicBezTo>
                      <a:pt x="90227" y="1009083"/>
                      <a:pt x="129280" y="998605"/>
                      <a:pt x="189287" y="976698"/>
                    </a:cubicBezTo>
                    <a:cubicBezTo>
                      <a:pt x="200717" y="996701"/>
                      <a:pt x="214052" y="1016703"/>
                      <a:pt x="228340" y="1034801"/>
                    </a:cubicBezTo>
                    <a:cubicBezTo>
                      <a:pt x="189287" y="1074805"/>
                      <a:pt x="164522" y="1099570"/>
                      <a:pt x="161665" y="1101476"/>
                    </a:cubicBezTo>
                    <a:cubicBezTo>
                      <a:pt x="146425" y="1116716"/>
                      <a:pt x="217862" y="1198630"/>
                      <a:pt x="248342" y="1209108"/>
                    </a:cubicBezTo>
                    <a:cubicBezTo>
                      <a:pt x="256915" y="1211966"/>
                      <a:pt x="288347" y="1187201"/>
                      <a:pt x="335972" y="1143386"/>
                    </a:cubicBezTo>
                    <a:cubicBezTo>
                      <a:pt x="355975" y="1158626"/>
                      <a:pt x="375977" y="1171961"/>
                      <a:pt x="396932" y="1184343"/>
                    </a:cubicBezTo>
                    <a:cubicBezTo>
                      <a:pt x="375977" y="1235778"/>
                      <a:pt x="362642" y="1268163"/>
                      <a:pt x="361690" y="1271973"/>
                    </a:cubicBezTo>
                    <a:cubicBezTo>
                      <a:pt x="353117" y="1291976"/>
                      <a:pt x="451225" y="1339601"/>
                      <a:pt x="482657" y="1337695"/>
                    </a:cubicBezTo>
                    <a:cubicBezTo>
                      <a:pt x="491230" y="1336743"/>
                      <a:pt x="511232" y="1301501"/>
                      <a:pt x="538855" y="1243398"/>
                    </a:cubicBezTo>
                    <a:cubicBezTo>
                      <a:pt x="561715" y="1249113"/>
                      <a:pt x="584575" y="1253876"/>
                      <a:pt x="607435" y="1256733"/>
                    </a:cubicBezTo>
                    <a:cubicBezTo>
                      <a:pt x="607435" y="1312930"/>
                      <a:pt x="607435" y="1347220"/>
                      <a:pt x="607435" y="1351030"/>
                    </a:cubicBezTo>
                    <a:cubicBezTo>
                      <a:pt x="607435" y="1372938"/>
                      <a:pt x="716020" y="1379605"/>
                      <a:pt x="744595" y="1365318"/>
                    </a:cubicBezTo>
                    <a:cubicBezTo>
                      <a:pt x="752215" y="1361508"/>
                      <a:pt x="757930" y="1321503"/>
                      <a:pt x="760787" y="1256733"/>
                    </a:cubicBezTo>
                    <a:cubicBezTo>
                      <a:pt x="790315" y="1252923"/>
                      <a:pt x="819842" y="1247208"/>
                      <a:pt x="848417" y="1238636"/>
                    </a:cubicBezTo>
                    <a:cubicBezTo>
                      <a:pt x="868420" y="1282451"/>
                      <a:pt x="880802" y="1309120"/>
                      <a:pt x="882707" y="1313883"/>
                    </a:cubicBezTo>
                    <a:cubicBezTo>
                      <a:pt x="896995" y="1347220"/>
                      <a:pt x="1018915" y="1303405"/>
                      <a:pt x="1012247" y="1267211"/>
                    </a:cubicBezTo>
                    <a:cubicBezTo>
                      <a:pt x="1011295" y="1261495"/>
                      <a:pt x="998912" y="1230063"/>
                      <a:pt x="978910" y="1180533"/>
                    </a:cubicBezTo>
                    <a:cubicBezTo>
                      <a:pt x="1002722" y="1166245"/>
                      <a:pt x="1025582" y="1151005"/>
                      <a:pt x="1046537" y="1133861"/>
                    </a:cubicBezTo>
                    <a:cubicBezTo>
                      <a:pt x="1081780" y="1166245"/>
                      <a:pt x="1103687" y="1187201"/>
                      <a:pt x="1106545" y="1191011"/>
                    </a:cubicBezTo>
                    <a:cubicBezTo>
                      <a:pt x="1132262" y="1216728"/>
                      <a:pt x="1229417" y="1130051"/>
                      <a:pt x="1208462" y="1099570"/>
                    </a:cubicBezTo>
                    <a:cubicBezTo>
                      <a:pt x="1205605" y="1094808"/>
                      <a:pt x="1181792" y="1070043"/>
                      <a:pt x="1144645" y="1031943"/>
                    </a:cubicBezTo>
                    <a:cubicBezTo>
                      <a:pt x="1161790" y="1009083"/>
                      <a:pt x="1177982" y="985270"/>
                      <a:pt x="1191317" y="960505"/>
                    </a:cubicBezTo>
                    <a:cubicBezTo>
                      <a:pt x="1236085" y="977651"/>
                      <a:pt x="1263707" y="988128"/>
                      <a:pt x="1268470" y="990033"/>
                    </a:cubicBezTo>
                    <a:cubicBezTo>
                      <a:pt x="1301807" y="1003368"/>
                      <a:pt x="1358005" y="886210"/>
                      <a:pt x="1327525" y="866208"/>
                    </a:cubicBezTo>
                    <a:cubicBezTo>
                      <a:pt x="1322762" y="863351"/>
                      <a:pt x="1292282" y="850016"/>
                      <a:pt x="1242752" y="829060"/>
                    </a:cubicBezTo>
                    <a:cubicBezTo>
                      <a:pt x="1249420" y="802391"/>
                      <a:pt x="1255135" y="775720"/>
                      <a:pt x="1257992" y="748098"/>
                    </a:cubicBezTo>
                    <a:cubicBezTo>
                      <a:pt x="1305617" y="746193"/>
                      <a:pt x="1336097" y="746193"/>
                      <a:pt x="1340860" y="746193"/>
                    </a:cubicBezTo>
                    <a:cubicBezTo>
                      <a:pt x="1377055" y="746193"/>
                      <a:pt x="1383722" y="616653"/>
                      <a:pt x="1348480" y="609033"/>
                    </a:cubicBezTo>
                    <a:cubicBezTo>
                      <a:pt x="1342765" y="608080"/>
                      <a:pt x="1309427" y="607128"/>
                      <a:pt x="1256087" y="607128"/>
                    </a:cubicBezTo>
                    <a:cubicBezTo>
                      <a:pt x="1252277" y="578553"/>
                      <a:pt x="1246562" y="549978"/>
                      <a:pt x="1237990" y="523308"/>
                    </a:cubicBezTo>
                    <a:cubicBezTo>
                      <a:pt x="1281805" y="503305"/>
                      <a:pt x="1308475" y="490923"/>
                      <a:pt x="1313237" y="489018"/>
                    </a:cubicBezTo>
                    <a:cubicBezTo>
                      <a:pt x="1346575" y="474730"/>
                      <a:pt x="1302760" y="352810"/>
                      <a:pt x="1266565" y="359478"/>
                    </a:cubicBezTo>
                    <a:cubicBezTo>
                      <a:pt x="1260850" y="360430"/>
                      <a:pt x="1229417" y="372813"/>
                      <a:pt x="1179887" y="392816"/>
                    </a:cubicBezTo>
                    <a:cubicBezTo>
                      <a:pt x="1165600" y="369003"/>
                      <a:pt x="1150360" y="346143"/>
                      <a:pt x="1133215" y="325188"/>
                    </a:cubicBezTo>
                    <a:cubicBezTo>
                      <a:pt x="1165600" y="289945"/>
                      <a:pt x="1186555" y="268038"/>
                      <a:pt x="1190365" y="265181"/>
                    </a:cubicBezTo>
                    <a:cubicBezTo>
                      <a:pt x="1216082" y="239463"/>
                      <a:pt x="1129405" y="142308"/>
                      <a:pt x="1098925" y="163263"/>
                    </a:cubicBezTo>
                    <a:cubicBezTo>
                      <a:pt x="1094162" y="166120"/>
                      <a:pt x="1069397" y="189933"/>
                      <a:pt x="1031297" y="227081"/>
                    </a:cubicBezTo>
                    <a:cubicBezTo>
                      <a:pt x="1008437" y="209935"/>
                      <a:pt x="984625" y="193743"/>
                      <a:pt x="959860" y="180408"/>
                    </a:cubicBezTo>
                    <a:cubicBezTo>
                      <a:pt x="977005" y="135640"/>
                      <a:pt x="987482" y="108018"/>
                      <a:pt x="989387" y="103256"/>
                    </a:cubicBezTo>
                    <a:cubicBezTo>
                      <a:pt x="1002722" y="69918"/>
                      <a:pt x="885565" y="13720"/>
                      <a:pt x="865562" y="44201"/>
                    </a:cubicBezTo>
                    <a:cubicBezTo>
                      <a:pt x="862705" y="48963"/>
                      <a:pt x="849370" y="79443"/>
                      <a:pt x="828415" y="128973"/>
                    </a:cubicBezTo>
                    <a:cubicBezTo>
                      <a:pt x="801745" y="122306"/>
                      <a:pt x="775075" y="116590"/>
                      <a:pt x="747452" y="113733"/>
                    </a:cubicBezTo>
                    <a:cubicBezTo>
                      <a:pt x="745547" y="66108"/>
                      <a:pt x="745547" y="35628"/>
                      <a:pt x="745547" y="30865"/>
                    </a:cubicBezTo>
                    <a:cubicBezTo>
                      <a:pt x="745547" y="-5330"/>
                      <a:pt x="616007" y="-11997"/>
                      <a:pt x="608387" y="23245"/>
                    </a:cubicBezTo>
                    <a:cubicBezTo>
                      <a:pt x="607435" y="28960"/>
                      <a:pt x="606482" y="62298"/>
                      <a:pt x="606482" y="115638"/>
                    </a:cubicBezTo>
                    <a:cubicBezTo>
                      <a:pt x="582670" y="118495"/>
                      <a:pt x="559810" y="123258"/>
                      <a:pt x="537902" y="129926"/>
                    </a:cubicBezTo>
                    <a:cubicBezTo>
                      <a:pt x="515995" y="78490"/>
                      <a:pt x="502660" y="46105"/>
                      <a:pt x="500755" y="43248"/>
                    </a:cubicBezTo>
                    <a:cubicBezTo>
                      <a:pt x="492182" y="23245"/>
                      <a:pt x="389312" y="58488"/>
                      <a:pt x="368357" y="83253"/>
                    </a:cubicBezTo>
                    <a:cubicBezTo>
                      <a:pt x="362642" y="89920"/>
                      <a:pt x="373120" y="128973"/>
                      <a:pt x="395027" y="188981"/>
                    </a:cubicBezTo>
                    <a:cubicBezTo>
                      <a:pt x="375025" y="200410"/>
                      <a:pt x="355022" y="213745"/>
                      <a:pt x="336925" y="228033"/>
                    </a:cubicBezTo>
                    <a:cubicBezTo>
                      <a:pt x="296920" y="188981"/>
                      <a:pt x="272155" y="164215"/>
                      <a:pt x="270250" y="161358"/>
                    </a:cubicBezTo>
                    <a:cubicBezTo>
                      <a:pt x="255010" y="146118"/>
                      <a:pt x="173095" y="217556"/>
                      <a:pt x="162617" y="248035"/>
                    </a:cubicBezTo>
                    <a:cubicBezTo>
                      <a:pt x="159760" y="256608"/>
                      <a:pt x="184525" y="288040"/>
                      <a:pt x="228340" y="335666"/>
                    </a:cubicBezTo>
                    <a:cubicBezTo>
                      <a:pt x="213100" y="354716"/>
                      <a:pt x="199765" y="375670"/>
                      <a:pt x="187382" y="396626"/>
                    </a:cubicBezTo>
                    <a:cubicBezTo>
                      <a:pt x="135947" y="375670"/>
                      <a:pt x="103562" y="362335"/>
                      <a:pt x="99752" y="361383"/>
                    </a:cubicBezTo>
                    <a:cubicBezTo>
                      <a:pt x="79750" y="352810"/>
                      <a:pt x="32125" y="450918"/>
                      <a:pt x="34030" y="482351"/>
                    </a:cubicBezTo>
                    <a:cubicBezTo>
                      <a:pt x="34982" y="490923"/>
                      <a:pt x="70225" y="510926"/>
                      <a:pt x="128327" y="538548"/>
                    </a:cubicBezTo>
                    <a:cubicBezTo>
                      <a:pt x="122612" y="561408"/>
                      <a:pt x="117850" y="584268"/>
                      <a:pt x="114992" y="607128"/>
                    </a:cubicBezTo>
                    <a:cubicBezTo>
                      <a:pt x="58795" y="607128"/>
                      <a:pt x="24505" y="607128"/>
                      <a:pt x="20695" y="607128"/>
                    </a:cubicBezTo>
                    <a:cubicBezTo>
                      <a:pt x="692" y="608080"/>
                      <a:pt x="-6928" y="716666"/>
                      <a:pt x="7360" y="745241"/>
                    </a:cubicBezTo>
                    <a:close/>
                    <a:moveTo>
                      <a:pt x="687445" y="238510"/>
                    </a:moveTo>
                    <a:cubicBezTo>
                      <a:pt x="934142" y="238510"/>
                      <a:pt x="1134167" y="438535"/>
                      <a:pt x="1134167" y="685233"/>
                    </a:cubicBezTo>
                    <a:cubicBezTo>
                      <a:pt x="1134167" y="931930"/>
                      <a:pt x="934142" y="1131955"/>
                      <a:pt x="687445" y="1131955"/>
                    </a:cubicBezTo>
                    <a:cubicBezTo>
                      <a:pt x="440747" y="1131955"/>
                      <a:pt x="240722" y="931930"/>
                      <a:pt x="240722" y="685233"/>
                    </a:cubicBezTo>
                    <a:cubicBezTo>
                      <a:pt x="240722" y="438535"/>
                      <a:pt x="440747" y="238510"/>
                      <a:pt x="687445" y="23851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92" name="Figura a mano libera: forma 91">
                <a:extLst>
                  <a:ext uri="{FF2B5EF4-FFF2-40B4-BE49-F238E27FC236}">
                    <a16:creationId xmlns:a16="http://schemas.microsoft.com/office/drawing/2014/main" id="{186D63ED-CF63-A509-F0A6-4E47A4AC6180}"/>
                  </a:ext>
                </a:extLst>
              </xdr:cNvPr>
              <xdr:cNvSpPr/>
            </xdr:nvSpPr>
            <xdr:spPr>
              <a:xfrm>
                <a:off x="1021079" y="2527934"/>
                <a:ext cx="552450" cy="552450"/>
              </a:xfrm>
              <a:custGeom>
                <a:avLst/>
                <a:gdLst>
                  <a:gd name="connsiteX0" fmla="*/ 276225 w 552450"/>
                  <a:gd name="connsiteY0" fmla="*/ 552450 h 552450"/>
                  <a:gd name="connsiteX1" fmla="*/ 552450 w 552450"/>
                  <a:gd name="connsiteY1" fmla="*/ 276225 h 552450"/>
                  <a:gd name="connsiteX2" fmla="*/ 276225 w 552450"/>
                  <a:gd name="connsiteY2" fmla="*/ 0 h 552450"/>
                  <a:gd name="connsiteX3" fmla="*/ 0 w 552450"/>
                  <a:gd name="connsiteY3" fmla="*/ 276225 h 552450"/>
                  <a:gd name="connsiteX4" fmla="*/ 276225 w 552450"/>
                  <a:gd name="connsiteY4" fmla="*/ 552450 h 552450"/>
                  <a:gd name="connsiteX5" fmla="*/ 276225 w 552450"/>
                  <a:gd name="connsiteY5" fmla="*/ 94297 h 552450"/>
                  <a:gd name="connsiteX6" fmla="*/ 458153 w 552450"/>
                  <a:gd name="connsiteY6" fmla="*/ 276225 h 552450"/>
                  <a:gd name="connsiteX7" fmla="*/ 276225 w 552450"/>
                  <a:gd name="connsiteY7" fmla="*/ 458153 h 552450"/>
                  <a:gd name="connsiteX8" fmla="*/ 94298 w 552450"/>
                  <a:gd name="connsiteY8" fmla="*/ 276225 h 552450"/>
                  <a:gd name="connsiteX9" fmla="*/ 276225 w 552450"/>
                  <a:gd name="connsiteY9" fmla="*/ 94297 h 5524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552450" h="552450">
                    <a:moveTo>
                      <a:pt x="276225" y="552450"/>
                    </a:moveTo>
                    <a:cubicBezTo>
                      <a:pt x="428625" y="552450"/>
                      <a:pt x="552450" y="428625"/>
                      <a:pt x="552450" y="276225"/>
                    </a:cubicBezTo>
                    <a:cubicBezTo>
                      <a:pt x="552450" y="123825"/>
                      <a:pt x="428625" y="0"/>
                      <a:pt x="276225" y="0"/>
                    </a:cubicBezTo>
                    <a:cubicBezTo>
                      <a:pt x="123825" y="0"/>
                      <a:pt x="0" y="123825"/>
                      <a:pt x="0" y="276225"/>
                    </a:cubicBezTo>
                    <a:cubicBezTo>
                      <a:pt x="0" y="428625"/>
                      <a:pt x="123825" y="552450"/>
                      <a:pt x="276225" y="552450"/>
                    </a:cubicBezTo>
                    <a:close/>
                    <a:moveTo>
                      <a:pt x="276225" y="94297"/>
                    </a:moveTo>
                    <a:cubicBezTo>
                      <a:pt x="377190" y="94297"/>
                      <a:pt x="458153" y="176213"/>
                      <a:pt x="458153" y="276225"/>
                    </a:cubicBezTo>
                    <a:cubicBezTo>
                      <a:pt x="458153" y="377190"/>
                      <a:pt x="376238" y="458153"/>
                      <a:pt x="276225" y="458153"/>
                    </a:cubicBezTo>
                    <a:cubicBezTo>
                      <a:pt x="175260" y="458153"/>
                      <a:pt x="94298" y="376238"/>
                      <a:pt x="94298" y="276225"/>
                    </a:cubicBezTo>
                    <a:cubicBezTo>
                      <a:pt x="93345" y="176213"/>
                      <a:pt x="175260" y="94297"/>
                      <a:pt x="276225" y="9429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93" name="Elemento grafico 37">
              <a:extLst>
                <a:ext uri="{FF2B5EF4-FFF2-40B4-BE49-F238E27FC236}">
                  <a16:creationId xmlns:a16="http://schemas.microsoft.com/office/drawing/2014/main" id="{B7D881B5-DC5E-BBC9-7381-A7D024BE2367}"/>
                </a:ext>
              </a:extLst>
            </xdr:cNvPr>
            <xdr:cNvGrpSpPr/>
          </xdr:nvGrpSpPr>
          <xdr:grpSpPr>
            <a:xfrm>
              <a:off x="8464252" y="1112913"/>
              <a:ext cx="960342" cy="957973"/>
              <a:chOff x="8464252" y="1112913"/>
              <a:chExt cx="960342" cy="957973"/>
            </a:xfrm>
            <a:solidFill>
              <a:srgbClr val="E2E2E3"/>
            </a:solidFill>
          </xdr:grpSpPr>
          <xdr:sp macro="" textlink="">
            <xdr:nvSpPr>
              <xdr:cNvPr id="94" name="Figura a mano libera: forma 93">
                <a:extLst>
                  <a:ext uri="{FF2B5EF4-FFF2-40B4-BE49-F238E27FC236}">
                    <a16:creationId xmlns:a16="http://schemas.microsoft.com/office/drawing/2014/main" id="{732C8BCD-A616-C985-724B-5096EBB98F75}"/>
                  </a:ext>
                </a:extLst>
              </xdr:cNvPr>
              <xdr:cNvSpPr/>
            </xdr:nvSpPr>
            <xdr:spPr>
              <a:xfrm>
                <a:off x="8464252" y="1112913"/>
                <a:ext cx="960342" cy="957973"/>
              </a:xfrm>
              <a:custGeom>
                <a:avLst/>
                <a:gdLst>
                  <a:gd name="connsiteX0" fmla="*/ 5378 w 960342"/>
                  <a:gd name="connsiteY0" fmla="*/ 519672 h 957973"/>
                  <a:gd name="connsiteX1" fmla="*/ 80625 w 960342"/>
                  <a:gd name="connsiteY1" fmla="*/ 531102 h 957973"/>
                  <a:gd name="connsiteX2" fmla="*/ 91103 w 960342"/>
                  <a:gd name="connsiteY2" fmla="*/ 581584 h 957973"/>
                  <a:gd name="connsiteX3" fmla="*/ 30143 w 960342"/>
                  <a:gd name="connsiteY3" fmla="*/ 607302 h 957973"/>
                  <a:gd name="connsiteX4" fmla="*/ 57765 w 960342"/>
                  <a:gd name="connsiteY4" fmla="*/ 699694 h 957973"/>
                  <a:gd name="connsiteX5" fmla="*/ 132060 w 960342"/>
                  <a:gd name="connsiteY5" fmla="*/ 680644 h 957973"/>
                  <a:gd name="connsiteX6" fmla="*/ 159683 w 960342"/>
                  <a:gd name="connsiteY6" fmla="*/ 721602 h 957973"/>
                  <a:gd name="connsiteX7" fmla="*/ 113010 w 960342"/>
                  <a:gd name="connsiteY7" fmla="*/ 768274 h 957973"/>
                  <a:gd name="connsiteX8" fmla="*/ 173970 w 960342"/>
                  <a:gd name="connsiteY8" fmla="*/ 843522 h 957973"/>
                  <a:gd name="connsiteX9" fmla="*/ 235883 w 960342"/>
                  <a:gd name="connsiteY9" fmla="*/ 797802 h 957973"/>
                  <a:gd name="connsiteX10" fmla="*/ 278745 w 960342"/>
                  <a:gd name="connsiteY10" fmla="*/ 826377 h 957973"/>
                  <a:gd name="connsiteX11" fmla="*/ 253980 w 960342"/>
                  <a:gd name="connsiteY11" fmla="*/ 887337 h 957973"/>
                  <a:gd name="connsiteX12" fmla="*/ 338753 w 960342"/>
                  <a:gd name="connsiteY12" fmla="*/ 933057 h 957973"/>
                  <a:gd name="connsiteX13" fmla="*/ 377805 w 960342"/>
                  <a:gd name="connsiteY13" fmla="*/ 867334 h 957973"/>
                  <a:gd name="connsiteX14" fmla="*/ 426383 w 960342"/>
                  <a:gd name="connsiteY14" fmla="*/ 876859 h 957973"/>
                  <a:gd name="connsiteX15" fmla="*/ 426383 w 960342"/>
                  <a:gd name="connsiteY15" fmla="*/ 942582 h 957973"/>
                  <a:gd name="connsiteX16" fmla="*/ 522585 w 960342"/>
                  <a:gd name="connsiteY16" fmla="*/ 953059 h 957973"/>
                  <a:gd name="connsiteX17" fmla="*/ 534015 w 960342"/>
                  <a:gd name="connsiteY17" fmla="*/ 877812 h 957973"/>
                  <a:gd name="connsiteX18" fmla="*/ 594975 w 960342"/>
                  <a:gd name="connsiteY18" fmla="*/ 865429 h 957973"/>
                  <a:gd name="connsiteX19" fmla="*/ 618787 w 960342"/>
                  <a:gd name="connsiteY19" fmla="*/ 917817 h 957973"/>
                  <a:gd name="connsiteX20" fmla="*/ 709275 w 960342"/>
                  <a:gd name="connsiteY20" fmla="*/ 885432 h 957973"/>
                  <a:gd name="connsiteX21" fmla="*/ 685462 w 960342"/>
                  <a:gd name="connsiteY21" fmla="*/ 825424 h 957973"/>
                  <a:gd name="connsiteX22" fmla="*/ 733087 w 960342"/>
                  <a:gd name="connsiteY22" fmla="*/ 793039 h 957973"/>
                  <a:gd name="connsiteX23" fmla="*/ 774998 w 960342"/>
                  <a:gd name="connsiteY23" fmla="*/ 833044 h 957973"/>
                  <a:gd name="connsiteX24" fmla="*/ 846435 w 960342"/>
                  <a:gd name="connsiteY24" fmla="*/ 769227 h 957973"/>
                  <a:gd name="connsiteX25" fmla="*/ 801668 w 960342"/>
                  <a:gd name="connsiteY25" fmla="*/ 722554 h 957973"/>
                  <a:gd name="connsiteX26" fmla="*/ 834053 w 960342"/>
                  <a:gd name="connsiteY26" fmla="*/ 672072 h 957973"/>
                  <a:gd name="connsiteX27" fmla="*/ 888345 w 960342"/>
                  <a:gd name="connsiteY27" fmla="*/ 692074 h 957973"/>
                  <a:gd name="connsiteX28" fmla="*/ 929303 w 960342"/>
                  <a:gd name="connsiteY28" fmla="*/ 605397 h 957973"/>
                  <a:gd name="connsiteX29" fmla="*/ 870248 w 960342"/>
                  <a:gd name="connsiteY29" fmla="*/ 579679 h 957973"/>
                  <a:gd name="connsiteX30" fmla="*/ 880725 w 960342"/>
                  <a:gd name="connsiteY30" fmla="*/ 523482 h 957973"/>
                  <a:gd name="connsiteX31" fmla="*/ 938828 w 960342"/>
                  <a:gd name="connsiteY31" fmla="*/ 521577 h 957973"/>
                  <a:gd name="connsiteX32" fmla="*/ 943590 w 960342"/>
                  <a:gd name="connsiteY32" fmla="*/ 425374 h 957973"/>
                  <a:gd name="connsiteX33" fmla="*/ 878820 w 960342"/>
                  <a:gd name="connsiteY33" fmla="*/ 423469 h 957973"/>
                  <a:gd name="connsiteX34" fmla="*/ 866437 w 960342"/>
                  <a:gd name="connsiteY34" fmla="*/ 365367 h 957973"/>
                  <a:gd name="connsiteX35" fmla="*/ 918825 w 960342"/>
                  <a:gd name="connsiteY35" fmla="*/ 341554 h 957973"/>
                  <a:gd name="connsiteX36" fmla="*/ 886440 w 960342"/>
                  <a:gd name="connsiteY36" fmla="*/ 251067 h 957973"/>
                  <a:gd name="connsiteX37" fmla="*/ 826433 w 960342"/>
                  <a:gd name="connsiteY37" fmla="*/ 274879 h 957973"/>
                  <a:gd name="connsiteX38" fmla="*/ 794048 w 960342"/>
                  <a:gd name="connsiteY38" fmla="*/ 227254 h 957973"/>
                  <a:gd name="connsiteX39" fmla="*/ 834053 w 960342"/>
                  <a:gd name="connsiteY39" fmla="*/ 185344 h 957973"/>
                  <a:gd name="connsiteX40" fmla="*/ 770235 w 960342"/>
                  <a:gd name="connsiteY40" fmla="*/ 113907 h 957973"/>
                  <a:gd name="connsiteX41" fmla="*/ 723562 w 960342"/>
                  <a:gd name="connsiteY41" fmla="*/ 158674 h 957973"/>
                  <a:gd name="connsiteX42" fmla="*/ 673080 w 960342"/>
                  <a:gd name="connsiteY42" fmla="*/ 126289 h 957973"/>
                  <a:gd name="connsiteX43" fmla="*/ 693083 w 960342"/>
                  <a:gd name="connsiteY43" fmla="*/ 71997 h 957973"/>
                  <a:gd name="connsiteX44" fmla="*/ 606405 w 960342"/>
                  <a:gd name="connsiteY44" fmla="*/ 31039 h 957973"/>
                  <a:gd name="connsiteX45" fmla="*/ 580687 w 960342"/>
                  <a:gd name="connsiteY45" fmla="*/ 90094 h 957973"/>
                  <a:gd name="connsiteX46" fmla="*/ 524490 w 960342"/>
                  <a:gd name="connsiteY46" fmla="*/ 79617 h 957973"/>
                  <a:gd name="connsiteX47" fmla="*/ 522585 w 960342"/>
                  <a:gd name="connsiteY47" fmla="*/ 21514 h 957973"/>
                  <a:gd name="connsiteX48" fmla="*/ 426383 w 960342"/>
                  <a:gd name="connsiteY48" fmla="*/ 16752 h 957973"/>
                  <a:gd name="connsiteX49" fmla="*/ 424478 w 960342"/>
                  <a:gd name="connsiteY49" fmla="*/ 81522 h 957973"/>
                  <a:gd name="connsiteX50" fmla="*/ 375900 w 960342"/>
                  <a:gd name="connsiteY50" fmla="*/ 91047 h 957973"/>
                  <a:gd name="connsiteX51" fmla="*/ 350183 w 960342"/>
                  <a:gd name="connsiteY51" fmla="*/ 30087 h 957973"/>
                  <a:gd name="connsiteX52" fmla="*/ 257790 w 960342"/>
                  <a:gd name="connsiteY52" fmla="*/ 57709 h 957973"/>
                  <a:gd name="connsiteX53" fmla="*/ 276840 w 960342"/>
                  <a:gd name="connsiteY53" fmla="*/ 132004 h 957973"/>
                  <a:gd name="connsiteX54" fmla="*/ 235883 w 960342"/>
                  <a:gd name="connsiteY54" fmla="*/ 159627 h 957973"/>
                  <a:gd name="connsiteX55" fmla="*/ 189210 w 960342"/>
                  <a:gd name="connsiteY55" fmla="*/ 112954 h 957973"/>
                  <a:gd name="connsiteX56" fmla="*/ 113962 w 960342"/>
                  <a:gd name="connsiteY56" fmla="*/ 173914 h 957973"/>
                  <a:gd name="connsiteX57" fmla="*/ 159683 w 960342"/>
                  <a:gd name="connsiteY57" fmla="*/ 235827 h 957973"/>
                  <a:gd name="connsiteX58" fmla="*/ 131108 w 960342"/>
                  <a:gd name="connsiteY58" fmla="*/ 278689 h 957973"/>
                  <a:gd name="connsiteX59" fmla="*/ 70148 w 960342"/>
                  <a:gd name="connsiteY59" fmla="*/ 253924 h 957973"/>
                  <a:gd name="connsiteX60" fmla="*/ 24428 w 960342"/>
                  <a:gd name="connsiteY60" fmla="*/ 338697 h 957973"/>
                  <a:gd name="connsiteX61" fmla="*/ 90150 w 960342"/>
                  <a:gd name="connsiteY61" fmla="*/ 377749 h 957973"/>
                  <a:gd name="connsiteX62" fmla="*/ 80625 w 960342"/>
                  <a:gd name="connsiteY62" fmla="*/ 426327 h 957973"/>
                  <a:gd name="connsiteX63" fmla="*/ 14903 w 960342"/>
                  <a:gd name="connsiteY63" fmla="*/ 426327 h 957973"/>
                  <a:gd name="connsiteX64" fmla="*/ 5378 w 960342"/>
                  <a:gd name="connsiteY64" fmla="*/ 519672 h 957973"/>
                  <a:gd name="connsiteX65" fmla="*/ 479723 w 960342"/>
                  <a:gd name="connsiteY65" fmla="*/ 165342 h 957973"/>
                  <a:gd name="connsiteX66" fmla="*/ 791190 w 960342"/>
                  <a:gd name="connsiteY66" fmla="*/ 476809 h 957973"/>
                  <a:gd name="connsiteX67" fmla="*/ 479723 w 960342"/>
                  <a:gd name="connsiteY67" fmla="*/ 788277 h 957973"/>
                  <a:gd name="connsiteX68" fmla="*/ 168255 w 960342"/>
                  <a:gd name="connsiteY68" fmla="*/ 476809 h 957973"/>
                  <a:gd name="connsiteX69" fmla="*/ 479723 w 960342"/>
                  <a:gd name="connsiteY69" fmla="*/ 165342 h 95797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960342" h="957973">
                    <a:moveTo>
                      <a:pt x="5378" y="519672"/>
                    </a:moveTo>
                    <a:cubicBezTo>
                      <a:pt x="8235" y="525387"/>
                      <a:pt x="35858" y="528244"/>
                      <a:pt x="80625" y="531102"/>
                    </a:cubicBezTo>
                    <a:cubicBezTo>
                      <a:pt x="82530" y="548247"/>
                      <a:pt x="86340" y="565392"/>
                      <a:pt x="91103" y="581584"/>
                    </a:cubicBezTo>
                    <a:cubicBezTo>
                      <a:pt x="54908" y="596824"/>
                      <a:pt x="33000" y="606349"/>
                      <a:pt x="30143" y="607302"/>
                    </a:cubicBezTo>
                    <a:cubicBezTo>
                      <a:pt x="15855" y="613017"/>
                      <a:pt x="40620" y="684454"/>
                      <a:pt x="57765" y="699694"/>
                    </a:cubicBezTo>
                    <a:cubicBezTo>
                      <a:pt x="62528" y="703504"/>
                      <a:pt x="90150" y="695884"/>
                      <a:pt x="132060" y="680644"/>
                    </a:cubicBezTo>
                    <a:cubicBezTo>
                      <a:pt x="140633" y="694932"/>
                      <a:pt x="149205" y="708267"/>
                      <a:pt x="159683" y="721602"/>
                    </a:cubicBezTo>
                    <a:cubicBezTo>
                      <a:pt x="132060" y="749224"/>
                      <a:pt x="114915" y="766369"/>
                      <a:pt x="113010" y="768274"/>
                    </a:cubicBezTo>
                    <a:cubicBezTo>
                      <a:pt x="102533" y="778752"/>
                      <a:pt x="152062" y="835902"/>
                      <a:pt x="173970" y="843522"/>
                    </a:cubicBezTo>
                    <a:cubicBezTo>
                      <a:pt x="179685" y="845427"/>
                      <a:pt x="202545" y="828282"/>
                      <a:pt x="235883" y="797802"/>
                    </a:cubicBezTo>
                    <a:cubicBezTo>
                      <a:pt x="249218" y="808279"/>
                      <a:pt x="263505" y="817804"/>
                      <a:pt x="278745" y="826377"/>
                    </a:cubicBezTo>
                    <a:cubicBezTo>
                      <a:pt x="264458" y="862572"/>
                      <a:pt x="254933" y="885432"/>
                      <a:pt x="253980" y="887337"/>
                    </a:cubicBezTo>
                    <a:cubicBezTo>
                      <a:pt x="248265" y="901624"/>
                      <a:pt x="315893" y="934962"/>
                      <a:pt x="338753" y="933057"/>
                    </a:cubicBezTo>
                    <a:cubicBezTo>
                      <a:pt x="344468" y="933057"/>
                      <a:pt x="358755" y="908292"/>
                      <a:pt x="377805" y="867334"/>
                    </a:cubicBezTo>
                    <a:cubicBezTo>
                      <a:pt x="393045" y="871144"/>
                      <a:pt x="409237" y="874954"/>
                      <a:pt x="426383" y="876859"/>
                    </a:cubicBezTo>
                    <a:cubicBezTo>
                      <a:pt x="426383" y="915912"/>
                      <a:pt x="426383" y="940677"/>
                      <a:pt x="426383" y="942582"/>
                    </a:cubicBezTo>
                    <a:cubicBezTo>
                      <a:pt x="426383" y="957822"/>
                      <a:pt x="501630" y="962584"/>
                      <a:pt x="522585" y="953059"/>
                    </a:cubicBezTo>
                    <a:cubicBezTo>
                      <a:pt x="528300" y="950202"/>
                      <a:pt x="531158" y="922579"/>
                      <a:pt x="534015" y="877812"/>
                    </a:cubicBezTo>
                    <a:cubicBezTo>
                      <a:pt x="554970" y="874954"/>
                      <a:pt x="574973" y="871144"/>
                      <a:pt x="594975" y="865429"/>
                    </a:cubicBezTo>
                    <a:cubicBezTo>
                      <a:pt x="608310" y="895909"/>
                      <a:pt x="617835" y="914959"/>
                      <a:pt x="618787" y="917817"/>
                    </a:cubicBezTo>
                    <a:cubicBezTo>
                      <a:pt x="628312" y="940677"/>
                      <a:pt x="714037" y="911149"/>
                      <a:pt x="709275" y="885432"/>
                    </a:cubicBezTo>
                    <a:cubicBezTo>
                      <a:pt x="708323" y="881622"/>
                      <a:pt x="699750" y="859714"/>
                      <a:pt x="685462" y="825424"/>
                    </a:cubicBezTo>
                    <a:cubicBezTo>
                      <a:pt x="701655" y="815899"/>
                      <a:pt x="717848" y="804469"/>
                      <a:pt x="733087" y="793039"/>
                    </a:cubicBezTo>
                    <a:cubicBezTo>
                      <a:pt x="757853" y="815899"/>
                      <a:pt x="773093" y="830187"/>
                      <a:pt x="774998" y="833044"/>
                    </a:cubicBezTo>
                    <a:cubicBezTo>
                      <a:pt x="793095" y="851142"/>
                      <a:pt x="860723" y="790182"/>
                      <a:pt x="846435" y="769227"/>
                    </a:cubicBezTo>
                    <a:cubicBezTo>
                      <a:pt x="844530" y="766369"/>
                      <a:pt x="828337" y="749224"/>
                      <a:pt x="801668" y="722554"/>
                    </a:cubicBezTo>
                    <a:cubicBezTo>
                      <a:pt x="814050" y="706362"/>
                      <a:pt x="824528" y="690169"/>
                      <a:pt x="834053" y="672072"/>
                    </a:cubicBezTo>
                    <a:cubicBezTo>
                      <a:pt x="865485" y="683502"/>
                      <a:pt x="884535" y="691122"/>
                      <a:pt x="888345" y="692074"/>
                    </a:cubicBezTo>
                    <a:cubicBezTo>
                      <a:pt x="911205" y="701599"/>
                      <a:pt x="951210" y="619684"/>
                      <a:pt x="929303" y="605397"/>
                    </a:cubicBezTo>
                    <a:cubicBezTo>
                      <a:pt x="926445" y="603492"/>
                      <a:pt x="904537" y="593967"/>
                      <a:pt x="870248" y="579679"/>
                    </a:cubicBezTo>
                    <a:cubicBezTo>
                      <a:pt x="875010" y="561582"/>
                      <a:pt x="878820" y="542532"/>
                      <a:pt x="880725" y="523482"/>
                    </a:cubicBezTo>
                    <a:cubicBezTo>
                      <a:pt x="914062" y="522529"/>
                      <a:pt x="935018" y="521577"/>
                      <a:pt x="938828" y="521577"/>
                    </a:cubicBezTo>
                    <a:cubicBezTo>
                      <a:pt x="963593" y="521577"/>
                      <a:pt x="969308" y="431089"/>
                      <a:pt x="943590" y="425374"/>
                    </a:cubicBezTo>
                    <a:cubicBezTo>
                      <a:pt x="939780" y="424422"/>
                      <a:pt x="915968" y="424422"/>
                      <a:pt x="878820" y="423469"/>
                    </a:cubicBezTo>
                    <a:cubicBezTo>
                      <a:pt x="875962" y="403467"/>
                      <a:pt x="872153" y="383464"/>
                      <a:pt x="866437" y="365367"/>
                    </a:cubicBezTo>
                    <a:cubicBezTo>
                      <a:pt x="896918" y="352032"/>
                      <a:pt x="915968" y="342507"/>
                      <a:pt x="918825" y="341554"/>
                    </a:cubicBezTo>
                    <a:cubicBezTo>
                      <a:pt x="941685" y="332029"/>
                      <a:pt x="912158" y="246304"/>
                      <a:pt x="886440" y="251067"/>
                    </a:cubicBezTo>
                    <a:cubicBezTo>
                      <a:pt x="882630" y="252019"/>
                      <a:pt x="860723" y="260592"/>
                      <a:pt x="826433" y="274879"/>
                    </a:cubicBezTo>
                    <a:cubicBezTo>
                      <a:pt x="816908" y="258687"/>
                      <a:pt x="805478" y="242494"/>
                      <a:pt x="794048" y="227254"/>
                    </a:cubicBezTo>
                    <a:cubicBezTo>
                      <a:pt x="816908" y="202489"/>
                      <a:pt x="831195" y="187249"/>
                      <a:pt x="834053" y="185344"/>
                    </a:cubicBezTo>
                    <a:cubicBezTo>
                      <a:pt x="852150" y="167247"/>
                      <a:pt x="791190" y="99619"/>
                      <a:pt x="770235" y="113907"/>
                    </a:cubicBezTo>
                    <a:cubicBezTo>
                      <a:pt x="767378" y="115812"/>
                      <a:pt x="750233" y="132004"/>
                      <a:pt x="723562" y="158674"/>
                    </a:cubicBezTo>
                    <a:cubicBezTo>
                      <a:pt x="707370" y="146292"/>
                      <a:pt x="691178" y="135814"/>
                      <a:pt x="673080" y="126289"/>
                    </a:cubicBezTo>
                    <a:cubicBezTo>
                      <a:pt x="684510" y="94857"/>
                      <a:pt x="692130" y="75807"/>
                      <a:pt x="693083" y="71997"/>
                    </a:cubicBezTo>
                    <a:cubicBezTo>
                      <a:pt x="702608" y="49137"/>
                      <a:pt x="620693" y="9132"/>
                      <a:pt x="606405" y="31039"/>
                    </a:cubicBezTo>
                    <a:cubicBezTo>
                      <a:pt x="604500" y="33897"/>
                      <a:pt x="594975" y="55804"/>
                      <a:pt x="580687" y="90094"/>
                    </a:cubicBezTo>
                    <a:cubicBezTo>
                      <a:pt x="562590" y="85332"/>
                      <a:pt x="543540" y="81522"/>
                      <a:pt x="524490" y="79617"/>
                    </a:cubicBezTo>
                    <a:cubicBezTo>
                      <a:pt x="523537" y="46279"/>
                      <a:pt x="522585" y="25324"/>
                      <a:pt x="522585" y="21514"/>
                    </a:cubicBezTo>
                    <a:cubicBezTo>
                      <a:pt x="522585" y="-3251"/>
                      <a:pt x="432098" y="-8966"/>
                      <a:pt x="426383" y="16752"/>
                    </a:cubicBezTo>
                    <a:cubicBezTo>
                      <a:pt x="425430" y="20562"/>
                      <a:pt x="425430" y="44374"/>
                      <a:pt x="424478" y="81522"/>
                    </a:cubicBezTo>
                    <a:cubicBezTo>
                      <a:pt x="408285" y="83427"/>
                      <a:pt x="392093" y="87237"/>
                      <a:pt x="375900" y="91047"/>
                    </a:cubicBezTo>
                    <a:cubicBezTo>
                      <a:pt x="360660" y="54852"/>
                      <a:pt x="351135" y="32944"/>
                      <a:pt x="350183" y="30087"/>
                    </a:cubicBezTo>
                    <a:cubicBezTo>
                      <a:pt x="344468" y="15799"/>
                      <a:pt x="273030" y="40564"/>
                      <a:pt x="257790" y="57709"/>
                    </a:cubicBezTo>
                    <a:cubicBezTo>
                      <a:pt x="253980" y="62472"/>
                      <a:pt x="261600" y="90094"/>
                      <a:pt x="276840" y="132004"/>
                    </a:cubicBezTo>
                    <a:cubicBezTo>
                      <a:pt x="262553" y="140577"/>
                      <a:pt x="249218" y="149149"/>
                      <a:pt x="235883" y="159627"/>
                    </a:cubicBezTo>
                    <a:cubicBezTo>
                      <a:pt x="208260" y="132004"/>
                      <a:pt x="191115" y="114859"/>
                      <a:pt x="189210" y="112954"/>
                    </a:cubicBezTo>
                    <a:cubicBezTo>
                      <a:pt x="178733" y="102477"/>
                      <a:pt x="121583" y="152007"/>
                      <a:pt x="113962" y="173914"/>
                    </a:cubicBezTo>
                    <a:cubicBezTo>
                      <a:pt x="112058" y="179629"/>
                      <a:pt x="129203" y="202489"/>
                      <a:pt x="159683" y="235827"/>
                    </a:cubicBezTo>
                    <a:cubicBezTo>
                      <a:pt x="149205" y="249162"/>
                      <a:pt x="139680" y="263449"/>
                      <a:pt x="131108" y="278689"/>
                    </a:cubicBezTo>
                    <a:cubicBezTo>
                      <a:pt x="94912" y="264402"/>
                      <a:pt x="72053" y="254877"/>
                      <a:pt x="70148" y="253924"/>
                    </a:cubicBezTo>
                    <a:cubicBezTo>
                      <a:pt x="55860" y="248209"/>
                      <a:pt x="22523" y="315837"/>
                      <a:pt x="24428" y="338697"/>
                    </a:cubicBezTo>
                    <a:cubicBezTo>
                      <a:pt x="24428" y="344412"/>
                      <a:pt x="49193" y="358699"/>
                      <a:pt x="90150" y="377749"/>
                    </a:cubicBezTo>
                    <a:cubicBezTo>
                      <a:pt x="86340" y="392989"/>
                      <a:pt x="82530" y="409182"/>
                      <a:pt x="80625" y="426327"/>
                    </a:cubicBezTo>
                    <a:cubicBezTo>
                      <a:pt x="41573" y="426327"/>
                      <a:pt x="16808" y="426327"/>
                      <a:pt x="14903" y="426327"/>
                    </a:cubicBezTo>
                    <a:cubicBezTo>
                      <a:pt x="615" y="423469"/>
                      <a:pt x="-5100" y="499669"/>
                      <a:pt x="5378" y="519672"/>
                    </a:cubicBezTo>
                    <a:close/>
                    <a:moveTo>
                      <a:pt x="479723" y="165342"/>
                    </a:moveTo>
                    <a:cubicBezTo>
                      <a:pt x="652125" y="165342"/>
                      <a:pt x="791190" y="305359"/>
                      <a:pt x="791190" y="476809"/>
                    </a:cubicBezTo>
                    <a:cubicBezTo>
                      <a:pt x="791190" y="649212"/>
                      <a:pt x="651173" y="788277"/>
                      <a:pt x="479723" y="788277"/>
                    </a:cubicBezTo>
                    <a:cubicBezTo>
                      <a:pt x="307320" y="788277"/>
                      <a:pt x="168255" y="648259"/>
                      <a:pt x="168255" y="476809"/>
                    </a:cubicBezTo>
                    <a:cubicBezTo>
                      <a:pt x="167303" y="305359"/>
                      <a:pt x="307320" y="165342"/>
                      <a:pt x="479723" y="16534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95" name="Figura a mano libera: forma 94">
                <a:extLst>
                  <a:ext uri="{FF2B5EF4-FFF2-40B4-BE49-F238E27FC236}">
                    <a16:creationId xmlns:a16="http://schemas.microsoft.com/office/drawing/2014/main" id="{F1DDB135-D2CB-D8FD-18C4-67E4FFE7BEDC}"/>
                  </a:ext>
                </a:extLst>
              </xdr:cNvPr>
              <xdr:cNvSpPr/>
            </xdr:nvSpPr>
            <xdr:spPr>
              <a:xfrm>
                <a:off x="8751569" y="1398270"/>
                <a:ext cx="384810" cy="384809"/>
              </a:xfrm>
              <a:custGeom>
                <a:avLst/>
                <a:gdLst>
                  <a:gd name="connsiteX0" fmla="*/ 192405 w 384810"/>
                  <a:gd name="connsiteY0" fmla="*/ 384810 h 384809"/>
                  <a:gd name="connsiteX1" fmla="*/ 384810 w 384810"/>
                  <a:gd name="connsiteY1" fmla="*/ 192405 h 384809"/>
                  <a:gd name="connsiteX2" fmla="*/ 192405 w 384810"/>
                  <a:gd name="connsiteY2" fmla="*/ 0 h 384809"/>
                  <a:gd name="connsiteX3" fmla="*/ 0 w 384810"/>
                  <a:gd name="connsiteY3" fmla="*/ 192405 h 384809"/>
                  <a:gd name="connsiteX4" fmla="*/ 192405 w 384810"/>
                  <a:gd name="connsiteY4" fmla="*/ 384810 h 384809"/>
                  <a:gd name="connsiteX5" fmla="*/ 192405 w 384810"/>
                  <a:gd name="connsiteY5" fmla="*/ 64770 h 384809"/>
                  <a:gd name="connsiteX6" fmla="*/ 320040 w 384810"/>
                  <a:gd name="connsiteY6" fmla="*/ 192405 h 384809"/>
                  <a:gd name="connsiteX7" fmla="*/ 192405 w 384810"/>
                  <a:gd name="connsiteY7" fmla="*/ 320040 h 384809"/>
                  <a:gd name="connsiteX8" fmla="*/ 64770 w 384810"/>
                  <a:gd name="connsiteY8" fmla="*/ 192405 h 384809"/>
                  <a:gd name="connsiteX9" fmla="*/ 192405 w 384810"/>
                  <a:gd name="connsiteY9" fmla="*/ 64770 h 38480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384810" h="384809">
                    <a:moveTo>
                      <a:pt x="192405" y="384810"/>
                    </a:moveTo>
                    <a:cubicBezTo>
                      <a:pt x="299085" y="384810"/>
                      <a:pt x="384810" y="298133"/>
                      <a:pt x="384810" y="192405"/>
                    </a:cubicBezTo>
                    <a:cubicBezTo>
                      <a:pt x="384810" y="85725"/>
                      <a:pt x="298132" y="0"/>
                      <a:pt x="192405" y="0"/>
                    </a:cubicBezTo>
                    <a:cubicBezTo>
                      <a:pt x="85725" y="0"/>
                      <a:pt x="0" y="86677"/>
                      <a:pt x="0" y="192405"/>
                    </a:cubicBezTo>
                    <a:cubicBezTo>
                      <a:pt x="0" y="299085"/>
                      <a:pt x="85725" y="384810"/>
                      <a:pt x="192405" y="384810"/>
                    </a:cubicBezTo>
                    <a:close/>
                    <a:moveTo>
                      <a:pt x="192405" y="64770"/>
                    </a:moveTo>
                    <a:cubicBezTo>
                      <a:pt x="262890" y="64770"/>
                      <a:pt x="320040" y="121920"/>
                      <a:pt x="320040" y="192405"/>
                    </a:cubicBezTo>
                    <a:cubicBezTo>
                      <a:pt x="320040" y="262890"/>
                      <a:pt x="262890" y="320040"/>
                      <a:pt x="192405" y="320040"/>
                    </a:cubicBezTo>
                    <a:cubicBezTo>
                      <a:pt x="121920" y="320040"/>
                      <a:pt x="64770" y="262890"/>
                      <a:pt x="64770" y="192405"/>
                    </a:cubicBezTo>
                    <a:cubicBezTo>
                      <a:pt x="64770" y="121920"/>
                      <a:pt x="121920" y="64770"/>
                      <a:pt x="192405" y="6477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96" name="Figura a mano libera: forma 95">
              <a:extLst>
                <a:ext uri="{FF2B5EF4-FFF2-40B4-BE49-F238E27FC236}">
                  <a16:creationId xmlns:a16="http://schemas.microsoft.com/office/drawing/2014/main" id="{73BF4298-C21B-580D-B23B-F030C83A52AE}"/>
                </a:ext>
              </a:extLst>
            </xdr:cNvPr>
            <xdr:cNvSpPr/>
          </xdr:nvSpPr>
          <xdr:spPr>
            <a:xfrm>
              <a:off x="4485322" y="892175"/>
              <a:ext cx="1022984" cy="1091988"/>
            </a:xfrm>
            <a:custGeom>
              <a:avLst/>
              <a:gdLst>
                <a:gd name="connsiteX0" fmla="*/ 0 w 1022984"/>
                <a:gd name="connsiteY0" fmla="*/ 683260 h 1091988"/>
                <a:gd name="connsiteX1" fmla="*/ 120015 w 1022984"/>
                <a:gd name="connsiteY1" fmla="*/ 911860 h 1091988"/>
                <a:gd name="connsiteX2" fmla="*/ 371475 w 1022984"/>
                <a:gd name="connsiteY2" fmla="*/ 1069975 h 1091988"/>
                <a:gd name="connsiteX3" fmla="*/ 645795 w 1022984"/>
                <a:gd name="connsiteY3" fmla="*/ 1069975 h 1091988"/>
                <a:gd name="connsiteX4" fmla="*/ 891540 w 1022984"/>
                <a:gd name="connsiteY4" fmla="*/ 917575 h 1091988"/>
                <a:gd name="connsiteX5" fmla="*/ 1022985 w 1022984"/>
                <a:gd name="connsiteY5" fmla="*/ 677545 h 1091988"/>
                <a:gd name="connsiteX6" fmla="*/ 1022985 w 1022984"/>
                <a:gd name="connsiteY6" fmla="*/ 397510 h 1091988"/>
                <a:gd name="connsiteX7" fmla="*/ 874395 w 1022984"/>
                <a:gd name="connsiteY7" fmla="*/ 163195 h 1091988"/>
                <a:gd name="connsiteX8" fmla="*/ 645795 w 1022984"/>
                <a:gd name="connsiteY8" fmla="*/ 20320 h 1091988"/>
                <a:gd name="connsiteX9" fmla="*/ 371475 w 1022984"/>
                <a:gd name="connsiteY9" fmla="*/ 20320 h 1091988"/>
                <a:gd name="connsiteX10" fmla="*/ 131445 w 1022984"/>
                <a:gd name="connsiteY10" fmla="*/ 168910 h 1091988"/>
                <a:gd name="connsiteX11" fmla="*/ 0 w 1022984"/>
                <a:gd name="connsiteY11" fmla="*/ 391795 h 1091988"/>
                <a:gd name="connsiteX12" fmla="*/ 0 w 1022984"/>
                <a:gd name="connsiteY12" fmla="*/ 683260 h 1091988"/>
                <a:gd name="connsiteX13" fmla="*/ 511492 w 1022984"/>
                <a:gd name="connsiteY13" fmla="*/ 291783 h 1091988"/>
                <a:gd name="connsiteX14" fmla="*/ 765810 w 1022984"/>
                <a:gd name="connsiteY14" fmla="*/ 546100 h 1091988"/>
                <a:gd name="connsiteX15" fmla="*/ 511492 w 1022984"/>
                <a:gd name="connsiteY15" fmla="*/ 800417 h 1091988"/>
                <a:gd name="connsiteX16" fmla="*/ 257175 w 1022984"/>
                <a:gd name="connsiteY16" fmla="*/ 546100 h 1091988"/>
                <a:gd name="connsiteX17" fmla="*/ 511492 w 1022984"/>
                <a:gd name="connsiteY17" fmla="*/ 291783 h 10919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1022984" h="1091988">
                  <a:moveTo>
                    <a:pt x="0" y="683260"/>
                  </a:moveTo>
                  <a:cubicBezTo>
                    <a:pt x="0" y="683260"/>
                    <a:pt x="51435" y="871855"/>
                    <a:pt x="120015" y="911860"/>
                  </a:cubicBezTo>
                  <a:cubicBezTo>
                    <a:pt x="120015" y="911860"/>
                    <a:pt x="308610" y="799465"/>
                    <a:pt x="371475" y="1069975"/>
                  </a:cubicBezTo>
                  <a:cubicBezTo>
                    <a:pt x="371475" y="1069975"/>
                    <a:pt x="525780" y="1119505"/>
                    <a:pt x="645795" y="1069975"/>
                  </a:cubicBezTo>
                  <a:cubicBezTo>
                    <a:pt x="645795" y="1069975"/>
                    <a:pt x="634365" y="746125"/>
                    <a:pt x="891540" y="917575"/>
                  </a:cubicBezTo>
                  <a:cubicBezTo>
                    <a:pt x="891540" y="917575"/>
                    <a:pt x="1005840" y="757555"/>
                    <a:pt x="1022985" y="677545"/>
                  </a:cubicBezTo>
                  <a:cubicBezTo>
                    <a:pt x="1022985" y="677545"/>
                    <a:pt x="794385" y="517525"/>
                    <a:pt x="1022985" y="397510"/>
                  </a:cubicBezTo>
                  <a:cubicBezTo>
                    <a:pt x="1022985" y="397510"/>
                    <a:pt x="965835" y="214630"/>
                    <a:pt x="874395" y="163195"/>
                  </a:cubicBezTo>
                  <a:cubicBezTo>
                    <a:pt x="874395" y="163195"/>
                    <a:pt x="645795" y="254635"/>
                    <a:pt x="645795" y="20320"/>
                  </a:cubicBezTo>
                  <a:cubicBezTo>
                    <a:pt x="645795" y="20320"/>
                    <a:pt x="531495" y="-25400"/>
                    <a:pt x="371475" y="20320"/>
                  </a:cubicBezTo>
                  <a:cubicBezTo>
                    <a:pt x="371475" y="20320"/>
                    <a:pt x="400050" y="220345"/>
                    <a:pt x="131445" y="168910"/>
                  </a:cubicBezTo>
                  <a:cubicBezTo>
                    <a:pt x="131445" y="168910"/>
                    <a:pt x="22860" y="248920"/>
                    <a:pt x="0" y="391795"/>
                  </a:cubicBezTo>
                  <a:cubicBezTo>
                    <a:pt x="0" y="391795"/>
                    <a:pt x="188595" y="466090"/>
                    <a:pt x="0" y="683260"/>
                  </a:cubicBezTo>
                  <a:close/>
                  <a:moveTo>
                    <a:pt x="511492" y="291783"/>
                  </a:moveTo>
                  <a:cubicBezTo>
                    <a:pt x="651510" y="291783"/>
                    <a:pt x="765810" y="406083"/>
                    <a:pt x="765810" y="546100"/>
                  </a:cubicBezTo>
                  <a:cubicBezTo>
                    <a:pt x="765810" y="686117"/>
                    <a:pt x="651510" y="800417"/>
                    <a:pt x="511492" y="800417"/>
                  </a:cubicBezTo>
                  <a:cubicBezTo>
                    <a:pt x="371475" y="800417"/>
                    <a:pt x="257175" y="686117"/>
                    <a:pt x="257175" y="546100"/>
                  </a:cubicBezTo>
                  <a:cubicBezTo>
                    <a:pt x="257175" y="405130"/>
                    <a:pt x="371475" y="291783"/>
                    <a:pt x="511492" y="291783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97" name="Figura a mano libera: forma 96">
              <a:extLst>
                <a:ext uri="{FF2B5EF4-FFF2-40B4-BE49-F238E27FC236}">
                  <a16:creationId xmlns:a16="http://schemas.microsoft.com/office/drawing/2014/main" id="{E6F29D18-296E-7901-68EE-47A7CA43DDBC}"/>
                </a:ext>
              </a:extLst>
            </xdr:cNvPr>
            <xdr:cNvSpPr/>
          </xdr:nvSpPr>
          <xdr:spPr>
            <a:xfrm>
              <a:off x="1987867" y="6114081"/>
              <a:ext cx="595312" cy="608927"/>
            </a:xfrm>
            <a:custGeom>
              <a:avLst/>
              <a:gdLst>
                <a:gd name="connsiteX0" fmla="*/ 0 w 595312"/>
                <a:gd name="connsiteY0" fmla="*/ 304816 h 608927"/>
                <a:gd name="connsiteX1" fmla="*/ 31433 w 595312"/>
                <a:gd name="connsiteY1" fmla="*/ 445786 h 608927"/>
                <a:gd name="connsiteX2" fmla="*/ 144780 w 595312"/>
                <a:gd name="connsiteY2" fmla="*/ 567706 h 608927"/>
                <a:gd name="connsiteX3" fmla="*/ 293370 w 595312"/>
                <a:gd name="connsiteY3" fmla="*/ 607711 h 608927"/>
                <a:gd name="connsiteX4" fmla="*/ 448628 w 595312"/>
                <a:gd name="connsiteY4" fmla="*/ 561039 h 608927"/>
                <a:gd name="connsiteX5" fmla="*/ 554355 w 595312"/>
                <a:gd name="connsiteY5" fmla="*/ 450549 h 608927"/>
                <a:gd name="connsiteX6" fmla="*/ 595313 w 595312"/>
                <a:gd name="connsiteY6" fmla="*/ 299101 h 608927"/>
                <a:gd name="connsiteX7" fmla="*/ 548640 w 595312"/>
                <a:gd name="connsiteY7" fmla="*/ 150511 h 608927"/>
                <a:gd name="connsiteX8" fmla="*/ 445770 w 595312"/>
                <a:gd name="connsiteY8" fmla="*/ 40021 h 608927"/>
                <a:gd name="connsiteX9" fmla="*/ 297180 w 595312"/>
                <a:gd name="connsiteY9" fmla="*/ 16 h 608927"/>
                <a:gd name="connsiteX10" fmla="*/ 145733 w 595312"/>
                <a:gd name="connsiteY10" fmla="*/ 45736 h 608927"/>
                <a:gd name="connsiteX11" fmla="*/ 41910 w 595312"/>
                <a:gd name="connsiteY11" fmla="*/ 146701 h 608927"/>
                <a:gd name="connsiteX12" fmla="*/ 0 w 595312"/>
                <a:gd name="connsiteY12" fmla="*/ 304816 h 608927"/>
                <a:gd name="connsiteX13" fmla="*/ 333375 w 595312"/>
                <a:gd name="connsiteY13" fmla="*/ 167656 h 608927"/>
                <a:gd name="connsiteX14" fmla="*/ 434340 w 595312"/>
                <a:gd name="connsiteY14" fmla="*/ 341964 h 608927"/>
                <a:gd name="connsiteX15" fmla="*/ 260033 w 595312"/>
                <a:gd name="connsiteY15" fmla="*/ 442929 h 608927"/>
                <a:gd name="connsiteX16" fmla="*/ 159067 w 595312"/>
                <a:gd name="connsiteY16" fmla="*/ 268621 h 608927"/>
                <a:gd name="connsiteX17" fmla="*/ 333375 w 595312"/>
                <a:gd name="connsiteY17" fmla="*/ 167656 h 6089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595312" h="608927">
                  <a:moveTo>
                    <a:pt x="0" y="304816"/>
                  </a:moveTo>
                  <a:cubicBezTo>
                    <a:pt x="0" y="304816"/>
                    <a:pt x="0" y="414354"/>
                    <a:pt x="31433" y="445786"/>
                  </a:cubicBezTo>
                  <a:cubicBezTo>
                    <a:pt x="31433" y="445786"/>
                    <a:pt x="149542" y="412449"/>
                    <a:pt x="144780" y="567706"/>
                  </a:cubicBezTo>
                  <a:cubicBezTo>
                    <a:pt x="144780" y="567706"/>
                    <a:pt x="220980" y="617236"/>
                    <a:pt x="293370" y="607711"/>
                  </a:cubicBezTo>
                  <a:cubicBezTo>
                    <a:pt x="293370" y="607711"/>
                    <a:pt x="334328" y="431499"/>
                    <a:pt x="448628" y="561039"/>
                  </a:cubicBezTo>
                  <a:cubicBezTo>
                    <a:pt x="448628" y="561039"/>
                    <a:pt x="533400" y="491506"/>
                    <a:pt x="554355" y="450549"/>
                  </a:cubicBezTo>
                  <a:cubicBezTo>
                    <a:pt x="554355" y="450549"/>
                    <a:pt x="454342" y="330533"/>
                    <a:pt x="595313" y="299101"/>
                  </a:cubicBezTo>
                  <a:cubicBezTo>
                    <a:pt x="595313" y="299101"/>
                    <a:pt x="590550" y="192421"/>
                    <a:pt x="548640" y="150511"/>
                  </a:cubicBezTo>
                  <a:cubicBezTo>
                    <a:pt x="548640" y="150511"/>
                    <a:pt x="411480" y="166704"/>
                    <a:pt x="445770" y="40021"/>
                  </a:cubicBezTo>
                  <a:cubicBezTo>
                    <a:pt x="445770" y="40021"/>
                    <a:pt x="390525" y="-936"/>
                    <a:pt x="297180" y="16"/>
                  </a:cubicBezTo>
                  <a:cubicBezTo>
                    <a:pt x="297180" y="16"/>
                    <a:pt x="283845" y="112411"/>
                    <a:pt x="145733" y="45736"/>
                  </a:cubicBezTo>
                  <a:cubicBezTo>
                    <a:pt x="145733" y="45736"/>
                    <a:pt x="75248" y="73358"/>
                    <a:pt x="41910" y="146701"/>
                  </a:cubicBezTo>
                  <a:cubicBezTo>
                    <a:pt x="41910" y="147654"/>
                    <a:pt x="133350" y="215281"/>
                    <a:pt x="0" y="304816"/>
                  </a:cubicBezTo>
                  <a:close/>
                  <a:moveTo>
                    <a:pt x="333375" y="167656"/>
                  </a:moveTo>
                  <a:cubicBezTo>
                    <a:pt x="409575" y="187658"/>
                    <a:pt x="454342" y="265764"/>
                    <a:pt x="434340" y="341964"/>
                  </a:cubicBezTo>
                  <a:cubicBezTo>
                    <a:pt x="414338" y="418164"/>
                    <a:pt x="336233" y="462931"/>
                    <a:pt x="260033" y="442929"/>
                  </a:cubicBezTo>
                  <a:cubicBezTo>
                    <a:pt x="183833" y="422926"/>
                    <a:pt x="139065" y="344821"/>
                    <a:pt x="159067" y="268621"/>
                  </a:cubicBezTo>
                  <a:cubicBezTo>
                    <a:pt x="179070" y="192421"/>
                    <a:pt x="257175" y="147654"/>
                    <a:pt x="333375" y="167656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98" name="Figura a mano libera: forma 97">
              <a:extLst>
                <a:ext uri="{FF2B5EF4-FFF2-40B4-BE49-F238E27FC236}">
                  <a16:creationId xmlns:a16="http://schemas.microsoft.com/office/drawing/2014/main" id="{02963D05-D0D7-16A3-943E-1BB34837A07D}"/>
                </a:ext>
              </a:extLst>
            </xdr:cNvPr>
            <xdr:cNvSpPr/>
          </xdr:nvSpPr>
          <xdr:spPr>
            <a:xfrm>
              <a:off x="6365557" y="1593955"/>
              <a:ext cx="754380" cy="805285"/>
            </a:xfrm>
            <a:custGeom>
              <a:avLst/>
              <a:gdLst>
                <a:gd name="connsiteX0" fmla="*/ 0 w 754380"/>
                <a:gd name="connsiteY0" fmla="*/ 504402 h 805285"/>
                <a:gd name="connsiteX1" fmla="*/ 88582 w 754380"/>
                <a:gd name="connsiteY1" fmla="*/ 672994 h 805285"/>
                <a:gd name="connsiteX2" fmla="*/ 274320 w 754380"/>
                <a:gd name="connsiteY2" fmla="*/ 789199 h 805285"/>
                <a:gd name="connsiteX3" fmla="*/ 476250 w 754380"/>
                <a:gd name="connsiteY3" fmla="*/ 789199 h 805285"/>
                <a:gd name="connsiteX4" fmla="*/ 657225 w 754380"/>
                <a:gd name="connsiteY4" fmla="*/ 676804 h 805285"/>
                <a:gd name="connsiteX5" fmla="*/ 754380 w 754380"/>
                <a:gd name="connsiteY5" fmla="*/ 499639 h 805285"/>
                <a:gd name="connsiteX6" fmla="*/ 754380 w 754380"/>
                <a:gd name="connsiteY6" fmla="*/ 292947 h 805285"/>
                <a:gd name="connsiteX7" fmla="*/ 644843 w 754380"/>
                <a:gd name="connsiteY7" fmla="*/ 120544 h 805285"/>
                <a:gd name="connsiteX8" fmla="*/ 476250 w 754380"/>
                <a:gd name="connsiteY8" fmla="*/ 14817 h 805285"/>
                <a:gd name="connsiteX9" fmla="*/ 274320 w 754380"/>
                <a:gd name="connsiteY9" fmla="*/ 14817 h 805285"/>
                <a:gd name="connsiteX10" fmla="*/ 97155 w 754380"/>
                <a:gd name="connsiteY10" fmla="*/ 124354 h 805285"/>
                <a:gd name="connsiteX11" fmla="*/ 0 w 754380"/>
                <a:gd name="connsiteY11" fmla="*/ 289137 h 805285"/>
                <a:gd name="connsiteX12" fmla="*/ 0 w 754380"/>
                <a:gd name="connsiteY12" fmla="*/ 504402 h 805285"/>
                <a:gd name="connsiteX13" fmla="*/ 377190 w 754380"/>
                <a:gd name="connsiteY13" fmla="*/ 215794 h 805285"/>
                <a:gd name="connsiteX14" fmla="*/ 564832 w 754380"/>
                <a:gd name="connsiteY14" fmla="*/ 403437 h 805285"/>
                <a:gd name="connsiteX15" fmla="*/ 377190 w 754380"/>
                <a:gd name="connsiteY15" fmla="*/ 591079 h 805285"/>
                <a:gd name="connsiteX16" fmla="*/ 189548 w 754380"/>
                <a:gd name="connsiteY16" fmla="*/ 403437 h 805285"/>
                <a:gd name="connsiteX17" fmla="*/ 377190 w 754380"/>
                <a:gd name="connsiteY17" fmla="*/ 215794 h 80528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754380" h="805285">
                  <a:moveTo>
                    <a:pt x="0" y="504402"/>
                  </a:moveTo>
                  <a:cubicBezTo>
                    <a:pt x="0" y="504402"/>
                    <a:pt x="38100" y="643467"/>
                    <a:pt x="88582" y="672994"/>
                  </a:cubicBezTo>
                  <a:cubicBezTo>
                    <a:pt x="88582" y="672994"/>
                    <a:pt x="227648" y="590127"/>
                    <a:pt x="274320" y="789199"/>
                  </a:cubicBezTo>
                  <a:cubicBezTo>
                    <a:pt x="274320" y="789199"/>
                    <a:pt x="387668" y="825394"/>
                    <a:pt x="476250" y="789199"/>
                  </a:cubicBezTo>
                  <a:cubicBezTo>
                    <a:pt x="476250" y="789199"/>
                    <a:pt x="467678" y="550122"/>
                    <a:pt x="657225" y="676804"/>
                  </a:cubicBezTo>
                  <a:cubicBezTo>
                    <a:pt x="657225" y="676804"/>
                    <a:pt x="741998" y="558694"/>
                    <a:pt x="754380" y="499639"/>
                  </a:cubicBezTo>
                  <a:cubicBezTo>
                    <a:pt x="754380" y="499639"/>
                    <a:pt x="585788" y="381529"/>
                    <a:pt x="754380" y="292947"/>
                  </a:cubicBezTo>
                  <a:cubicBezTo>
                    <a:pt x="754380" y="292947"/>
                    <a:pt x="712470" y="157692"/>
                    <a:pt x="644843" y="120544"/>
                  </a:cubicBezTo>
                  <a:cubicBezTo>
                    <a:pt x="644843" y="120544"/>
                    <a:pt x="476250" y="188172"/>
                    <a:pt x="476250" y="14817"/>
                  </a:cubicBezTo>
                  <a:cubicBezTo>
                    <a:pt x="476250" y="14817"/>
                    <a:pt x="392430" y="-18521"/>
                    <a:pt x="274320" y="14817"/>
                  </a:cubicBezTo>
                  <a:cubicBezTo>
                    <a:pt x="274320" y="14817"/>
                    <a:pt x="295275" y="162454"/>
                    <a:pt x="97155" y="124354"/>
                  </a:cubicBezTo>
                  <a:cubicBezTo>
                    <a:pt x="97155" y="124354"/>
                    <a:pt x="17145" y="183409"/>
                    <a:pt x="0" y="289137"/>
                  </a:cubicBezTo>
                  <a:cubicBezTo>
                    <a:pt x="0" y="289137"/>
                    <a:pt x="139065" y="344382"/>
                    <a:pt x="0" y="504402"/>
                  </a:cubicBezTo>
                  <a:close/>
                  <a:moveTo>
                    <a:pt x="377190" y="215794"/>
                  </a:moveTo>
                  <a:cubicBezTo>
                    <a:pt x="481013" y="215794"/>
                    <a:pt x="564832" y="299614"/>
                    <a:pt x="564832" y="403437"/>
                  </a:cubicBezTo>
                  <a:cubicBezTo>
                    <a:pt x="564832" y="507259"/>
                    <a:pt x="481013" y="591079"/>
                    <a:pt x="377190" y="591079"/>
                  </a:cubicBezTo>
                  <a:cubicBezTo>
                    <a:pt x="273368" y="591079"/>
                    <a:pt x="189548" y="507259"/>
                    <a:pt x="189548" y="403437"/>
                  </a:cubicBezTo>
                  <a:cubicBezTo>
                    <a:pt x="189548" y="299614"/>
                    <a:pt x="273368" y="215794"/>
                    <a:pt x="377190" y="215794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99" name="Figura a mano libera: forma 98">
              <a:extLst>
                <a:ext uri="{FF2B5EF4-FFF2-40B4-BE49-F238E27FC236}">
                  <a16:creationId xmlns:a16="http://schemas.microsoft.com/office/drawing/2014/main" id="{323FA721-57DC-5DE0-D884-CC20051C90D2}"/>
                </a:ext>
              </a:extLst>
            </xdr:cNvPr>
            <xdr:cNvSpPr/>
          </xdr:nvSpPr>
          <xdr:spPr>
            <a:xfrm>
              <a:off x="2801407" y="2212657"/>
              <a:ext cx="452561" cy="452437"/>
            </a:xfrm>
            <a:custGeom>
              <a:avLst/>
              <a:gdLst>
                <a:gd name="connsiteX0" fmla="*/ 58950 w 452561"/>
                <a:gd name="connsiteY0" fmla="*/ 370523 h 452437"/>
                <a:gd name="connsiteX1" fmla="*/ 145628 w 452561"/>
                <a:gd name="connsiteY1" fmla="*/ 437198 h 452437"/>
                <a:gd name="connsiteX2" fmla="*/ 270405 w 452561"/>
                <a:gd name="connsiteY2" fmla="*/ 452437 h 452437"/>
                <a:gd name="connsiteX3" fmla="*/ 376133 w 452561"/>
                <a:gd name="connsiteY3" fmla="*/ 402908 h 452437"/>
                <a:gd name="connsiteX4" fmla="*/ 442808 w 452561"/>
                <a:gd name="connsiteY4" fmla="*/ 300037 h 452437"/>
                <a:gd name="connsiteX5" fmla="*/ 450428 w 452561"/>
                <a:gd name="connsiteY5" fmla="*/ 184785 h 452437"/>
                <a:gd name="connsiteX6" fmla="*/ 399945 w 452561"/>
                <a:gd name="connsiteY6" fmla="*/ 77152 h 452437"/>
                <a:gd name="connsiteX7" fmla="*/ 300885 w 452561"/>
                <a:gd name="connsiteY7" fmla="*/ 14288 h 452437"/>
                <a:gd name="connsiteX8" fmla="*/ 187537 w 452561"/>
                <a:gd name="connsiteY8" fmla="*/ 0 h 452437"/>
                <a:gd name="connsiteX9" fmla="*/ 81810 w 452561"/>
                <a:gd name="connsiteY9" fmla="*/ 49530 h 452437"/>
                <a:gd name="connsiteX10" fmla="*/ 16087 w 452561"/>
                <a:gd name="connsiteY10" fmla="*/ 149542 h 452437"/>
                <a:gd name="connsiteX11" fmla="*/ 5610 w 452561"/>
                <a:gd name="connsiteY11" fmla="*/ 259080 h 452437"/>
                <a:gd name="connsiteX12" fmla="*/ 58950 w 452561"/>
                <a:gd name="connsiteY12" fmla="*/ 370523 h 452437"/>
                <a:gd name="connsiteX13" fmla="*/ 185633 w 452561"/>
                <a:gd name="connsiteY13" fmla="*/ 128588 h 452437"/>
                <a:gd name="connsiteX14" fmla="*/ 328508 w 452561"/>
                <a:gd name="connsiteY14" fmla="*/ 180975 h 452437"/>
                <a:gd name="connsiteX15" fmla="*/ 276120 w 452561"/>
                <a:gd name="connsiteY15" fmla="*/ 323850 h 452437"/>
                <a:gd name="connsiteX16" fmla="*/ 133245 w 452561"/>
                <a:gd name="connsiteY16" fmla="*/ 271462 h 452437"/>
                <a:gd name="connsiteX17" fmla="*/ 185633 w 452561"/>
                <a:gd name="connsiteY17" fmla="*/ 128588 h 452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561" h="452437">
                  <a:moveTo>
                    <a:pt x="58950" y="370523"/>
                  </a:moveTo>
                  <a:cubicBezTo>
                    <a:pt x="58950" y="370523"/>
                    <a:pt x="112290" y="433387"/>
                    <a:pt x="145628" y="437198"/>
                  </a:cubicBezTo>
                  <a:cubicBezTo>
                    <a:pt x="145628" y="437198"/>
                    <a:pt x="198015" y="360045"/>
                    <a:pt x="270405" y="452437"/>
                  </a:cubicBezTo>
                  <a:cubicBezTo>
                    <a:pt x="270405" y="452437"/>
                    <a:pt x="338033" y="443865"/>
                    <a:pt x="376133" y="402908"/>
                  </a:cubicBezTo>
                  <a:cubicBezTo>
                    <a:pt x="376133" y="402908"/>
                    <a:pt x="314220" y="280987"/>
                    <a:pt x="442808" y="300037"/>
                  </a:cubicBezTo>
                  <a:cubicBezTo>
                    <a:pt x="442808" y="300037"/>
                    <a:pt x="458048" y="218122"/>
                    <a:pt x="450428" y="184785"/>
                  </a:cubicBezTo>
                  <a:cubicBezTo>
                    <a:pt x="450428" y="184785"/>
                    <a:pt x="334223" y="163830"/>
                    <a:pt x="399945" y="77152"/>
                  </a:cubicBezTo>
                  <a:cubicBezTo>
                    <a:pt x="399945" y="77152"/>
                    <a:pt x="345653" y="17145"/>
                    <a:pt x="300885" y="14288"/>
                  </a:cubicBezTo>
                  <a:cubicBezTo>
                    <a:pt x="300885" y="14288"/>
                    <a:pt x="229448" y="90488"/>
                    <a:pt x="187537" y="0"/>
                  </a:cubicBezTo>
                  <a:cubicBezTo>
                    <a:pt x="187537" y="0"/>
                    <a:pt x="135150" y="2858"/>
                    <a:pt x="81810" y="49530"/>
                  </a:cubicBezTo>
                  <a:cubicBezTo>
                    <a:pt x="81810" y="49530"/>
                    <a:pt x="128483" y="120967"/>
                    <a:pt x="16087" y="149542"/>
                  </a:cubicBezTo>
                  <a:cubicBezTo>
                    <a:pt x="16087" y="149542"/>
                    <a:pt x="-11535" y="200025"/>
                    <a:pt x="5610" y="259080"/>
                  </a:cubicBezTo>
                  <a:cubicBezTo>
                    <a:pt x="6562" y="259080"/>
                    <a:pt x="92287" y="253365"/>
                    <a:pt x="58950" y="370523"/>
                  </a:cubicBezTo>
                  <a:close/>
                  <a:moveTo>
                    <a:pt x="185633" y="128588"/>
                  </a:moveTo>
                  <a:cubicBezTo>
                    <a:pt x="239925" y="103822"/>
                    <a:pt x="303743" y="126683"/>
                    <a:pt x="328508" y="180975"/>
                  </a:cubicBezTo>
                  <a:cubicBezTo>
                    <a:pt x="353273" y="235267"/>
                    <a:pt x="330413" y="299085"/>
                    <a:pt x="276120" y="323850"/>
                  </a:cubicBezTo>
                  <a:cubicBezTo>
                    <a:pt x="221828" y="348615"/>
                    <a:pt x="158010" y="325755"/>
                    <a:pt x="133245" y="271462"/>
                  </a:cubicBezTo>
                  <a:cubicBezTo>
                    <a:pt x="108480" y="218122"/>
                    <a:pt x="131340" y="154305"/>
                    <a:pt x="185633" y="12858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00" name="Figura a mano libera: forma 99">
              <a:extLst>
                <a:ext uri="{FF2B5EF4-FFF2-40B4-BE49-F238E27FC236}">
                  <a16:creationId xmlns:a16="http://schemas.microsoft.com/office/drawing/2014/main" id="{237D1126-11BD-9A66-9387-A83291CC19D1}"/>
                </a:ext>
              </a:extLst>
            </xdr:cNvPr>
            <xdr:cNvSpPr/>
          </xdr:nvSpPr>
          <xdr:spPr>
            <a:xfrm>
              <a:off x="3014767" y="5264467"/>
              <a:ext cx="452561" cy="452437"/>
            </a:xfrm>
            <a:custGeom>
              <a:avLst/>
              <a:gdLst>
                <a:gd name="connsiteX0" fmla="*/ 58950 w 452561"/>
                <a:gd name="connsiteY0" fmla="*/ 370522 h 452437"/>
                <a:gd name="connsiteX1" fmla="*/ 145628 w 452561"/>
                <a:gd name="connsiteY1" fmla="*/ 437197 h 452437"/>
                <a:gd name="connsiteX2" fmla="*/ 270405 w 452561"/>
                <a:gd name="connsiteY2" fmla="*/ 452438 h 452437"/>
                <a:gd name="connsiteX3" fmla="*/ 376133 w 452561"/>
                <a:gd name="connsiteY3" fmla="*/ 402907 h 452437"/>
                <a:gd name="connsiteX4" fmla="*/ 442808 w 452561"/>
                <a:gd name="connsiteY4" fmla="*/ 300038 h 452437"/>
                <a:gd name="connsiteX5" fmla="*/ 450428 w 452561"/>
                <a:gd name="connsiteY5" fmla="*/ 184785 h 452437"/>
                <a:gd name="connsiteX6" fmla="*/ 399945 w 452561"/>
                <a:gd name="connsiteY6" fmla="*/ 77152 h 452437"/>
                <a:gd name="connsiteX7" fmla="*/ 300885 w 452561"/>
                <a:gd name="connsiteY7" fmla="*/ 14288 h 452437"/>
                <a:gd name="connsiteX8" fmla="*/ 187538 w 452561"/>
                <a:gd name="connsiteY8" fmla="*/ 0 h 452437"/>
                <a:gd name="connsiteX9" fmla="*/ 81810 w 452561"/>
                <a:gd name="connsiteY9" fmla="*/ 49530 h 452437"/>
                <a:gd name="connsiteX10" fmla="*/ 16088 w 452561"/>
                <a:gd name="connsiteY10" fmla="*/ 149543 h 452437"/>
                <a:gd name="connsiteX11" fmla="*/ 5610 w 452561"/>
                <a:gd name="connsiteY11" fmla="*/ 259080 h 452437"/>
                <a:gd name="connsiteX12" fmla="*/ 58950 w 452561"/>
                <a:gd name="connsiteY12" fmla="*/ 370522 h 452437"/>
                <a:gd name="connsiteX13" fmla="*/ 184680 w 452561"/>
                <a:gd name="connsiteY13" fmla="*/ 128588 h 452437"/>
                <a:gd name="connsiteX14" fmla="*/ 327555 w 452561"/>
                <a:gd name="connsiteY14" fmla="*/ 180975 h 452437"/>
                <a:gd name="connsiteX15" fmla="*/ 275168 w 452561"/>
                <a:gd name="connsiteY15" fmla="*/ 323850 h 452437"/>
                <a:gd name="connsiteX16" fmla="*/ 132293 w 452561"/>
                <a:gd name="connsiteY16" fmla="*/ 271463 h 452437"/>
                <a:gd name="connsiteX17" fmla="*/ 184680 w 452561"/>
                <a:gd name="connsiteY17" fmla="*/ 128588 h 452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561" h="452437">
                  <a:moveTo>
                    <a:pt x="58950" y="370522"/>
                  </a:moveTo>
                  <a:cubicBezTo>
                    <a:pt x="58950" y="370522"/>
                    <a:pt x="112290" y="433388"/>
                    <a:pt x="145628" y="437197"/>
                  </a:cubicBezTo>
                  <a:cubicBezTo>
                    <a:pt x="145628" y="437197"/>
                    <a:pt x="198015" y="360045"/>
                    <a:pt x="270405" y="452438"/>
                  </a:cubicBezTo>
                  <a:cubicBezTo>
                    <a:pt x="270405" y="452438"/>
                    <a:pt x="338033" y="443865"/>
                    <a:pt x="376133" y="402907"/>
                  </a:cubicBezTo>
                  <a:cubicBezTo>
                    <a:pt x="376133" y="402907"/>
                    <a:pt x="314220" y="280988"/>
                    <a:pt x="442808" y="300038"/>
                  </a:cubicBezTo>
                  <a:cubicBezTo>
                    <a:pt x="442808" y="300038"/>
                    <a:pt x="458048" y="218122"/>
                    <a:pt x="450428" y="184785"/>
                  </a:cubicBezTo>
                  <a:cubicBezTo>
                    <a:pt x="450428" y="184785"/>
                    <a:pt x="334223" y="163830"/>
                    <a:pt x="399945" y="77152"/>
                  </a:cubicBezTo>
                  <a:cubicBezTo>
                    <a:pt x="399945" y="77152"/>
                    <a:pt x="345653" y="17145"/>
                    <a:pt x="300885" y="14288"/>
                  </a:cubicBezTo>
                  <a:cubicBezTo>
                    <a:pt x="300885" y="14288"/>
                    <a:pt x="229448" y="90488"/>
                    <a:pt x="187538" y="0"/>
                  </a:cubicBezTo>
                  <a:cubicBezTo>
                    <a:pt x="187538" y="0"/>
                    <a:pt x="135150" y="2857"/>
                    <a:pt x="81810" y="49530"/>
                  </a:cubicBezTo>
                  <a:cubicBezTo>
                    <a:pt x="81810" y="49530"/>
                    <a:pt x="128483" y="120968"/>
                    <a:pt x="16088" y="149543"/>
                  </a:cubicBezTo>
                  <a:cubicBezTo>
                    <a:pt x="16088" y="149543"/>
                    <a:pt x="-11535" y="200025"/>
                    <a:pt x="5610" y="259080"/>
                  </a:cubicBezTo>
                  <a:cubicBezTo>
                    <a:pt x="6563" y="258127"/>
                    <a:pt x="92288" y="253365"/>
                    <a:pt x="58950" y="370522"/>
                  </a:cubicBezTo>
                  <a:close/>
                  <a:moveTo>
                    <a:pt x="184680" y="128588"/>
                  </a:moveTo>
                  <a:cubicBezTo>
                    <a:pt x="238973" y="103822"/>
                    <a:pt x="302790" y="126682"/>
                    <a:pt x="327555" y="180975"/>
                  </a:cubicBezTo>
                  <a:cubicBezTo>
                    <a:pt x="352320" y="235268"/>
                    <a:pt x="329460" y="299085"/>
                    <a:pt x="275168" y="323850"/>
                  </a:cubicBezTo>
                  <a:cubicBezTo>
                    <a:pt x="220875" y="348615"/>
                    <a:pt x="157058" y="325755"/>
                    <a:pt x="132293" y="271463"/>
                  </a:cubicBezTo>
                  <a:cubicBezTo>
                    <a:pt x="107528" y="217170"/>
                    <a:pt x="130388" y="153352"/>
                    <a:pt x="184680" y="12858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01" name="Figura a mano libera: forma 100">
              <a:extLst>
                <a:ext uri="{FF2B5EF4-FFF2-40B4-BE49-F238E27FC236}">
                  <a16:creationId xmlns:a16="http://schemas.microsoft.com/office/drawing/2014/main" id="{F01970FB-50B6-78D6-F893-18F60E121E36}"/>
                </a:ext>
              </a:extLst>
            </xdr:cNvPr>
            <xdr:cNvSpPr/>
          </xdr:nvSpPr>
          <xdr:spPr>
            <a:xfrm>
              <a:off x="921532" y="3668352"/>
              <a:ext cx="452925" cy="448680"/>
            </a:xfrm>
            <a:custGeom>
              <a:avLst/>
              <a:gdLst>
                <a:gd name="connsiteX0" fmla="*/ 96690 w 452925"/>
                <a:gd name="connsiteY0" fmla="*/ 404537 h 448680"/>
                <a:gd name="connsiteX1" fmla="*/ 196703 w 452925"/>
                <a:gd name="connsiteY1" fmla="*/ 448352 h 448680"/>
                <a:gd name="connsiteX2" fmla="*/ 321480 w 452925"/>
                <a:gd name="connsiteY2" fmla="*/ 434065 h 448680"/>
                <a:gd name="connsiteX3" fmla="*/ 411968 w 452925"/>
                <a:gd name="connsiteY3" fmla="*/ 360722 h 448680"/>
                <a:gd name="connsiteX4" fmla="*/ 452925 w 452925"/>
                <a:gd name="connsiteY4" fmla="*/ 245469 h 448680"/>
                <a:gd name="connsiteX5" fmla="*/ 432923 w 452925"/>
                <a:gd name="connsiteY5" fmla="*/ 131169 h 448680"/>
                <a:gd name="connsiteX6" fmla="*/ 358628 w 452925"/>
                <a:gd name="connsiteY6" fmla="*/ 38777 h 448680"/>
                <a:gd name="connsiteX7" fmla="*/ 247185 w 452925"/>
                <a:gd name="connsiteY7" fmla="*/ 677 h 448680"/>
                <a:gd name="connsiteX8" fmla="*/ 133838 w 452925"/>
                <a:gd name="connsiteY8" fmla="*/ 14012 h 448680"/>
                <a:gd name="connsiteX9" fmla="*/ 43350 w 452925"/>
                <a:gd name="connsiteY9" fmla="*/ 86402 h 448680"/>
                <a:gd name="connsiteX10" fmla="*/ 3345 w 452925"/>
                <a:gd name="connsiteY10" fmla="*/ 198797 h 448680"/>
                <a:gd name="connsiteX11" fmla="*/ 19538 w 452925"/>
                <a:gd name="connsiteY11" fmla="*/ 307382 h 448680"/>
                <a:gd name="connsiteX12" fmla="*/ 96690 w 452925"/>
                <a:gd name="connsiteY12" fmla="*/ 404537 h 448680"/>
                <a:gd name="connsiteX13" fmla="*/ 161460 w 452925"/>
                <a:gd name="connsiteY13" fmla="*/ 138790 h 448680"/>
                <a:gd name="connsiteX14" fmla="*/ 312908 w 452925"/>
                <a:gd name="connsiteY14" fmla="*/ 154982 h 448680"/>
                <a:gd name="connsiteX15" fmla="*/ 296715 w 452925"/>
                <a:gd name="connsiteY15" fmla="*/ 306429 h 448680"/>
                <a:gd name="connsiteX16" fmla="*/ 145268 w 452925"/>
                <a:gd name="connsiteY16" fmla="*/ 290237 h 448680"/>
                <a:gd name="connsiteX17" fmla="*/ 161460 w 452925"/>
                <a:gd name="connsiteY17" fmla="*/ 138790 h 4486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925" h="448680">
                  <a:moveTo>
                    <a:pt x="96690" y="404537"/>
                  </a:moveTo>
                  <a:cubicBezTo>
                    <a:pt x="96690" y="404537"/>
                    <a:pt x="163365" y="453115"/>
                    <a:pt x="196703" y="448352"/>
                  </a:cubicBezTo>
                  <a:cubicBezTo>
                    <a:pt x="196703" y="448352"/>
                    <a:pt x="229088" y="360722"/>
                    <a:pt x="321480" y="434065"/>
                  </a:cubicBezTo>
                  <a:cubicBezTo>
                    <a:pt x="321480" y="434065"/>
                    <a:pt x="385298" y="409300"/>
                    <a:pt x="411968" y="360722"/>
                  </a:cubicBezTo>
                  <a:cubicBezTo>
                    <a:pt x="411968" y="360722"/>
                    <a:pt x="322433" y="256900"/>
                    <a:pt x="452925" y="245469"/>
                  </a:cubicBezTo>
                  <a:cubicBezTo>
                    <a:pt x="452925" y="245469"/>
                    <a:pt x="448163" y="162602"/>
                    <a:pt x="432923" y="131169"/>
                  </a:cubicBezTo>
                  <a:cubicBezTo>
                    <a:pt x="432923" y="131169"/>
                    <a:pt x="314813" y="138790"/>
                    <a:pt x="358628" y="38777"/>
                  </a:cubicBezTo>
                  <a:cubicBezTo>
                    <a:pt x="358628" y="38777"/>
                    <a:pt x="291000" y="-5990"/>
                    <a:pt x="247185" y="677"/>
                  </a:cubicBezTo>
                  <a:cubicBezTo>
                    <a:pt x="247185" y="677"/>
                    <a:pt x="195750" y="91165"/>
                    <a:pt x="133838" y="14012"/>
                  </a:cubicBezTo>
                  <a:cubicBezTo>
                    <a:pt x="133838" y="14012"/>
                    <a:pt x="84308" y="29252"/>
                    <a:pt x="43350" y="86402"/>
                  </a:cubicBezTo>
                  <a:cubicBezTo>
                    <a:pt x="43350" y="86402"/>
                    <a:pt x="106215" y="144504"/>
                    <a:pt x="3345" y="198797"/>
                  </a:cubicBezTo>
                  <a:cubicBezTo>
                    <a:pt x="3345" y="198797"/>
                    <a:pt x="-10942" y="254042"/>
                    <a:pt x="19538" y="307382"/>
                  </a:cubicBezTo>
                  <a:cubicBezTo>
                    <a:pt x="19538" y="308335"/>
                    <a:pt x="101453" y="282617"/>
                    <a:pt x="96690" y="404537"/>
                  </a:cubicBezTo>
                  <a:close/>
                  <a:moveTo>
                    <a:pt x="161460" y="138790"/>
                  </a:moveTo>
                  <a:cubicBezTo>
                    <a:pt x="208133" y="101642"/>
                    <a:pt x="275760" y="108310"/>
                    <a:pt x="312908" y="154982"/>
                  </a:cubicBezTo>
                  <a:cubicBezTo>
                    <a:pt x="350055" y="201654"/>
                    <a:pt x="343388" y="269282"/>
                    <a:pt x="296715" y="306429"/>
                  </a:cubicBezTo>
                  <a:cubicBezTo>
                    <a:pt x="250043" y="343577"/>
                    <a:pt x="182415" y="336910"/>
                    <a:pt x="145268" y="290237"/>
                  </a:cubicBezTo>
                  <a:cubicBezTo>
                    <a:pt x="108120" y="243565"/>
                    <a:pt x="115740" y="175937"/>
                    <a:pt x="161460" y="13879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02" name="Figura a mano libera: forma 101">
              <a:extLst>
                <a:ext uri="{FF2B5EF4-FFF2-40B4-BE49-F238E27FC236}">
                  <a16:creationId xmlns:a16="http://schemas.microsoft.com/office/drawing/2014/main" id="{DACDBC29-5FBB-C6CA-6425-C1AFC1D5669F}"/>
                </a:ext>
              </a:extLst>
            </xdr:cNvPr>
            <xdr:cNvSpPr/>
          </xdr:nvSpPr>
          <xdr:spPr>
            <a:xfrm>
              <a:off x="5049012" y="439102"/>
              <a:ext cx="465007" cy="455295"/>
            </a:xfrm>
            <a:custGeom>
              <a:avLst/>
              <a:gdLst>
                <a:gd name="connsiteX0" fmla="*/ 18288 w 465007"/>
                <a:gd name="connsiteY0" fmla="*/ 150495 h 455295"/>
                <a:gd name="connsiteX1" fmla="*/ 4001 w 465007"/>
                <a:gd name="connsiteY1" fmla="*/ 260985 h 455295"/>
                <a:gd name="connsiteX2" fmla="*/ 53531 w 465007"/>
                <a:gd name="connsiteY2" fmla="*/ 379095 h 455295"/>
                <a:gd name="connsiteX3" fmla="*/ 150686 w 465007"/>
                <a:gd name="connsiteY3" fmla="*/ 447675 h 455295"/>
                <a:gd name="connsiteX4" fmla="*/ 275463 w 465007"/>
                <a:gd name="connsiteY4" fmla="*/ 455295 h 455295"/>
                <a:gd name="connsiteX5" fmla="*/ 382143 w 465007"/>
                <a:gd name="connsiteY5" fmla="*/ 402908 h 455295"/>
                <a:gd name="connsiteX6" fmla="*/ 451676 w 465007"/>
                <a:gd name="connsiteY6" fmla="*/ 303848 h 455295"/>
                <a:gd name="connsiteX7" fmla="*/ 457390 w 465007"/>
                <a:gd name="connsiteY7" fmla="*/ 183833 h 455295"/>
                <a:gd name="connsiteX8" fmla="*/ 411670 w 465007"/>
                <a:gd name="connsiteY8" fmla="*/ 76200 h 455295"/>
                <a:gd name="connsiteX9" fmla="*/ 314515 w 465007"/>
                <a:gd name="connsiteY9" fmla="*/ 7620 h 455295"/>
                <a:gd name="connsiteX10" fmla="*/ 192595 w 465007"/>
                <a:gd name="connsiteY10" fmla="*/ 0 h 455295"/>
                <a:gd name="connsiteX11" fmla="*/ 90678 w 465007"/>
                <a:gd name="connsiteY11" fmla="*/ 45720 h 455295"/>
                <a:gd name="connsiteX12" fmla="*/ 18288 w 465007"/>
                <a:gd name="connsiteY12" fmla="*/ 150495 h 455295"/>
                <a:gd name="connsiteX13" fmla="*/ 297370 w 465007"/>
                <a:gd name="connsiteY13" fmla="*/ 140018 h 455295"/>
                <a:gd name="connsiteX14" fmla="*/ 324040 w 465007"/>
                <a:gd name="connsiteY14" fmla="*/ 293370 h 455295"/>
                <a:gd name="connsiteX15" fmla="*/ 170688 w 465007"/>
                <a:gd name="connsiteY15" fmla="*/ 320040 h 455295"/>
                <a:gd name="connsiteX16" fmla="*/ 144018 w 465007"/>
                <a:gd name="connsiteY16" fmla="*/ 166688 h 455295"/>
                <a:gd name="connsiteX17" fmla="*/ 297370 w 465007"/>
                <a:gd name="connsiteY17" fmla="*/ 140018 h 4552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65007" h="455295">
                  <a:moveTo>
                    <a:pt x="18288" y="150495"/>
                  </a:moveTo>
                  <a:cubicBezTo>
                    <a:pt x="18288" y="150495"/>
                    <a:pt x="-10287" y="230505"/>
                    <a:pt x="4001" y="260985"/>
                  </a:cubicBezTo>
                  <a:cubicBezTo>
                    <a:pt x="4001" y="260985"/>
                    <a:pt x="99251" y="267653"/>
                    <a:pt x="53531" y="379095"/>
                  </a:cubicBezTo>
                  <a:cubicBezTo>
                    <a:pt x="53531" y="379095"/>
                    <a:pt x="95440" y="435293"/>
                    <a:pt x="150686" y="447675"/>
                  </a:cubicBezTo>
                  <a:cubicBezTo>
                    <a:pt x="150686" y="447675"/>
                    <a:pt x="226886" y="330518"/>
                    <a:pt x="275463" y="455295"/>
                  </a:cubicBezTo>
                  <a:cubicBezTo>
                    <a:pt x="275463" y="455295"/>
                    <a:pt x="355473" y="426720"/>
                    <a:pt x="382143" y="402908"/>
                  </a:cubicBezTo>
                  <a:cubicBezTo>
                    <a:pt x="382143" y="402908"/>
                    <a:pt x="341186" y="289560"/>
                    <a:pt x="451676" y="303848"/>
                  </a:cubicBezTo>
                  <a:cubicBezTo>
                    <a:pt x="451676" y="303848"/>
                    <a:pt x="477393" y="224790"/>
                    <a:pt x="457390" y="183833"/>
                  </a:cubicBezTo>
                  <a:cubicBezTo>
                    <a:pt x="457390" y="183833"/>
                    <a:pt x="353568" y="159068"/>
                    <a:pt x="411670" y="76200"/>
                  </a:cubicBezTo>
                  <a:cubicBezTo>
                    <a:pt x="411670" y="76200"/>
                    <a:pt x="383095" y="31433"/>
                    <a:pt x="314515" y="7620"/>
                  </a:cubicBezTo>
                  <a:cubicBezTo>
                    <a:pt x="314515" y="7620"/>
                    <a:pt x="274511" y="85725"/>
                    <a:pt x="192595" y="0"/>
                  </a:cubicBezTo>
                  <a:cubicBezTo>
                    <a:pt x="192595" y="0"/>
                    <a:pt x="134493" y="953"/>
                    <a:pt x="90678" y="45720"/>
                  </a:cubicBezTo>
                  <a:cubicBezTo>
                    <a:pt x="90678" y="47625"/>
                    <a:pt x="139256" y="120968"/>
                    <a:pt x="18288" y="150495"/>
                  </a:cubicBezTo>
                  <a:close/>
                  <a:moveTo>
                    <a:pt x="297370" y="140018"/>
                  </a:moveTo>
                  <a:cubicBezTo>
                    <a:pt x="346901" y="175260"/>
                    <a:pt x="359283" y="243840"/>
                    <a:pt x="324040" y="293370"/>
                  </a:cubicBezTo>
                  <a:cubicBezTo>
                    <a:pt x="288798" y="342900"/>
                    <a:pt x="220218" y="355283"/>
                    <a:pt x="170688" y="320040"/>
                  </a:cubicBezTo>
                  <a:cubicBezTo>
                    <a:pt x="121158" y="284798"/>
                    <a:pt x="108776" y="216218"/>
                    <a:pt x="144018" y="166688"/>
                  </a:cubicBezTo>
                  <a:cubicBezTo>
                    <a:pt x="178308" y="116205"/>
                    <a:pt x="247840" y="104775"/>
                    <a:pt x="297370" y="14001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03" name="Figura a mano libera: forma 102">
              <a:extLst>
                <a:ext uri="{FF2B5EF4-FFF2-40B4-BE49-F238E27FC236}">
                  <a16:creationId xmlns:a16="http://schemas.microsoft.com/office/drawing/2014/main" id="{6568619E-01A0-8B44-68F4-6E3443225076}"/>
                </a:ext>
              </a:extLst>
            </xdr:cNvPr>
            <xdr:cNvSpPr/>
          </xdr:nvSpPr>
          <xdr:spPr>
            <a:xfrm>
              <a:off x="1892551" y="256960"/>
              <a:ext cx="858482" cy="865084"/>
            </a:xfrm>
            <a:custGeom>
              <a:avLst/>
              <a:gdLst>
                <a:gd name="connsiteX0" fmla="*/ 78171 w 858482"/>
                <a:gd name="connsiteY0" fmla="*/ 195477 h 865084"/>
                <a:gd name="connsiteX1" fmla="*/ 1018 w 858482"/>
                <a:gd name="connsiteY1" fmla="*/ 388834 h 865084"/>
                <a:gd name="connsiteX2" fmla="*/ 36261 w 858482"/>
                <a:gd name="connsiteY2" fmla="*/ 626007 h 865084"/>
                <a:gd name="connsiteX3" fmla="*/ 180088 w 858482"/>
                <a:gd name="connsiteY3" fmla="*/ 794599 h 865084"/>
                <a:gd name="connsiteX4" fmla="*/ 402973 w 858482"/>
                <a:gd name="connsiteY4" fmla="*/ 865084 h 865084"/>
                <a:gd name="connsiteX5" fmla="*/ 619191 w 858482"/>
                <a:gd name="connsiteY5" fmla="*/ 819364 h 865084"/>
                <a:gd name="connsiteX6" fmla="*/ 790641 w 858482"/>
                <a:gd name="connsiteY6" fmla="*/ 672679 h 865084"/>
                <a:gd name="connsiteX7" fmla="*/ 856363 w 858482"/>
                <a:gd name="connsiteY7" fmla="*/ 458367 h 865084"/>
                <a:gd name="connsiteX8" fmla="*/ 823978 w 858482"/>
                <a:gd name="connsiteY8" fmla="*/ 243102 h 865084"/>
                <a:gd name="connsiteX9" fmla="*/ 680151 w 858482"/>
                <a:gd name="connsiteY9" fmla="*/ 74509 h 865084"/>
                <a:gd name="connsiteX10" fmla="*/ 462981 w 858482"/>
                <a:gd name="connsiteY10" fmla="*/ 4977 h 865084"/>
                <a:gd name="connsiteX11" fmla="*/ 257241 w 858482"/>
                <a:gd name="connsiteY11" fmla="*/ 41172 h 865084"/>
                <a:gd name="connsiteX12" fmla="*/ 78171 w 858482"/>
                <a:gd name="connsiteY12" fmla="*/ 195477 h 865084"/>
                <a:gd name="connsiteX13" fmla="*/ 586805 w 858482"/>
                <a:gd name="connsiteY13" fmla="*/ 304062 h 865084"/>
                <a:gd name="connsiteX14" fmla="*/ 563946 w 858482"/>
                <a:gd name="connsiteY14" fmla="*/ 593622 h 865084"/>
                <a:gd name="connsiteX15" fmla="*/ 274386 w 858482"/>
                <a:gd name="connsiteY15" fmla="*/ 570762 h 865084"/>
                <a:gd name="connsiteX16" fmla="*/ 297246 w 858482"/>
                <a:gd name="connsiteY16" fmla="*/ 281202 h 865084"/>
                <a:gd name="connsiteX17" fmla="*/ 586805 w 858482"/>
                <a:gd name="connsiteY17" fmla="*/ 304062 h 8650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858482" h="865084">
                  <a:moveTo>
                    <a:pt x="78171" y="195477"/>
                  </a:moveTo>
                  <a:cubicBezTo>
                    <a:pt x="78171" y="195477"/>
                    <a:pt x="-10412" y="325969"/>
                    <a:pt x="1018" y="388834"/>
                  </a:cubicBezTo>
                  <a:cubicBezTo>
                    <a:pt x="1018" y="388834"/>
                    <a:pt x="169611" y="445032"/>
                    <a:pt x="36261" y="626007"/>
                  </a:cubicBezTo>
                  <a:cubicBezTo>
                    <a:pt x="36261" y="626007"/>
                    <a:pt x="86743" y="746974"/>
                    <a:pt x="180088" y="794599"/>
                  </a:cubicBezTo>
                  <a:cubicBezTo>
                    <a:pt x="180088" y="794599"/>
                    <a:pt x="372493" y="617434"/>
                    <a:pt x="402973" y="865084"/>
                  </a:cubicBezTo>
                  <a:cubicBezTo>
                    <a:pt x="402973" y="865084"/>
                    <a:pt x="561088" y="850797"/>
                    <a:pt x="619191" y="819364"/>
                  </a:cubicBezTo>
                  <a:cubicBezTo>
                    <a:pt x="619191" y="819364"/>
                    <a:pt x="597283" y="594574"/>
                    <a:pt x="790641" y="672679"/>
                  </a:cubicBezTo>
                  <a:cubicBezTo>
                    <a:pt x="790641" y="672679"/>
                    <a:pt x="872555" y="541234"/>
                    <a:pt x="856363" y="458367"/>
                  </a:cubicBezTo>
                  <a:cubicBezTo>
                    <a:pt x="856363" y="458367"/>
                    <a:pt x="680151" y="365974"/>
                    <a:pt x="823978" y="243102"/>
                  </a:cubicBezTo>
                  <a:cubicBezTo>
                    <a:pt x="823978" y="243102"/>
                    <a:pt x="791593" y="148804"/>
                    <a:pt x="680151" y="74509"/>
                  </a:cubicBezTo>
                  <a:cubicBezTo>
                    <a:pt x="680151" y="74509"/>
                    <a:pt x="572518" y="197382"/>
                    <a:pt x="462981" y="4977"/>
                  </a:cubicBezTo>
                  <a:cubicBezTo>
                    <a:pt x="462981" y="4977"/>
                    <a:pt x="357253" y="-19788"/>
                    <a:pt x="257241" y="41172"/>
                  </a:cubicBezTo>
                  <a:cubicBezTo>
                    <a:pt x="257241" y="42124"/>
                    <a:pt x="310581" y="197382"/>
                    <a:pt x="78171" y="195477"/>
                  </a:cubicBezTo>
                  <a:close/>
                  <a:moveTo>
                    <a:pt x="586805" y="304062"/>
                  </a:moveTo>
                  <a:cubicBezTo>
                    <a:pt x="660148" y="389787"/>
                    <a:pt x="650623" y="520279"/>
                    <a:pt x="563946" y="593622"/>
                  </a:cubicBezTo>
                  <a:cubicBezTo>
                    <a:pt x="478221" y="666964"/>
                    <a:pt x="347728" y="657439"/>
                    <a:pt x="274386" y="570762"/>
                  </a:cubicBezTo>
                  <a:cubicBezTo>
                    <a:pt x="201043" y="485037"/>
                    <a:pt x="210568" y="354544"/>
                    <a:pt x="297246" y="281202"/>
                  </a:cubicBezTo>
                  <a:cubicBezTo>
                    <a:pt x="383923" y="207859"/>
                    <a:pt x="513463" y="217384"/>
                    <a:pt x="586805" y="304062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104" name="Elemento grafico 37">
              <a:extLst>
                <a:ext uri="{FF2B5EF4-FFF2-40B4-BE49-F238E27FC236}">
                  <a16:creationId xmlns:a16="http://schemas.microsoft.com/office/drawing/2014/main" id="{6B3DE600-53C8-B63A-37CB-8190801C86F2}"/>
                </a:ext>
              </a:extLst>
            </xdr:cNvPr>
            <xdr:cNvGrpSpPr/>
          </xdr:nvGrpSpPr>
          <xdr:grpSpPr>
            <a:xfrm>
              <a:off x="4133850" y="1164"/>
              <a:ext cx="861060" cy="919479"/>
              <a:chOff x="4133850" y="1164"/>
              <a:chExt cx="861060" cy="919479"/>
            </a:xfrm>
            <a:solidFill>
              <a:srgbClr val="E2E2E3"/>
            </a:solidFill>
          </xdr:grpSpPr>
          <xdr:sp macro="" textlink="">
            <xdr:nvSpPr>
              <xdr:cNvPr id="105" name="Figura a mano libera: forma 104">
                <a:extLst>
                  <a:ext uri="{FF2B5EF4-FFF2-40B4-BE49-F238E27FC236}">
                    <a16:creationId xmlns:a16="http://schemas.microsoft.com/office/drawing/2014/main" id="{A81F34ED-57E1-3893-B2A6-A8C5767930EA}"/>
                  </a:ext>
                </a:extLst>
              </xdr:cNvPr>
              <xdr:cNvSpPr/>
            </xdr:nvSpPr>
            <xdr:spPr>
              <a:xfrm>
                <a:off x="4133850" y="1164"/>
                <a:ext cx="861060" cy="919479"/>
              </a:xfrm>
              <a:custGeom>
                <a:avLst/>
                <a:gdLst>
                  <a:gd name="connsiteX0" fmla="*/ 0 w 861060"/>
                  <a:gd name="connsiteY0" fmla="*/ 575098 h 919479"/>
                  <a:gd name="connsiteX1" fmla="*/ 100965 w 861060"/>
                  <a:gd name="connsiteY1" fmla="*/ 767503 h 919479"/>
                  <a:gd name="connsiteX2" fmla="*/ 312420 w 861060"/>
                  <a:gd name="connsiteY2" fmla="*/ 900853 h 919479"/>
                  <a:gd name="connsiteX3" fmla="*/ 543878 w 861060"/>
                  <a:gd name="connsiteY3" fmla="*/ 900853 h 919479"/>
                  <a:gd name="connsiteX4" fmla="*/ 750570 w 861060"/>
                  <a:gd name="connsiteY4" fmla="*/ 772266 h 919479"/>
                  <a:gd name="connsiteX5" fmla="*/ 861060 w 861060"/>
                  <a:gd name="connsiteY5" fmla="*/ 570336 h 919479"/>
                  <a:gd name="connsiteX6" fmla="*/ 861060 w 861060"/>
                  <a:gd name="connsiteY6" fmla="*/ 334116 h 919479"/>
                  <a:gd name="connsiteX7" fmla="*/ 736282 w 861060"/>
                  <a:gd name="connsiteY7" fmla="*/ 136948 h 919479"/>
                  <a:gd name="connsiteX8" fmla="*/ 543878 w 861060"/>
                  <a:gd name="connsiteY8" fmla="*/ 16933 h 919479"/>
                  <a:gd name="connsiteX9" fmla="*/ 312420 w 861060"/>
                  <a:gd name="connsiteY9" fmla="*/ 16933 h 919479"/>
                  <a:gd name="connsiteX10" fmla="*/ 110490 w 861060"/>
                  <a:gd name="connsiteY10" fmla="*/ 141711 h 919479"/>
                  <a:gd name="connsiteX11" fmla="*/ 0 w 861060"/>
                  <a:gd name="connsiteY11" fmla="*/ 329353 h 919479"/>
                  <a:gd name="connsiteX12" fmla="*/ 0 w 861060"/>
                  <a:gd name="connsiteY12" fmla="*/ 575098 h 919479"/>
                  <a:gd name="connsiteX13" fmla="*/ 431482 w 861060"/>
                  <a:gd name="connsiteY13" fmla="*/ 244581 h 919479"/>
                  <a:gd name="connsiteX14" fmla="*/ 645795 w 861060"/>
                  <a:gd name="connsiteY14" fmla="*/ 458893 h 919479"/>
                  <a:gd name="connsiteX15" fmla="*/ 431482 w 861060"/>
                  <a:gd name="connsiteY15" fmla="*/ 673206 h 919479"/>
                  <a:gd name="connsiteX16" fmla="*/ 217170 w 861060"/>
                  <a:gd name="connsiteY16" fmla="*/ 458893 h 919479"/>
                  <a:gd name="connsiteX17" fmla="*/ 431482 w 861060"/>
                  <a:gd name="connsiteY17" fmla="*/ 244581 h 9194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861060" h="919479">
                    <a:moveTo>
                      <a:pt x="0" y="575098"/>
                    </a:moveTo>
                    <a:cubicBezTo>
                      <a:pt x="0" y="575098"/>
                      <a:pt x="43815" y="734166"/>
                      <a:pt x="100965" y="767503"/>
                    </a:cubicBezTo>
                    <a:cubicBezTo>
                      <a:pt x="100965" y="767503"/>
                      <a:pt x="260032" y="672253"/>
                      <a:pt x="312420" y="900853"/>
                    </a:cubicBezTo>
                    <a:cubicBezTo>
                      <a:pt x="312420" y="900853"/>
                      <a:pt x="442913" y="942763"/>
                      <a:pt x="543878" y="900853"/>
                    </a:cubicBezTo>
                    <a:cubicBezTo>
                      <a:pt x="543878" y="900853"/>
                      <a:pt x="534353" y="628438"/>
                      <a:pt x="750570" y="772266"/>
                    </a:cubicBezTo>
                    <a:cubicBezTo>
                      <a:pt x="750570" y="772266"/>
                      <a:pt x="846773" y="637011"/>
                      <a:pt x="861060" y="570336"/>
                    </a:cubicBezTo>
                    <a:cubicBezTo>
                      <a:pt x="861060" y="570336"/>
                      <a:pt x="668655" y="435081"/>
                      <a:pt x="861060" y="334116"/>
                    </a:cubicBezTo>
                    <a:cubicBezTo>
                      <a:pt x="861060" y="334116"/>
                      <a:pt x="812482" y="179811"/>
                      <a:pt x="736282" y="136948"/>
                    </a:cubicBezTo>
                    <a:cubicBezTo>
                      <a:pt x="736282" y="136948"/>
                      <a:pt x="543878" y="214101"/>
                      <a:pt x="543878" y="16933"/>
                    </a:cubicBezTo>
                    <a:cubicBezTo>
                      <a:pt x="543878" y="16933"/>
                      <a:pt x="447675" y="-21167"/>
                      <a:pt x="312420" y="16933"/>
                    </a:cubicBezTo>
                    <a:cubicBezTo>
                      <a:pt x="312420" y="16933"/>
                      <a:pt x="336232" y="185526"/>
                      <a:pt x="110490" y="141711"/>
                    </a:cubicBezTo>
                    <a:cubicBezTo>
                      <a:pt x="110490" y="141711"/>
                      <a:pt x="19050" y="209338"/>
                      <a:pt x="0" y="329353"/>
                    </a:cubicBezTo>
                    <a:cubicBezTo>
                      <a:pt x="0" y="329353"/>
                      <a:pt x="159068" y="391266"/>
                      <a:pt x="0" y="575098"/>
                    </a:cubicBezTo>
                    <a:close/>
                    <a:moveTo>
                      <a:pt x="431482" y="244581"/>
                    </a:moveTo>
                    <a:cubicBezTo>
                      <a:pt x="549593" y="244581"/>
                      <a:pt x="645795" y="340783"/>
                      <a:pt x="645795" y="458893"/>
                    </a:cubicBezTo>
                    <a:cubicBezTo>
                      <a:pt x="645795" y="577003"/>
                      <a:pt x="549593" y="673206"/>
                      <a:pt x="431482" y="673206"/>
                    </a:cubicBezTo>
                    <a:cubicBezTo>
                      <a:pt x="313372" y="673206"/>
                      <a:pt x="217170" y="577003"/>
                      <a:pt x="217170" y="458893"/>
                    </a:cubicBezTo>
                    <a:cubicBezTo>
                      <a:pt x="217170" y="340783"/>
                      <a:pt x="312420" y="244581"/>
                      <a:pt x="431482" y="24458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06" name="Figura a mano libera: forma 105">
                <a:extLst>
                  <a:ext uri="{FF2B5EF4-FFF2-40B4-BE49-F238E27FC236}">
                    <a16:creationId xmlns:a16="http://schemas.microsoft.com/office/drawing/2014/main" id="{E8884211-2FA5-8A18-48EA-D66921B84CA4}"/>
                  </a:ext>
                </a:extLst>
              </xdr:cNvPr>
              <xdr:cNvSpPr/>
            </xdr:nvSpPr>
            <xdr:spPr>
              <a:xfrm>
                <a:off x="4434840" y="329564"/>
                <a:ext cx="260984" cy="260985"/>
              </a:xfrm>
              <a:custGeom>
                <a:avLst/>
                <a:gdLst>
                  <a:gd name="connsiteX0" fmla="*/ 260985 w 260984"/>
                  <a:gd name="connsiteY0" fmla="*/ 130492 h 260985"/>
                  <a:gd name="connsiteX1" fmla="*/ 130492 w 260984"/>
                  <a:gd name="connsiteY1" fmla="*/ 260985 h 260985"/>
                  <a:gd name="connsiteX2" fmla="*/ 0 w 260984"/>
                  <a:gd name="connsiteY2" fmla="*/ 130492 h 260985"/>
                  <a:gd name="connsiteX3" fmla="*/ 130492 w 260984"/>
                  <a:gd name="connsiteY3" fmla="*/ 0 h 260985"/>
                  <a:gd name="connsiteX4" fmla="*/ 260985 w 260984"/>
                  <a:gd name="connsiteY4" fmla="*/ 130492 h 26098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60984" h="260985">
                    <a:moveTo>
                      <a:pt x="260985" y="130492"/>
                    </a:moveTo>
                    <a:cubicBezTo>
                      <a:pt x="260985" y="202562"/>
                      <a:pt x="202562" y="260985"/>
                      <a:pt x="130492" y="260985"/>
                    </a:cubicBezTo>
                    <a:cubicBezTo>
                      <a:pt x="58423" y="260985"/>
                      <a:pt x="0" y="202562"/>
                      <a:pt x="0" y="130492"/>
                    </a:cubicBezTo>
                    <a:cubicBezTo>
                      <a:pt x="0" y="58423"/>
                      <a:pt x="58423" y="0"/>
                      <a:pt x="130492" y="0"/>
                    </a:cubicBezTo>
                    <a:cubicBezTo>
                      <a:pt x="202562" y="0"/>
                      <a:pt x="260985" y="58423"/>
                      <a:pt x="260985" y="13049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07" name="Elemento grafico 37">
              <a:extLst>
                <a:ext uri="{FF2B5EF4-FFF2-40B4-BE49-F238E27FC236}">
                  <a16:creationId xmlns:a16="http://schemas.microsoft.com/office/drawing/2014/main" id="{63C38B06-1512-BBBC-F8FF-D9FE3DD668F8}"/>
                </a:ext>
              </a:extLst>
            </xdr:cNvPr>
            <xdr:cNvGrpSpPr/>
          </xdr:nvGrpSpPr>
          <xdr:grpSpPr>
            <a:xfrm>
              <a:off x="3637787" y="4213723"/>
              <a:ext cx="547817" cy="557351"/>
              <a:chOff x="3637787" y="4213723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108" name="Figura a mano libera: forma 107">
                <a:extLst>
                  <a:ext uri="{FF2B5EF4-FFF2-40B4-BE49-F238E27FC236}">
                    <a16:creationId xmlns:a16="http://schemas.microsoft.com/office/drawing/2014/main" id="{C11A5C2B-DA74-1B31-BA01-7BC48E154FBF}"/>
                  </a:ext>
                </a:extLst>
              </xdr:cNvPr>
              <xdr:cNvSpPr/>
            </xdr:nvSpPr>
            <xdr:spPr>
              <a:xfrm>
                <a:off x="3637787" y="4213723"/>
                <a:ext cx="547817" cy="557351"/>
              </a:xfrm>
              <a:custGeom>
                <a:avLst/>
                <a:gdLst>
                  <a:gd name="connsiteX0" fmla="*/ 46482 w 547817"/>
                  <a:gd name="connsiteY0" fmla="*/ 424952 h 557351"/>
                  <a:gd name="connsiteX1" fmla="*/ 140780 w 547817"/>
                  <a:gd name="connsiteY1" fmla="*/ 518297 h 557351"/>
                  <a:gd name="connsiteX2" fmla="*/ 288417 w 547817"/>
                  <a:gd name="connsiteY2" fmla="*/ 557349 h 557351"/>
                  <a:gd name="connsiteX3" fmla="*/ 422720 w 547817"/>
                  <a:gd name="connsiteY3" fmla="*/ 515439 h 557351"/>
                  <a:gd name="connsiteX4" fmla="*/ 519875 w 547817"/>
                  <a:gd name="connsiteY4" fmla="*/ 403045 h 557351"/>
                  <a:gd name="connsiteX5" fmla="*/ 547497 w 547817"/>
                  <a:gd name="connsiteY5" fmla="*/ 264932 h 557351"/>
                  <a:gd name="connsiteX6" fmla="*/ 504635 w 547817"/>
                  <a:gd name="connsiteY6" fmla="*/ 127772 h 557351"/>
                  <a:gd name="connsiteX7" fmla="*/ 396050 w 547817"/>
                  <a:gd name="connsiteY7" fmla="*/ 35379 h 557351"/>
                  <a:gd name="connsiteX8" fmla="*/ 261747 w 547817"/>
                  <a:gd name="connsiteY8" fmla="*/ 137 h 557351"/>
                  <a:gd name="connsiteX9" fmla="*/ 127445 w 547817"/>
                  <a:gd name="connsiteY9" fmla="*/ 42047 h 557351"/>
                  <a:gd name="connsiteX10" fmla="*/ 32195 w 547817"/>
                  <a:gd name="connsiteY10" fmla="*/ 151584 h 557351"/>
                  <a:gd name="connsiteX11" fmla="*/ 1715 w 547817"/>
                  <a:gd name="connsiteY11" fmla="*/ 281124 h 557351"/>
                  <a:gd name="connsiteX12" fmla="*/ 46482 w 547817"/>
                  <a:gd name="connsiteY12" fmla="*/ 424952 h 557351"/>
                  <a:gd name="connsiteX13" fmla="*/ 236982 w 547817"/>
                  <a:gd name="connsiteY13" fmla="*/ 154442 h 557351"/>
                  <a:gd name="connsiteX14" fmla="*/ 400812 w 547817"/>
                  <a:gd name="connsiteY14" fmla="*/ 240167 h 557351"/>
                  <a:gd name="connsiteX15" fmla="*/ 315087 w 547817"/>
                  <a:gd name="connsiteY15" fmla="*/ 403997 h 557351"/>
                  <a:gd name="connsiteX16" fmla="*/ 151257 w 547817"/>
                  <a:gd name="connsiteY16" fmla="*/ 318272 h 557351"/>
                  <a:gd name="connsiteX17" fmla="*/ 236982 w 547817"/>
                  <a:gd name="connsiteY17" fmla="*/ 154442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46482" y="424952"/>
                    </a:moveTo>
                    <a:cubicBezTo>
                      <a:pt x="46482" y="424952"/>
                      <a:pt x="100775" y="509724"/>
                      <a:pt x="140780" y="518297"/>
                    </a:cubicBezTo>
                    <a:cubicBezTo>
                      <a:pt x="140780" y="518297"/>
                      <a:pt x="216027" y="433524"/>
                      <a:pt x="288417" y="557349"/>
                    </a:cubicBezTo>
                    <a:cubicBezTo>
                      <a:pt x="288417" y="557349"/>
                      <a:pt x="371285" y="558302"/>
                      <a:pt x="422720" y="515439"/>
                    </a:cubicBezTo>
                    <a:cubicBezTo>
                      <a:pt x="422720" y="515439"/>
                      <a:pt x="367475" y="358277"/>
                      <a:pt x="519875" y="403045"/>
                    </a:cubicBezTo>
                    <a:cubicBezTo>
                      <a:pt x="519875" y="403045"/>
                      <a:pt x="551307" y="306842"/>
                      <a:pt x="547497" y="264932"/>
                    </a:cubicBezTo>
                    <a:cubicBezTo>
                      <a:pt x="547497" y="264932"/>
                      <a:pt x="410337" y="221117"/>
                      <a:pt x="504635" y="127772"/>
                    </a:cubicBezTo>
                    <a:cubicBezTo>
                      <a:pt x="504635" y="127772"/>
                      <a:pt x="448437" y="46809"/>
                      <a:pt x="396050" y="35379"/>
                    </a:cubicBezTo>
                    <a:cubicBezTo>
                      <a:pt x="396050" y="35379"/>
                      <a:pt x="297942" y="115389"/>
                      <a:pt x="261747" y="137"/>
                    </a:cubicBezTo>
                    <a:cubicBezTo>
                      <a:pt x="261747" y="137"/>
                      <a:pt x="198882" y="-4626"/>
                      <a:pt x="127445" y="42047"/>
                    </a:cubicBezTo>
                    <a:cubicBezTo>
                      <a:pt x="127445" y="42047"/>
                      <a:pt x="172212" y="135392"/>
                      <a:pt x="32195" y="151584"/>
                    </a:cubicBezTo>
                    <a:cubicBezTo>
                      <a:pt x="32195" y="151584"/>
                      <a:pt x="-8763" y="207782"/>
                      <a:pt x="1715" y="281124"/>
                    </a:cubicBezTo>
                    <a:cubicBezTo>
                      <a:pt x="1715" y="282077"/>
                      <a:pt x="105537" y="289697"/>
                      <a:pt x="46482" y="424952"/>
                    </a:cubicBezTo>
                    <a:close/>
                    <a:moveTo>
                      <a:pt x="236982" y="154442"/>
                    </a:moveTo>
                    <a:cubicBezTo>
                      <a:pt x="305562" y="132534"/>
                      <a:pt x="378905" y="171587"/>
                      <a:pt x="400812" y="240167"/>
                    </a:cubicBezTo>
                    <a:cubicBezTo>
                      <a:pt x="422720" y="308747"/>
                      <a:pt x="383667" y="382089"/>
                      <a:pt x="315087" y="403997"/>
                    </a:cubicBezTo>
                    <a:cubicBezTo>
                      <a:pt x="246507" y="425904"/>
                      <a:pt x="173165" y="386852"/>
                      <a:pt x="151257" y="318272"/>
                    </a:cubicBezTo>
                    <a:cubicBezTo>
                      <a:pt x="129350" y="248739"/>
                      <a:pt x="168402" y="175397"/>
                      <a:pt x="236982" y="15444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09" name="Figura a mano libera: forma 108">
                <a:extLst>
                  <a:ext uri="{FF2B5EF4-FFF2-40B4-BE49-F238E27FC236}">
                    <a16:creationId xmlns:a16="http://schemas.microsoft.com/office/drawing/2014/main" id="{828DD690-F127-38D7-902A-C9946539D014}"/>
                  </a:ext>
                </a:extLst>
              </xdr:cNvPr>
              <xdr:cNvSpPr/>
            </xdr:nvSpPr>
            <xdr:spPr>
              <a:xfrm rot="-1130666">
                <a:off x="3833963" y="4412862"/>
                <a:ext cx="160020" cy="160020"/>
              </a:xfrm>
              <a:custGeom>
                <a:avLst/>
                <a:gdLst>
                  <a:gd name="connsiteX0" fmla="*/ 160020 w 160020"/>
                  <a:gd name="connsiteY0" fmla="*/ 80010 h 160020"/>
                  <a:gd name="connsiteX1" fmla="*/ 80010 w 160020"/>
                  <a:gd name="connsiteY1" fmla="*/ 160020 h 160020"/>
                  <a:gd name="connsiteX2" fmla="*/ 0 w 160020"/>
                  <a:gd name="connsiteY2" fmla="*/ 80010 h 160020"/>
                  <a:gd name="connsiteX3" fmla="*/ 80010 w 160020"/>
                  <a:gd name="connsiteY3" fmla="*/ 0 h 160020"/>
                  <a:gd name="connsiteX4" fmla="*/ 160020 w 160020"/>
                  <a:gd name="connsiteY4" fmla="*/ 80010 h 16002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60020" h="160020">
                    <a:moveTo>
                      <a:pt x="160020" y="80010"/>
                    </a:moveTo>
                    <a:cubicBezTo>
                      <a:pt x="160020" y="124199"/>
                      <a:pt x="124198" y="160020"/>
                      <a:pt x="80010" y="160020"/>
                    </a:cubicBezTo>
                    <a:cubicBezTo>
                      <a:pt x="35822" y="160020"/>
                      <a:pt x="0" y="124199"/>
                      <a:pt x="0" y="80010"/>
                    </a:cubicBezTo>
                    <a:cubicBezTo>
                      <a:pt x="0" y="35822"/>
                      <a:pt x="35822" y="0"/>
                      <a:pt x="80010" y="0"/>
                    </a:cubicBezTo>
                    <a:cubicBezTo>
                      <a:pt x="124198" y="0"/>
                      <a:pt x="160020" y="35822"/>
                      <a:pt x="160020" y="8001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10" name="Elemento grafico 37">
              <a:extLst>
                <a:ext uri="{FF2B5EF4-FFF2-40B4-BE49-F238E27FC236}">
                  <a16:creationId xmlns:a16="http://schemas.microsoft.com/office/drawing/2014/main" id="{106121B2-2AAA-3FA0-BA35-0BFE07A25DA9}"/>
                </a:ext>
              </a:extLst>
            </xdr:cNvPr>
            <xdr:cNvGrpSpPr/>
          </xdr:nvGrpSpPr>
          <xdr:grpSpPr>
            <a:xfrm>
              <a:off x="694562" y="7842748"/>
              <a:ext cx="547817" cy="557351"/>
              <a:chOff x="694562" y="7842748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111" name="Figura a mano libera: forma 110">
                <a:extLst>
                  <a:ext uri="{FF2B5EF4-FFF2-40B4-BE49-F238E27FC236}">
                    <a16:creationId xmlns:a16="http://schemas.microsoft.com/office/drawing/2014/main" id="{31242943-22D7-A67A-67B1-C39E2B167C8C}"/>
                  </a:ext>
                </a:extLst>
              </xdr:cNvPr>
              <xdr:cNvSpPr/>
            </xdr:nvSpPr>
            <xdr:spPr>
              <a:xfrm>
                <a:off x="694562" y="7842748"/>
                <a:ext cx="547817" cy="557351"/>
              </a:xfrm>
              <a:custGeom>
                <a:avLst/>
                <a:gdLst>
                  <a:gd name="connsiteX0" fmla="*/ 46482 w 547817"/>
                  <a:gd name="connsiteY0" fmla="*/ 424952 h 557351"/>
                  <a:gd name="connsiteX1" fmla="*/ 140780 w 547817"/>
                  <a:gd name="connsiteY1" fmla="*/ 518296 h 557351"/>
                  <a:gd name="connsiteX2" fmla="*/ 288417 w 547817"/>
                  <a:gd name="connsiteY2" fmla="*/ 557349 h 557351"/>
                  <a:gd name="connsiteX3" fmla="*/ 422720 w 547817"/>
                  <a:gd name="connsiteY3" fmla="*/ 515439 h 557351"/>
                  <a:gd name="connsiteX4" fmla="*/ 519875 w 547817"/>
                  <a:gd name="connsiteY4" fmla="*/ 403044 h 557351"/>
                  <a:gd name="connsiteX5" fmla="*/ 547497 w 547817"/>
                  <a:gd name="connsiteY5" fmla="*/ 264932 h 557351"/>
                  <a:gd name="connsiteX6" fmla="*/ 504635 w 547817"/>
                  <a:gd name="connsiteY6" fmla="*/ 127771 h 557351"/>
                  <a:gd name="connsiteX7" fmla="*/ 396050 w 547817"/>
                  <a:gd name="connsiteY7" fmla="*/ 35379 h 557351"/>
                  <a:gd name="connsiteX8" fmla="*/ 261747 w 547817"/>
                  <a:gd name="connsiteY8" fmla="*/ 137 h 557351"/>
                  <a:gd name="connsiteX9" fmla="*/ 127445 w 547817"/>
                  <a:gd name="connsiteY9" fmla="*/ 42046 h 557351"/>
                  <a:gd name="connsiteX10" fmla="*/ 32195 w 547817"/>
                  <a:gd name="connsiteY10" fmla="*/ 151584 h 557351"/>
                  <a:gd name="connsiteX11" fmla="*/ 1715 w 547817"/>
                  <a:gd name="connsiteY11" fmla="*/ 281124 h 557351"/>
                  <a:gd name="connsiteX12" fmla="*/ 46482 w 547817"/>
                  <a:gd name="connsiteY12" fmla="*/ 424952 h 557351"/>
                  <a:gd name="connsiteX13" fmla="*/ 236982 w 547817"/>
                  <a:gd name="connsiteY13" fmla="*/ 153489 h 557351"/>
                  <a:gd name="connsiteX14" fmla="*/ 400812 w 547817"/>
                  <a:gd name="connsiteY14" fmla="*/ 239214 h 557351"/>
                  <a:gd name="connsiteX15" fmla="*/ 315087 w 547817"/>
                  <a:gd name="connsiteY15" fmla="*/ 403044 h 557351"/>
                  <a:gd name="connsiteX16" fmla="*/ 151257 w 547817"/>
                  <a:gd name="connsiteY16" fmla="*/ 317319 h 557351"/>
                  <a:gd name="connsiteX17" fmla="*/ 236982 w 547817"/>
                  <a:gd name="connsiteY17" fmla="*/ 153489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46482" y="424952"/>
                    </a:moveTo>
                    <a:cubicBezTo>
                      <a:pt x="46482" y="424952"/>
                      <a:pt x="100775" y="509724"/>
                      <a:pt x="140780" y="518296"/>
                    </a:cubicBezTo>
                    <a:cubicBezTo>
                      <a:pt x="140780" y="518296"/>
                      <a:pt x="216027" y="433524"/>
                      <a:pt x="288417" y="557349"/>
                    </a:cubicBezTo>
                    <a:cubicBezTo>
                      <a:pt x="288417" y="557349"/>
                      <a:pt x="371285" y="558302"/>
                      <a:pt x="422720" y="515439"/>
                    </a:cubicBezTo>
                    <a:cubicBezTo>
                      <a:pt x="422720" y="515439"/>
                      <a:pt x="367475" y="358277"/>
                      <a:pt x="519875" y="403044"/>
                    </a:cubicBezTo>
                    <a:cubicBezTo>
                      <a:pt x="519875" y="403044"/>
                      <a:pt x="551307" y="306841"/>
                      <a:pt x="547497" y="264932"/>
                    </a:cubicBezTo>
                    <a:cubicBezTo>
                      <a:pt x="547497" y="264932"/>
                      <a:pt x="410337" y="221116"/>
                      <a:pt x="504635" y="127771"/>
                    </a:cubicBezTo>
                    <a:cubicBezTo>
                      <a:pt x="504635" y="127771"/>
                      <a:pt x="448437" y="46809"/>
                      <a:pt x="396050" y="35379"/>
                    </a:cubicBezTo>
                    <a:cubicBezTo>
                      <a:pt x="396050" y="35379"/>
                      <a:pt x="297942" y="115389"/>
                      <a:pt x="261747" y="137"/>
                    </a:cubicBezTo>
                    <a:cubicBezTo>
                      <a:pt x="261747" y="137"/>
                      <a:pt x="198882" y="-4626"/>
                      <a:pt x="127445" y="42046"/>
                    </a:cubicBezTo>
                    <a:cubicBezTo>
                      <a:pt x="127445" y="42046"/>
                      <a:pt x="172212" y="135391"/>
                      <a:pt x="32195" y="151584"/>
                    </a:cubicBezTo>
                    <a:cubicBezTo>
                      <a:pt x="32195" y="151584"/>
                      <a:pt x="-8763" y="207782"/>
                      <a:pt x="1715" y="281124"/>
                    </a:cubicBezTo>
                    <a:cubicBezTo>
                      <a:pt x="1715" y="282077"/>
                      <a:pt x="105537" y="288744"/>
                      <a:pt x="46482" y="424952"/>
                    </a:cubicBezTo>
                    <a:close/>
                    <a:moveTo>
                      <a:pt x="236982" y="153489"/>
                    </a:moveTo>
                    <a:cubicBezTo>
                      <a:pt x="305562" y="131582"/>
                      <a:pt x="378905" y="170634"/>
                      <a:pt x="400812" y="239214"/>
                    </a:cubicBezTo>
                    <a:cubicBezTo>
                      <a:pt x="422720" y="307794"/>
                      <a:pt x="383667" y="381137"/>
                      <a:pt x="315087" y="403044"/>
                    </a:cubicBezTo>
                    <a:cubicBezTo>
                      <a:pt x="246507" y="424952"/>
                      <a:pt x="173165" y="385899"/>
                      <a:pt x="151257" y="317319"/>
                    </a:cubicBezTo>
                    <a:cubicBezTo>
                      <a:pt x="129350" y="248739"/>
                      <a:pt x="168402" y="175396"/>
                      <a:pt x="236982" y="15348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12" name="Figura a mano libera: forma 111">
                <a:extLst>
                  <a:ext uri="{FF2B5EF4-FFF2-40B4-BE49-F238E27FC236}">
                    <a16:creationId xmlns:a16="http://schemas.microsoft.com/office/drawing/2014/main" id="{8F8316D6-32B5-410A-01C9-443E89FDD727}"/>
                  </a:ext>
                </a:extLst>
              </xdr:cNvPr>
              <xdr:cNvSpPr/>
            </xdr:nvSpPr>
            <xdr:spPr>
              <a:xfrm rot="-3744446">
                <a:off x="890576" y="8041514"/>
                <a:ext cx="160026" cy="160026"/>
              </a:xfrm>
              <a:custGeom>
                <a:avLst/>
                <a:gdLst>
                  <a:gd name="connsiteX0" fmla="*/ 160027 w 160026"/>
                  <a:gd name="connsiteY0" fmla="*/ 80013 h 160026"/>
                  <a:gd name="connsiteX1" fmla="*/ 80013 w 160026"/>
                  <a:gd name="connsiteY1" fmla="*/ 160027 h 160026"/>
                  <a:gd name="connsiteX2" fmla="*/ 0 w 160026"/>
                  <a:gd name="connsiteY2" fmla="*/ 80013 h 160026"/>
                  <a:gd name="connsiteX3" fmla="*/ 80013 w 160026"/>
                  <a:gd name="connsiteY3" fmla="*/ 0 h 160026"/>
                  <a:gd name="connsiteX4" fmla="*/ 160027 w 160026"/>
                  <a:gd name="connsiteY4" fmla="*/ 80013 h 16002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60026" h="160026">
                    <a:moveTo>
                      <a:pt x="160027" y="80013"/>
                    </a:moveTo>
                    <a:cubicBezTo>
                      <a:pt x="160027" y="124203"/>
                      <a:pt x="124203" y="160027"/>
                      <a:pt x="80013" y="160027"/>
                    </a:cubicBezTo>
                    <a:cubicBezTo>
                      <a:pt x="35823" y="160027"/>
                      <a:pt x="0" y="124203"/>
                      <a:pt x="0" y="80013"/>
                    </a:cubicBezTo>
                    <a:cubicBezTo>
                      <a:pt x="0" y="35823"/>
                      <a:pt x="35823" y="0"/>
                      <a:pt x="80013" y="0"/>
                    </a:cubicBezTo>
                    <a:cubicBezTo>
                      <a:pt x="124203" y="0"/>
                      <a:pt x="160027" y="35823"/>
                      <a:pt x="160027" y="8001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13" name="Elemento grafico 37">
              <a:extLst>
                <a:ext uri="{FF2B5EF4-FFF2-40B4-BE49-F238E27FC236}">
                  <a16:creationId xmlns:a16="http://schemas.microsoft.com/office/drawing/2014/main" id="{8A42848E-CB9E-D69E-3095-528E6EEF0F51}"/>
                </a:ext>
              </a:extLst>
            </xdr:cNvPr>
            <xdr:cNvGrpSpPr/>
          </xdr:nvGrpSpPr>
          <xdr:grpSpPr>
            <a:xfrm>
              <a:off x="1907095" y="3096440"/>
              <a:ext cx="547817" cy="557351"/>
              <a:chOff x="1907095" y="3096440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114" name="Figura a mano libera: forma 113">
                <a:extLst>
                  <a:ext uri="{FF2B5EF4-FFF2-40B4-BE49-F238E27FC236}">
                    <a16:creationId xmlns:a16="http://schemas.microsoft.com/office/drawing/2014/main" id="{E5C99794-2793-26D9-07CC-F1CD6C5E54D2}"/>
                  </a:ext>
                </a:extLst>
              </xdr:cNvPr>
              <xdr:cNvSpPr/>
            </xdr:nvSpPr>
            <xdr:spPr>
              <a:xfrm>
                <a:off x="1907095" y="3096440"/>
                <a:ext cx="547817" cy="557351"/>
              </a:xfrm>
              <a:custGeom>
                <a:avLst/>
                <a:gdLst>
                  <a:gd name="connsiteX0" fmla="*/ 46482 w 547817"/>
                  <a:gd name="connsiteY0" fmla="*/ 424952 h 557351"/>
                  <a:gd name="connsiteX1" fmla="*/ 140780 w 547817"/>
                  <a:gd name="connsiteY1" fmla="*/ 518297 h 557351"/>
                  <a:gd name="connsiteX2" fmla="*/ 288417 w 547817"/>
                  <a:gd name="connsiteY2" fmla="*/ 557349 h 557351"/>
                  <a:gd name="connsiteX3" fmla="*/ 422720 w 547817"/>
                  <a:gd name="connsiteY3" fmla="*/ 515439 h 557351"/>
                  <a:gd name="connsiteX4" fmla="*/ 519875 w 547817"/>
                  <a:gd name="connsiteY4" fmla="*/ 403044 h 557351"/>
                  <a:gd name="connsiteX5" fmla="*/ 547498 w 547817"/>
                  <a:gd name="connsiteY5" fmla="*/ 264932 h 557351"/>
                  <a:gd name="connsiteX6" fmla="*/ 504635 w 547817"/>
                  <a:gd name="connsiteY6" fmla="*/ 127772 h 557351"/>
                  <a:gd name="connsiteX7" fmla="*/ 396050 w 547817"/>
                  <a:gd name="connsiteY7" fmla="*/ 35379 h 557351"/>
                  <a:gd name="connsiteX8" fmla="*/ 261747 w 547817"/>
                  <a:gd name="connsiteY8" fmla="*/ 137 h 557351"/>
                  <a:gd name="connsiteX9" fmla="*/ 127445 w 547817"/>
                  <a:gd name="connsiteY9" fmla="*/ 42047 h 557351"/>
                  <a:gd name="connsiteX10" fmla="*/ 32195 w 547817"/>
                  <a:gd name="connsiteY10" fmla="*/ 151584 h 557351"/>
                  <a:gd name="connsiteX11" fmla="*/ 1715 w 547817"/>
                  <a:gd name="connsiteY11" fmla="*/ 281124 h 557351"/>
                  <a:gd name="connsiteX12" fmla="*/ 46482 w 547817"/>
                  <a:gd name="connsiteY12" fmla="*/ 424952 h 557351"/>
                  <a:gd name="connsiteX13" fmla="*/ 236982 w 547817"/>
                  <a:gd name="connsiteY13" fmla="*/ 153489 h 557351"/>
                  <a:gd name="connsiteX14" fmla="*/ 400812 w 547817"/>
                  <a:gd name="connsiteY14" fmla="*/ 239214 h 557351"/>
                  <a:gd name="connsiteX15" fmla="*/ 315087 w 547817"/>
                  <a:gd name="connsiteY15" fmla="*/ 403044 h 557351"/>
                  <a:gd name="connsiteX16" fmla="*/ 151257 w 547817"/>
                  <a:gd name="connsiteY16" fmla="*/ 317319 h 557351"/>
                  <a:gd name="connsiteX17" fmla="*/ 236982 w 547817"/>
                  <a:gd name="connsiteY17" fmla="*/ 153489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46482" y="424952"/>
                    </a:moveTo>
                    <a:cubicBezTo>
                      <a:pt x="46482" y="424952"/>
                      <a:pt x="100775" y="509724"/>
                      <a:pt x="140780" y="518297"/>
                    </a:cubicBezTo>
                    <a:cubicBezTo>
                      <a:pt x="140780" y="518297"/>
                      <a:pt x="216027" y="433524"/>
                      <a:pt x="288417" y="557349"/>
                    </a:cubicBezTo>
                    <a:cubicBezTo>
                      <a:pt x="288417" y="557349"/>
                      <a:pt x="371285" y="558302"/>
                      <a:pt x="422720" y="515439"/>
                    </a:cubicBezTo>
                    <a:cubicBezTo>
                      <a:pt x="422720" y="515439"/>
                      <a:pt x="367475" y="358277"/>
                      <a:pt x="519875" y="403044"/>
                    </a:cubicBezTo>
                    <a:cubicBezTo>
                      <a:pt x="519875" y="403044"/>
                      <a:pt x="551308" y="306842"/>
                      <a:pt x="547498" y="264932"/>
                    </a:cubicBezTo>
                    <a:cubicBezTo>
                      <a:pt x="547498" y="264932"/>
                      <a:pt x="410337" y="221117"/>
                      <a:pt x="504635" y="127772"/>
                    </a:cubicBezTo>
                    <a:cubicBezTo>
                      <a:pt x="504635" y="127772"/>
                      <a:pt x="448437" y="46809"/>
                      <a:pt x="396050" y="35379"/>
                    </a:cubicBezTo>
                    <a:cubicBezTo>
                      <a:pt x="396050" y="35379"/>
                      <a:pt x="297942" y="115389"/>
                      <a:pt x="261747" y="137"/>
                    </a:cubicBezTo>
                    <a:cubicBezTo>
                      <a:pt x="261747" y="137"/>
                      <a:pt x="198882" y="-4626"/>
                      <a:pt x="127445" y="42047"/>
                    </a:cubicBezTo>
                    <a:cubicBezTo>
                      <a:pt x="127445" y="42047"/>
                      <a:pt x="172212" y="135392"/>
                      <a:pt x="32195" y="151584"/>
                    </a:cubicBezTo>
                    <a:cubicBezTo>
                      <a:pt x="32195" y="151584"/>
                      <a:pt x="-8763" y="207782"/>
                      <a:pt x="1715" y="281124"/>
                    </a:cubicBezTo>
                    <a:cubicBezTo>
                      <a:pt x="1715" y="281124"/>
                      <a:pt x="105537" y="288744"/>
                      <a:pt x="46482" y="424952"/>
                    </a:cubicBezTo>
                    <a:close/>
                    <a:moveTo>
                      <a:pt x="236982" y="153489"/>
                    </a:moveTo>
                    <a:cubicBezTo>
                      <a:pt x="305562" y="131582"/>
                      <a:pt x="378905" y="170634"/>
                      <a:pt x="400812" y="239214"/>
                    </a:cubicBezTo>
                    <a:cubicBezTo>
                      <a:pt x="422720" y="307794"/>
                      <a:pt x="383667" y="381137"/>
                      <a:pt x="315087" y="403044"/>
                    </a:cubicBezTo>
                    <a:cubicBezTo>
                      <a:pt x="246507" y="424952"/>
                      <a:pt x="173165" y="385899"/>
                      <a:pt x="151257" y="317319"/>
                    </a:cubicBezTo>
                    <a:cubicBezTo>
                      <a:pt x="130302" y="248739"/>
                      <a:pt x="168402" y="175397"/>
                      <a:pt x="236982" y="15348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15" name="Figura a mano libera: forma 114">
                <a:extLst>
                  <a:ext uri="{FF2B5EF4-FFF2-40B4-BE49-F238E27FC236}">
                    <a16:creationId xmlns:a16="http://schemas.microsoft.com/office/drawing/2014/main" id="{815161B1-56E1-23AC-B459-73CB5DA6295D}"/>
                  </a:ext>
                </a:extLst>
              </xdr:cNvPr>
              <xdr:cNvSpPr/>
            </xdr:nvSpPr>
            <xdr:spPr>
              <a:xfrm rot="-3744446">
                <a:off x="2103217" y="3295100"/>
                <a:ext cx="160026" cy="160026"/>
              </a:xfrm>
              <a:custGeom>
                <a:avLst/>
                <a:gdLst>
                  <a:gd name="connsiteX0" fmla="*/ 160027 w 160026"/>
                  <a:gd name="connsiteY0" fmla="*/ 80013 h 160026"/>
                  <a:gd name="connsiteX1" fmla="*/ 80013 w 160026"/>
                  <a:gd name="connsiteY1" fmla="*/ 160026 h 160026"/>
                  <a:gd name="connsiteX2" fmla="*/ 0 w 160026"/>
                  <a:gd name="connsiteY2" fmla="*/ 80013 h 160026"/>
                  <a:gd name="connsiteX3" fmla="*/ 80013 w 160026"/>
                  <a:gd name="connsiteY3" fmla="*/ 0 h 160026"/>
                  <a:gd name="connsiteX4" fmla="*/ 160027 w 160026"/>
                  <a:gd name="connsiteY4" fmla="*/ 80013 h 16002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60026" h="160026">
                    <a:moveTo>
                      <a:pt x="160027" y="80013"/>
                    </a:moveTo>
                    <a:cubicBezTo>
                      <a:pt x="160027" y="124203"/>
                      <a:pt x="124204" y="160026"/>
                      <a:pt x="80013" y="160026"/>
                    </a:cubicBezTo>
                    <a:cubicBezTo>
                      <a:pt x="35823" y="160026"/>
                      <a:pt x="0" y="124203"/>
                      <a:pt x="0" y="80013"/>
                    </a:cubicBezTo>
                    <a:cubicBezTo>
                      <a:pt x="0" y="35823"/>
                      <a:pt x="35823" y="0"/>
                      <a:pt x="80013" y="0"/>
                    </a:cubicBezTo>
                    <a:cubicBezTo>
                      <a:pt x="124204" y="0"/>
                      <a:pt x="160027" y="35823"/>
                      <a:pt x="160027" y="8001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16" name="Elemento grafico 37">
              <a:extLst>
                <a:ext uri="{FF2B5EF4-FFF2-40B4-BE49-F238E27FC236}">
                  <a16:creationId xmlns:a16="http://schemas.microsoft.com/office/drawing/2014/main" id="{52783B41-ECC1-4E06-E94C-86F1BC5B9CD6}"/>
                </a:ext>
              </a:extLst>
            </xdr:cNvPr>
            <xdr:cNvGrpSpPr/>
          </xdr:nvGrpSpPr>
          <xdr:grpSpPr>
            <a:xfrm>
              <a:off x="8024812" y="266276"/>
              <a:ext cx="792480" cy="844126"/>
              <a:chOff x="8024812" y="266276"/>
              <a:chExt cx="792480" cy="844126"/>
            </a:xfrm>
            <a:solidFill>
              <a:srgbClr val="E2E2E3"/>
            </a:solidFill>
          </xdr:grpSpPr>
          <xdr:sp macro="" textlink="">
            <xdr:nvSpPr>
              <xdr:cNvPr id="117" name="Figura a mano libera: forma 116">
                <a:extLst>
                  <a:ext uri="{FF2B5EF4-FFF2-40B4-BE49-F238E27FC236}">
                    <a16:creationId xmlns:a16="http://schemas.microsoft.com/office/drawing/2014/main" id="{DD713235-064B-9A5D-9D16-5E3C8B63128B}"/>
                  </a:ext>
                </a:extLst>
              </xdr:cNvPr>
              <xdr:cNvSpPr/>
            </xdr:nvSpPr>
            <xdr:spPr>
              <a:xfrm>
                <a:off x="8024812" y="266276"/>
                <a:ext cx="792480" cy="844126"/>
              </a:xfrm>
              <a:custGeom>
                <a:avLst/>
                <a:gdLst>
                  <a:gd name="connsiteX0" fmla="*/ 1905 w 792480"/>
                  <a:gd name="connsiteY0" fmla="*/ 529061 h 844126"/>
                  <a:gd name="connsiteX1" fmla="*/ 94298 w 792480"/>
                  <a:gd name="connsiteY1" fmla="*/ 705273 h 844126"/>
                  <a:gd name="connsiteX2" fmla="*/ 288607 w 792480"/>
                  <a:gd name="connsiteY2" fmla="*/ 827193 h 844126"/>
                  <a:gd name="connsiteX3" fmla="*/ 501015 w 792480"/>
                  <a:gd name="connsiteY3" fmla="*/ 827193 h 844126"/>
                  <a:gd name="connsiteX4" fmla="*/ 690563 w 792480"/>
                  <a:gd name="connsiteY4" fmla="*/ 709083 h 844126"/>
                  <a:gd name="connsiteX5" fmla="*/ 792480 w 792480"/>
                  <a:gd name="connsiteY5" fmla="*/ 523346 h 844126"/>
                  <a:gd name="connsiteX6" fmla="*/ 792480 w 792480"/>
                  <a:gd name="connsiteY6" fmla="*/ 307128 h 844126"/>
                  <a:gd name="connsiteX7" fmla="*/ 677227 w 792480"/>
                  <a:gd name="connsiteY7" fmla="*/ 126153 h 844126"/>
                  <a:gd name="connsiteX8" fmla="*/ 500063 w 792480"/>
                  <a:gd name="connsiteY8" fmla="*/ 15663 h 844126"/>
                  <a:gd name="connsiteX9" fmla="*/ 287655 w 792480"/>
                  <a:gd name="connsiteY9" fmla="*/ 15663 h 844126"/>
                  <a:gd name="connsiteX10" fmla="*/ 101918 w 792480"/>
                  <a:gd name="connsiteY10" fmla="*/ 130916 h 844126"/>
                  <a:gd name="connsiteX11" fmla="*/ 0 w 792480"/>
                  <a:gd name="connsiteY11" fmla="*/ 303318 h 844126"/>
                  <a:gd name="connsiteX12" fmla="*/ 1905 w 792480"/>
                  <a:gd name="connsiteY12" fmla="*/ 529061 h 844126"/>
                  <a:gd name="connsiteX13" fmla="*/ 397193 w 792480"/>
                  <a:gd name="connsiteY13" fmla="*/ 226166 h 844126"/>
                  <a:gd name="connsiteX14" fmla="*/ 593407 w 792480"/>
                  <a:gd name="connsiteY14" fmla="*/ 422381 h 844126"/>
                  <a:gd name="connsiteX15" fmla="*/ 397193 w 792480"/>
                  <a:gd name="connsiteY15" fmla="*/ 618596 h 844126"/>
                  <a:gd name="connsiteX16" fmla="*/ 200977 w 792480"/>
                  <a:gd name="connsiteY16" fmla="*/ 422381 h 844126"/>
                  <a:gd name="connsiteX17" fmla="*/ 397193 w 792480"/>
                  <a:gd name="connsiteY17" fmla="*/ 226166 h 84412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792480" h="844126">
                    <a:moveTo>
                      <a:pt x="1905" y="529061"/>
                    </a:moveTo>
                    <a:cubicBezTo>
                      <a:pt x="1905" y="529061"/>
                      <a:pt x="41910" y="674793"/>
                      <a:pt x="94298" y="705273"/>
                    </a:cubicBezTo>
                    <a:cubicBezTo>
                      <a:pt x="94298" y="705273"/>
                      <a:pt x="240030" y="618596"/>
                      <a:pt x="288607" y="827193"/>
                    </a:cubicBezTo>
                    <a:cubicBezTo>
                      <a:pt x="288607" y="827193"/>
                      <a:pt x="407670" y="865293"/>
                      <a:pt x="501015" y="827193"/>
                    </a:cubicBezTo>
                    <a:cubicBezTo>
                      <a:pt x="501015" y="827193"/>
                      <a:pt x="492443" y="576686"/>
                      <a:pt x="690563" y="709083"/>
                    </a:cubicBezTo>
                    <a:cubicBezTo>
                      <a:pt x="690563" y="709083"/>
                      <a:pt x="779145" y="585258"/>
                      <a:pt x="792480" y="523346"/>
                    </a:cubicBezTo>
                    <a:cubicBezTo>
                      <a:pt x="792480" y="523346"/>
                      <a:pt x="616268" y="399521"/>
                      <a:pt x="792480" y="307128"/>
                    </a:cubicBezTo>
                    <a:cubicBezTo>
                      <a:pt x="792480" y="307128"/>
                      <a:pt x="748665" y="166158"/>
                      <a:pt x="677227" y="126153"/>
                    </a:cubicBezTo>
                    <a:cubicBezTo>
                      <a:pt x="677227" y="126153"/>
                      <a:pt x="500063" y="196638"/>
                      <a:pt x="500063" y="15663"/>
                    </a:cubicBezTo>
                    <a:cubicBezTo>
                      <a:pt x="500063" y="15663"/>
                      <a:pt x="411480" y="-19579"/>
                      <a:pt x="287655" y="15663"/>
                    </a:cubicBezTo>
                    <a:cubicBezTo>
                      <a:pt x="287655" y="15663"/>
                      <a:pt x="309563" y="169968"/>
                      <a:pt x="101918" y="130916"/>
                    </a:cubicBezTo>
                    <a:cubicBezTo>
                      <a:pt x="101918" y="130916"/>
                      <a:pt x="18098" y="192828"/>
                      <a:pt x="0" y="303318"/>
                    </a:cubicBezTo>
                    <a:cubicBezTo>
                      <a:pt x="1905" y="303318"/>
                      <a:pt x="147638" y="360468"/>
                      <a:pt x="1905" y="529061"/>
                    </a:cubicBezTo>
                    <a:close/>
                    <a:moveTo>
                      <a:pt x="397193" y="226166"/>
                    </a:moveTo>
                    <a:cubicBezTo>
                      <a:pt x="505777" y="226166"/>
                      <a:pt x="593407" y="313796"/>
                      <a:pt x="593407" y="422381"/>
                    </a:cubicBezTo>
                    <a:cubicBezTo>
                      <a:pt x="593407" y="530966"/>
                      <a:pt x="505777" y="618596"/>
                      <a:pt x="397193" y="618596"/>
                    </a:cubicBezTo>
                    <a:cubicBezTo>
                      <a:pt x="288607" y="618596"/>
                      <a:pt x="200977" y="530966"/>
                      <a:pt x="200977" y="422381"/>
                    </a:cubicBezTo>
                    <a:cubicBezTo>
                      <a:pt x="200977" y="313796"/>
                      <a:pt x="288607" y="226166"/>
                      <a:pt x="397193" y="22616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18" name="Figura a mano libera: forma 117">
                <a:extLst>
                  <a:ext uri="{FF2B5EF4-FFF2-40B4-BE49-F238E27FC236}">
                    <a16:creationId xmlns:a16="http://schemas.microsoft.com/office/drawing/2014/main" id="{92A4C72A-6E35-25E5-C84A-BC5717D1B3F5}"/>
                  </a:ext>
                </a:extLst>
              </xdr:cNvPr>
              <xdr:cNvSpPr/>
            </xdr:nvSpPr>
            <xdr:spPr>
              <a:xfrm>
                <a:off x="8301990" y="568642"/>
                <a:ext cx="240030" cy="240029"/>
              </a:xfrm>
              <a:custGeom>
                <a:avLst/>
                <a:gdLst>
                  <a:gd name="connsiteX0" fmla="*/ 240030 w 240030"/>
                  <a:gd name="connsiteY0" fmla="*/ 120015 h 240029"/>
                  <a:gd name="connsiteX1" fmla="*/ 120015 w 240030"/>
                  <a:gd name="connsiteY1" fmla="*/ 240030 h 240029"/>
                  <a:gd name="connsiteX2" fmla="*/ 0 w 240030"/>
                  <a:gd name="connsiteY2" fmla="*/ 120015 h 240029"/>
                  <a:gd name="connsiteX3" fmla="*/ 120015 w 240030"/>
                  <a:gd name="connsiteY3" fmla="*/ 0 h 240029"/>
                  <a:gd name="connsiteX4" fmla="*/ 240030 w 240030"/>
                  <a:gd name="connsiteY4" fmla="*/ 120015 h 2400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40030" h="240029">
                    <a:moveTo>
                      <a:pt x="240030" y="120015"/>
                    </a:moveTo>
                    <a:cubicBezTo>
                      <a:pt x="240030" y="186297"/>
                      <a:pt x="186297" y="240030"/>
                      <a:pt x="120015" y="240030"/>
                    </a:cubicBezTo>
                    <a:cubicBezTo>
                      <a:pt x="53733" y="240030"/>
                      <a:pt x="0" y="186297"/>
                      <a:pt x="0" y="120015"/>
                    </a:cubicBezTo>
                    <a:cubicBezTo>
                      <a:pt x="0" y="53733"/>
                      <a:pt x="53733" y="0"/>
                      <a:pt x="120015" y="0"/>
                    </a:cubicBezTo>
                    <a:cubicBezTo>
                      <a:pt x="186298" y="0"/>
                      <a:pt x="240030" y="53733"/>
                      <a:pt x="240030" y="12001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19" name="Elemento grafico 37">
              <a:extLst>
                <a:ext uri="{FF2B5EF4-FFF2-40B4-BE49-F238E27FC236}">
                  <a16:creationId xmlns:a16="http://schemas.microsoft.com/office/drawing/2014/main" id="{BCF889CD-E138-9933-A331-8441E07B9EF4}"/>
                </a:ext>
              </a:extLst>
            </xdr:cNvPr>
            <xdr:cNvGrpSpPr/>
          </xdr:nvGrpSpPr>
          <xdr:grpSpPr>
            <a:xfrm>
              <a:off x="2812873" y="330886"/>
              <a:ext cx="608572" cy="621759"/>
              <a:chOff x="2812873" y="330886"/>
              <a:chExt cx="608572" cy="621759"/>
            </a:xfrm>
            <a:solidFill>
              <a:srgbClr val="E2E2E3"/>
            </a:solidFill>
          </xdr:grpSpPr>
          <xdr:sp macro="" textlink="">
            <xdr:nvSpPr>
              <xdr:cNvPr id="120" name="Figura a mano libera: forma 119">
                <a:extLst>
                  <a:ext uri="{FF2B5EF4-FFF2-40B4-BE49-F238E27FC236}">
                    <a16:creationId xmlns:a16="http://schemas.microsoft.com/office/drawing/2014/main" id="{B0306D6E-6FD3-AEBF-A66A-CC315BC9B7FA}"/>
                  </a:ext>
                </a:extLst>
              </xdr:cNvPr>
              <xdr:cNvSpPr/>
            </xdr:nvSpPr>
            <xdr:spPr>
              <a:xfrm>
                <a:off x="2812873" y="330886"/>
                <a:ext cx="608572" cy="621759"/>
              </a:xfrm>
              <a:custGeom>
                <a:avLst/>
                <a:gdLst>
                  <a:gd name="connsiteX0" fmla="*/ 43674 w 608572"/>
                  <a:gd name="connsiteY0" fmla="*/ 460641 h 621759"/>
                  <a:gd name="connsiteX1" fmla="*/ 142734 w 608572"/>
                  <a:gd name="connsiteY1" fmla="*/ 570178 h 621759"/>
                  <a:gd name="connsiteX2" fmla="*/ 304659 w 608572"/>
                  <a:gd name="connsiteY2" fmla="*/ 621613 h 621759"/>
                  <a:gd name="connsiteX3" fmla="*/ 456106 w 608572"/>
                  <a:gd name="connsiteY3" fmla="*/ 581608 h 621759"/>
                  <a:gd name="connsiteX4" fmla="*/ 570406 w 608572"/>
                  <a:gd name="connsiteY4" fmla="*/ 461593 h 621759"/>
                  <a:gd name="connsiteX5" fmla="*/ 608506 w 608572"/>
                  <a:gd name="connsiteY5" fmla="*/ 310146 h 621759"/>
                  <a:gd name="connsiteX6" fmla="*/ 568501 w 608572"/>
                  <a:gd name="connsiteY6" fmla="*/ 154888 h 621759"/>
                  <a:gd name="connsiteX7" fmla="*/ 452296 w 608572"/>
                  <a:gd name="connsiteY7" fmla="*/ 46303 h 621759"/>
                  <a:gd name="connsiteX8" fmla="*/ 304659 w 608572"/>
                  <a:gd name="connsiteY8" fmla="*/ 583 h 621759"/>
                  <a:gd name="connsiteX9" fmla="*/ 153211 w 608572"/>
                  <a:gd name="connsiteY9" fmla="*/ 40588 h 621759"/>
                  <a:gd name="connsiteX10" fmla="*/ 41769 w 608572"/>
                  <a:gd name="connsiteY10" fmla="*/ 157746 h 621759"/>
                  <a:gd name="connsiteX11" fmla="*/ 811 w 608572"/>
                  <a:gd name="connsiteY11" fmla="*/ 299668 h 621759"/>
                  <a:gd name="connsiteX12" fmla="*/ 43674 w 608572"/>
                  <a:gd name="connsiteY12" fmla="*/ 460641 h 621759"/>
                  <a:gd name="connsiteX13" fmla="*/ 270369 w 608572"/>
                  <a:gd name="connsiteY13" fmla="*/ 169176 h 621759"/>
                  <a:gd name="connsiteX14" fmla="*/ 447534 w 608572"/>
                  <a:gd name="connsiteY14" fmla="*/ 272998 h 621759"/>
                  <a:gd name="connsiteX15" fmla="*/ 343711 w 608572"/>
                  <a:gd name="connsiteY15" fmla="*/ 450163 h 621759"/>
                  <a:gd name="connsiteX16" fmla="*/ 166546 w 608572"/>
                  <a:gd name="connsiteY16" fmla="*/ 346341 h 621759"/>
                  <a:gd name="connsiteX17" fmla="*/ 270369 w 608572"/>
                  <a:gd name="connsiteY17" fmla="*/ 169176 h 62175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608572" h="621759">
                    <a:moveTo>
                      <a:pt x="43674" y="460641"/>
                    </a:moveTo>
                    <a:cubicBezTo>
                      <a:pt x="43674" y="460641"/>
                      <a:pt x="99871" y="557796"/>
                      <a:pt x="142734" y="570178"/>
                    </a:cubicBezTo>
                    <a:cubicBezTo>
                      <a:pt x="142734" y="570178"/>
                      <a:pt x="231316" y="480643"/>
                      <a:pt x="304659" y="621613"/>
                    </a:cubicBezTo>
                    <a:cubicBezTo>
                      <a:pt x="304659" y="621613"/>
                      <a:pt x="397051" y="626376"/>
                      <a:pt x="456106" y="581608"/>
                    </a:cubicBezTo>
                    <a:cubicBezTo>
                      <a:pt x="456106" y="581608"/>
                      <a:pt x="402766" y="404443"/>
                      <a:pt x="570406" y="461593"/>
                    </a:cubicBezTo>
                    <a:cubicBezTo>
                      <a:pt x="570406" y="461593"/>
                      <a:pt x="610411" y="356818"/>
                      <a:pt x="608506" y="310146"/>
                    </a:cubicBezTo>
                    <a:cubicBezTo>
                      <a:pt x="608506" y="310146"/>
                      <a:pt x="458964" y="254901"/>
                      <a:pt x="568501" y="154888"/>
                    </a:cubicBezTo>
                    <a:cubicBezTo>
                      <a:pt x="568501" y="154888"/>
                      <a:pt x="510399" y="61543"/>
                      <a:pt x="452296" y="46303"/>
                    </a:cubicBezTo>
                    <a:cubicBezTo>
                      <a:pt x="452296" y="46303"/>
                      <a:pt x="338949" y="130123"/>
                      <a:pt x="304659" y="583"/>
                    </a:cubicBezTo>
                    <a:cubicBezTo>
                      <a:pt x="304659" y="583"/>
                      <a:pt x="235126" y="-7989"/>
                      <a:pt x="153211" y="40588"/>
                    </a:cubicBezTo>
                    <a:cubicBezTo>
                      <a:pt x="153211" y="40588"/>
                      <a:pt x="197979" y="147268"/>
                      <a:pt x="41769" y="157746"/>
                    </a:cubicBezTo>
                    <a:cubicBezTo>
                      <a:pt x="41769" y="157746"/>
                      <a:pt x="-6809" y="217753"/>
                      <a:pt x="811" y="299668"/>
                    </a:cubicBezTo>
                    <a:cubicBezTo>
                      <a:pt x="1764" y="298716"/>
                      <a:pt x="116064" y="313003"/>
                      <a:pt x="43674" y="460641"/>
                    </a:cubicBezTo>
                    <a:close/>
                    <a:moveTo>
                      <a:pt x="270369" y="169176"/>
                    </a:moveTo>
                    <a:cubicBezTo>
                      <a:pt x="348474" y="149173"/>
                      <a:pt x="427531" y="195846"/>
                      <a:pt x="447534" y="272998"/>
                    </a:cubicBezTo>
                    <a:cubicBezTo>
                      <a:pt x="467536" y="351103"/>
                      <a:pt x="420864" y="430161"/>
                      <a:pt x="343711" y="450163"/>
                    </a:cubicBezTo>
                    <a:cubicBezTo>
                      <a:pt x="265606" y="470166"/>
                      <a:pt x="186549" y="423493"/>
                      <a:pt x="166546" y="346341"/>
                    </a:cubicBezTo>
                    <a:cubicBezTo>
                      <a:pt x="145591" y="269188"/>
                      <a:pt x="192264" y="190131"/>
                      <a:pt x="270369" y="16917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21" name="Figura a mano libera: forma 120">
                <a:extLst>
                  <a:ext uri="{FF2B5EF4-FFF2-40B4-BE49-F238E27FC236}">
                    <a16:creationId xmlns:a16="http://schemas.microsoft.com/office/drawing/2014/main" id="{833E2E48-2861-A732-481D-8C0419661E95}"/>
                  </a:ext>
                </a:extLst>
              </xdr:cNvPr>
              <xdr:cNvSpPr/>
            </xdr:nvSpPr>
            <xdr:spPr>
              <a:xfrm rot="-3577784">
                <a:off x="3030916" y="552805"/>
                <a:ext cx="177169" cy="177169"/>
              </a:xfrm>
              <a:custGeom>
                <a:avLst/>
                <a:gdLst>
                  <a:gd name="connsiteX0" fmla="*/ 177170 w 177169"/>
                  <a:gd name="connsiteY0" fmla="*/ 88585 h 177169"/>
                  <a:gd name="connsiteX1" fmla="*/ 88585 w 177169"/>
                  <a:gd name="connsiteY1" fmla="*/ 177170 h 177169"/>
                  <a:gd name="connsiteX2" fmla="*/ 0 w 177169"/>
                  <a:gd name="connsiteY2" fmla="*/ 88585 h 177169"/>
                  <a:gd name="connsiteX3" fmla="*/ 88585 w 177169"/>
                  <a:gd name="connsiteY3" fmla="*/ 0 h 177169"/>
                  <a:gd name="connsiteX4" fmla="*/ 177170 w 177169"/>
                  <a:gd name="connsiteY4" fmla="*/ 88585 h 1771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77169" h="177169">
                    <a:moveTo>
                      <a:pt x="177170" y="88585"/>
                    </a:moveTo>
                    <a:cubicBezTo>
                      <a:pt x="177170" y="137509"/>
                      <a:pt x="137509" y="177170"/>
                      <a:pt x="88585" y="177170"/>
                    </a:cubicBezTo>
                    <a:cubicBezTo>
                      <a:pt x="39661" y="177170"/>
                      <a:pt x="0" y="137509"/>
                      <a:pt x="0" y="88585"/>
                    </a:cubicBezTo>
                    <a:cubicBezTo>
                      <a:pt x="0" y="39661"/>
                      <a:pt x="39661" y="0"/>
                      <a:pt x="88585" y="0"/>
                    </a:cubicBezTo>
                    <a:cubicBezTo>
                      <a:pt x="137509" y="0"/>
                      <a:pt x="177170" y="39661"/>
                      <a:pt x="177170" y="8858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122" name="Figura a mano libera: forma 121">
              <a:extLst>
                <a:ext uri="{FF2B5EF4-FFF2-40B4-BE49-F238E27FC236}">
                  <a16:creationId xmlns:a16="http://schemas.microsoft.com/office/drawing/2014/main" id="{B78E210D-0642-639B-552A-135D2562EF66}"/>
                </a:ext>
              </a:extLst>
            </xdr:cNvPr>
            <xdr:cNvSpPr/>
          </xdr:nvSpPr>
          <xdr:spPr>
            <a:xfrm>
              <a:off x="937" y="1036404"/>
              <a:ext cx="1197223" cy="1197223"/>
            </a:xfrm>
            <a:custGeom>
              <a:avLst/>
              <a:gdLst>
                <a:gd name="connsiteX0" fmla="*/ 24780 w 1197223"/>
                <a:gd name="connsiteY0" fmla="*/ 480928 h 1197223"/>
                <a:gd name="connsiteX1" fmla="*/ 95265 w 1197223"/>
                <a:gd name="connsiteY1" fmla="*/ 499978 h 1197223"/>
                <a:gd name="connsiteX2" fmla="*/ 87645 w 1197223"/>
                <a:gd name="connsiteY2" fmla="*/ 552365 h 1197223"/>
                <a:gd name="connsiteX3" fmla="*/ 19065 w 1197223"/>
                <a:gd name="connsiteY3" fmla="*/ 555223 h 1197223"/>
                <a:gd name="connsiteX4" fmla="*/ 15255 w 1197223"/>
                <a:gd name="connsiteY4" fmla="*/ 646663 h 1197223"/>
                <a:gd name="connsiteX5" fmla="*/ 87645 w 1197223"/>
                <a:gd name="connsiteY5" fmla="*/ 644758 h 1197223"/>
                <a:gd name="connsiteX6" fmla="*/ 91455 w 1197223"/>
                <a:gd name="connsiteY6" fmla="*/ 677143 h 1197223"/>
                <a:gd name="connsiteX7" fmla="*/ 24780 w 1197223"/>
                <a:gd name="connsiteY7" fmla="*/ 696193 h 1197223"/>
                <a:gd name="connsiteX8" fmla="*/ 42878 w 1197223"/>
                <a:gd name="connsiteY8" fmla="*/ 785728 h 1197223"/>
                <a:gd name="connsiteX9" fmla="*/ 113363 w 1197223"/>
                <a:gd name="connsiteY9" fmla="*/ 766678 h 1197223"/>
                <a:gd name="connsiteX10" fmla="*/ 127650 w 1197223"/>
                <a:gd name="connsiteY10" fmla="*/ 802873 h 1197223"/>
                <a:gd name="connsiteX11" fmla="*/ 68595 w 1197223"/>
                <a:gd name="connsiteY11" fmla="*/ 838115 h 1197223"/>
                <a:gd name="connsiteX12" fmla="*/ 108600 w 1197223"/>
                <a:gd name="connsiteY12" fmla="*/ 920030 h 1197223"/>
                <a:gd name="connsiteX13" fmla="*/ 171465 w 1197223"/>
                <a:gd name="connsiteY13" fmla="*/ 883836 h 1197223"/>
                <a:gd name="connsiteX14" fmla="*/ 202898 w 1197223"/>
                <a:gd name="connsiteY14" fmla="*/ 926698 h 1197223"/>
                <a:gd name="connsiteX15" fmla="*/ 156225 w 1197223"/>
                <a:gd name="connsiteY15" fmla="*/ 977180 h 1197223"/>
                <a:gd name="connsiteX16" fmla="*/ 218138 w 1197223"/>
                <a:gd name="connsiteY16" fmla="*/ 1044808 h 1197223"/>
                <a:gd name="connsiteX17" fmla="*/ 268620 w 1197223"/>
                <a:gd name="connsiteY17" fmla="*/ 992420 h 1197223"/>
                <a:gd name="connsiteX18" fmla="*/ 294338 w 1197223"/>
                <a:gd name="connsiteY18" fmla="*/ 1012423 h 1197223"/>
                <a:gd name="connsiteX19" fmla="*/ 261000 w 1197223"/>
                <a:gd name="connsiteY19" fmla="*/ 1072430 h 1197223"/>
                <a:gd name="connsiteX20" fmla="*/ 337200 w 1197223"/>
                <a:gd name="connsiteY20" fmla="*/ 1122913 h 1197223"/>
                <a:gd name="connsiteX21" fmla="*/ 373395 w 1197223"/>
                <a:gd name="connsiteY21" fmla="*/ 1060048 h 1197223"/>
                <a:gd name="connsiteX22" fmla="*/ 409590 w 1197223"/>
                <a:gd name="connsiteY22" fmla="*/ 1076241 h 1197223"/>
                <a:gd name="connsiteX23" fmla="*/ 392445 w 1197223"/>
                <a:gd name="connsiteY23" fmla="*/ 1142916 h 1197223"/>
                <a:gd name="connsiteX24" fmla="*/ 479123 w 1197223"/>
                <a:gd name="connsiteY24" fmla="*/ 1172443 h 1197223"/>
                <a:gd name="connsiteX25" fmla="*/ 498173 w 1197223"/>
                <a:gd name="connsiteY25" fmla="*/ 1101958 h 1197223"/>
                <a:gd name="connsiteX26" fmla="*/ 550560 w 1197223"/>
                <a:gd name="connsiteY26" fmla="*/ 1109578 h 1197223"/>
                <a:gd name="connsiteX27" fmla="*/ 553418 w 1197223"/>
                <a:gd name="connsiteY27" fmla="*/ 1178158 h 1197223"/>
                <a:gd name="connsiteX28" fmla="*/ 644858 w 1197223"/>
                <a:gd name="connsiteY28" fmla="*/ 1181968 h 1197223"/>
                <a:gd name="connsiteX29" fmla="*/ 642953 w 1197223"/>
                <a:gd name="connsiteY29" fmla="*/ 1109578 h 1197223"/>
                <a:gd name="connsiteX30" fmla="*/ 681053 w 1197223"/>
                <a:gd name="connsiteY30" fmla="*/ 1104816 h 1197223"/>
                <a:gd name="connsiteX31" fmla="*/ 697245 w 1197223"/>
                <a:gd name="connsiteY31" fmla="*/ 1162918 h 1197223"/>
                <a:gd name="connsiteX32" fmla="*/ 780113 w 1197223"/>
                <a:gd name="connsiteY32" fmla="*/ 1150536 h 1197223"/>
                <a:gd name="connsiteX33" fmla="*/ 763920 w 1197223"/>
                <a:gd name="connsiteY33" fmla="*/ 1083861 h 1197223"/>
                <a:gd name="connsiteX34" fmla="*/ 807735 w 1197223"/>
                <a:gd name="connsiteY34" fmla="*/ 1066716 h 1197223"/>
                <a:gd name="connsiteX35" fmla="*/ 838215 w 1197223"/>
                <a:gd name="connsiteY35" fmla="*/ 1119103 h 1197223"/>
                <a:gd name="connsiteX36" fmla="*/ 915368 w 1197223"/>
                <a:gd name="connsiteY36" fmla="*/ 1086718 h 1197223"/>
                <a:gd name="connsiteX37" fmla="*/ 882983 w 1197223"/>
                <a:gd name="connsiteY37" fmla="*/ 1026711 h 1197223"/>
                <a:gd name="connsiteX38" fmla="*/ 931560 w 1197223"/>
                <a:gd name="connsiteY38" fmla="*/ 989563 h 1197223"/>
                <a:gd name="connsiteX39" fmla="*/ 975375 w 1197223"/>
                <a:gd name="connsiteY39" fmla="*/ 1031473 h 1197223"/>
                <a:gd name="connsiteX40" fmla="*/ 1040145 w 1197223"/>
                <a:gd name="connsiteY40" fmla="*/ 979086 h 1197223"/>
                <a:gd name="connsiteX41" fmla="*/ 991568 w 1197223"/>
                <a:gd name="connsiteY41" fmla="*/ 930508 h 1197223"/>
                <a:gd name="connsiteX42" fmla="*/ 1016333 w 1197223"/>
                <a:gd name="connsiteY42" fmla="*/ 898123 h 1197223"/>
                <a:gd name="connsiteX43" fmla="*/ 1068720 w 1197223"/>
                <a:gd name="connsiteY43" fmla="*/ 927650 h 1197223"/>
                <a:gd name="connsiteX44" fmla="*/ 1118250 w 1197223"/>
                <a:gd name="connsiteY44" fmla="*/ 860975 h 1197223"/>
                <a:gd name="connsiteX45" fmla="*/ 1059195 w 1197223"/>
                <a:gd name="connsiteY45" fmla="*/ 824780 h 1197223"/>
                <a:gd name="connsiteX46" fmla="*/ 1078245 w 1197223"/>
                <a:gd name="connsiteY46" fmla="*/ 781918 h 1197223"/>
                <a:gd name="connsiteX47" fmla="*/ 1136348 w 1197223"/>
                <a:gd name="connsiteY47" fmla="*/ 797158 h 1197223"/>
                <a:gd name="connsiteX48" fmla="*/ 1167780 w 1197223"/>
                <a:gd name="connsiteY48" fmla="*/ 720005 h 1197223"/>
                <a:gd name="connsiteX49" fmla="*/ 1102058 w 1197223"/>
                <a:gd name="connsiteY49" fmla="*/ 700003 h 1197223"/>
                <a:gd name="connsiteX50" fmla="*/ 1109678 w 1197223"/>
                <a:gd name="connsiteY50" fmla="*/ 639995 h 1197223"/>
                <a:gd name="connsiteX51" fmla="*/ 1169685 w 1197223"/>
                <a:gd name="connsiteY51" fmla="*/ 639043 h 1197223"/>
                <a:gd name="connsiteX52" fmla="*/ 1178258 w 1197223"/>
                <a:gd name="connsiteY52" fmla="*/ 556175 h 1197223"/>
                <a:gd name="connsiteX53" fmla="*/ 1109678 w 1197223"/>
                <a:gd name="connsiteY53" fmla="*/ 556175 h 1197223"/>
                <a:gd name="connsiteX54" fmla="*/ 1103963 w 1197223"/>
                <a:gd name="connsiteY54" fmla="*/ 516170 h 1197223"/>
                <a:gd name="connsiteX55" fmla="*/ 1162065 w 1197223"/>
                <a:gd name="connsiteY55" fmla="*/ 499978 h 1197223"/>
                <a:gd name="connsiteX56" fmla="*/ 1149683 w 1197223"/>
                <a:gd name="connsiteY56" fmla="*/ 417110 h 1197223"/>
                <a:gd name="connsiteX57" fmla="*/ 1083008 w 1197223"/>
                <a:gd name="connsiteY57" fmla="*/ 433303 h 1197223"/>
                <a:gd name="connsiteX58" fmla="*/ 1065863 w 1197223"/>
                <a:gd name="connsiteY58" fmla="*/ 389488 h 1197223"/>
                <a:gd name="connsiteX59" fmla="*/ 1118250 w 1197223"/>
                <a:gd name="connsiteY59" fmla="*/ 359008 h 1197223"/>
                <a:gd name="connsiteX60" fmla="*/ 1085865 w 1197223"/>
                <a:gd name="connsiteY60" fmla="*/ 281855 h 1197223"/>
                <a:gd name="connsiteX61" fmla="*/ 1025858 w 1197223"/>
                <a:gd name="connsiteY61" fmla="*/ 314240 h 1197223"/>
                <a:gd name="connsiteX62" fmla="*/ 988710 w 1197223"/>
                <a:gd name="connsiteY62" fmla="*/ 265663 h 1197223"/>
                <a:gd name="connsiteX63" fmla="*/ 1030620 w 1197223"/>
                <a:gd name="connsiteY63" fmla="*/ 221848 h 1197223"/>
                <a:gd name="connsiteX64" fmla="*/ 978233 w 1197223"/>
                <a:gd name="connsiteY64" fmla="*/ 157078 h 1197223"/>
                <a:gd name="connsiteX65" fmla="*/ 929655 w 1197223"/>
                <a:gd name="connsiteY65" fmla="*/ 205655 h 1197223"/>
                <a:gd name="connsiteX66" fmla="*/ 897270 w 1197223"/>
                <a:gd name="connsiteY66" fmla="*/ 180890 h 1197223"/>
                <a:gd name="connsiteX67" fmla="*/ 926798 w 1197223"/>
                <a:gd name="connsiteY67" fmla="*/ 128503 h 1197223"/>
                <a:gd name="connsiteX68" fmla="*/ 860123 w 1197223"/>
                <a:gd name="connsiteY68" fmla="*/ 78973 h 1197223"/>
                <a:gd name="connsiteX69" fmla="*/ 823928 w 1197223"/>
                <a:gd name="connsiteY69" fmla="*/ 138028 h 1197223"/>
                <a:gd name="connsiteX70" fmla="*/ 781065 w 1197223"/>
                <a:gd name="connsiteY70" fmla="*/ 118978 h 1197223"/>
                <a:gd name="connsiteX71" fmla="*/ 796305 w 1197223"/>
                <a:gd name="connsiteY71" fmla="*/ 60875 h 1197223"/>
                <a:gd name="connsiteX72" fmla="*/ 719153 w 1197223"/>
                <a:gd name="connsiteY72" fmla="*/ 29443 h 1197223"/>
                <a:gd name="connsiteX73" fmla="*/ 699150 w 1197223"/>
                <a:gd name="connsiteY73" fmla="*/ 95165 h 1197223"/>
                <a:gd name="connsiteX74" fmla="*/ 639143 w 1197223"/>
                <a:gd name="connsiteY74" fmla="*/ 87545 h 1197223"/>
                <a:gd name="connsiteX75" fmla="*/ 638190 w 1197223"/>
                <a:gd name="connsiteY75" fmla="*/ 27538 h 1197223"/>
                <a:gd name="connsiteX76" fmla="*/ 555323 w 1197223"/>
                <a:gd name="connsiteY76" fmla="*/ 18965 h 1197223"/>
                <a:gd name="connsiteX77" fmla="*/ 555323 w 1197223"/>
                <a:gd name="connsiteY77" fmla="*/ 87545 h 1197223"/>
                <a:gd name="connsiteX78" fmla="*/ 521033 w 1197223"/>
                <a:gd name="connsiteY78" fmla="*/ 92308 h 1197223"/>
                <a:gd name="connsiteX79" fmla="*/ 501983 w 1197223"/>
                <a:gd name="connsiteY79" fmla="*/ 25633 h 1197223"/>
                <a:gd name="connsiteX80" fmla="*/ 412448 w 1197223"/>
                <a:gd name="connsiteY80" fmla="*/ 43730 h 1197223"/>
                <a:gd name="connsiteX81" fmla="*/ 431498 w 1197223"/>
                <a:gd name="connsiteY81" fmla="*/ 114215 h 1197223"/>
                <a:gd name="connsiteX82" fmla="*/ 395303 w 1197223"/>
                <a:gd name="connsiteY82" fmla="*/ 128503 h 1197223"/>
                <a:gd name="connsiteX83" fmla="*/ 360060 w 1197223"/>
                <a:gd name="connsiteY83" fmla="*/ 69448 h 1197223"/>
                <a:gd name="connsiteX84" fmla="*/ 278145 w 1197223"/>
                <a:gd name="connsiteY84" fmla="*/ 109453 h 1197223"/>
                <a:gd name="connsiteX85" fmla="*/ 314340 w 1197223"/>
                <a:gd name="connsiteY85" fmla="*/ 172318 h 1197223"/>
                <a:gd name="connsiteX86" fmla="*/ 271478 w 1197223"/>
                <a:gd name="connsiteY86" fmla="*/ 203750 h 1197223"/>
                <a:gd name="connsiteX87" fmla="*/ 220995 w 1197223"/>
                <a:gd name="connsiteY87" fmla="*/ 157078 h 1197223"/>
                <a:gd name="connsiteX88" fmla="*/ 153368 w 1197223"/>
                <a:gd name="connsiteY88" fmla="*/ 218990 h 1197223"/>
                <a:gd name="connsiteX89" fmla="*/ 205755 w 1197223"/>
                <a:gd name="connsiteY89" fmla="*/ 269473 h 1197223"/>
                <a:gd name="connsiteX90" fmla="*/ 185753 w 1197223"/>
                <a:gd name="connsiteY90" fmla="*/ 295190 h 1197223"/>
                <a:gd name="connsiteX91" fmla="*/ 125745 w 1197223"/>
                <a:gd name="connsiteY91" fmla="*/ 261853 h 1197223"/>
                <a:gd name="connsiteX92" fmla="*/ 75263 w 1197223"/>
                <a:gd name="connsiteY92" fmla="*/ 338053 h 1197223"/>
                <a:gd name="connsiteX93" fmla="*/ 138128 w 1197223"/>
                <a:gd name="connsiteY93" fmla="*/ 374248 h 1197223"/>
                <a:gd name="connsiteX94" fmla="*/ 121935 w 1197223"/>
                <a:gd name="connsiteY94" fmla="*/ 410443 h 1197223"/>
                <a:gd name="connsiteX95" fmla="*/ 55260 w 1197223"/>
                <a:gd name="connsiteY95" fmla="*/ 393298 h 1197223"/>
                <a:gd name="connsiteX96" fmla="*/ 24780 w 1197223"/>
                <a:gd name="connsiteY96" fmla="*/ 480928 h 1197223"/>
                <a:gd name="connsiteX97" fmla="*/ 521985 w 1197223"/>
                <a:gd name="connsiteY97" fmla="*/ 586655 h 1197223"/>
                <a:gd name="connsiteX98" fmla="*/ 305768 w 1197223"/>
                <a:gd name="connsiteY98" fmla="*/ 586655 h 1197223"/>
                <a:gd name="connsiteX99" fmla="*/ 361965 w 1197223"/>
                <a:gd name="connsiteY99" fmla="*/ 426635 h 1197223"/>
                <a:gd name="connsiteX100" fmla="*/ 521985 w 1197223"/>
                <a:gd name="connsiteY100" fmla="*/ 586655 h 1197223"/>
                <a:gd name="connsiteX101" fmla="*/ 833453 w 1197223"/>
                <a:gd name="connsiteY101" fmla="*/ 426635 h 1197223"/>
                <a:gd name="connsiteX102" fmla="*/ 889650 w 1197223"/>
                <a:gd name="connsiteY102" fmla="*/ 586655 h 1197223"/>
                <a:gd name="connsiteX103" fmla="*/ 673433 w 1197223"/>
                <a:gd name="connsiteY103" fmla="*/ 586655 h 1197223"/>
                <a:gd name="connsiteX104" fmla="*/ 833453 w 1197223"/>
                <a:gd name="connsiteY104" fmla="*/ 426635 h 1197223"/>
                <a:gd name="connsiteX105" fmla="*/ 673433 w 1197223"/>
                <a:gd name="connsiteY105" fmla="*/ 649520 h 1197223"/>
                <a:gd name="connsiteX106" fmla="*/ 885840 w 1197223"/>
                <a:gd name="connsiteY106" fmla="*/ 649520 h 1197223"/>
                <a:gd name="connsiteX107" fmla="*/ 817260 w 1197223"/>
                <a:gd name="connsiteY107" fmla="*/ 793348 h 1197223"/>
                <a:gd name="connsiteX108" fmla="*/ 673433 w 1197223"/>
                <a:gd name="connsiteY108" fmla="*/ 649520 h 1197223"/>
                <a:gd name="connsiteX109" fmla="*/ 521985 w 1197223"/>
                <a:gd name="connsiteY109" fmla="*/ 649520 h 1197223"/>
                <a:gd name="connsiteX110" fmla="*/ 378158 w 1197223"/>
                <a:gd name="connsiteY110" fmla="*/ 792395 h 1197223"/>
                <a:gd name="connsiteX111" fmla="*/ 309578 w 1197223"/>
                <a:gd name="connsiteY111" fmla="*/ 648568 h 1197223"/>
                <a:gd name="connsiteX112" fmla="*/ 521985 w 1197223"/>
                <a:gd name="connsiteY112" fmla="*/ 648568 h 1197223"/>
                <a:gd name="connsiteX113" fmla="*/ 424830 w 1197223"/>
                <a:gd name="connsiteY113" fmla="*/ 835258 h 1197223"/>
                <a:gd name="connsiteX114" fmla="*/ 566753 w 1197223"/>
                <a:gd name="connsiteY114" fmla="*/ 693336 h 1197223"/>
                <a:gd name="connsiteX115" fmla="*/ 566753 w 1197223"/>
                <a:gd name="connsiteY115" fmla="*/ 890503 h 1197223"/>
                <a:gd name="connsiteX116" fmla="*/ 424830 w 1197223"/>
                <a:gd name="connsiteY116" fmla="*/ 835258 h 1197223"/>
                <a:gd name="connsiteX117" fmla="*/ 628665 w 1197223"/>
                <a:gd name="connsiteY117" fmla="*/ 890503 h 1197223"/>
                <a:gd name="connsiteX118" fmla="*/ 628665 w 1197223"/>
                <a:gd name="connsiteY118" fmla="*/ 693336 h 1197223"/>
                <a:gd name="connsiteX119" fmla="*/ 770588 w 1197223"/>
                <a:gd name="connsiteY119" fmla="*/ 835258 h 1197223"/>
                <a:gd name="connsiteX120" fmla="*/ 628665 w 1197223"/>
                <a:gd name="connsiteY120" fmla="*/ 890503 h 1197223"/>
                <a:gd name="connsiteX121" fmla="*/ 791543 w 1197223"/>
                <a:gd name="connsiteY121" fmla="*/ 379963 h 1197223"/>
                <a:gd name="connsiteX122" fmla="*/ 629618 w 1197223"/>
                <a:gd name="connsiteY122" fmla="*/ 541888 h 1197223"/>
                <a:gd name="connsiteX123" fmla="*/ 629618 w 1197223"/>
                <a:gd name="connsiteY123" fmla="*/ 307573 h 1197223"/>
                <a:gd name="connsiteX124" fmla="*/ 791543 w 1197223"/>
                <a:gd name="connsiteY124" fmla="*/ 379963 h 1197223"/>
                <a:gd name="connsiteX125" fmla="*/ 565800 w 1197223"/>
                <a:gd name="connsiteY125" fmla="*/ 308525 h 1197223"/>
                <a:gd name="connsiteX126" fmla="*/ 565800 w 1197223"/>
                <a:gd name="connsiteY126" fmla="*/ 542840 h 1197223"/>
                <a:gd name="connsiteX127" fmla="*/ 403875 w 1197223"/>
                <a:gd name="connsiteY127" fmla="*/ 380915 h 1197223"/>
                <a:gd name="connsiteX128" fmla="*/ 565800 w 1197223"/>
                <a:gd name="connsiteY128" fmla="*/ 308525 h 11972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1197223" h="1197223">
                  <a:moveTo>
                    <a:pt x="24780" y="480928"/>
                  </a:moveTo>
                  <a:cubicBezTo>
                    <a:pt x="30495" y="481880"/>
                    <a:pt x="56213" y="488548"/>
                    <a:pt x="95265" y="499978"/>
                  </a:cubicBezTo>
                  <a:cubicBezTo>
                    <a:pt x="91455" y="517123"/>
                    <a:pt x="89550" y="534268"/>
                    <a:pt x="87645" y="552365"/>
                  </a:cubicBezTo>
                  <a:cubicBezTo>
                    <a:pt x="46688" y="553318"/>
                    <a:pt x="21923" y="553318"/>
                    <a:pt x="19065" y="555223"/>
                  </a:cubicBezTo>
                  <a:cubicBezTo>
                    <a:pt x="2873" y="563795"/>
                    <a:pt x="-12367" y="649520"/>
                    <a:pt x="15255" y="646663"/>
                  </a:cubicBezTo>
                  <a:cubicBezTo>
                    <a:pt x="20970" y="645711"/>
                    <a:pt x="47640" y="645711"/>
                    <a:pt x="87645" y="644758"/>
                  </a:cubicBezTo>
                  <a:cubicBezTo>
                    <a:pt x="88598" y="655236"/>
                    <a:pt x="90503" y="666665"/>
                    <a:pt x="91455" y="677143"/>
                  </a:cubicBezTo>
                  <a:cubicBezTo>
                    <a:pt x="51450" y="687620"/>
                    <a:pt x="27638" y="694288"/>
                    <a:pt x="24780" y="696193"/>
                  </a:cubicBezTo>
                  <a:cubicBezTo>
                    <a:pt x="10493" y="708575"/>
                    <a:pt x="16208" y="795253"/>
                    <a:pt x="42878" y="785728"/>
                  </a:cubicBezTo>
                  <a:cubicBezTo>
                    <a:pt x="48593" y="783823"/>
                    <a:pt x="73358" y="777155"/>
                    <a:pt x="113363" y="766678"/>
                  </a:cubicBezTo>
                  <a:cubicBezTo>
                    <a:pt x="118125" y="779061"/>
                    <a:pt x="121935" y="791443"/>
                    <a:pt x="127650" y="802873"/>
                  </a:cubicBezTo>
                  <a:cubicBezTo>
                    <a:pt x="92408" y="822875"/>
                    <a:pt x="70500" y="836211"/>
                    <a:pt x="68595" y="838115"/>
                  </a:cubicBezTo>
                  <a:cubicBezTo>
                    <a:pt x="58118" y="853355"/>
                    <a:pt x="85740" y="936223"/>
                    <a:pt x="108600" y="920030"/>
                  </a:cubicBezTo>
                  <a:cubicBezTo>
                    <a:pt x="113363" y="917173"/>
                    <a:pt x="136223" y="903838"/>
                    <a:pt x="171465" y="883836"/>
                  </a:cubicBezTo>
                  <a:cubicBezTo>
                    <a:pt x="180990" y="898123"/>
                    <a:pt x="192420" y="912411"/>
                    <a:pt x="202898" y="926698"/>
                  </a:cubicBezTo>
                  <a:cubicBezTo>
                    <a:pt x="174323" y="956225"/>
                    <a:pt x="157178" y="974323"/>
                    <a:pt x="156225" y="977180"/>
                  </a:cubicBezTo>
                  <a:cubicBezTo>
                    <a:pt x="150510" y="994325"/>
                    <a:pt x="200040" y="1066716"/>
                    <a:pt x="218138" y="1044808"/>
                  </a:cubicBezTo>
                  <a:cubicBezTo>
                    <a:pt x="221948" y="1040045"/>
                    <a:pt x="240045" y="1020995"/>
                    <a:pt x="268620" y="992420"/>
                  </a:cubicBezTo>
                  <a:cubicBezTo>
                    <a:pt x="277193" y="999088"/>
                    <a:pt x="285765" y="1005755"/>
                    <a:pt x="294338" y="1012423"/>
                  </a:cubicBezTo>
                  <a:cubicBezTo>
                    <a:pt x="273383" y="1047665"/>
                    <a:pt x="261000" y="1070525"/>
                    <a:pt x="261000" y="1072430"/>
                  </a:cubicBezTo>
                  <a:cubicBezTo>
                    <a:pt x="259095" y="1090528"/>
                    <a:pt x="324818" y="1148630"/>
                    <a:pt x="337200" y="1122913"/>
                  </a:cubicBezTo>
                  <a:cubicBezTo>
                    <a:pt x="340058" y="1117198"/>
                    <a:pt x="352440" y="1095291"/>
                    <a:pt x="373395" y="1060048"/>
                  </a:cubicBezTo>
                  <a:cubicBezTo>
                    <a:pt x="384825" y="1065763"/>
                    <a:pt x="397208" y="1071478"/>
                    <a:pt x="409590" y="1076241"/>
                  </a:cubicBezTo>
                  <a:cubicBezTo>
                    <a:pt x="398160" y="1116245"/>
                    <a:pt x="392445" y="1140058"/>
                    <a:pt x="392445" y="1142916"/>
                  </a:cubicBezTo>
                  <a:cubicBezTo>
                    <a:pt x="395303" y="1161013"/>
                    <a:pt x="473408" y="1200066"/>
                    <a:pt x="479123" y="1172443"/>
                  </a:cubicBezTo>
                  <a:cubicBezTo>
                    <a:pt x="480075" y="1166728"/>
                    <a:pt x="486743" y="1141011"/>
                    <a:pt x="498173" y="1101958"/>
                  </a:cubicBezTo>
                  <a:cubicBezTo>
                    <a:pt x="515318" y="1105768"/>
                    <a:pt x="532463" y="1107673"/>
                    <a:pt x="550560" y="1109578"/>
                  </a:cubicBezTo>
                  <a:cubicBezTo>
                    <a:pt x="551513" y="1150536"/>
                    <a:pt x="551513" y="1175300"/>
                    <a:pt x="553418" y="1178158"/>
                  </a:cubicBezTo>
                  <a:cubicBezTo>
                    <a:pt x="561990" y="1194350"/>
                    <a:pt x="647715" y="1209591"/>
                    <a:pt x="644858" y="1181968"/>
                  </a:cubicBezTo>
                  <a:cubicBezTo>
                    <a:pt x="643905" y="1176253"/>
                    <a:pt x="643905" y="1149583"/>
                    <a:pt x="642953" y="1109578"/>
                  </a:cubicBezTo>
                  <a:cubicBezTo>
                    <a:pt x="656288" y="1108625"/>
                    <a:pt x="668670" y="1106720"/>
                    <a:pt x="681053" y="1104816"/>
                  </a:cubicBezTo>
                  <a:cubicBezTo>
                    <a:pt x="689625" y="1137200"/>
                    <a:pt x="695340" y="1158155"/>
                    <a:pt x="697245" y="1162918"/>
                  </a:cubicBezTo>
                  <a:cubicBezTo>
                    <a:pt x="710580" y="1198161"/>
                    <a:pt x="785828" y="1175300"/>
                    <a:pt x="780113" y="1150536"/>
                  </a:cubicBezTo>
                  <a:cubicBezTo>
                    <a:pt x="779160" y="1146725"/>
                    <a:pt x="773445" y="1122913"/>
                    <a:pt x="763920" y="1083861"/>
                  </a:cubicBezTo>
                  <a:cubicBezTo>
                    <a:pt x="779160" y="1079098"/>
                    <a:pt x="793448" y="1073383"/>
                    <a:pt x="807735" y="1066716"/>
                  </a:cubicBezTo>
                  <a:cubicBezTo>
                    <a:pt x="823928" y="1096243"/>
                    <a:pt x="835358" y="1114341"/>
                    <a:pt x="838215" y="1119103"/>
                  </a:cubicBezTo>
                  <a:cubicBezTo>
                    <a:pt x="860123" y="1149583"/>
                    <a:pt x="926798" y="1108625"/>
                    <a:pt x="915368" y="1086718"/>
                  </a:cubicBezTo>
                  <a:cubicBezTo>
                    <a:pt x="913463" y="1083861"/>
                    <a:pt x="902033" y="1061953"/>
                    <a:pt x="882983" y="1026711"/>
                  </a:cubicBezTo>
                  <a:cubicBezTo>
                    <a:pt x="900128" y="1015280"/>
                    <a:pt x="915368" y="1002898"/>
                    <a:pt x="931560" y="989563"/>
                  </a:cubicBezTo>
                  <a:cubicBezTo>
                    <a:pt x="955373" y="1013375"/>
                    <a:pt x="971565" y="1027663"/>
                    <a:pt x="975375" y="1031473"/>
                  </a:cubicBezTo>
                  <a:cubicBezTo>
                    <a:pt x="1004903" y="1055286"/>
                    <a:pt x="1057290" y="996230"/>
                    <a:pt x="1040145" y="979086"/>
                  </a:cubicBezTo>
                  <a:cubicBezTo>
                    <a:pt x="1037288" y="976228"/>
                    <a:pt x="1020143" y="959083"/>
                    <a:pt x="991568" y="930508"/>
                  </a:cubicBezTo>
                  <a:cubicBezTo>
                    <a:pt x="1000140" y="920030"/>
                    <a:pt x="1007760" y="909553"/>
                    <a:pt x="1016333" y="898123"/>
                  </a:cubicBezTo>
                  <a:cubicBezTo>
                    <a:pt x="1045860" y="915268"/>
                    <a:pt x="1063958" y="925745"/>
                    <a:pt x="1068720" y="927650"/>
                  </a:cubicBezTo>
                  <a:cubicBezTo>
                    <a:pt x="1103010" y="942890"/>
                    <a:pt x="1140158" y="873358"/>
                    <a:pt x="1118250" y="860975"/>
                  </a:cubicBezTo>
                  <a:cubicBezTo>
                    <a:pt x="1115393" y="859070"/>
                    <a:pt x="1093485" y="845736"/>
                    <a:pt x="1059195" y="824780"/>
                  </a:cubicBezTo>
                  <a:cubicBezTo>
                    <a:pt x="1065863" y="810493"/>
                    <a:pt x="1072530" y="796205"/>
                    <a:pt x="1078245" y="781918"/>
                  </a:cubicBezTo>
                  <a:cubicBezTo>
                    <a:pt x="1110630" y="791443"/>
                    <a:pt x="1131585" y="796205"/>
                    <a:pt x="1136348" y="797158"/>
                  </a:cubicBezTo>
                  <a:cubicBezTo>
                    <a:pt x="1173495" y="803825"/>
                    <a:pt x="1191593" y="726673"/>
                    <a:pt x="1167780" y="720005"/>
                  </a:cubicBezTo>
                  <a:cubicBezTo>
                    <a:pt x="1163970" y="719053"/>
                    <a:pt x="1140158" y="711433"/>
                    <a:pt x="1102058" y="700003"/>
                  </a:cubicBezTo>
                  <a:cubicBezTo>
                    <a:pt x="1105868" y="680000"/>
                    <a:pt x="1108725" y="659998"/>
                    <a:pt x="1109678" y="639995"/>
                  </a:cubicBezTo>
                  <a:cubicBezTo>
                    <a:pt x="1143968" y="639995"/>
                    <a:pt x="1164923" y="639043"/>
                    <a:pt x="1169685" y="639043"/>
                  </a:cubicBezTo>
                  <a:cubicBezTo>
                    <a:pt x="1206833" y="635233"/>
                    <a:pt x="1203023" y="556175"/>
                    <a:pt x="1178258" y="556175"/>
                  </a:cubicBezTo>
                  <a:cubicBezTo>
                    <a:pt x="1174448" y="556175"/>
                    <a:pt x="1149683" y="556175"/>
                    <a:pt x="1109678" y="556175"/>
                  </a:cubicBezTo>
                  <a:cubicBezTo>
                    <a:pt x="1108725" y="542840"/>
                    <a:pt x="1106820" y="529505"/>
                    <a:pt x="1103963" y="516170"/>
                  </a:cubicBezTo>
                  <a:cubicBezTo>
                    <a:pt x="1136348" y="507598"/>
                    <a:pt x="1157303" y="501883"/>
                    <a:pt x="1162065" y="499978"/>
                  </a:cubicBezTo>
                  <a:cubicBezTo>
                    <a:pt x="1197308" y="486643"/>
                    <a:pt x="1174448" y="411395"/>
                    <a:pt x="1149683" y="417110"/>
                  </a:cubicBezTo>
                  <a:cubicBezTo>
                    <a:pt x="1145873" y="418063"/>
                    <a:pt x="1122060" y="423778"/>
                    <a:pt x="1083008" y="433303"/>
                  </a:cubicBezTo>
                  <a:cubicBezTo>
                    <a:pt x="1078245" y="418063"/>
                    <a:pt x="1072530" y="403775"/>
                    <a:pt x="1065863" y="389488"/>
                  </a:cubicBezTo>
                  <a:cubicBezTo>
                    <a:pt x="1095390" y="373295"/>
                    <a:pt x="1113488" y="361865"/>
                    <a:pt x="1118250" y="359008"/>
                  </a:cubicBezTo>
                  <a:cubicBezTo>
                    <a:pt x="1148730" y="337100"/>
                    <a:pt x="1107773" y="270425"/>
                    <a:pt x="1085865" y="281855"/>
                  </a:cubicBezTo>
                  <a:cubicBezTo>
                    <a:pt x="1083008" y="283760"/>
                    <a:pt x="1061100" y="295190"/>
                    <a:pt x="1025858" y="314240"/>
                  </a:cubicBezTo>
                  <a:cubicBezTo>
                    <a:pt x="1014428" y="297095"/>
                    <a:pt x="1002045" y="281855"/>
                    <a:pt x="988710" y="265663"/>
                  </a:cubicBezTo>
                  <a:cubicBezTo>
                    <a:pt x="1012523" y="241850"/>
                    <a:pt x="1026810" y="225658"/>
                    <a:pt x="1030620" y="221848"/>
                  </a:cubicBezTo>
                  <a:cubicBezTo>
                    <a:pt x="1054433" y="192320"/>
                    <a:pt x="995378" y="139933"/>
                    <a:pt x="978233" y="157078"/>
                  </a:cubicBezTo>
                  <a:cubicBezTo>
                    <a:pt x="975375" y="159935"/>
                    <a:pt x="958230" y="177080"/>
                    <a:pt x="929655" y="205655"/>
                  </a:cubicBezTo>
                  <a:cubicBezTo>
                    <a:pt x="919178" y="197083"/>
                    <a:pt x="908700" y="189463"/>
                    <a:pt x="897270" y="180890"/>
                  </a:cubicBezTo>
                  <a:cubicBezTo>
                    <a:pt x="914415" y="151363"/>
                    <a:pt x="924893" y="133265"/>
                    <a:pt x="926798" y="128503"/>
                  </a:cubicBezTo>
                  <a:cubicBezTo>
                    <a:pt x="942038" y="94213"/>
                    <a:pt x="872505" y="57065"/>
                    <a:pt x="860123" y="78973"/>
                  </a:cubicBezTo>
                  <a:cubicBezTo>
                    <a:pt x="858218" y="81830"/>
                    <a:pt x="844883" y="103738"/>
                    <a:pt x="823928" y="138028"/>
                  </a:cubicBezTo>
                  <a:cubicBezTo>
                    <a:pt x="809640" y="131360"/>
                    <a:pt x="795353" y="124693"/>
                    <a:pt x="781065" y="118978"/>
                  </a:cubicBezTo>
                  <a:cubicBezTo>
                    <a:pt x="790590" y="86593"/>
                    <a:pt x="795353" y="65638"/>
                    <a:pt x="796305" y="60875"/>
                  </a:cubicBezTo>
                  <a:cubicBezTo>
                    <a:pt x="802973" y="23728"/>
                    <a:pt x="725820" y="5630"/>
                    <a:pt x="719153" y="29443"/>
                  </a:cubicBezTo>
                  <a:cubicBezTo>
                    <a:pt x="718200" y="32300"/>
                    <a:pt x="711533" y="57065"/>
                    <a:pt x="699150" y="95165"/>
                  </a:cubicBezTo>
                  <a:cubicBezTo>
                    <a:pt x="679148" y="91355"/>
                    <a:pt x="659145" y="88498"/>
                    <a:pt x="639143" y="87545"/>
                  </a:cubicBezTo>
                  <a:cubicBezTo>
                    <a:pt x="639143" y="53255"/>
                    <a:pt x="638190" y="32300"/>
                    <a:pt x="638190" y="27538"/>
                  </a:cubicBezTo>
                  <a:cubicBezTo>
                    <a:pt x="634380" y="-9610"/>
                    <a:pt x="555323" y="-5800"/>
                    <a:pt x="555323" y="18965"/>
                  </a:cubicBezTo>
                  <a:cubicBezTo>
                    <a:pt x="555323" y="22775"/>
                    <a:pt x="555323" y="47540"/>
                    <a:pt x="555323" y="87545"/>
                  </a:cubicBezTo>
                  <a:cubicBezTo>
                    <a:pt x="543893" y="88498"/>
                    <a:pt x="532463" y="90403"/>
                    <a:pt x="521033" y="92308"/>
                  </a:cubicBezTo>
                  <a:cubicBezTo>
                    <a:pt x="510555" y="52303"/>
                    <a:pt x="503888" y="28490"/>
                    <a:pt x="501983" y="25633"/>
                  </a:cubicBezTo>
                  <a:cubicBezTo>
                    <a:pt x="489600" y="11345"/>
                    <a:pt x="402923" y="17060"/>
                    <a:pt x="412448" y="43730"/>
                  </a:cubicBezTo>
                  <a:cubicBezTo>
                    <a:pt x="414353" y="49445"/>
                    <a:pt x="421020" y="74210"/>
                    <a:pt x="431498" y="114215"/>
                  </a:cubicBezTo>
                  <a:cubicBezTo>
                    <a:pt x="419115" y="118978"/>
                    <a:pt x="406733" y="122788"/>
                    <a:pt x="395303" y="128503"/>
                  </a:cubicBezTo>
                  <a:cubicBezTo>
                    <a:pt x="375300" y="93260"/>
                    <a:pt x="361965" y="71353"/>
                    <a:pt x="360060" y="69448"/>
                  </a:cubicBezTo>
                  <a:cubicBezTo>
                    <a:pt x="344820" y="58970"/>
                    <a:pt x="261953" y="86593"/>
                    <a:pt x="278145" y="109453"/>
                  </a:cubicBezTo>
                  <a:cubicBezTo>
                    <a:pt x="281003" y="114215"/>
                    <a:pt x="294338" y="137075"/>
                    <a:pt x="314340" y="172318"/>
                  </a:cubicBezTo>
                  <a:cubicBezTo>
                    <a:pt x="300053" y="181843"/>
                    <a:pt x="285765" y="193273"/>
                    <a:pt x="271478" y="203750"/>
                  </a:cubicBezTo>
                  <a:cubicBezTo>
                    <a:pt x="241950" y="175175"/>
                    <a:pt x="223853" y="158030"/>
                    <a:pt x="220995" y="157078"/>
                  </a:cubicBezTo>
                  <a:cubicBezTo>
                    <a:pt x="203850" y="151363"/>
                    <a:pt x="131460" y="200893"/>
                    <a:pt x="153368" y="218990"/>
                  </a:cubicBezTo>
                  <a:cubicBezTo>
                    <a:pt x="158130" y="222800"/>
                    <a:pt x="177180" y="240898"/>
                    <a:pt x="205755" y="269473"/>
                  </a:cubicBezTo>
                  <a:cubicBezTo>
                    <a:pt x="199088" y="278045"/>
                    <a:pt x="192420" y="286618"/>
                    <a:pt x="185753" y="295190"/>
                  </a:cubicBezTo>
                  <a:cubicBezTo>
                    <a:pt x="150510" y="274235"/>
                    <a:pt x="127650" y="261853"/>
                    <a:pt x="125745" y="261853"/>
                  </a:cubicBezTo>
                  <a:cubicBezTo>
                    <a:pt x="107648" y="259948"/>
                    <a:pt x="49545" y="325670"/>
                    <a:pt x="75263" y="338053"/>
                  </a:cubicBezTo>
                  <a:cubicBezTo>
                    <a:pt x="80978" y="340910"/>
                    <a:pt x="102885" y="353293"/>
                    <a:pt x="138128" y="374248"/>
                  </a:cubicBezTo>
                  <a:cubicBezTo>
                    <a:pt x="132413" y="385678"/>
                    <a:pt x="126698" y="398060"/>
                    <a:pt x="121935" y="410443"/>
                  </a:cubicBezTo>
                  <a:cubicBezTo>
                    <a:pt x="81930" y="399013"/>
                    <a:pt x="58118" y="393298"/>
                    <a:pt x="55260" y="393298"/>
                  </a:cubicBezTo>
                  <a:cubicBezTo>
                    <a:pt x="35258" y="398060"/>
                    <a:pt x="-2842" y="476165"/>
                    <a:pt x="24780" y="480928"/>
                  </a:cubicBezTo>
                  <a:close/>
                  <a:moveTo>
                    <a:pt x="521985" y="586655"/>
                  </a:moveTo>
                  <a:lnTo>
                    <a:pt x="305768" y="586655"/>
                  </a:lnTo>
                  <a:cubicBezTo>
                    <a:pt x="308625" y="526648"/>
                    <a:pt x="328628" y="471403"/>
                    <a:pt x="361965" y="426635"/>
                  </a:cubicBezTo>
                  <a:lnTo>
                    <a:pt x="521985" y="586655"/>
                  </a:lnTo>
                  <a:close/>
                  <a:moveTo>
                    <a:pt x="833453" y="426635"/>
                  </a:moveTo>
                  <a:cubicBezTo>
                    <a:pt x="866790" y="472355"/>
                    <a:pt x="886793" y="526648"/>
                    <a:pt x="889650" y="586655"/>
                  </a:cubicBezTo>
                  <a:lnTo>
                    <a:pt x="673433" y="586655"/>
                  </a:lnTo>
                  <a:lnTo>
                    <a:pt x="833453" y="426635"/>
                  </a:lnTo>
                  <a:close/>
                  <a:moveTo>
                    <a:pt x="673433" y="649520"/>
                  </a:moveTo>
                  <a:lnTo>
                    <a:pt x="885840" y="649520"/>
                  </a:lnTo>
                  <a:cubicBezTo>
                    <a:pt x="876315" y="703813"/>
                    <a:pt x="852503" y="753343"/>
                    <a:pt x="817260" y="793348"/>
                  </a:cubicBezTo>
                  <a:lnTo>
                    <a:pt x="673433" y="649520"/>
                  </a:lnTo>
                  <a:close/>
                  <a:moveTo>
                    <a:pt x="521985" y="649520"/>
                  </a:moveTo>
                  <a:lnTo>
                    <a:pt x="378158" y="792395"/>
                  </a:lnTo>
                  <a:cubicBezTo>
                    <a:pt x="342915" y="752390"/>
                    <a:pt x="319103" y="703813"/>
                    <a:pt x="309578" y="648568"/>
                  </a:cubicBezTo>
                  <a:lnTo>
                    <a:pt x="521985" y="648568"/>
                  </a:lnTo>
                  <a:close/>
                  <a:moveTo>
                    <a:pt x="424830" y="835258"/>
                  </a:moveTo>
                  <a:lnTo>
                    <a:pt x="566753" y="693336"/>
                  </a:lnTo>
                  <a:lnTo>
                    <a:pt x="566753" y="890503"/>
                  </a:lnTo>
                  <a:cubicBezTo>
                    <a:pt x="513413" y="884788"/>
                    <a:pt x="464835" y="864786"/>
                    <a:pt x="424830" y="835258"/>
                  </a:cubicBezTo>
                  <a:close/>
                  <a:moveTo>
                    <a:pt x="628665" y="890503"/>
                  </a:moveTo>
                  <a:lnTo>
                    <a:pt x="628665" y="693336"/>
                  </a:lnTo>
                  <a:lnTo>
                    <a:pt x="770588" y="835258"/>
                  </a:lnTo>
                  <a:cubicBezTo>
                    <a:pt x="729630" y="864786"/>
                    <a:pt x="682005" y="884788"/>
                    <a:pt x="628665" y="890503"/>
                  </a:cubicBezTo>
                  <a:close/>
                  <a:moveTo>
                    <a:pt x="791543" y="379963"/>
                  </a:moveTo>
                  <a:lnTo>
                    <a:pt x="629618" y="541888"/>
                  </a:lnTo>
                  <a:lnTo>
                    <a:pt x="629618" y="307573"/>
                  </a:lnTo>
                  <a:cubicBezTo>
                    <a:pt x="690578" y="315193"/>
                    <a:pt x="746775" y="340910"/>
                    <a:pt x="791543" y="379963"/>
                  </a:cubicBezTo>
                  <a:close/>
                  <a:moveTo>
                    <a:pt x="565800" y="308525"/>
                  </a:moveTo>
                  <a:lnTo>
                    <a:pt x="565800" y="542840"/>
                  </a:lnTo>
                  <a:lnTo>
                    <a:pt x="403875" y="380915"/>
                  </a:lnTo>
                  <a:cubicBezTo>
                    <a:pt x="448643" y="340910"/>
                    <a:pt x="503888" y="315193"/>
                    <a:pt x="565800" y="30852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23" name="Figura a mano libera: forma 122">
              <a:extLst>
                <a:ext uri="{FF2B5EF4-FFF2-40B4-BE49-F238E27FC236}">
                  <a16:creationId xmlns:a16="http://schemas.microsoft.com/office/drawing/2014/main" id="{EC8765F7-4BC9-5A5C-D876-C61361C7F703}"/>
                </a:ext>
              </a:extLst>
            </xdr:cNvPr>
            <xdr:cNvSpPr/>
          </xdr:nvSpPr>
          <xdr:spPr>
            <a:xfrm>
              <a:off x="1775962" y="4412319"/>
              <a:ext cx="844977" cy="845930"/>
            </a:xfrm>
            <a:custGeom>
              <a:avLst/>
              <a:gdLst>
                <a:gd name="connsiteX0" fmla="*/ 17595 w 844977"/>
                <a:gd name="connsiteY0" fmla="*/ 341608 h 845930"/>
                <a:gd name="connsiteX1" fmla="*/ 67125 w 844977"/>
                <a:gd name="connsiteY1" fmla="*/ 354943 h 845930"/>
                <a:gd name="connsiteX2" fmla="*/ 62363 w 844977"/>
                <a:gd name="connsiteY2" fmla="*/ 392090 h 845930"/>
                <a:gd name="connsiteX3" fmla="*/ 13785 w 844977"/>
                <a:gd name="connsiteY3" fmla="*/ 393995 h 845930"/>
                <a:gd name="connsiteX4" fmla="*/ 10928 w 844977"/>
                <a:gd name="connsiteY4" fmla="*/ 458765 h 845930"/>
                <a:gd name="connsiteX5" fmla="*/ 62363 w 844977"/>
                <a:gd name="connsiteY5" fmla="*/ 457812 h 845930"/>
                <a:gd name="connsiteX6" fmla="*/ 65220 w 844977"/>
                <a:gd name="connsiteY6" fmla="*/ 480673 h 845930"/>
                <a:gd name="connsiteX7" fmla="*/ 18548 w 844977"/>
                <a:gd name="connsiteY7" fmla="*/ 494007 h 845930"/>
                <a:gd name="connsiteX8" fmla="*/ 30930 w 844977"/>
                <a:gd name="connsiteY8" fmla="*/ 556873 h 845930"/>
                <a:gd name="connsiteX9" fmla="*/ 80460 w 844977"/>
                <a:gd name="connsiteY9" fmla="*/ 543537 h 845930"/>
                <a:gd name="connsiteX10" fmla="*/ 89985 w 844977"/>
                <a:gd name="connsiteY10" fmla="*/ 569255 h 845930"/>
                <a:gd name="connsiteX11" fmla="*/ 48075 w 844977"/>
                <a:gd name="connsiteY11" fmla="*/ 594020 h 845930"/>
                <a:gd name="connsiteX12" fmla="*/ 76650 w 844977"/>
                <a:gd name="connsiteY12" fmla="*/ 652123 h 845930"/>
                <a:gd name="connsiteX13" fmla="*/ 121418 w 844977"/>
                <a:gd name="connsiteY13" fmla="*/ 626405 h 845930"/>
                <a:gd name="connsiteX14" fmla="*/ 144278 w 844977"/>
                <a:gd name="connsiteY14" fmla="*/ 655932 h 845930"/>
                <a:gd name="connsiteX15" fmla="*/ 111893 w 844977"/>
                <a:gd name="connsiteY15" fmla="*/ 691175 h 845930"/>
                <a:gd name="connsiteX16" fmla="*/ 155708 w 844977"/>
                <a:gd name="connsiteY16" fmla="*/ 738800 h 845930"/>
                <a:gd name="connsiteX17" fmla="*/ 190950 w 844977"/>
                <a:gd name="connsiteY17" fmla="*/ 701653 h 845930"/>
                <a:gd name="connsiteX18" fmla="*/ 209048 w 844977"/>
                <a:gd name="connsiteY18" fmla="*/ 715940 h 845930"/>
                <a:gd name="connsiteX19" fmla="*/ 185235 w 844977"/>
                <a:gd name="connsiteY19" fmla="*/ 758803 h 845930"/>
                <a:gd name="connsiteX20" fmla="*/ 238575 w 844977"/>
                <a:gd name="connsiteY20" fmla="*/ 794045 h 845930"/>
                <a:gd name="connsiteX21" fmla="*/ 264293 w 844977"/>
                <a:gd name="connsiteY21" fmla="*/ 749278 h 845930"/>
                <a:gd name="connsiteX22" fmla="*/ 290010 w 844977"/>
                <a:gd name="connsiteY22" fmla="*/ 760707 h 845930"/>
                <a:gd name="connsiteX23" fmla="*/ 278580 w 844977"/>
                <a:gd name="connsiteY23" fmla="*/ 807380 h 845930"/>
                <a:gd name="connsiteX24" fmla="*/ 339540 w 844977"/>
                <a:gd name="connsiteY24" fmla="*/ 828335 h 845930"/>
                <a:gd name="connsiteX25" fmla="*/ 352875 w 844977"/>
                <a:gd name="connsiteY25" fmla="*/ 778805 h 845930"/>
                <a:gd name="connsiteX26" fmla="*/ 390023 w 844977"/>
                <a:gd name="connsiteY26" fmla="*/ 783568 h 845930"/>
                <a:gd name="connsiteX27" fmla="*/ 391928 w 844977"/>
                <a:gd name="connsiteY27" fmla="*/ 832145 h 845930"/>
                <a:gd name="connsiteX28" fmla="*/ 456698 w 844977"/>
                <a:gd name="connsiteY28" fmla="*/ 835003 h 845930"/>
                <a:gd name="connsiteX29" fmla="*/ 455745 w 844977"/>
                <a:gd name="connsiteY29" fmla="*/ 783568 h 845930"/>
                <a:gd name="connsiteX30" fmla="*/ 482415 w 844977"/>
                <a:gd name="connsiteY30" fmla="*/ 779757 h 845930"/>
                <a:gd name="connsiteX31" fmla="*/ 493845 w 844977"/>
                <a:gd name="connsiteY31" fmla="*/ 820715 h 845930"/>
                <a:gd name="connsiteX32" fmla="*/ 551948 w 844977"/>
                <a:gd name="connsiteY32" fmla="*/ 812143 h 845930"/>
                <a:gd name="connsiteX33" fmla="*/ 540518 w 844977"/>
                <a:gd name="connsiteY33" fmla="*/ 765470 h 845930"/>
                <a:gd name="connsiteX34" fmla="*/ 570998 w 844977"/>
                <a:gd name="connsiteY34" fmla="*/ 753087 h 845930"/>
                <a:gd name="connsiteX35" fmla="*/ 591953 w 844977"/>
                <a:gd name="connsiteY35" fmla="*/ 790235 h 845930"/>
                <a:gd name="connsiteX36" fmla="*/ 646245 w 844977"/>
                <a:gd name="connsiteY36" fmla="*/ 767375 h 845930"/>
                <a:gd name="connsiteX37" fmla="*/ 623385 w 844977"/>
                <a:gd name="connsiteY37" fmla="*/ 724512 h 845930"/>
                <a:gd name="connsiteX38" fmla="*/ 657675 w 844977"/>
                <a:gd name="connsiteY38" fmla="*/ 698795 h 845930"/>
                <a:gd name="connsiteX39" fmla="*/ 688155 w 844977"/>
                <a:gd name="connsiteY39" fmla="*/ 728323 h 845930"/>
                <a:gd name="connsiteX40" fmla="*/ 733875 w 844977"/>
                <a:gd name="connsiteY40" fmla="*/ 691175 h 845930"/>
                <a:gd name="connsiteX41" fmla="*/ 699585 w 844977"/>
                <a:gd name="connsiteY41" fmla="*/ 656885 h 845930"/>
                <a:gd name="connsiteX42" fmla="*/ 716730 w 844977"/>
                <a:gd name="connsiteY42" fmla="*/ 634025 h 845930"/>
                <a:gd name="connsiteX43" fmla="*/ 753878 w 844977"/>
                <a:gd name="connsiteY43" fmla="*/ 654980 h 845930"/>
                <a:gd name="connsiteX44" fmla="*/ 789120 w 844977"/>
                <a:gd name="connsiteY44" fmla="*/ 607355 h 845930"/>
                <a:gd name="connsiteX45" fmla="*/ 747210 w 844977"/>
                <a:gd name="connsiteY45" fmla="*/ 581637 h 845930"/>
                <a:gd name="connsiteX46" fmla="*/ 760545 w 844977"/>
                <a:gd name="connsiteY46" fmla="*/ 551157 h 845930"/>
                <a:gd name="connsiteX47" fmla="*/ 801503 w 844977"/>
                <a:gd name="connsiteY47" fmla="*/ 561635 h 845930"/>
                <a:gd name="connsiteX48" fmla="*/ 823410 w 844977"/>
                <a:gd name="connsiteY48" fmla="*/ 507343 h 845930"/>
                <a:gd name="connsiteX49" fmla="*/ 776738 w 844977"/>
                <a:gd name="connsiteY49" fmla="*/ 494007 h 845930"/>
                <a:gd name="connsiteX50" fmla="*/ 782453 w 844977"/>
                <a:gd name="connsiteY50" fmla="*/ 451145 h 845930"/>
                <a:gd name="connsiteX51" fmla="*/ 825315 w 844977"/>
                <a:gd name="connsiteY51" fmla="*/ 450193 h 845930"/>
                <a:gd name="connsiteX52" fmla="*/ 831030 w 844977"/>
                <a:gd name="connsiteY52" fmla="*/ 391137 h 845930"/>
                <a:gd name="connsiteX53" fmla="*/ 782453 w 844977"/>
                <a:gd name="connsiteY53" fmla="*/ 391137 h 845930"/>
                <a:gd name="connsiteX54" fmla="*/ 778643 w 844977"/>
                <a:gd name="connsiteY54" fmla="*/ 362562 h 845930"/>
                <a:gd name="connsiteX55" fmla="*/ 819600 w 844977"/>
                <a:gd name="connsiteY55" fmla="*/ 351133 h 845930"/>
                <a:gd name="connsiteX56" fmla="*/ 811028 w 844977"/>
                <a:gd name="connsiteY56" fmla="*/ 293030 h 845930"/>
                <a:gd name="connsiteX57" fmla="*/ 764355 w 844977"/>
                <a:gd name="connsiteY57" fmla="*/ 304460 h 845930"/>
                <a:gd name="connsiteX58" fmla="*/ 751973 w 844977"/>
                <a:gd name="connsiteY58" fmla="*/ 273980 h 845930"/>
                <a:gd name="connsiteX59" fmla="*/ 789120 w 844977"/>
                <a:gd name="connsiteY59" fmla="*/ 253025 h 845930"/>
                <a:gd name="connsiteX60" fmla="*/ 766260 w 844977"/>
                <a:gd name="connsiteY60" fmla="*/ 198733 h 845930"/>
                <a:gd name="connsiteX61" fmla="*/ 723398 w 844977"/>
                <a:gd name="connsiteY61" fmla="*/ 221593 h 845930"/>
                <a:gd name="connsiteX62" fmla="*/ 697680 w 844977"/>
                <a:gd name="connsiteY62" fmla="*/ 187302 h 845930"/>
                <a:gd name="connsiteX63" fmla="*/ 727208 w 844977"/>
                <a:gd name="connsiteY63" fmla="*/ 156823 h 845930"/>
                <a:gd name="connsiteX64" fmla="*/ 690060 w 844977"/>
                <a:gd name="connsiteY64" fmla="*/ 111102 h 845930"/>
                <a:gd name="connsiteX65" fmla="*/ 655770 w 844977"/>
                <a:gd name="connsiteY65" fmla="*/ 145393 h 845930"/>
                <a:gd name="connsiteX66" fmla="*/ 632910 w 844977"/>
                <a:gd name="connsiteY66" fmla="*/ 128248 h 845930"/>
                <a:gd name="connsiteX67" fmla="*/ 653865 w 844977"/>
                <a:gd name="connsiteY67" fmla="*/ 91100 h 845930"/>
                <a:gd name="connsiteX68" fmla="*/ 606240 w 844977"/>
                <a:gd name="connsiteY68" fmla="*/ 55858 h 845930"/>
                <a:gd name="connsiteX69" fmla="*/ 580523 w 844977"/>
                <a:gd name="connsiteY69" fmla="*/ 97768 h 845930"/>
                <a:gd name="connsiteX70" fmla="*/ 550043 w 844977"/>
                <a:gd name="connsiteY70" fmla="*/ 84433 h 845930"/>
                <a:gd name="connsiteX71" fmla="*/ 560520 w 844977"/>
                <a:gd name="connsiteY71" fmla="*/ 43475 h 845930"/>
                <a:gd name="connsiteX72" fmla="*/ 506228 w 844977"/>
                <a:gd name="connsiteY72" fmla="*/ 21568 h 845930"/>
                <a:gd name="connsiteX73" fmla="*/ 492893 w 844977"/>
                <a:gd name="connsiteY73" fmla="*/ 68240 h 845930"/>
                <a:gd name="connsiteX74" fmla="*/ 450030 w 844977"/>
                <a:gd name="connsiteY74" fmla="*/ 62525 h 845930"/>
                <a:gd name="connsiteX75" fmla="*/ 449078 w 844977"/>
                <a:gd name="connsiteY75" fmla="*/ 19662 h 845930"/>
                <a:gd name="connsiteX76" fmla="*/ 390023 w 844977"/>
                <a:gd name="connsiteY76" fmla="*/ 13948 h 845930"/>
                <a:gd name="connsiteX77" fmla="*/ 390023 w 844977"/>
                <a:gd name="connsiteY77" fmla="*/ 62525 h 845930"/>
                <a:gd name="connsiteX78" fmla="*/ 366210 w 844977"/>
                <a:gd name="connsiteY78" fmla="*/ 65383 h 845930"/>
                <a:gd name="connsiteX79" fmla="*/ 352875 w 844977"/>
                <a:gd name="connsiteY79" fmla="*/ 18710 h 845930"/>
                <a:gd name="connsiteX80" fmla="*/ 290010 w 844977"/>
                <a:gd name="connsiteY80" fmla="*/ 31093 h 845930"/>
                <a:gd name="connsiteX81" fmla="*/ 303345 w 844977"/>
                <a:gd name="connsiteY81" fmla="*/ 80623 h 845930"/>
                <a:gd name="connsiteX82" fmla="*/ 277628 w 844977"/>
                <a:gd name="connsiteY82" fmla="*/ 90148 h 845930"/>
                <a:gd name="connsiteX83" fmla="*/ 252863 w 844977"/>
                <a:gd name="connsiteY83" fmla="*/ 48237 h 845930"/>
                <a:gd name="connsiteX84" fmla="*/ 194760 w 844977"/>
                <a:gd name="connsiteY84" fmla="*/ 76812 h 845930"/>
                <a:gd name="connsiteX85" fmla="*/ 220478 w 844977"/>
                <a:gd name="connsiteY85" fmla="*/ 121580 h 845930"/>
                <a:gd name="connsiteX86" fmla="*/ 190950 w 844977"/>
                <a:gd name="connsiteY86" fmla="*/ 144440 h 845930"/>
                <a:gd name="connsiteX87" fmla="*/ 155708 w 844977"/>
                <a:gd name="connsiteY87" fmla="*/ 112055 h 845930"/>
                <a:gd name="connsiteX88" fmla="*/ 108083 w 844977"/>
                <a:gd name="connsiteY88" fmla="*/ 155870 h 845930"/>
                <a:gd name="connsiteX89" fmla="*/ 145230 w 844977"/>
                <a:gd name="connsiteY89" fmla="*/ 191112 h 845930"/>
                <a:gd name="connsiteX90" fmla="*/ 130943 w 844977"/>
                <a:gd name="connsiteY90" fmla="*/ 209210 h 845930"/>
                <a:gd name="connsiteX91" fmla="*/ 88080 w 844977"/>
                <a:gd name="connsiteY91" fmla="*/ 185398 h 845930"/>
                <a:gd name="connsiteX92" fmla="*/ 52838 w 844977"/>
                <a:gd name="connsiteY92" fmla="*/ 238737 h 845930"/>
                <a:gd name="connsiteX93" fmla="*/ 97605 w 844977"/>
                <a:gd name="connsiteY93" fmla="*/ 264455 h 845930"/>
                <a:gd name="connsiteX94" fmla="*/ 86175 w 844977"/>
                <a:gd name="connsiteY94" fmla="*/ 290173 h 845930"/>
                <a:gd name="connsiteX95" fmla="*/ 39503 w 844977"/>
                <a:gd name="connsiteY95" fmla="*/ 278743 h 845930"/>
                <a:gd name="connsiteX96" fmla="*/ 17595 w 844977"/>
                <a:gd name="connsiteY96" fmla="*/ 341608 h 845930"/>
                <a:gd name="connsiteX97" fmla="*/ 369068 w 844977"/>
                <a:gd name="connsiteY97" fmla="*/ 415902 h 845930"/>
                <a:gd name="connsiteX98" fmla="*/ 216668 w 844977"/>
                <a:gd name="connsiteY98" fmla="*/ 415902 h 845930"/>
                <a:gd name="connsiteX99" fmla="*/ 256673 w 844977"/>
                <a:gd name="connsiteY99" fmla="*/ 302555 h 845930"/>
                <a:gd name="connsiteX100" fmla="*/ 369068 w 844977"/>
                <a:gd name="connsiteY100" fmla="*/ 415902 h 845930"/>
                <a:gd name="connsiteX101" fmla="*/ 589095 w 844977"/>
                <a:gd name="connsiteY101" fmla="*/ 302555 h 845930"/>
                <a:gd name="connsiteX102" fmla="*/ 629100 w 844977"/>
                <a:gd name="connsiteY102" fmla="*/ 415902 h 845930"/>
                <a:gd name="connsiteX103" fmla="*/ 476700 w 844977"/>
                <a:gd name="connsiteY103" fmla="*/ 415902 h 845930"/>
                <a:gd name="connsiteX104" fmla="*/ 589095 w 844977"/>
                <a:gd name="connsiteY104" fmla="*/ 302555 h 845930"/>
                <a:gd name="connsiteX105" fmla="*/ 475748 w 844977"/>
                <a:gd name="connsiteY105" fmla="*/ 459718 h 845930"/>
                <a:gd name="connsiteX106" fmla="*/ 625290 w 844977"/>
                <a:gd name="connsiteY106" fmla="*/ 459718 h 845930"/>
                <a:gd name="connsiteX107" fmla="*/ 576713 w 844977"/>
                <a:gd name="connsiteY107" fmla="*/ 560682 h 845930"/>
                <a:gd name="connsiteX108" fmla="*/ 475748 w 844977"/>
                <a:gd name="connsiteY108" fmla="*/ 459718 h 845930"/>
                <a:gd name="connsiteX109" fmla="*/ 369068 w 844977"/>
                <a:gd name="connsiteY109" fmla="*/ 459718 h 845930"/>
                <a:gd name="connsiteX110" fmla="*/ 268103 w 844977"/>
                <a:gd name="connsiteY110" fmla="*/ 560682 h 845930"/>
                <a:gd name="connsiteX111" fmla="*/ 219525 w 844977"/>
                <a:gd name="connsiteY111" fmla="*/ 459718 h 845930"/>
                <a:gd name="connsiteX112" fmla="*/ 369068 w 844977"/>
                <a:gd name="connsiteY112" fmla="*/ 459718 h 845930"/>
                <a:gd name="connsiteX113" fmla="*/ 300488 w 844977"/>
                <a:gd name="connsiteY113" fmla="*/ 591162 h 845930"/>
                <a:gd name="connsiteX114" fmla="*/ 400500 w 844977"/>
                <a:gd name="connsiteY114" fmla="*/ 491150 h 845930"/>
                <a:gd name="connsiteX115" fmla="*/ 400500 w 844977"/>
                <a:gd name="connsiteY115" fmla="*/ 630215 h 845930"/>
                <a:gd name="connsiteX116" fmla="*/ 300488 w 844977"/>
                <a:gd name="connsiteY116" fmla="*/ 591162 h 845930"/>
                <a:gd name="connsiteX117" fmla="*/ 444315 w 844977"/>
                <a:gd name="connsiteY117" fmla="*/ 630215 h 845930"/>
                <a:gd name="connsiteX118" fmla="*/ 444315 w 844977"/>
                <a:gd name="connsiteY118" fmla="*/ 491150 h 845930"/>
                <a:gd name="connsiteX119" fmla="*/ 544328 w 844977"/>
                <a:gd name="connsiteY119" fmla="*/ 591162 h 845930"/>
                <a:gd name="connsiteX120" fmla="*/ 444315 w 844977"/>
                <a:gd name="connsiteY120" fmla="*/ 630215 h 845930"/>
                <a:gd name="connsiteX121" fmla="*/ 558615 w 844977"/>
                <a:gd name="connsiteY121" fmla="*/ 270170 h 845930"/>
                <a:gd name="connsiteX122" fmla="*/ 444315 w 844977"/>
                <a:gd name="connsiteY122" fmla="*/ 384470 h 845930"/>
                <a:gd name="connsiteX123" fmla="*/ 444315 w 844977"/>
                <a:gd name="connsiteY123" fmla="*/ 219687 h 845930"/>
                <a:gd name="connsiteX124" fmla="*/ 558615 w 844977"/>
                <a:gd name="connsiteY124" fmla="*/ 270170 h 845930"/>
                <a:gd name="connsiteX125" fmla="*/ 400500 w 844977"/>
                <a:gd name="connsiteY125" fmla="*/ 219687 h 845930"/>
                <a:gd name="connsiteX126" fmla="*/ 400500 w 844977"/>
                <a:gd name="connsiteY126" fmla="*/ 384470 h 845930"/>
                <a:gd name="connsiteX127" fmla="*/ 286200 w 844977"/>
                <a:gd name="connsiteY127" fmla="*/ 270170 h 845930"/>
                <a:gd name="connsiteX128" fmla="*/ 400500 w 844977"/>
                <a:gd name="connsiteY128" fmla="*/ 219687 h 845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844977" h="845930">
                  <a:moveTo>
                    <a:pt x="17595" y="341608"/>
                  </a:moveTo>
                  <a:cubicBezTo>
                    <a:pt x="21405" y="342560"/>
                    <a:pt x="39503" y="347323"/>
                    <a:pt x="67125" y="354943"/>
                  </a:cubicBezTo>
                  <a:cubicBezTo>
                    <a:pt x="65220" y="367325"/>
                    <a:pt x="63315" y="379708"/>
                    <a:pt x="62363" y="392090"/>
                  </a:cubicBezTo>
                  <a:cubicBezTo>
                    <a:pt x="33788" y="392090"/>
                    <a:pt x="15690" y="393043"/>
                    <a:pt x="13785" y="393995"/>
                  </a:cubicBezTo>
                  <a:cubicBezTo>
                    <a:pt x="2355" y="399710"/>
                    <a:pt x="-9075" y="460670"/>
                    <a:pt x="10928" y="458765"/>
                  </a:cubicBezTo>
                  <a:cubicBezTo>
                    <a:pt x="14738" y="458765"/>
                    <a:pt x="33788" y="457812"/>
                    <a:pt x="62363" y="457812"/>
                  </a:cubicBezTo>
                  <a:cubicBezTo>
                    <a:pt x="63315" y="465432"/>
                    <a:pt x="64268" y="473053"/>
                    <a:pt x="65220" y="480673"/>
                  </a:cubicBezTo>
                  <a:cubicBezTo>
                    <a:pt x="36645" y="488293"/>
                    <a:pt x="19500" y="493055"/>
                    <a:pt x="18548" y="494007"/>
                  </a:cubicBezTo>
                  <a:cubicBezTo>
                    <a:pt x="9023" y="502580"/>
                    <a:pt x="12833" y="563540"/>
                    <a:pt x="30930" y="556873"/>
                  </a:cubicBezTo>
                  <a:cubicBezTo>
                    <a:pt x="34740" y="555920"/>
                    <a:pt x="52838" y="550205"/>
                    <a:pt x="80460" y="543537"/>
                  </a:cubicBezTo>
                  <a:cubicBezTo>
                    <a:pt x="83318" y="552110"/>
                    <a:pt x="87128" y="560682"/>
                    <a:pt x="89985" y="569255"/>
                  </a:cubicBezTo>
                  <a:cubicBezTo>
                    <a:pt x="65220" y="583543"/>
                    <a:pt x="49980" y="592115"/>
                    <a:pt x="48075" y="594020"/>
                  </a:cubicBezTo>
                  <a:cubicBezTo>
                    <a:pt x="40455" y="604498"/>
                    <a:pt x="60458" y="662600"/>
                    <a:pt x="76650" y="652123"/>
                  </a:cubicBezTo>
                  <a:cubicBezTo>
                    <a:pt x="80460" y="650218"/>
                    <a:pt x="95700" y="640693"/>
                    <a:pt x="121418" y="626405"/>
                  </a:cubicBezTo>
                  <a:cubicBezTo>
                    <a:pt x="128085" y="636882"/>
                    <a:pt x="135705" y="646407"/>
                    <a:pt x="144278" y="655932"/>
                  </a:cubicBezTo>
                  <a:cubicBezTo>
                    <a:pt x="124275" y="676887"/>
                    <a:pt x="111893" y="689270"/>
                    <a:pt x="111893" y="691175"/>
                  </a:cubicBezTo>
                  <a:cubicBezTo>
                    <a:pt x="108083" y="703557"/>
                    <a:pt x="143325" y="754040"/>
                    <a:pt x="155708" y="738800"/>
                  </a:cubicBezTo>
                  <a:cubicBezTo>
                    <a:pt x="158565" y="735943"/>
                    <a:pt x="170948" y="722607"/>
                    <a:pt x="190950" y="701653"/>
                  </a:cubicBezTo>
                  <a:cubicBezTo>
                    <a:pt x="196665" y="706415"/>
                    <a:pt x="203333" y="711178"/>
                    <a:pt x="209048" y="715940"/>
                  </a:cubicBezTo>
                  <a:cubicBezTo>
                    <a:pt x="194760" y="740705"/>
                    <a:pt x="186188" y="756898"/>
                    <a:pt x="185235" y="758803"/>
                  </a:cubicBezTo>
                  <a:cubicBezTo>
                    <a:pt x="184283" y="772137"/>
                    <a:pt x="230955" y="812143"/>
                    <a:pt x="238575" y="794045"/>
                  </a:cubicBezTo>
                  <a:cubicBezTo>
                    <a:pt x="240480" y="790235"/>
                    <a:pt x="250005" y="774043"/>
                    <a:pt x="264293" y="749278"/>
                  </a:cubicBezTo>
                  <a:cubicBezTo>
                    <a:pt x="272865" y="753087"/>
                    <a:pt x="280485" y="756898"/>
                    <a:pt x="290010" y="760707"/>
                  </a:cubicBezTo>
                  <a:cubicBezTo>
                    <a:pt x="282390" y="788330"/>
                    <a:pt x="277628" y="805475"/>
                    <a:pt x="278580" y="807380"/>
                  </a:cubicBezTo>
                  <a:cubicBezTo>
                    <a:pt x="280485" y="820715"/>
                    <a:pt x="335730" y="847385"/>
                    <a:pt x="339540" y="828335"/>
                  </a:cubicBezTo>
                  <a:cubicBezTo>
                    <a:pt x="340493" y="824525"/>
                    <a:pt x="345255" y="806428"/>
                    <a:pt x="352875" y="778805"/>
                  </a:cubicBezTo>
                  <a:cubicBezTo>
                    <a:pt x="365258" y="780710"/>
                    <a:pt x="377640" y="782615"/>
                    <a:pt x="390023" y="783568"/>
                  </a:cubicBezTo>
                  <a:cubicBezTo>
                    <a:pt x="390023" y="812143"/>
                    <a:pt x="390975" y="830240"/>
                    <a:pt x="391928" y="832145"/>
                  </a:cubicBezTo>
                  <a:cubicBezTo>
                    <a:pt x="397643" y="843575"/>
                    <a:pt x="458603" y="855005"/>
                    <a:pt x="456698" y="835003"/>
                  </a:cubicBezTo>
                  <a:cubicBezTo>
                    <a:pt x="456698" y="831193"/>
                    <a:pt x="455745" y="812143"/>
                    <a:pt x="455745" y="783568"/>
                  </a:cubicBezTo>
                  <a:cubicBezTo>
                    <a:pt x="465270" y="782615"/>
                    <a:pt x="473843" y="781662"/>
                    <a:pt x="482415" y="779757"/>
                  </a:cubicBezTo>
                  <a:cubicBezTo>
                    <a:pt x="488130" y="802618"/>
                    <a:pt x="492893" y="817857"/>
                    <a:pt x="493845" y="820715"/>
                  </a:cubicBezTo>
                  <a:cubicBezTo>
                    <a:pt x="503370" y="845480"/>
                    <a:pt x="556710" y="829287"/>
                    <a:pt x="551948" y="812143"/>
                  </a:cubicBezTo>
                  <a:cubicBezTo>
                    <a:pt x="550995" y="809285"/>
                    <a:pt x="547185" y="792140"/>
                    <a:pt x="540518" y="765470"/>
                  </a:cubicBezTo>
                  <a:cubicBezTo>
                    <a:pt x="550995" y="761660"/>
                    <a:pt x="561473" y="757850"/>
                    <a:pt x="570998" y="753087"/>
                  </a:cubicBezTo>
                  <a:cubicBezTo>
                    <a:pt x="582428" y="774043"/>
                    <a:pt x="590048" y="787378"/>
                    <a:pt x="591953" y="790235"/>
                  </a:cubicBezTo>
                  <a:cubicBezTo>
                    <a:pt x="607193" y="812143"/>
                    <a:pt x="654818" y="782615"/>
                    <a:pt x="646245" y="767375"/>
                  </a:cubicBezTo>
                  <a:cubicBezTo>
                    <a:pt x="645293" y="765470"/>
                    <a:pt x="636720" y="750230"/>
                    <a:pt x="623385" y="724512"/>
                  </a:cubicBezTo>
                  <a:cubicBezTo>
                    <a:pt x="634815" y="716893"/>
                    <a:pt x="646245" y="707368"/>
                    <a:pt x="657675" y="698795"/>
                  </a:cubicBezTo>
                  <a:cubicBezTo>
                    <a:pt x="674820" y="714987"/>
                    <a:pt x="685298" y="726418"/>
                    <a:pt x="688155" y="728323"/>
                  </a:cubicBezTo>
                  <a:cubicBezTo>
                    <a:pt x="709110" y="744515"/>
                    <a:pt x="746258" y="703557"/>
                    <a:pt x="733875" y="691175"/>
                  </a:cubicBezTo>
                  <a:cubicBezTo>
                    <a:pt x="731970" y="689270"/>
                    <a:pt x="719588" y="676887"/>
                    <a:pt x="699585" y="656885"/>
                  </a:cubicBezTo>
                  <a:cubicBezTo>
                    <a:pt x="705300" y="649265"/>
                    <a:pt x="711015" y="641645"/>
                    <a:pt x="716730" y="634025"/>
                  </a:cubicBezTo>
                  <a:cubicBezTo>
                    <a:pt x="737685" y="646407"/>
                    <a:pt x="751020" y="654028"/>
                    <a:pt x="753878" y="654980"/>
                  </a:cubicBezTo>
                  <a:cubicBezTo>
                    <a:pt x="777690" y="666410"/>
                    <a:pt x="804360" y="616880"/>
                    <a:pt x="789120" y="607355"/>
                  </a:cubicBezTo>
                  <a:cubicBezTo>
                    <a:pt x="787215" y="606403"/>
                    <a:pt x="771975" y="596878"/>
                    <a:pt x="747210" y="581637"/>
                  </a:cubicBezTo>
                  <a:cubicBezTo>
                    <a:pt x="751973" y="572112"/>
                    <a:pt x="756735" y="561635"/>
                    <a:pt x="760545" y="551157"/>
                  </a:cubicBezTo>
                  <a:cubicBezTo>
                    <a:pt x="783405" y="557825"/>
                    <a:pt x="798645" y="561635"/>
                    <a:pt x="801503" y="561635"/>
                  </a:cubicBezTo>
                  <a:cubicBezTo>
                    <a:pt x="827220" y="566398"/>
                    <a:pt x="840555" y="512105"/>
                    <a:pt x="823410" y="507343"/>
                  </a:cubicBezTo>
                  <a:cubicBezTo>
                    <a:pt x="821505" y="506390"/>
                    <a:pt x="804360" y="501628"/>
                    <a:pt x="776738" y="494007"/>
                  </a:cubicBezTo>
                  <a:cubicBezTo>
                    <a:pt x="779595" y="479720"/>
                    <a:pt x="781500" y="466385"/>
                    <a:pt x="782453" y="451145"/>
                  </a:cubicBezTo>
                  <a:cubicBezTo>
                    <a:pt x="806265" y="451145"/>
                    <a:pt x="821505" y="450193"/>
                    <a:pt x="825315" y="450193"/>
                  </a:cubicBezTo>
                  <a:cubicBezTo>
                    <a:pt x="851985" y="447335"/>
                    <a:pt x="849128" y="391137"/>
                    <a:pt x="831030" y="391137"/>
                  </a:cubicBezTo>
                  <a:cubicBezTo>
                    <a:pt x="828173" y="391137"/>
                    <a:pt x="811028" y="391137"/>
                    <a:pt x="782453" y="391137"/>
                  </a:cubicBezTo>
                  <a:cubicBezTo>
                    <a:pt x="781500" y="381612"/>
                    <a:pt x="780548" y="372087"/>
                    <a:pt x="778643" y="362562"/>
                  </a:cubicBezTo>
                  <a:cubicBezTo>
                    <a:pt x="801503" y="356848"/>
                    <a:pt x="816743" y="352085"/>
                    <a:pt x="819600" y="351133"/>
                  </a:cubicBezTo>
                  <a:cubicBezTo>
                    <a:pt x="844365" y="341608"/>
                    <a:pt x="828173" y="288268"/>
                    <a:pt x="811028" y="293030"/>
                  </a:cubicBezTo>
                  <a:cubicBezTo>
                    <a:pt x="808170" y="293983"/>
                    <a:pt x="791025" y="297793"/>
                    <a:pt x="764355" y="304460"/>
                  </a:cubicBezTo>
                  <a:cubicBezTo>
                    <a:pt x="760545" y="293983"/>
                    <a:pt x="756735" y="283505"/>
                    <a:pt x="751973" y="273980"/>
                  </a:cubicBezTo>
                  <a:cubicBezTo>
                    <a:pt x="772928" y="262550"/>
                    <a:pt x="786263" y="254930"/>
                    <a:pt x="789120" y="253025"/>
                  </a:cubicBezTo>
                  <a:cubicBezTo>
                    <a:pt x="811028" y="237785"/>
                    <a:pt x="781500" y="190160"/>
                    <a:pt x="766260" y="198733"/>
                  </a:cubicBezTo>
                  <a:cubicBezTo>
                    <a:pt x="764355" y="199685"/>
                    <a:pt x="749115" y="208258"/>
                    <a:pt x="723398" y="221593"/>
                  </a:cubicBezTo>
                  <a:cubicBezTo>
                    <a:pt x="715778" y="210162"/>
                    <a:pt x="706253" y="198733"/>
                    <a:pt x="697680" y="187302"/>
                  </a:cubicBezTo>
                  <a:cubicBezTo>
                    <a:pt x="713873" y="170158"/>
                    <a:pt x="725303" y="159680"/>
                    <a:pt x="727208" y="156823"/>
                  </a:cubicBezTo>
                  <a:cubicBezTo>
                    <a:pt x="743400" y="135868"/>
                    <a:pt x="702443" y="98720"/>
                    <a:pt x="690060" y="111102"/>
                  </a:cubicBezTo>
                  <a:cubicBezTo>
                    <a:pt x="688155" y="113008"/>
                    <a:pt x="675773" y="125390"/>
                    <a:pt x="655770" y="145393"/>
                  </a:cubicBezTo>
                  <a:cubicBezTo>
                    <a:pt x="648150" y="139677"/>
                    <a:pt x="640530" y="133962"/>
                    <a:pt x="632910" y="128248"/>
                  </a:cubicBezTo>
                  <a:cubicBezTo>
                    <a:pt x="645293" y="107293"/>
                    <a:pt x="652913" y="93958"/>
                    <a:pt x="653865" y="91100"/>
                  </a:cubicBezTo>
                  <a:cubicBezTo>
                    <a:pt x="665295" y="67287"/>
                    <a:pt x="615765" y="40618"/>
                    <a:pt x="606240" y="55858"/>
                  </a:cubicBezTo>
                  <a:cubicBezTo>
                    <a:pt x="605288" y="57762"/>
                    <a:pt x="595763" y="73002"/>
                    <a:pt x="580523" y="97768"/>
                  </a:cubicBezTo>
                  <a:cubicBezTo>
                    <a:pt x="570998" y="93005"/>
                    <a:pt x="560520" y="88243"/>
                    <a:pt x="550043" y="84433"/>
                  </a:cubicBezTo>
                  <a:cubicBezTo>
                    <a:pt x="556710" y="61573"/>
                    <a:pt x="560520" y="46333"/>
                    <a:pt x="560520" y="43475"/>
                  </a:cubicBezTo>
                  <a:cubicBezTo>
                    <a:pt x="565283" y="17758"/>
                    <a:pt x="510990" y="4423"/>
                    <a:pt x="506228" y="21568"/>
                  </a:cubicBezTo>
                  <a:cubicBezTo>
                    <a:pt x="505275" y="23473"/>
                    <a:pt x="500513" y="40618"/>
                    <a:pt x="492893" y="68240"/>
                  </a:cubicBezTo>
                  <a:cubicBezTo>
                    <a:pt x="478605" y="65383"/>
                    <a:pt x="465270" y="63477"/>
                    <a:pt x="450030" y="62525"/>
                  </a:cubicBezTo>
                  <a:cubicBezTo>
                    <a:pt x="450030" y="38712"/>
                    <a:pt x="449078" y="23473"/>
                    <a:pt x="449078" y="19662"/>
                  </a:cubicBezTo>
                  <a:cubicBezTo>
                    <a:pt x="446220" y="-7007"/>
                    <a:pt x="390023" y="-4150"/>
                    <a:pt x="390023" y="13948"/>
                  </a:cubicBezTo>
                  <a:cubicBezTo>
                    <a:pt x="390023" y="16805"/>
                    <a:pt x="390023" y="33950"/>
                    <a:pt x="390023" y="62525"/>
                  </a:cubicBezTo>
                  <a:cubicBezTo>
                    <a:pt x="381450" y="63477"/>
                    <a:pt x="373830" y="64430"/>
                    <a:pt x="366210" y="65383"/>
                  </a:cubicBezTo>
                  <a:cubicBezTo>
                    <a:pt x="358590" y="36808"/>
                    <a:pt x="353828" y="19662"/>
                    <a:pt x="352875" y="18710"/>
                  </a:cubicBezTo>
                  <a:cubicBezTo>
                    <a:pt x="344303" y="9185"/>
                    <a:pt x="283343" y="12995"/>
                    <a:pt x="290010" y="31093"/>
                  </a:cubicBezTo>
                  <a:cubicBezTo>
                    <a:pt x="290963" y="34902"/>
                    <a:pt x="296678" y="53000"/>
                    <a:pt x="303345" y="80623"/>
                  </a:cubicBezTo>
                  <a:cubicBezTo>
                    <a:pt x="294773" y="83480"/>
                    <a:pt x="286200" y="87290"/>
                    <a:pt x="277628" y="90148"/>
                  </a:cubicBezTo>
                  <a:cubicBezTo>
                    <a:pt x="263340" y="65383"/>
                    <a:pt x="254768" y="50143"/>
                    <a:pt x="252863" y="48237"/>
                  </a:cubicBezTo>
                  <a:cubicBezTo>
                    <a:pt x="242385" y="40618"/>
                    <a:pt x="184283" y="60620"/>
                    <a:pt x="194760" y="76812"/>
                  </a:cubicBezTo>
                  <a:cubicBezTo>
                    <a:pt x="196665" y="80623"/>
                    <a:pt x="206190" y="95862"/>
                    <a:pt x="220478" y="121580"/>
                  </a:cubicBezTo>
                  <a:cubicBezTo>
                    <a:pt x="210000" y="128248"/>
                    <a:pt x="200475" y="135868"/>
                    <a:pt x="190950" y="144440"/>
                  </a:cubicBezTo>
                  <a:cubicBezTo>
                    <a:pt x="169995" y="124437"/>
                    <a:pt x="157613" y="112055"/>
                    <a:pt x="155708" y="112055"/>
                  </a:cubicBezTo>
                  <a:cubicBezTo>
                    <a:pt x="143325" y="108245"/>
                    <a:pt x="92843" y="143487"/>
                    <a:pt x="108083" y="155870"/>
                  </a:cubicBezTo>
                  <a:cubicBezTo>
                    <a:pt x="110940" y="158727"/>
                    <a:pt x="124275" y="171110"/>
                    <a:pt x="145230" y="191112"/>
                  </a:cubicBezTo>
                  <a:cubicBezTo>
                    <a:pt x="140468" y="196827"/>
                    <a:pt x="135705" y="203495"/>
                    <a:pt x="130943" y="209210"/>
                  </a:cubicBezTo>
                  <a:cubicBezTo>
                    <a:pt x="106178" y="194923"/>
                    <a:pt x="89985" y="186350"/>
                    <a:pt x="88080" y="185398"/>
                  </a:cubicBezTo>
                  <a:cubicBezTo>
                    <a:pt x="74745" y="184445"/>
                    <a:pt x="34740" y="231118"/>
                    <a:pt x="52838" y="238737"/>
                  </a:cubicBezTo>
                  <a:cubicBezTo>
                    <a:pt x="56648" y="240643"/>
                    <a:pt x="72840" y="250168"/>
                    <a:pt x="97605" y="264455"/>
                  </a:cubicBezTo>
                  <a:cubicBezTo>
                    <a:pt x="93795" y="273027"/>
                    <a:pt x="89985" y="280648"/>
                    <a:pt x="86175" y="290173"/>
                  </a:cubicBezTo>
                  <a:cubicBezTo>
                    <a:pt x="58553" y="282552"/>
                    <a:pt x="41408" y="277790"/>
                    <a:pt x="39503" y="278743"/>
                  </a:cubicBezTo>
                  <a:cubicBezTo>
                    <a:pt x="26168" y="282552"/>
                    <a:pt x="-1455" y="337798"/>
                    <a:pt x="17595" y="341608"/>
                  </a:cubicBezTo>
                  <a:close/>
                  <a:moveTo>
                    <a:pt x="369068" y="415902"/>
                  </a:moveTo>
                  <a:lnTo>
                    <a:pt x="216668" y="415902"/>
                  </a:lnTo>
                  <a:cubicBezTo>
                    <a:pt x="218573" y="373993"/>
                    <a:pt x="232860" y="334940"/>
                    <a:pt x="256673" y="302555"/>
                  </a:cubicBezTo>
                  <a:lnTo>
                    <a:pt x="369068" y="415902"/>
                  </a:lnTo>
                  <a:close/>
                  <a:moveTo>
                    <a:pt x="589095" y="302555"/>
                  </a:moveTo>
                  <a:cubicBezTo>
                    <a:pt x="612908" y="334940"/>
                    <a:pt x="627195" y="373040"/>
                    <a:pt x="629100" y="415902"/>
                  </a:cubicBezTo>
                  <a:lnTo>
                    <a:pt x="476700" y="415902"/>
                  </a:lnTo>
                  <a:lnTo>
                    <a:pt x="589095" y="302555"/>
                  </a:lnTo>
                  <a:close/>
                  <a:moveTo>
                    <a:pt x="475748" y="459718"/>
                  </a:moveTo>
                  <a:lnTo>
                    <a:pt x="625290" y="459718"/>
                  </a:lnTo>
                  <a:cubicBezTo>
                    <a:pt x="618623" y="497818"/>
                    <a:pt x="601478" y="533060"/>
                    <a:pt x="576713" y="560682"/>
                  </a:cubicBezTo>
                  <a:lnTo>
                    <a:pt x="475748" y="459718"/>
                  </a:lnTo>
                  <a:close/>
                  <a:moveTo>
                    <a:pt x="369068" y="459718"/>
                  </a:moveTo>
                  <a:lnTo>
                    <a:pt x="268103" y="560682"/>
                  </a:lnTo>
                  <a:cubicBezTo>
                    <a:pt x="243338" y="533060"/>
                    <a:pt x="226193" y="497818"/>
                    <a:pt x="219525" y="459718"/>
                  </a:cubicBezTo>
                  <a:lnTo>
                    <a:pt x="369068" y="459718"/>
                  </a:lnTo>
                  <a:close/>
                  <a:moveTo>
                    <a:pt x="300488" y="591162"/>
                  </a:moveTo>
                  <a:lnTo>
                    <a:pt x="400500" y="491150"/>
                  </a:lnTo>
                  <a:lnTo>
                    <a:pt x="400500" y="630215"/>
                  </a:lnTo>
                  <a:cubicBezTo>
                    <a:pt x="363353" y="626405"/>
                    <a:pt x="329063" y="612118"/>
                    <a:pt x="300488" y="591162"/>
                  </a:cubicBezTo>
                  <a:close/>
                  <a:moveTo>
                    <a:pt x="444315" y="630215"/>
                  </a:moveTo>
                  <a:lnTo>
                    <a:pt x="444315" y="491150"/>
                  </a:lnTo>
                  <a:lnTo>
                    <a:pt x="544328" y="591162"/>
                  </a:lnTo>
                  <a:cubicBezTo>
                    <a:pt x="515753" y="612118"/>
                    <a:pt x="481463" y="626405"/>
                    <a:pt x="444315" y="630215"/>
                  </a:cubicBezTo>
                  <a:close/>
                  <a:moveTo>
                    <a:pt x="558615" y="270170"/>
                  </a:moveTo>
                  <a:lnTo>
                    <a:pt x="444315" y="384470"/>
                  </a:lnTo>
                  <a:lnTo>
                    <a:pt x="444315" y="219687"/>
                  </a:lnTo>
                  <a:cubicBezTo>
                    <a:pt x="488130" y="223498"/>
                    <a:pt x="528135" y="242548"/>
                    <a:pt x="558615" y="270170"/>
                  </a:cubicBezTo>
                  <a:close/>
                  <a:moveTo>
                    <a:pt x="400500" y="219687"/>
                  </a:moveTo>
                  <a:lnTo>
                    <a:pt x="400500" y="384470"/>
                  </a:lnTo>
                  <a:lnTo>
                    <a:pt x="286200" y="270170"/>
                  </a:lnTo>
                  <a:cubicBezTo>
                    <a:pt x="316680" y="242548"/>
                    <a:pt x="356685" y="223498"/>
                    <a:pt x="400500" y="21968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24" name="Figura a mano libera: forma 123">
              <a:extLst>
                <a:ext uri="{FF2B5EF4-FFF2-40B4-BE49-F238E27FC236}">
                  <a16:creationId xmlns:a16="http://schemas.microsoft.com/office/drawing/2014/main" id="{A5157C2C-F5AD-9B28-539F-8FF107CECD11}"/>
                </a:ext>
              </a:extLst>
            </xdr:cNvPr>
            <xdr:cNvSpPr/>
          </xdr:nvSpPr>
          <xdr:spPr>
            <a:xfrm>
              <a:off x="6988573" y="-3468"/>
              <a:ext cx="929217" cy="933027"/>
            </a:xfrm>
            <a:custGeom>
              <a:avLst/>
              <a:gdLst>
                <a:gd name="connsiteX0" fmla="*/ 19921 w 929217"/>
                <a:gd name="connsiteY0" fmla="*/ 377801 h 933027"/>
                <a:gd name="connsiteX1" fmla="*/ 74214 w 929217"/>
                <a:gd name="connsiteY1" fmla="*/ 392089 h 933027"/>
                <a:gd name="connsiteX2" fmla="*/ 68499 w 929217"/>
                <a:gd name="connsiteY2" fmla="*/ 433046 h 933027"/>
                <a:gd name="connsiteX3" fmla="*/ 15159 w 929217"/>
                <a:gd name="connsiteY3" fmla="*/ 434951 h 933027"/>
                <a:gd name="connsiteX4" fmla="*/ 12301 w 929217"/>
                <a:gd name="connsiteY4" fmla="*/ 506389 h 933027"/>
                <a:gd name="connsiteX5" fmla="*/ 68499 w 929217"/>
                <a:gd name="connsiteY5" fmla="*/ 505436 h 933027"/>
                <a:gd name="connsiteX6" fmla="*/ 71356 w 929217"/>
                <a:gd name="connsiteY6" fmla="*/ 530201 h 933027"/>
                <a:gd name="connsiteX7" fmla="*/ 19921 w 929217"/>
                <a:gd name="connsiteY7" fmla="*/ 545441 h 933027"/>
                <a:gd name="connsiteX8" fmla="*/ 34209 w 929217"/>
                <a:gd name="connsiteY8" fmla="*/ 614974 h 933027"/>
                <a:gd name="connsiteX9" fmla="*/ 88501 w 929217"/>
                <a:gd name="connsiteY9" fmla="*/ 599734 h 933027"/>
                <a:gd name="connsiteX10" fmla="*/ 98978 w 929217"/>
                <a:gd name="connsiteY10" fmla="*/ 628309 h 933027"/>
                <a:gd name="connsiteX11" fmla="*/ 53259 w 929217"/>
                <a:gd name="connsiteY11" fmla="*/ 655931 h 933027"/>
                <a:gd name="connsiteX12" fmla="*/ 84691 w 929217"/>
                <a:gd name="connsiteY12" fmla="*/ 719749 h 933027"/>
                <a:gd name="connsiteX13" fmla="*/ 133269 w 929217"/>
                <a:gd name="connsiteY13" fmla="*/ 691174 h 933027"/>
                <a:gd name="connsiteX14" fmla="*/ 158034 w 929217"/>
                <a:gd name="connsiteY14" fmla="*/ 724511 h 933027"/>
                <a:gd name="connsiteX15" fmla="*/ 121839 w 929217"/>
                <a:gd name="connsiteY15" fmla="*/ 763564 h 933027"/>
                <a:gd name="connsiteX16" fmla="*/ 169464 w 929217"/>
                <a:gd name="connsiteY16" fmla="*/ 815951 h 933027"/>
                <a:gd name="connsiteX17" fmla="*/ 208516 w 929217"/>
                <a:gd name="connsiteY17" fmla="*/ 774994 h 933027"/>
                <a:gd name="connsiteX18" fmla="*/ 228519 w 929217"/>
                <a:gd name="connsiteY18" fmla="*/ 790234 h 933027"/>
                <a:gd name="connsiteX19" fmla="*/ 202801 w 929217"/>
                <a:gd name="connsiteY19" fmla="*/ 836906 h 933027"/>
                <a:gd name="connsiteX20" fmla="*/ 261856 w 929217"/>
                <a:gd name="connsiteY20" fmla="*/ 875959 h 933027"/>
                <a:gd name="connsiteX21" fmla="*/ 290431 w 929217"/>
                <a:gd name="connsiteY21" fmla="*/ 826429 h 933027"/>
                <a:gd name="connsiteX22" fmla="*/ 318053 w 929217"/>
                <a:gd name="connsiteY22" fmla="*/ 838811 h 933027"/>
                <a:gd name="connsiteX23" fmla="*/ 304719 w 929217"/>
                <a:gd name="connsiteY23" fmla="*/ 890246 h 933027"/>
                <a:gd name="connsiteX24" fmla="*/ 372346 w 929217"/>
                <a:gd name="connsiteY24" fmla="*/ 913106 h 933027"/>
                <a:gd name="connsiteX25" fmla="*/ 386634 w 929217"/>
                <a:gd name="connsiteY25" fmla="*/ 858814 h 933027"/>
                <a:gd name="connsiteX26" fmla="*/ 427591 w 929217"/>
                <a:gd name="connsiteY26" fmla="*/ 864529 h 933027"/>
                <a:gd name="connsiteX27" fmla="*/ 429496 w 929217"/>
                <a:gd name="connsiteY27" fmla="*/ 917869 h 933027"/>
                <a:gd name="connsiteX28" fmla="*/ 500934 w 929217"/>
                <a:gd name="connsiteY28" fmla="*/ 920726 h 933027"/>
                <a:gd name="connsiteX29" fmla="*/ 499981 w 929217"/>
                <a:gd name="connsiteY29" fmla="*/ 864529 h 933027"/>
                <a:gd name="connsiteX30" fmla="*/ 529509 w 929217"/>
                <a:gd name="connsiteY30" fmla="*/ 860719 h 933027"/>
                <a:gd name="connsiteX31" fmla="*/ 541891 w 929217"/>
                <a:gd name="connsiteY31" fmla="*/ 905486 h 933027"/>
                <a:gd name="connsiteX32" fmla="*/ 605709 w 929217"/>
                <a:gd name="connsiteY32" fmla="*/ 895961 h 933027"/>
                <a:gd name="connsiteX33" fmla="*/ 593326 w 929217"/>
                <a:gd name="connsiteY33" fmla="*/ 843574 h 933027"/>
                <a:gd name="connsiteX34" fmla="*/ 627616 w 929217"/>
                <a:gd name="connsiteY34" fmla="*/ 830239 h 933027"/>
                <a:gd name="connsiteX35" fmla="*/ 651428 w 929217"/>
                <a:gd name="connsiteY35" fmla="*/ 870244 h 933027"/>
                <a:gd name="connsiteX36" fmla="*/ 711436 w 929217"/>
                <a:gd name="connsiteY36" fmla="*/ 844526 h 933027"/>
                <a:gd name="connsiteX37" fmla="*/ 685719 w 929217"/>
                <a:gd name="connsiteY37" fmla="*/ 797854 h 933027"/>
                <a:gd name="connsiteX38" fmla="*/ 722866 w 929217"/>
                <a:gd name="connsiteY38" fmla="*/ 769279 h 933027"/>
                <a:gd name="connsiteX39" fmla="*/ 756203 w 929217"/>
                <a:gd name="connsiteY39" fmla="*/ 801664 h 933027"/>
                <a:gd name="connsiteX40" fmla="*/ 806686 w 929217"/>
                <a:gd name="connsiteY40" fmla="*/ 760706 h 933027"/>
                <a:gd name="connsiteX41" fmla="*/ 769539 w 929217"/>
                <a:gd name="connsiteY41" fmla="*/ 722606 h 933027"/>
                <a:gd name="connsiteX42" fmla="*/ 788589 w 929217"/>
                <a:gd name="connsiteY42" fmla="*/ 697841 h 933027"/>
                <a:gd name="connsiteX43" fmla="*/ 829546 w 929217"/>
                <a:gd name="connsiteY43" fmla="*/ 720701 h 933027"/>
                <a:gd name="connsiteX44" fmla="*/ 868599 w 929217"/>
                <a:gd name="connsiteY44" fmla="*/ 668314 h 933027"/>
                <a:gd name="connsiteX45" fmla="*/ 822878 w 929217"/>
                <a:gd name="connsiteY45" fmla="*/ 640691 h 933027"/>
                <a:gd name="connsiteX46" fmla="*/ 837166 w 929217"/>
                <a:gd name="connsiteY46" fmla="*/ 607354 h 933027"/>
                <a:gd name="connsiteX47" fmla="*/ 881934 w 929217"/>
                <a:gd name="connsiteY47" fmla="*/ 619736 h 933027"/>
                <a:gd name="connsiteX48" fmla="*/ 906699 w 929217"/>
                <a:gd name="connsiteY48" fmla="*/ 559729 h 933027"/>
                <a:gd name="connsiteX49" fmla="*/ 855264 w 929217"/>
                <a:gd name="connsiteY49" fmla="*/ 544489 h 933027"/>
                <a:gd name="connsiteX50" fmla="*/ 860978 w 929217"/>
                <a:gd name="connsiteY50" fmla="*/ 497816 h 933027"/>
                <a:gd name="connsiteX51" fmla="*/ 907651 w 929217"/>
                <a:gd name="connsiteY51" fmla="*/ 496864 h 933027"/>
                <a:gd name="connsiteX52" fmla="*/ 914319 w 929217"/>
                <a:gd name="connsiteY52" fmla="*/ 432094 h 933027"/>
                <a:gd name="connsiteX53" fmla="*/ 860978 w 929217"/>
                <a:gd name="connsiteY53" fmla="*/ 432094 h 933027"/>
                <a:gd name="connsiteX54" fmla="*/ 857169 w 929217"/>
                <a:gd name="connsiteY54" fmla="*/ 400661 h 933027"/>
                <a:gd name="connsiteX55" fmla="*/ 901936 w 929217"/>
                <a:gd name="connsiteY55" fmla="*/ 388279 h 933027"/>
                <a:gd name="connsiteX56" fmla="*/ 892411 w 929217"/>
                <a:gd name="connsiteY56" fmla="*/ 324461 h 933027"/>
                <a:gd name="connsiteX57" fmla="*/ 840024 w 929217"/>
                <a:gd name="connsiteY57" fmla="*/ 336844 h 933027"/>
                <a:gd name="connsiteX58" fmla="*/ 826689 w 929217"/>
                <a:gd name="connsiteY58" fmla="*/ 302554 h 933027"/>
                <a:gd name="connsiteX59" fmla="*/ 866694 w 929217"/>
                <a:gd name="connsiteY59" fmla="*/ 278741 h 933027"/>
                <a:gd name="connsiteX60" fmla="*/ 840976 w 929217"/>
                <a:gd name="connsiteY60" fmla="*/ 218734 h 933027"/>
                <a:gd name="connsiteX61" fmla="*/ 794303 w 929217"/>
                <a:gd name="connsiteY61" fmla="*/ 244451 h 933027"/>
                <a:gd name="connsiteX62" fmla="*/ 765728 w 929217"/>
                <a:gd name="connsiteY62" fmla="*/ 207304 h 933027"/>
                <a:gd name="connsiteX63" fmla="*/ 798114 w 929217"/>
                <a:gd name="connsiteY63" fmla="*/ 173966 h 933027"/>
                <a:gd name="connsiteX64" fmla="*/ 757156 w 929217"/>
                <a:gd name="connsiteY64" fmla="*/ 123484 h 933027"/>
                <a:gd name="connsiteX65" fmla="*/ 719056 w 929217"/>
                <a:gd name="connsiteY65" fmla="*/ 160631 h 933027"/>
                <a:gd name="connsiteX66" fmla="*/ 694291 w 929217"/>
                <a:gd name="connsiteY66" fmla="*/ 141581 h 933027"/>
                <a:gd name="connsiteX67" fmla="*/ 717151 w 929217"/>
                <a:gd name="connsiteY67" fmla="*/ 100624 h 933027"/>
                <a:gd name="connsiteX68" fmla="*/ 664764 w 929217"/>
                <a:gd name="connsiteY68" fmla="*/ 61571 h 933027"/>
                <a:gd name="connsiteX69" fmla="*/ 637141 w 929217"/>
                <a:gd name="connsiteY69" fmla="*/ 107291 h 933027"/>
                <a:gd name="connsiteX70" fmla="*/ 603803 w 929217"/>
                <a:gd name="connsiteY70" fmla="*/ 93004 h 933027"/>
                <a:gd name="connsiteX71" fmla="*/ 616186 w 929217"/>
                <a:gd name="connsiteY71" fmla="*/ 48236 h 933027"/>
                <a:gd name="connsiteX72" fmla="*/ 556178 w 929217"/>
                <a:gd name="connsiteY72" fmla="*/ 23471 h 933027"/>
                <a:gd name="connsiteX73" fmla="*/ 540939 w 929217"/>
                <a:gd name="connsiteY73" fmla="*/ 74906 h 933027"/>
                <a:gd name="connsiteX74" fmla="*/ 494266 w 929217"/>
                <a:gd name="connsiteY74" fmla="*/ 68239 h 933027"/>
                <a:gd name="connsiteX75" fmla="*/ 493314 w 929217"/>
                <a:gd name="connsiteY75" fmla="*/ 21566 h 933027"/>
                <a:gd name="connsiteX76" fmla="*/ 428544 w 929217"/>
                <a:gd name="connsiteY76" fmla="*/ 14899 h 933027"/>
                <a:gd name="connsiteX77" fmla="*/ 428544 w 929217"/>
                <a:gd name="connsiteY77" fmla="*/ 68239 h 933027"/>
                <a:gd name="connsiteX78" fmla="*/ 401874 w 929217"/>
                <a:gd name="connsiteY78" fmla="*/ 72049 h 933027"/>
                <a:gd name="connsiteX79" fmla="*/ 386634 w 929217"/>
                <a:gd name="connsiteY79" fmla="*/ 20614 h 933027"/>
                <a:gd name="connsiteX80" fmla="*/ 317101 w 929217"/>
                <a:gd name="connsiteY80" fmla="*/ 34901 h 933027"/>
                <a:gd name="connsiteX81" fmla="*/ 332341 w 929217"/>
                <a:gd name="connsiteY81" fmla="*/ 89194 h 933027"/>
                <a:gd name="connsiteX82" fmla="*/ 303766 w 929217"/>
                <a:gd name="connsiteY82" fmla="*/ 99671 h 933027"/>
                <a:gd name="connsiteX83" fmla="*/ 276144 w 929217"/>
                <a:gd name="connsiteY83" fmla="*/ 53951 h 933027"/>
                <a:gd name="connsiteX84" fmla="*/ 212326 w 929217"/>
                <a:gd name="connsiteY84" fmla="*/ 85384 h 933027"/>
                <a:gd name="connsiteX85" fmla="*/ 240901 w 929217"/>
                <a:gd name="connsiteY85" fmla="*/ 133961 h 933027"/>
                <a:gd name="connsiteX86" fmla="*/ 207564 w 929217"/>
                <a:gd name="connsiteY86" fmla="*/ 158726 h 933027"/>
                <a:gd name="connsiteX87" fmla="*/ 168511 w 929217"/>
                <a:gd name="connsiteY87" fmla="*/ 122531 h 933027"/>
                <a:gd name="connsiteX88" fmla="*/ 116124 w 929217"/>
                <a:gd name="connsiteY88" fmla="*/ 170156 h 933027"/>
                <a:gd name="connsiteX89" fmla="*/ 157081 w 929217"/>
                <a:gd name="connsiteY89" fmla="*/ 209209 h 933027"/>
                <a:gd name="connsiteX90" fmla="*/ 141841 w 929217"/>
                <a:gd name="connsiteY90" fmla="*/ 229211 h 933027"/>
                <a:gd name="connsiteX91" fmla="*/ 95169 w 929217"/>
                <a:gd name="connsiteY91" fmla="*/ 203494 h 933027"/>
                <a:gd name="connsiteX92" fmla="*/ 56116 w 929217"/>
                <a:gd name="connsiteY92" fmla="*/ 262549 h 933027"/>
                <a:gd name="connsiteX93" fmla="*/ 105646 w 929217"/>
                <a:gd name="connsiteY93" fmla="*/ 291124 h 933027"/>
                <a:gd name="connsiteX94" fmla="*/ 93264 w 929217"/>
                <a:gd name="connsiteY94" fmla="*/ 318746 h 933027"/>
                <a:gd name="connsiteX95" fmla="*/ 41828 w 929217"/>
                <a:gd name="connsiteY95" fmla="*/ 305411 h 933027"/>
                <a:gd name="connsiteX96" fmla="*/ 19921 w 929217"/>
                <a:gd name="connsiteY96" fmla="*/ 377801 h 933027"/>
                <a:gd name="connsiteX97" fmla="*/ 407589 w 929217"/>
                <a:gd name="connsiteY97" fmla="*/ 458764 h 933027"/>
                <a:gd name="connsiteX98" fmla="*/ 238996 w 929217"/>
                <a:gd name="connsiteY98" fmla="*/ 458764 h 933027"/>
                <a:gd name="connsiteX99" fmla="*/ 282811 w 929217"/>
                <a:gd name="connsiteY99" fmla="*/ 333986 h 933027"/>
                <a:gd name="connsiteX100" fmla="*/ 407589 w 929217"/>
                <a:gd name="connsiteY100" fmla="*/ 458764 h 933027"/>
                <a:gd name="connsiteX101" fmla="*/ 649524 w 929217"/>
                <a:gd name="connsiteY101" fmla="*/ 334939 h 933027"/>
                <a:gd name="connsiteX102" fmla="*/ 693339 w 929217"/>
                <a:gd name="connsiteY102" fmla="*/ 459716 h 933027"/>
                <a:gd name="connsiteX103" fmla="*/ 524746 w 929217"/>
                <a:gd name="connsiteY103" fmla="*/ 459716 h 933027"/>
                <a:gd name="connsiteX104" fmla="*/ 649524 w 929217"/>
                <a:gd name="connsiteY104" fmla="*/ 334939 h 933027"/>
                <a:gd name="connsiteX105" fmla="*/ 524746 w 929217"/>
                <a:gd name="connsiteY105" fmla="*/ 508294 h 933027"/>
                <a:gd name="connsiteX106" fmla="*/ 689528 w 929217"/>
                <a:gd name="connsiteY106" fmla="*/ 508294 h 933027"/>
                <a:gd name="connsiteX107" fmla="*/ 636189 w 929217"/>
                <a:gd name="connsiteY107" fmla="*/ 619736 h 933027"/>
                <a:gd name="connsiteX108" fmla="*/ 524746 w 929217"/>
                <a:gd name="connsiteY108" fmla="*/ 508294 h 933027"/>
                <a:gd name="connsiteX109" fmla="*/ 407589 w 929217"/>
                <a:gd name="connsiteY109" fmla="*/ 508294 h 933027"/>
                <a:gd name="connsiteX110" fmla="*/ 296146 w 929217"/>
                <a:gd name="connsiteY110" fmla="*/ 619736 h 933027"/>
                <a:gd name="connsiteX111" fmla="*/ 242806 w 929217"/>
                <a:gd name="connsiteY111" fmla="*/ 508294 h 933027"/>
                <a:gd name="connsiteX112" fmla="*/ 407589 w 929217"/>
                <a:gd name="connsiteY112" fmla="*/ 508294 h 933027"/>
                <a:gd name="connsiteX113" fmla="*/ 331389 w 929217"/>
                <a:gd name="connsiteY113" fmla="*/ 652121 h 933027"/>
                <a:gd name="connsiteX114" fmla="*/ 441878 w 929217"/>
                <a:gd name="connsiteY114" fmla="*/ 541631 h 933027"/>
                <a:gd name="connsiteX115" fmla="*/ 441878 w 929217"/>
                <a:gd name="connsiteY115" fmla="*/ 694984 h 933027"/>
                <a:gd name="connsiteX116" fmla="*/ 331389 w 929217"/>
                <a:gd name="connsiteY116" fmla="*/ 652121 h 933027"/>
                <a:gd name="connsiteX117" fmla="*/ 490456 w 929217"/>
                <a:gd name="connsiteY117" fmla="*/ 694984 h 933027"/>
                <a:gd name="connsiteX118" fmla="*/ 490456 w 929217"/>
                <a:gd name="connsiteY118" fmla="*/ 542584 h 933027"/>
                <a:gd name="connsiteX119" fmla="*/ 600946 w 929217"/>
                <a:gd name="connsiteY119" fmla="*/ 653074 h 933027"/>
                <a:gd name="connsiteX120" fmla="*/ 490456 w 929217"/>
                <a:gd name="connsiteY120" fmla="*/ 694984 h 933027"/>
                <a:gd name="connsiteX121" fmla="*/ 617139 w 929217"/>
                <a:gd name="connsiteY121" fmla="*/ 298744 h 933027"/>
                <a:gd name="connsiteX122" fmla="*/ 491409 w 929217"/>
                <a:gd name="connsiteY122" fmla="*/ 424474 h 933027"/>
                <a:gd name="connsiteX123" fmla="*/ 491409 w 929217"/>
                <a:gd name="connsiteY123" fmla="*/ 242546 h 933027"/>
                <a:gd name="connsiteX124" fmla="*/ 617139 w 929217"/>
                <a:gd name="connsiteY124" fmla="*/ 298744 h 933027"/>
                <a:gd name="connsiteX125" fmla="*/ 441878 w 929217"/>
                <a:gd name="connsiteY125" fmla="*/ 242546 h 933027"/>
                <a:gd name="connsiteX126" fmla="*/ 441878 w 929217"/>
                <a:gd name="connsiteY126" fmla="*/ 424474 h 933027"/>
                <a:gd name="connsiteX127" fmla="*/ 315196 w 929217"/>
                <a:gd name="connsiteY127" fmla="*/ 298744 h 933027"/>
                <a:gd name="connsiteX128" fmla="*/ 441878 w 929217"/>
                <a:gd name="connsiteY128" fmla="*/ 242546 h 9330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929217" h="933027">
                  <a:moveTo>
                    <a:pt x="19921" y="377801"/>
                  </a:moveTo>
                  <a:cubicBezTo>
                    <a:pt x="24684" y="378754"/>
                    <a:pt x="43734" y="383516"/>
                    <a:pt x="74214" y="392089"/>
                  </a:cubicBezTo>
                  <a:cubicBezTo>
                    <a:pt x="71356" y="405424"/>
                    <a:pt x="69451" y="418759"/>
                    <a:pt x="68499" y="433046"/>
                  </a:cubicBezTo>
                  <a:cubicBezTo>
                    <a:pt x="36114" y="433046"/>
                    <a:pt x="17064" y="433999"/>
                    <a:pt x="15159" y="434951"/>
                  </a:cubicBezTo>
                  <a:cubicBezTo>
                    <a:pt x="1824" y="441619"/>
                    <a:pt x="-9606" y="508294"/>
                    <a:pt x="12301" y="506389"/>
                  </a:cubicBezTo>
                  <a:cubicBezTo>
                    <a:pt x="17064" y="506389"/>
                    <a:pt x="37066" y="505436"/>
                    <a:pt x="68499" y="505436"/>
                  </a:cubicBezTo>
                  <a:cubicBezTo>
                    <a:pt x="69451" y="514009"/>
                    <a:pt x="70403" y="522581"/>
                    <a:pt x="71356" y="530201"/>
                  </a:cubicBezTo>
                  <a:cubicBezTo>
                    <a:pt x="39924" y="538774"/>
                    <a:pt x="21826" y="543536"/>
                    <a:pt x="19921" y="545441"/>
                  </a:cubicBezTo>
                  <a:cubicBezTo>
                    <a:pt x="8491" y="554966"/>
                    <a:pt x="13253" y="622594"/>
                    <a:pt x="34209" y="614974"/>
                  </a:cubicBezTo>
                  <a:cubicBezTo>
                    <a:pt x="38019" y="613069"/>
                    <a:pt x="58021" y="608306"/>
                    <a:pt x="88501" y="599734"/>
                  </a:cubicBezTo>
                  <a:cubicBezTo>
                    <a:pt x="92311" y="609259"/>
                    <a:pt x="95169" y="618784"/>
                    <a:pt x="98978" y="628309"/>
                  </a:cubicBezTo>
                  <a:cubicBezTo>
                    <a:pt x="71356" y="644501"/>
                    <a:pt x="54211" y="654026"/>
                    <a:pt x="53259" y="655931"/>
                  </a:cubicBezTo>
                  <a:cubicBezTo>
                    <a:pt x="44686" y="667361"/>
                    <a:pt x="66594" y="732131"/>
                    <a:pt x="84691" y="719749"/>
                  </a:cubicBezTo>
                  <a:cubicBezTo>
                    <a:pt x="88501" y="716891"/>
                    <a:pt x="105646" y="707366"/>
                    <a:pt x="133269" y="691174"/>
                  </a:cubicBezTo>
                  <a:cubicBezTo>
                    <a:pt x="140889" y="702604"/>
                    <a:pt x="149461" y="714034"/>
                    <a:pt x="158034" y="724511"/>
                  </a:cubicBezTo>
                  <a:cubicBezTo>
                    <a:pt x="136126" y="747371"/>
                    <a:pt x="122791" y="761659"/>
                    <a:pt x="121839" y="763564"/>
                  </a:cubicBezTo>
                  <a:cubicBezTo>
                    <a:pt x="117076" y="776899"/>
                    <a:pt x="156128" y="833096"/>
                    <a:pt x="169464" y="815951"/>
                  </a:cubicBezTo>
                  <a:cubicBezTo>
                    <a:pt x="172321" y="812141"/>
                    <a:pt x="186609" y="797854"/>
                    <a:pt x="208516" y="774994"/>
                  </a:cubicBezTo>
                  <a:cubicBezTo>
                    <a:pt x="215184" y="780709"/>
                    <a:pt x="221851" y="785471"/>
                    <a:pt x="228519" y="790234"/>
                  </a:cubicBezTo>
                  <a:cubicBezTo>
                    <a:pt x="212326" y="817856"/>
                    <a:pt x="202801" y="835001"/>
                    <a:pt x="202801" y="836906"/>
                  </a:cubicBezTo>
                  <a:cubicBezTo>
                    <a:pt x="201849" y="851194"/>
                    <a:pt x="252331" y="895961"/>
                    <a:pt x="261856" y="875959"/>
                  </a:cubicBezTo>
                  <a:cubicBezTo>
                    <a:pt x="263761" y="872149"/>
                    <a:pt x="274239" y="854051"/>
                    <a:pt x="290431" y="826429"/>
                  </a:cubicBezTo>
                  <a:cubicBezTo>
                    <a:pt x="299956" y="831191"/>
                    <a:pt x="308528" y="835001"/>
                    <a:pt x="318053" y="838811"/>
                  </a:cubicBezTo>
                  <a:cubicBezTo>
                    <a:pt x="309481" y="869291"/>
                    <a:pt x="304719" y="888341"/>
                    <a:pt x="304719" y="890246"/>
                  </a:cubicBezTo>
                  <a:cubicBezTo>
                    <a:pt x="307576" y="904534"/>
                    <a:pt x="367584" y="935014"/>
                    <a:pt x="372346" y="913106"/>
                  </a:cubicBezTo>
                  <a:cubicBezTo>
                    <a:pt x="373299" y="908344"/>
                    <a:pt x="378061" y="889294"/>
                    <a:pt x="386634" y="858814"/>
                  </a:cubicBezTo>
                  <a:cubicBezTo>
                    <a:pt x="399969" y="861671"/>
                    <a:pt x="413303" y="863576"/>
                    <a:pt x="427591" y="864529"/>
                  </a:cubicBezTo>
                  <a:cubicBezTo>
                    <a:pt x="427591" y="896914"/>
                    <a:pt x="428544" y="915964"/>
                    <a:pt x="429496" y="917869"/>
                  </a:cubicBezTo>
                  <a:cubicBezTo>
                    <a:pt x="436164" y="931204"/>
                    <a:pt x="502839" y="942634"/>
                    <a:pt x="500934" y="920726"/>
                  </a:cubicBezTo>
                  <a:cubicBezTo>
                    <a:pt x="500934" y="915964"/>
                    <a:pt x="499981" y="895961"/>
                    <a:pt x="499981" y="864529"/>
                  </a:cubicBezTo>
                  <a:cubicBezTo>
                    <a:pt x="510459" y="863576"/>
                    <a:pt x="519984" y="861671"/>
                    <a:pt x="529509" y="860719"/>
                  </a:cubicBezTo>
                  <a:cubicBezTo>
                    <a:pt x="536176" y="886436"/>
                    <a:pt x="540939" y="902629"/>
                    <a:pt x="541891" y="905486"/>
                  </a:cubicBezTo>
                  <a:cubicBezTo>
                    <a:pt x="552369" y="933109"/>
                    <a:pt x="610471" y="915011"/>
                    <a:pt x="605709" y="895961"/>
                  </a:cubicBezTo>
                  <a:cubicBezTo>
                    <a:pt x="604756" y="893104"/>
                    <a:pt x="600946" y="874054"/>
                    <a:pt x="593326" y="843574"/>
                  </a:cubicBezTo>
                  <a:cubicBezTo>
                    <a:pt x="604756" y="839764"/>
                    <a:pt x="616186" y="835001"/>
                    <a:pt x="627616" y="830239"/>
                  </a:cubicBezTo>
                  <a:cubicBezTo>
                    <a:pt x="640951" y="853099"/>
                    <a:pt x="648571" y="867386"/>
                    <a:pt x="651428" y="870244"/>
                  </a:cubicBezTo>
                  <a:cubicBezTo>
                    <a:pt x="668574" y="894056"/>
                    <a:pt x="720961" y="861671"/>
                    <a:pt x="711436" y="844526"/>
                  </a:cubicBezTo>
                  <a:cubicBezTo>
                    <a:pt x="710484" y="842621"/>
                    <a:pt x="700959" y="825476"/>
                    <a:pt x="685719" y="797854"/>
                  </a:cubicBezTo>
                  <a:cubicBezTo>
                    <a:pt x="699053" y="789281"/>
                    <a:pt x="711436" y="779756"/>
                    <a:pt x="722866" y="769279"/>
                  </a:cubicBezTo>
                  <a:cubicBezTo>
                    <a:pt x="741916" y="787376"/>
                    <a:pt x="753346" y="798806"/>
                    <a:pt x="756203" y="801664"/>
                  </a:cubicBezTo>
                  <a:cubicBezTo>
                    <a:pt x="779064" y="819761"/>
                    <a:pt x="820021" y="774041"/>
                    <a:pt x="806686" y="760706"/>
                  </a:cubicBezTo>
                  <a:cubicBezTo>
                    <a:pt x="804781" y="758801"/>
                    <a:pt x="791446" y="745466"/>
                    <a:pt x="769539" y="722606"/>
                  </a:cubicBezTo>
                  <a:cubicBezTo>
                    <a:pt x="776206" y="714986"/>
                    <a:pt x="782874" y="706414"/>
                    <a:pt x="788589" y="697841"/>
                  </a:cubicBezTo>
                  <a:cubicBezTo>
                    <a:pt x="811449" y="711176"/>
                    <a:pt x="825736" y="719749"/>
                    <a:pt x="829546" y="720701"/>
                  </a:cubicBezTo>
                  <a:cubicBezTo>
                    <a:pt x="856216" y="733084"/>
                    <a:pt x="884791" y="678791"/>
                    <a:pt x="868599" y="668314"/>
                  </a:cubicBezTo>
                  <a:cubicBezTo>
                    <a:pt x="866694" y="667361"/>
                    <a:pt x="849549" y="656884"/>
                    <a:pt x="822878" y="640691"/>
                  </a:cubicBezTo>
                  <a:cubicBezTo>
                    <a:pt x="828594" y="630214"/>
                    <a:pt x="833356" y="618784"/>
                    <a:pt x="837166" y="607354"/>
                  </a:cubicBezTo>
                  <a:cubicBezTo>
                    <a:pt x="862884" y="614021"/>
                    <a:pt x="879076" y="618784"/>
                    <a:pt x="881934" y="619736"/>
                  </a:cubicBezTo>
                  <a:cubicBezTo>
                    <a:pt x="910509" y="624499"/>
                    <a:pt x="924796" y="565444"/>
                    <a:pt x="906699" y="559729"/>
                  </a:cubicBezTo>
                  <a:cubicBezTo>
                    <a:pt x="903841" y="558776"/>
                    <a:pt x="885744" y="553061"/>
                    <a:pt x="855264" y="544489"/>
                  </a:cubicBezTo>
                  <a:cubicBezTo>
                    <a:pt x="858121" y="529249"/>
                    <a:pt x="860026" y="514009"/>
                    <a:pt x="860978" y="497816"/>
                  </a:cubicBezTo>
                  <a:cubicBezTo>
                    <a:pt x="887649" y="497816"/>
                    <a:pt x="903841" y="496864"/>
                    <a:pt x="907651" y="496864"/>
                  </a:cubicBezTo>
                  <a:cubicBezTo>
                    <a:pt x="937178" y="494006"/>
                    <a:pt x="933369" y="432094"/>
                    <a:pt x="914319" y="432094"/>
                  </a:cubicBezTo>
                  <a:cubicBezTo>
                    <a:pt x="911461" y="432094"/>
                    <a:pt x="892411" y="432094"/>
                    <a:pt x="860978" y="432094"/>
                  </a:cubicBezTo>
                  <a:cubicBezTo>
                    <a:pt x="860026" y="421616"/>
                    <a:pt x="858121" y="411139"/>
                    <a:pt x="857169" y="400661"/>
                  </a:cubicBezTo>
                  <a:cubicBezTo>
                    <a:pt x="882886" y="393994"/>
                    <a:pt x="899078" y="389231"/>
                    <a:pt x="901936" y="388279"/>
                  </a:cubicBezTo>
                  <a:cubicBezTo>
                    <a:pt x="929559" y="377801"/>
                    <a:pt x="911461" y="319699"/>
                    <a:pt x="892411" y="324461"/>
                  </a:cubicBezTo>
                  <a:cubicBezTo>
                    <a:pt x="889553" y="325414"/>
                    <a:pt x="870503" y="329224"/>
                    <a:pt x="840024" y="336844"/>
                  </a:cubicBezTo>
                  <a:cubicBezTo>
                    <a:pt x="836214" y="325414"/>
                    <a:pt x="831451" y="313984"/>
                    <a:pt x="826689" y="302554"/>
                  </a:cubicBezTo>
                  <a:cubicBezTo>
                    <a:pt x="849549" y="289219"/>
                    <a:pt x="863836" y="281599"/>
                    <a:pt x="866694" y="278741"/>
                  </a:cubicBezTo>
                  <a:cubicBezTo>
                    <a:pt x="890506" y="261596"/>
                    <a:pt x="858121" y="210161"/>
                    <a:pt x="840976" y="218734"/>
                  </a:cubicBezTo>
                  <a:cubicBezTo>
                    <a:pt x="839071" y="219686"/>
                    <a:pt x="821926" y="229211"/>
                    <a:pt x="794303" y="244451"/>
                  </a:cubicBezTo>
                  <a:cubicBezTo>
                    <a:pt x="785731" y="231116"/>
                    <a:pt x="776206" y="218734"/>
                    <a:pt x="765728" y="207304"/>
                  </a:cubicBezTo>
                  <a:cubicBezTo>
                    <a:pt x="783826" y="188254"/>
                    <a:pt x="795256" y="176824"/>
                    <a:pt x="798114" y="173966"/>
                  </a:cubicBezTo>
                  <a:cubicBezTo>
                    <a:pt x="816211" y="151106"/>
                    <a:pt x="770491" y="110149"/>
                    <a:pt x="757156" y="123484"/>
                  </a:cubicBezTo>
                  <a:cubicBezTo>
                    <a:pt x="755251" y="125389"/>
                    <a:pt x="741916" y="138724"/>
                    <a:pt x="719056" y="160631"/>
                  </a:cubicBezTo>
                  <a:cubicBezTo>
                    <a:pt x="711436" y="153964"/>
                    <a:pt x="702864" y="147296"/>
                    <a:pt x="694291" y="141581"/>
                  </a:cubicBezTo>
                  <a:cubicBezTo>
                    <a:pt x="707626" y="118721"/>
                    <a:pt x="716199" y="104434"/>
                    <a:pt x="717151" y="100624"/>
                  </a:cubicBezTo>
                  <a:cubicBezTo>
                    <a:pt x="729534" y="73954"/>
                    <a:pt x="675241" y="45379"/>
                    <a:pt x="664764" y="61571"/>
                  </a:cubicBezTo>
                  <a:cubicBezTo>
                    <a:pt x="663811" y="63476"/>
                    <a:pt x="653334" y="80621"/>
                    <a:pt x="637141" y="107291"/>
                  </a:cubicBezTo>
                  <a:cubicBezTo>
                    <a:pt x="626664" y="101576"/>
                    <a:pt x="615234" y="96814"/>
                    <a:pt x="603803" y="93004"/>
                  </a:cubicBezTo>
                  <a:cubicBezTo>
                    <a:pt x="610471" y="67286"/>
                    <a:pt x="615234" y="51094"/>
                    <a:pt x="616186" y="48236"/>
                  </a:cubicBezTo>
                  <a:cubicBezTo>
                    <a:pt x="620949" y="19661"/>
                    <a:pt x="561894" y="5374"/>
                    <a:pt x="556178" y="23471"/>
                  </a:cubicBezTo>
                  <a:cubicBezTo>
                    <a:pt x="555226" y="26329"/>
                    <a:pt x="549511" y="44426"/>
                    <a:pt x="540939" y="74906"/>
                  </a:cubicBezTo>
                  <a:cubicBezTo>
                    <a:pt x="525699" y="72049"/>
                    <a:pt x="510459" y="70144"/>
                    <a:pt x="494266" y="68239"/>
                  </a:cubicBezTo>
                  <a:cubicBezTo>
                    <a:pt x="494266" y="41569"/>
                    <a:pt x="493314" y="25376"/>
                    <a:pt x="493314" y="21566"/>
                  </a:cubicBezTo>
                  <a:cubicBezTo>
                    <a:pt x="490456" y="-7961"/>
                    <a:pt x="428544" y="-4151"/>
                    <a:pt x="428544" y="14899"/>
                  </a:cubicBezTo>
                  <a:cubicBezTo>
                    <a:pt x="428544" y="17756"/>
                    <a:pt x="428544" y="36806"/>
                    <a:pt x="428544" y="68239"/>
                  </a:cubicBezTo>
                  <a:cubicBezTo>
                    <a:pt x="419971" y="69191"/>
                    <a:pt x="410446" y="70144"/>
                    <a:pt x="401874" y="72049"/>
                  </a:cubicBezTo>
                  <a:cubicBezTo>
                    <a:pt x="393301" y="40616"/>
                    <a:pt x="388539" y="22519"/>
                    <a:pt x="386634" y="20614"/>
                  </a:cubicBezTo>
                  <a:cubicBezTo>
                    <a:pt x="377109" y="9184"/>
                    <a:pt x="309481" y="13946"/>
                    <a:pt x="317101" y="34901"/>
                  </a:cubicBezTo>
                  <a:cubicBezTo>
                    <a:pt x="319006" y="39664"/>
                    <a:pt x="323769" y="58714"/>
                    <a:pt x="332341" y="89194"/>
                  </a:cubicBezTo>
                  <a:cubicBezTo>
                    <a:pt x="322816" y="93004"/>
                    <a:pt x="313291" y="95861"/>
                    <a:pt x="303766" y="99671"/>
                  </a:cubicBezTo>
                  <a:cubicBezTo>
                    <a:pt x="287574" y="72049"/>
                    <a:pt x="278049" y="54904"/>
                    <a:pt x="276144" y="53951"/>
                  </a:cubicBezTo>
                  <a:cubicBezTo>
                    <a:pt x="264714" y="45379"/>
                    <a:pt x="199944" y="67286"/>
                    <a:pt x="212326" y="85384"/>
                  </a:cubicBezTo>
                  <a:cubicBezTo>
                    <a:pt x="215184" y="89194"/>
                    <a:pt x="224709" y="106339"/>
                    <a:pt x="240901" y="133961"/>
                  </a:cubicBezTo>
                  <a:cubicBezTo>
                    <a:pt x="229471" y="141581"/>
                    <a:pt x="218041" y="150154"/>
                    <a:pt x="207564" y="158726"/>
                  </a:cubicBezTo>
                  <a:cubicBezTo>
                    <a:pt x="184703" y="136819"/>
                    <a:pt x="170416" y="123484"/>
                    <a:pt x="168511" y="122531"/>
                  </a:cubicBezTo>
                  <a:cubicBezTo>
                    <a:pt x="155176" y="117769"/>
                    <a:pt x="98978" y="156821"/>
                    <a:pt x="116124" y="170156"/>
                  </a:cubicBezTo>
                  <a:cubicBezTo>
                    <a:pt x="119934" y="173014"/>
                    <a:pt x="134221" y="187301"/>
                    <a:pt x="157081" y="209209"/>
                  </a:cubicBezTo>
                  <a:cubicBezTo>
                    <a:pt x="151366" y="215876"/>
                    <a:pt x="146603" y="222544"/>
                    <a:pt x="141841" y="229211"/>
                  </a:cubicBezTo>
                  <a:cubicBezTo>
                    <a:pt x="114219" y="213019"/>
                    <a:pt x="97074" y="203494"/>
                    <a:pt x="95169" y="203494"/>
                  </a:cubicBezTo>
                  <a:cubicBezTo>
                    <a:pt x="80881" y="202541"/>
                    <a:pt x="36114" y="253024"/>
                    <a:pt x="56116" y="262549"/>
                  </a:cubicBezTo>
                  <a:cubicBezTo>
                    <a:pt x="59926" y="264454"/>
                    <a:pt x="78024" y="274931"/>
                    <a:pt x="105646" y="291124"/>
                  </a:cubicBezTo>
                  <a:cubicBezTo>
                    <a:pt x="100884" y="300649"/>
                    <a:pt x="97074" y="309221"/>
                    <a:pt x="93264" y="318746"/>
                  </a:cubicBezTo>
                  <a:cubicBezTo>
                    <a:pt x="62784" y="310174"/>
                    <a:pt x="43734" y="305411"/>
                    <a:pt x="41828" y="305411"/>
                  </a:cubicBezTo>
                  <a:cubicBezTo>
                    <a:pt x="29446" y="313031"/>
                    <a:pt x="-1034" y="373039"/>
                    <a:pt x="19921" y="377801"/>
                  </a:cubicBezTo>
                  <a:close/>
                  <a:moveTo>
                    <a:pt x="407589" y="458764"/>
                  </a:moveTo>
                  <a:lnTo>
                    <a:pt x="238996" y="458764"/>
                  </a:lnTo>
                  <a:cubicBezTo>
                    <a:pt x="240901" y="412091"/>
                    <a:pt x="257094" y="369229"/>
                    <a:pt x="282811" y="333986"/>
                  </a:cubicBezTo>
                  <a:lnTo>
                    <a:pt x="407589" y="458764"/>
                  </a:lnTo>
                  <a:close/>
                  <a:moveTo>
                    <a:pt x="649524" y="334939"/>
                  </a:moveTo>
                  <a:cubicBezTo>
                    <a:pt x="675241" y="370181"/>
                    <a:pt x="691434" y="413044"/>
                    <a:pt x="693339" y="459716"/>
                  </a:cubicBezTo>
                  <a:lnTo>
                    <a:pt x="524746" y="459716"/>
                  </a:lnTo>
                  <a:lnTo>
                    <a:pt x="649524" y="334939"/>
                  </a:lnTo>
                  <a:close/>
                  <a:moveTo>
                    <a:pt x="524746" y="508294"/>
                  </a:moveTo>
                  <a:lnTo>
                    <a:pt x="689528" y="508294"/>
                  </a:lnTo>
                  <a:cubicBezTo>
                    <a:pt x="681909" y="551156"/>
                    <a:pt x="662859" y="589256"/>
                    <a:pt x="636189" y="619736"/>
                  </a:cubicBezTo>
                  <a:lnTo>
                    <a:pt x="524746" y="508294"/>
                  </a:lnTo>
                  <a:close/>
                  <a:moveTo>
                    <a:pt x="407589" y="508294"/>
                  </a:moveTo>
                  <a:lnTo>
                    <a:pt x="296146" y="619736"/>
                  </a:lnTo>
                  <a:cubicBezTo>
                    <a:pt x="268524" y="589256"/>
                    <a:pt x="249474" y="550204"/>
                    <a:pt x="242806" y="508294"/>
                  </a:cubicBezTo>
                  <a:lnTo>
                    <a:pt x="407589" y="508294"/>
                  </a:lnTo>
                  <a:close/>
                  <a:moveTo>
                    <a:pt x="331389" y="652121"/>
                  </a:moveTo>
                  <a:lnTo>
                    <a:pt x="441878" y="541631"/>
                  </a:lnTo>
                  <a:lnTo>
                    <a:pt x="441878" y="694984"/>
                  </a:lnTo>
                  <a:cubicBezTo>
                    <a:pt x="400921" y="691174"/>
                    <a:pt x="362821" y="675934"/>
                    <a:pt x="331389" y="652121"/>
                  </a:cubicBezTo>
                  <a:close/>
                  <a:moveTo>
                    <a:pt x="490456" y="694984"/>
                  </a:moveTo>
                  <a:lnTo>
                    <a:pt x="490456" y="542584"/>
                  </a:lnTo>
                  <a:lnTo>
                    <a:pt x="600946" y="653074"/>
                  </a:lnTo>
                  <a:cubicBezTo>
                    <a:pt x="569514" y="675934"/>
                    <a:pt x="531414" y="691174"/>
                    <a:pt x="490456" y="694984"/>
                  </a:cubicBezTo>
                  <a:close/>
                  <a:moveTo>
                    <a:pt x="617139" y="298744"/>
                  </a:moveTo>
                  <a:lnTo>
                    <a:pt x="491409" y="424474"/>
                  </a:lnTo>
                  <a:lnTo>
                    <a:pt x="491409" y="242546"/>
                  </a:lnTo>
                  <a:cubicBezTo>
                    <a:pt x="539034" y="247309"/>
                    <a:pt x="581896" y="268264"/>
                    <a:pt x="617139" y="298744"/>
                  </a:cubicBezTo>
                  <a:close/>
                  <a:moveTo>
                    <a:pt x="441878" y="242546"/>
                  </a:moveTo>
                  <a:lnTo>
                    <a:pt x="441878" y="424474"/>
                  </a:lnTo>
                  <a:lnTo>
                    <a:pt x="315196" y="298744"/>
                  </a:lnTo>
                  <a:cubicBezTo>
                    <a:pt x="350439" y="268264"/>
                    <a:pt x="393301" y="247309"/>
                    <a:pt x="441878" y="242546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25" name="Figura a mano libera: forma 124">
              <a:extLst>
                <a:ext uri="{FF2B5EF4-FFF2-40B4-BE49-F238E27FC236}">
                  <a16:creationId xmlns:a16="http://schemas.microsoft.com/office/drawing/2014/main" id="{0AE0FDDE-3D4D-2CFA-3191-F37385EEE0B9}"/>
                </a:ext>
              </a:extLst>
            </xdr:cNvPr>
            <xdr:cNvSpPr/>
          </xdr:nvSpPr>
          <xdr:spPr>
            <a:xfrm>
              <a:off x="4346653" y="3577934"/>
              <a:ext cx="1147975" cy="1147022"/>
            </a:xfrm>
            <a:custGeom>
              <a:avLst/>
              <a:gdLst>
                <a:gd name="connsiteX0" fmla="*/ 24369 w 1147975"/>
                <a:gd name="connsiteY0" fmla="*/ 458760 h 1147022"/>
                <a:gd name="connsiteX1" fmla="*/ 91044 w 1147975"/>
                <a:gd name="connsiteY1" fmla="*/ 476858 h 1147022"/>
                <a:gd name="connsiteX2" fmla="*/ 84377 w 1147975"/>
                <a:gd name="connsiteY2" fmla="*/ 527341 h 1147022"/>
                <a:gd name="connsiteX3" fmla="*/ 18654 w 1147975"/>
                <a:gd name="connsiteY3" fmla="*/ 530198 h 1147022"/>
                <a:gd name="connsiteX4" fmla="*/ 14844 w 1147975"/>
                <a:gd name="connsiteY4" fmla="*/ 617828 h 1147022"/>
                <a:gd name="connsiteX5" fmla="*/ 84377 w 1147975"/>
                <a:gd name="connsiteY5" fmla="*/ 615923 h 1147022"/>
                <a:gd name="connsiteX6" fmla="*/ 88187 w 1147975"/>
                <a:gd name="connsiteY6" fmla="*/ 647356 h 1147022"/>
                <a:gd name="connsiteX7" fmla="*/ 24369 w 1147975"/>
                <a:gd name="connsiteY7" fmla="*/ 665453 h 1147022"/>
                <a:gd name="connsiteX8" fmla="*/ 41515 w 1147975"/>
                <a:gd name="connsiteY8" fmla="*/ 751178 h 1147022"/>
                <a:gd name="connsiteX9" fmla="*/ 109142 w 1147975"/>
                <a:gd name="connsiteY9" fmla="*/ 733081 h 1147022"/>
                <a:gd name="connsiteX10" fmla="*/ 122477 w 1147975"/>
                <a:gd name="connsiteY10" fmla="*/ 768323 h 1147022"/>
                <a:gd name="connsiteX11" fmla="*/ 66279 w 1147975"/>
                <a:gd name="connsiteY11" fmla="*/ 801660 h 1147022"/>
                <a:gd name="connsiteX12" fmla="*/ 105332 w 1147975"/>
                <a:gd name="connsiteY12" fmla="*/ 880718 h 1147022"/>
                <a:gd name="connsiteX13" fmla="*/ 165340 w 1147975"/>
                <a:gd name="connsiteY13" fmla="*/ 846428 h 1147022"/>
                <a:gd name="connsiteX14" fmla="*/ 195819 w 1147975"/>
                <a:gd name="connsiteY14" fmla="*/ 887385 h 1147022"/>
                <a:gd name="connsiteX15" fmla="*/ 151052 w 1147975"/>
                <a:gd name="connsiteY15" fmla="*/ 935963 h 1147022"/>
                <a:gd name="connsiteX16" fmla="*/ 210107 w 1147975"/>
                <a:gd name="connsiteY16" fmla="*/ 1000733 h 1147022"/>
                <a:gd name="connsiteX17" fmla="*/ 258684 w 1147975"/>
                <a:gd name="connsiteY17" fmla="*/ 950251 h 1147022"/>
                <a:gd name="connsiteX18" fmla="*/ 283450 w 1147975"/>
                <a:gd name="connsiteY18" fmla="*/ 969301 h 1147022"/>
                <a:gd name="connsiteX19" fmla="*/ 252017 w 1147975"/>
                <a:gd name="connsiteY19" fmla="*/ 1027403 h 1147022"/>
                <a:gd name="connsiteX20" fmla="*/ 325359 w 1147975"/>
                <a:gd name="connsiteY20" fmla="*/ 1075981 h 1147022"/>
                <a:gd name="connsiteX21" fmla="*/ 359650 w 1147975"/>
                <a:gd name="connsiteY21" fmla="*/ 1015021 h 1147022"/>
                <a:gd name="connsiteX22" fmla="*/ 393940 w 1147975"/>
                <a:gd name="connsiteY22" fmla="*/ 1030260 h 1147022"/>
                <a:gd name="connsiteX23" fmla="*/ 377747 w 1147975"/>
                <a:gd name="connsiteY23" fmla="*/ 1094078 h 1147022"/>
                <a:gd name="connsiteX24" fmla="*/ 460615 w 1147975"/>
                <a:gd name="connsiteY24" fmla="*/ 1122653 h 1147022"/>
                <a:gd name="connsiteX25" fmla="*/ 478712 w 1147975"/>
                <a:gd name="connsiteY25" fmla="*/ 1055978 h 1147022"/>
                <a:gd name="connsiteX26" fmla="*/ 529194 w 1147975"/>
                <a:gd name="connsiteY26" fmla="*/ 1062646 h 1147022"/>
                <a:gd name="connsiteX27" fmla="*/ 532052 w 1147975"/>
                <a:gd name="connsiteY27" fmla="*/ 1128368 h 1147022"/>
                <a:gd name="connsiteX28" fmla="*/ 619682 w 1147975"/>
                <a:gd name="connsiteY28" fmla="*/ 1132178 h 1147022"/>
                <a:gd name="connsiteX29" fmla="*/ 617777 w 1147975"/>
                <a:gd name="connsiteY29" fmla="*/ 1062646 h 1147022"/>
                <a:gd name="connsiteX30" fmla="*/ 653972 w 1147975"/>
                <a:gd name="connsiteY30" fmla="*/ 1057883 h 1147022"/>
                <a:gd name="connsiteX31" fmla="*/ 669212 w 1147975"/>
                <a:gd name="connsiteY31" fmla="*/ 1114081 h 1147022"/>
                <a:gd name="connsiteX32" fmla="*/ 748270 w 1147975"/>
                <a:gd name="connsiteY32" fmla="*/ 1102651 h 1147022"/>
                <a:gd name="connsiteX33" fmla="*/ 733029 w 1147975"/>
                <a:gd name="connsiteY33" fmla="*/ 1038833 h 1147022"/>
                <a:gd name="connsiteX34" fmla="*/ 774940 w 1147975"/>
                <a:gd name="connsiteY34" fmla="*/ 1022641 h 1147022"/>
                <a:gd name="connsiteX35" fmla="*/ 803515 w 1147975"/>
                <a:gd name="connsiteY35" fmla="*/ 1072171 h 1147022"/>
                <a:gd name="connsiteX36" fmla="*/ 876857 w 1147975"/>
                <a:gd name="connsiteY36" fmla="*/ 1040738 h 1147022"/>
                <a:gd name="connsiteX37" fmla="*/ 845424 w 1147975"/>
                <a:gd name="connsiteY37" fmla="*/ 982635 h 1147022"/>
                <a:gd name="connsiteX38" fmla="*/ 891145 w 1147975"/>
                <a:gd name="connsiteY38" fmla="*/ 947393 h 1147022"/>
                <a:gd name="connsiteX39" fmla="*/ 933054 w 1147975"/>
                <a:gd name="connsiteY39" fmla="*/ 987398 h 1147022"/>
                <a:gd name="connsiteX40" fmla="*/ 994967 w 1147975"/>
                <a:gd name="connsiteY40" fmla="*/ 936916 h 1147022"/>
                <a:gd name="connsiteX41" fmla="*/ 949247 w 1147975"/>
                <a:gd name="connsiteY41" fmla="*/ 890243 h 1147022"/>
                <a:gd name="connsiteX42" fmla="*/ 973059 w 1147975"/>
                <a:gd name="connsiteY42" fmla="*/ 859763 h 1147022"/>
                <a:gd name="connsiteX43" fmla="*/ 1023542 w 1147975"/>
                <a:gd name="connsiteY43" fmla="*/ 888338 h 1147022"/>
                <a:gd name="connsiteX44" fmla="*/ 1071167 w 1147975"/>
                <a:gd name="connsiteY44" fmla="*/ 824521 h 1147022"/>
                <a:gd name="connsiteX45" fmla="*/ 1014970 w 1147975"/>
                <a:gd name="connsiteY45" fmla="*/ 790231 h 1147022"/>
                <a:gd name="connsiteX46" fmla="*/ 1033067 w 1147975"/>
                <a:gd name="connsiteY46" fmla="*/ 749273 h 1147022"/>
                <a:gd name="connsiteX47" fmla="*/ 1089265 w 1147975"/>
                <a:gd name="connsiteY47" fmla="*/ 764513 h 1147022"/>
                <a:gd name="connsiteX48" fmla="*/ 1118792 w 1147975"/>
                <a:gd name="connsiteY48" fmla="*/ 690218 h 1147022"/>
                <a:gd name="connsiteX49" fmla="*/ 1055927 w 1147975"/>
                <a:gd name="connsiteY49" fmla="*/ 671168 h 1147022"/>
                <a:gd name="connsiteX50" fmla="*/ 1063547 w 1147975"/>
                <a:gd name="connsiteY50" fmla="*/ 614018 h 1147022"/>
                <a:gd name="connsiteX51" fmla="*/ 1121649 w 1147975"/>
                <a:gd name="connsiteY51" fmla="*/ 613066 h 1147022"/>
                <a:gd name="connsiteX52" fmla="*/ 1129270 w 1147975"/>
                <a:gd name="connsiteY52" fmla="*/ 533056 h 1147022"/>
                <a:gd name="connsiteX53" fmla="*/ 1063547 w 1147975"/>
                <a:gd name="connsiteY53" fmla="*/ 533056 h 1147022"/>
                <a:gd name="connsiteX54" fmla="*/ 1058784 w 1147975"/>
                <a:gd name="connsiteY54" fmla="*/ 494956 h 1147022"/>
                <a:gd name="connsiteX55" fmla="*/ 1114029 w 1147975"/>
                <a:gd name="connsiteY55" fmla="*/ 479716 h 1147022"/>
                <a:gd name="connsiteX56" fmla="*/ 1102599 w 1147975"/>
                <a:gd name="connsiteY56" fmla="*/ 400658 h 1147022"/>
                <a:gd name="connsiteX57" fmla="*/ 1038782 w 1147975"/>
                <a:gd name="connsiteY57" fmla="*/ 415898 h 1147022"/>
                <a:gd name="connsiteX58" fmla="*/ 1022590 w 1147975"/>
                <a:gd name="connsiteY58" fmla="*/ 373988 h 1147022"/>
                <a:gd name="connsiteX59" fmla="*/ 1072120 w 1147975"/>
                <a:gd name="connsiteY59" fmla="*/ 345413 h 1147022"/>
                <a:gd name="connsiteX60" fmla="*/ 1040687 w 1147975"/>
                <a:gd name="connsiteY60" fmla="*/ 272071 h 1147022"/>
                <a:gd name="connsiteX61" fmla="*/ 982584 w 1147975"/>
                <a:gd name="connsiteY61" fmla="*/ 303503 h 1147022"/>
                <a:gd name="connsiteX62" fmla="*/ 947342 w 1147975"/>
                <a:gd name="connsiteY62" fmla="*/ 256831 h 1147022"/>
                <a:gd name="connsiteX63" fmla="*/ 987347 w 1147975"/>
                <a:gd name="connsiteY63" fmla="*/ 214921 h 1147022"/>
                <a:gd name="connsiteX64" fmla="*/ 936865 w 1147975"/>
                <a:gd name="connsiteY64" fmla="*/ 153008 h 1147022"/>
                <a:gd name="connsiteX65" fmla="*/ 890192 w 1147975"/>
                <a:gd name="connsiteY65" fmla="*/ 198728 h 1147022"/>
                <a:gd name="connsiteX66" fmla="*/ 859712 w 1147975"/>
                <a:gd name="connsiteY66" fmla="*/ 174916 h 1147022"/>
                <a:gd name="connsiteX67" fmla="*/ 888287 w 1147975"/>
                <a:gd name="connsiteY67" fmla="*/ 124433 h 1147022"/>
                <a:gd name="connsiteX68" fmla="*/ 824470 w 1147975"/>
                <a:gd name="connsiteY68" fmla="*/ 76808 h 1147022"/>
                <a:gd name="connsiteX69" fmla="*/ 790179 w 1147975"/>
                <a:gd name="connsiteY69" fmla="*/ 133006 h 1147022"/>
                <a:gd name="connsiteX70" fmla="*/ 749222 w 1147975"/>
                <a:gd name="connsiteY70" fmla="*/ 114908 h 1147022"/>
                <a:gd name="connsiteX71" fmla="*/ 764462 w 1147975"/>
                <a:gd name="connsiteY71" fmla="*/ 58710 h 1147022"/>
                <a:gd name="connsiteX72" fmla="*/ 690167 w 1147975"/>
                <a:gd name="connsiteY72" fmla="*/ 29183 h 1147022"/>
                <a:gd name="connsiteX73" fmla="*/ 671117 w 1147975"/>
                <a:gd name="connsiteY73" fmla="*/ 92048 h 1147022"/>
                <a:gd name="connsiteX74" fmla="*/ 613967 w 1147975"/>
                <a:gd name="connsiteY74" fmla="*/ 84428 h 1147022"/>
                <a:gd name="connsiteX75" fmla="*/ 613015 w 1147975"/>
                <a:gd name="connsiteY75" fmla="*/ 26326 h 1147022"/>
                <a:gd name="connsiteX76" fmla="*/ 533004 w 1147975"/>
                <a:gd name="connsiteY76" fmla="*/ 18706 h 1147022"/>
                <a:gd name="connsiteX77" fmla="*/ 533004 w 1147975"/>
                <a:gd name="connsiteY77" fmla="*/ 84428 h 1147022"/>
                <a:gd name="connsiteX78" fmla="*/ 500619 w 1147975"/>
                <a:gd name="connsiteY78" fmla="*/ 88238 h 1147022"/>
                <a:gd name="connsiteX79" fmla="*/ 482522 w 1147975"/>
                <a:gd name="connsiteY79" fmla="*/ 24421 h 1147022"/>
                <a:gd name="connsiteX80" fmla="*/ 396797 w 1147975"/>
                <a:gd name="connsiteY80" fmla="*/ 41566 h 1147022"/>
                <a:gd name="connsiteX81" fmla="*/ 414894 w 1147975"/>
                <a:gd name="connsiteY81" fmla="*/ 109193 h 1147022"/>
                <a:gd name="connsiteX82" fmla="*/ 379652 w 1147975"/>
                <a:gd name="connsiteY82" fmla="*/ 122528 h 1147022"/>
                <a:gd name="connsiteX83" fmla="*/ 346315 w 1147975"/>
                <a:gd name="connsiteY83" fmla="*/ 66331 h 1147022"/>
                <a:gd name="connsiteX84" fmla="*/ 267257 w 1147975"/>
                <a:gd name="connsiteY84" fmla="*/ 105383 h 1147022"/>
                <a:gd name="connsiteX85" fmla="*/ 301547 w 1147975"/>
                <a:gd name="connsiteY85" fmla="*/ 165391 h 1147022"/>
                <a:gd name="connsiteX86" fmla="*/ 260590 w 1147975"/>
                <a:gd name="connsiteY86" fmla="*/ 195871 h 1147022"/>
                <a:gd name="connsiteX87" fmla="*/ 212012 w 1147975"/>
                <a:gd name="connsiteY87" fmla="*/ 151103 h 1147022"/>
                <a:gd name="connsiteX88" fmla="*/ 147242 w 1147975"/>
                <a:gd name="connsiteY88" fmla="*/ 210158 h 1147022"/>
                <a:gd name="connsiteX89" fmla="*/ 197724 w 1147975"/>
                <a:gd name="connsiteY89" fmla="*/ 258735 h 1147022"/>
                <a:gd name="connsiteX90" fmla="*/ 178674 w 1147975"/>
                <a:gd name="connsiteY90" fmla="*/ 283501 h 1147022"/>
                <a:gd name="connsiteX91" fmla="*/ 120572 w 1147975"/>
                <a:gd name="connsiteY91" fmla="*/ 252068 h 1147022"/>
                <a:gd name="connsiteX92" fmla="*/ 71994 w 1147975"/>
                <a:gd name="connsiteY92" fmla="*/ 325410 h 1147022"/>
                <a:gd name="connsiteX93" fmla="*/ 132954 w 1147975"/>
                <a:gd name="connsiteY93" fmla="*/ 359701 h 1147022"/>
                <a:gd name="connsiteX94" fmla="*/ 117715 w 1147975"/>
                <a:gd name="connsiteY94" fmla="*/ 393991 h 1147022"/>
                <a:gd name="connsiteX95" fmla="*/ 53897 w 1147975"/>
                <a:gd name="connsiteY95" fmla="*/ 377798 h 1147022"/>
                <a:gd name="connsiteX96" fmla="*/ 24369 w 1147975"/>
                <a:gd name="connsiteY96" fmla="*/ 458760 h 1147022"/>
                <a:gd name="connsiteX97" fmla="*/ 500619 w 1147975"/>
                <a:gd name="connsiteY97" fmla="*/ 559726 h 1147022"/>
                <a:gd name="connsiteX98" fmla="*/ 292975 w 1147975"/>
                <a:gd name="connsiteY98" fmla="*/ 559726 h 1147022"/>
                <a:gd name="connsiteX99" fmla="*/ 347267 w 1147975"/>
                <a:gd name="connsiteY99" fmla="*/ 406373 h 1147022"/>
                <a:gd name="connsiteX100" fmla="*/ 500619 w 1147975"/>
                <a:gd name="connsiteY100" fmla="*/ 559726 h 1147022"/>
                <a:gd name="connsiteX101" fmla="*/ 799704 w 1147975"/>
                <a:gd name="connsiteY101" fmla="*/ 406373 h 1147022"/>
                <a:gd name="connsiteX102" fmla="*/ 853997 w 1147975"/>
                <a:gd name="connsiteY102" fmla="*/ 559726 h 1147022"/>
                <a:gd name="connsiteX103" fmla="*/ 646352 w 1147975"/>
                <a:gd name="connsiteY103" fmla="*/ 559726 h 1147022"/>
                <a:gd name="connsiteX104" fmla="*/ 799704 w 1147975"/>
                <a:gd name="connsiteY104" fmla="*/ 406373 h 1147022"/>
                <a:gd name="connsiteX105" fmla="*/ 646352 w 1147975"/>
                <a:gd name="connsiteY105" fmla="*/ 619733 h 1147022"/>
                <a:gd name="connsiteX106" fmla="*/ 850187 w 1147975"/>
                <a:gd name="connsiteY106" fmla="*/ 619733 h 1147022"/>
                <a:gd name="connsiteX107" fmla="*/ 784465 w 1147975"/>
                <a:gd name="connsiteY107" fmla="*/ 756893 h 1147022"/>
                <a:gd name="connsiteX108" fmla="*/ 646352 w 1147975"/>
                <a:gd name="connsiteY108" fmla="*/ 619733 h 1147022"/>
                <a:gd name="connsiteX109" fmla="*/ 500619 w 1147975"/>
                <a:gd name="connsiteY109" fmla="*/ 619733 h 1147022"/>
                <a:gd name="connsiteX110" fmla="*/ 363459 w 1147975"/>
                <a:gd name="connsiteY110" fmla="*/ 756893 h 1147022"/>
                <a:gd name="connsiteX111" fmla="*/ 297737 w 1147975"/>
                <a:gd name="connsiteY111" fmla="*/ 619733 h 1147022"/>
                <a:gd name="connsiteX112" fmla="*/ 500619 w 1147975"/>
                <a:gd name="connsiteY112" fmla="*/ 619733 h 1147022"/>
                <a:gd name="connsiteX113" fmla="*/ 408227 w 1147975"/>
                <a:gd name="connsiteY113" fmla="*/ 797851 h 1147022"/>
                <a:gd name="connsiteX114" fmla="*/ 543482 w 1147975"/>
                <a:gd name="connsiteY114" fmla="*/ 662596 h 1147022"/>
                <a:gd name="connsiteX115" fmla="*/ 543482 w 1147975"/>
                <a:gd name="connsiteY115" fmla="*/ 851191 h 1147022"/>
                <a:gd name="connsiteX116" fmla="*/ 408227 w 1147975"/>
                <a:gd name="connsiteY116" fmla="*/ 797851 h 1147022"/>
                <a:gd name="connsiteX117" fmla="*/ 603490 w 1147975"/>
                <a:gd name="connsiteY117" fmla="*/ 851191 h 1147022"/>
                <a:gd name="connsiteX118" fmla="*/ 603490 w 1147975"/>
                <a:gd name="connsiteY118" fmla="*/ 662596 h 1147022"/>
                <a:gd name="connsiteX119" fmla="*/ 738745 w 1147975"/>
                <a:gd name="connsiteY119" fmla="*/ 797851 h 1147022"/>
                <a:gd name="connsiteX120" fmla="*/ 603490 w 1147975"/>
                <a:gd name="connsiteY120" fmla="*/ 851191 h 1147022"/>
                <a:gd name="connsiteX121" fmla="*/ 758747 w 1147975"/>
                <a:gd name="connsiteY121" fmla="*/ 361606 h 1147022"/>
                <a:gd name="connsiteX122" fmla="*/ 603490 w 1147975"/>
                <a:gd name="connsiteY122" fmla="*/ 516863 h 1147022"/>
                <a:gd name="connsiteX123" fmla="*/ 603490 w 1147975"/>
                <a:gd name="connsiteY123" fmla="*/ 293026 h 1147022"/>
                <a:gd name="connsiteX124" fmla="*/ 758747 w 1147975"/>
                <a:gd name="connsiteY124" fmla="*/ 361606 h 1147022"/>
                <a:gd name="connsiteX125" fmla="*/ 543482 w 1147975"/>
                <a:gd name="connsiteY125" fmla="*/ 293026 h 1147022"/>
                <a:gd name="connsiteX126" fmla="*/ 543482 w 1147975"/>
                <a:gd name="connsiteY126" fmla="*/ 516863 h 1147022"/>
                <a:gd name="connsiteX127" fmla="*/ 388225 w 1147975"/>
                <a:gd name="connsiteY127" fmla="*/ 361606 h 1147022"/>
                <a:gd name="connsiteX128" fmla="*/ 543482 w 1147975"/>
                <a:gd name="connsiteY128" fmla="*/ 293026 h 114702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1147975" h="1147022">
                  <a:moveTo>
                    <a:pt x="24369" y="458760"/>
                  </a:moveTo>
                  <a:cubicBezTo>
                    <a:pt x="30084" y="459713"/>
                    <a:pt x="53897" y="466381"/>
                    <a:pt x="91044" y="476858"/>
                  </a:cubicBezTo>
                  <a:cubicBezTo>
                    <a:pt x="88187" y="493051"/>
                    <a:pt x="85329" y="510196"/>
                    <a:pt x="84377" y="527341"/>
                  </a:cubicBezTo>
                  <a:cubicBezTo>
                    <a:pt x="45324" y="528293"/>
                    <a:pt x="20559" y="528293"/>
                    <a:pt x="18654" y="530198"/>
                  </a:cubicBezTo>
                  <a:cubicBezTo>
                    <a:pt x="2462" y="537818"/>
                    <a:pt x="-11826" y="620685"/>
                    <a:pt x="14844" y="617828"/>
                  </a:cubicBezTo>
                  <a:cubicBezTo>
                    <a:pt x="20559" y="616876"/>
                    <a:pt x="45324" y="616876"/>
                    <a:pt x="84377" y="615923"/>
                  </a:cubicBezTo>
                  <a:cubicBezTo>
                    <a:pt x="85329" y="626401"/>
                    <a:pt x="87234" y="636878"/>
                    <a:pt x="88187" y="647356"/>
                  </a:cubicBezTo>
                  <a:cubicBezTo>
                    <a:pt x="50087" y="657833"/>
                    <a:pt x="26274" y="664501"/>
                    <a:pt x="24369" y="665453"/>
                  </a:cubicBezTo>
                  <a:cubicBezTo>
                    <a:pt x="11034" y="676883"/>
                    <a:pt x="16749" y="760703"/>
                    <a:pt x="41515" y="751178"/>
                  </a:cubicBezTo>
                  <a:cubicBezTo>
                    <a:pt x="47229" y="749273"/>
                    <a:pt x="71042" y="742606"/>
                    <a:pt x="109142" y="733081"/>
                  </a:cubicBezTo>
                  <a:cubicBezTo>
                    <a:pt x="112952" y="744510"/>
                    <a:pt x="117715" y="756893"/>
                    <a:pt x="122477" y="768323"/>
                  </a:cubicBezTo>
                  <a:cubicBezTo>
                    <a:pt x="88187" y="787373"/>
                    <a:pt x="67232" y="799756"/>
                    <a:pt x="66279" y="801660"/>
                  </a:cubicBezTo>
                  <a:cubicBezTo>
                    <a:pt x="55802" y="815948"/>
                    <a:pt x="82472" y="895006"/>
                    <a:pt x="105332" y="880718"/>
                  </a:cubicBezTo>
                  <a:cubicBezTo>
                    <a:pt x="110094" y="877860"/>
                    <a:pt x="132002" y="865478"/>
                    <a:pt x="165340" y="846428"/>
                  </a:cubicBezTo>
                  <a:cubicBezTo>
                    <a:pt x="174865" y="860716"/>
                    <a:pt x="185342" y="874051"/>
                    <a:pt x="195819" y="887385"/>
                  </a:cubicBezTo>
                  <a:cubicBezTo>
                    <a:pt x="168197" y="915960"/>
                    <a:pt x="152004" y="933106"/>
                    <a:pt x="151052" y="935963"/>
                  </a:cubicBezTo>
                  <a:cubicBezTo>
                    <a:pt x="145337" y="953108"/>
                    <a:pt x="192962" y="1021688"/>
                    <a:pt x="210107" y="1000733"/>
                  </a:cubicBezTo>
                  <a:cubicBezTo>
                    <a:pt x="213917" y="995971"/>
                    <a:pt x="231062" y="977873"/>
                    <a:pt x="258684" y="950251"/>
                  </a:cubicBezTo>
                  <a:cubicBezTo>
                    <a:pt x="266304" y="956918"/>
                    <a:pt x="274877" y="962633"/>
                    <a:pt x="283450" y="969301"/>
                  </a:cubicBezTo>
                  <a:cubicBezTo>
                    <a:pt x="263447" y="1003591"/>
                    <a:pt x="252017" y="1024546"/>
                    <a:pt x="252017" y="1027403"/>
                  </a:cubicBezTo>
                  <a:cubicBezTo>
                    <a:pt x="251065" y="1045501"/>
                    <a:pt x="313929" y="1099793"/>
                    <a:pt x="325359" y="1075981"/>
                  </a:cubicBezTo>
                  <a:cubicBezTo>
                    <a:pt x="328217" y="1071218"/>
                    <a:pt x="340600" y="1049311"/>
                    <a:pt x="359650" y="1015021"/>
                  </a:cubicBezTo>
                  <a:cubicBezTo>
                    <a:pt x="371079" y="1020735"/>
                    <a:pt x="382509" y="1025498"/>
                    <a:pt x="393940" y="1030260"/>
                  </a:cubicBezTo>
                  <a:cubicBezTo>
                    <a:pt x="383462" y="1068361"/>
                    <a:pt x="377747" y="1091221"/>
                    <a:pt x="377747" y="1094078"/>
                  </a:cubicBezTo>
                  <a:cubicBezTo>
                    <a:pt x="380604" y="1111223"/>
                    <a:pt x="455852" y="1148371"/>
                    <a:pt x="460615" y="1122653"/>
                  </a:cubicBezTo>
                  <a:cubicBezTo>
                    <a:pt x="461567" y="1116938"/>
                    <a:pt x="468234" y="1093126"/>
                    <a:pt x="478712" y="1055978"/>
                  </a:cubicBezTo>
                  <a:cubicBezTo>
                    <a:pt x="494904" y="1058836"/>
                    <a:pt x="512050" y="1061693"/>
                    <a:pt x="529194" y="1062646"/>
                  </a:cubicBezTo>
                  <a:cubicBezTo>
                    <a:pt x="530147" y="1101698"/>
                    <a:pt x="530147" y="1126463"/>
                    <a:pt x="532052" y="1128368"/>
                  </a:cubicBezTo>
                  <a:cubicBezTo>
                    <a:pt x="539672" y="1144561"/>
                    <a:pt x="622540" y="1158848"/>
                    <a:pt x="619682" y="1132178"/>
                  </a:cubicBezTo>
                  <a:cubicBezTo>
                    <a:pt x="618729" y="1126463"/>
                    <a:pt x="618729" y="1101698"/>
                    <a:pt x="617777" y="1062646"/>
                  </a:cubicBezTo>
                  <a:cubicBezTo>
                    <a:pt x="630159" y="1061693"/>
                    <a:pt x="642542" y="1059788"/>
                    <a:pt x="653972" y="1057883"/>
                  </a:cubicBezTo>
                  <a:cubicBezTo>
                    <a:pt x="662545" y="1089316"/>
                    <a:pt x="667307" y="1109318"/>
                    <a:pt x="669212" y="1114081"/>
                  </a:cubicBezTo>
                  <a:cubicBezTo>
                    <a:pt x="681595" y="1147418"/>
                    <a:pt x="753984" y="1125511"/>
                    <a:pt x="748270" y="1102651"/>
                  </a:cubicBezTo>
                  <a:cubicBezTo>
                    <a:pt x="747317" y="1099793"/>
                    <a:pt x="741602" y="1075981"/>
                    <a:pt x="733029" y="1038833"/>
                  </a:cubicBezTo>
                  <a:cubicBezTo>
                    <a:pt x="747317" y="1034071"/>
                    <a:pt x="761604" y="1028356"/>
                    <a:pt x="774940" y="1022641"/>
                  </a:cubicBezTo>
                  <a:cubicBezTo>
                    <a:pt x="791132" y="1051216"/>
                    <a:pt x="801609" y="1068361"/>
                    <a:pt x="803515" y="1072171"/>
                  </a:cubicBezTo>
                  <a:cubicBezTo>
                    <a:pt x="824470" y="1101698"/>
                    <a:pt x="888287" y="1061693"/>
                    <a:pt x="876857" y="1040738"/>
                  </a:cubicBezTo>
                  <a:cubicBezTo>
                    <a:pt x="874952" y="1037881"/>
                    <a:pt x="863522" y="1016926"/>
                    <a:pt x="845424" y="982635"/>
                  </a:cubicBezTo>
                  <a:cubicBezTo>
                    <a:pt x="861617" y="972158"/>
                    <a:pt x="876857" y="959776"/>
                    <a:pt x="891145" y="947393"/>
                  </a:cubicBezTo>
                  <a:cubicBezTo>
                    <a:pt x="914004" y="970253"/>
                    <a:pt x="929245" y="984541"/>
                    <a:pt x="933054" y="987398"/>
                  </a:cubicBezTo>
                  <a:cubicBezTo>
                    <a:pt x="961629" y="1010258"/>
                    <a:pt x="1012112" y="954060"/>
                    <a:pt x="994967" y="936916"/>
                  </a:cubicBezTo>
                  <a:cubicBezTo>
                    <a:pt x="993062" y="935010"/>
                    <a:pt x="975917" y="917866"/>
                    <a:pt x="949247" y="890243"/>
                  </a:cubicBezTo>
                  <a:cubicBezTo>
                    <a:pt x="957820" y="880718"/>
                    <a:pt x="965440" y="870241"/>
                    <a:pt x="973059" y="859763"/>
                  </a:cubicBezTo>
                  <a:cubicBezTo>
                    <a:pt x="1000682" y="875956"/>
                    <a:pt x="1018779" y="886433"/>
                    <a:pt x="1023542" y="888338"/>
                  </a:cubicBezTo>
                  <a:cubicBezTo>
                    <a:pt x="1055927" y="903578"/>
                    <a:pt x="1092122" y="836903"/>
                    <a:pt x="1071167" y="824521"/>
                  </a:cubicBezTo>
                  <a:cubicBezTo>
                    <a:pt x="1068309" y="822616"/>
                    <a:pt x="1047354" y="810233"/>
                    <a:pt x="1014970" y="790231"/>
                  </a:cubicBezTo>
                  <a:cubicBezTo>
                    <a:pt x="1021637" y="776896"/>
                    <a:pt x="1027352" y="763560"/>
                    <a:pt x="1033067" y="749273"/>
                  </a:cubicBezTo>
                  <a:cubicBezTo>
                    <a:pt x="1064499" y="757846"/>
                    <a:pt x="1084502" y="763560"/>
                    <a:pt x="1089265" y="764513"/>
                  </a:cubicBezTo>
                  <a:cubicBezTo>
                    <a:pt x="1124507" y="771181"/>
                    <a:pt x="1141652" y="696885"/>
                    <a:pt x="1118792" y="690218"/>
                  </a:cubicBezTo>
                  <a:cubicBezTo>
                    <a:pt x="1115934" y="689266"/>
                    <a:pt x="1093074" y="682598"/>
                    <a:pt x="1055927" y="671168"/>
                  </a:cubicBezTo>
                  <a:cubicBezTo>
                    <a:pt x="1059737" y="652118"/>
                    <a:pt x="1061642" y="633068"/>
                    <a:pt x="1063547" y="614018"/>
                  </a:cubicBezTo>
                  <a:cubicBezTo>
                    <a:pt x="1095932" y="614018"/>
                    <a:pt x="1116887" y="613066"/>
                    <a:pt x="1121649" y="613066"/>
                  </a:cubicBezTo>
                  <a:cubicBezTo>
                    <a:pt x="1157845" y="609256"/>
                    <a:pt x="1153082" y="533056"/>
                    <a:pt x="1129270" y="533056"/>
                  </a:cubicBezTo>
                  <a:cubicBezTo>
                    <a:pt x="1125459" y="533056"/>
                    <a:pt x="1101647" y="533056"/>
                    <a:pt x="1063547" y="533056"/>
                  </a:cubicBezTo>
                  <a:cubicBezTo>
                    <a:pt x="1062595" y="519721"/>
                    <a:pt x="1060690" y="507338"/>
                    <a:pt x="1058784" y="494956"/>
                  </a:cubicBezTo>
                  <a:cubicBezTo>
                    <a:pt x="1090217" y="486383"/>
                    <a:pt x="1110220" y="481621"/>
                    <a:pt x="1114029" y="479716"/>
                  </a:cubicBezTo>
                  <a:cubicBezTo>
                    <a:pt x="1147367" y="467333"/>
                    <a:pt x="1125459" y="394943"/>
                    <a:pt x="1102599" y="400658"/>
                  </a:cubicBezTo>
                  <a:cubicBezTo>
                    <a:pt x="1099742" y="401610"/>
                    <a:pt x="1075929" y="407326"/>
                    <a:pt x="1038782" y="415898"/>
                  </a:cubicBezTo>
                  <a:cubicBezTo>
                    <a:pt x="1034020" y="401610"/>
                    <a:pt x="1028304" y="387323"/>
                    <a:pt x="1022590" y="373988"/>
                  </a:cubicBezTo>
                  <a:cubicBezTo>
                    <a:pt x="1051165" y="357796"/>
                    <a:pt x="1068309" y="347318"/>
                    <a:pt x="1072120" y="345413"/>
                  </a:cubicBezTo>
                  <a:cubicBezTo>
                    <a:pt x="1101647" y="324458"/>
                    <a:pt x="1061642" y="260641"/>
                    <a:pt x="1040687" y="272071"/>
                  </a:cubicBezTo>
                  <a:cubicBezTo>
                    <a:pt x="1037829" y="273976"/>
                    <a:pt x="1016874" y="285406"/>
                    <a:pt x="982584" y="303503"/>
                  </a:cubicBezTo>
                  <a:cubicBezTo>
                    <a:pt x="972107" y="287310"/>
                    <a:pt x="959724" y="272071"/>
                    <a:pt x="947342" y="256831"/>
                  </a:cubicBezTo>
                  <a:cubicBezTo>
                    <a:pt x="970202" y="233971"/>
                    <a:pt x="984490" y="218731"/>
                    <a:pt x="987347" y="214921"/>
                  </a:cubicBezTo>
                  <a:cubicBezTo>
                    <a:pt x="1010207" y="186346"/>
                    <a:pt x="954009" y="135863"/>
                    <a:pt x="936865" y="153008"/>
                  </a:cubicBezTo>
                  <a:cubicBezTo>
                    <a:pt x="934959" y="154913"/>
                    <a:pt x="917815" y="172058"/>
                    <a:pt x="890192" y="198728"/>
                  </a:cubicBezTo>
                  <a:cubicBezTo>
                    <a:pt x="880667" y="190156"/>
                    <a:pt x="870190" y="182535"/>
                    <a:pt x="859712" y="174916"/>
                  </a:cubicBezTo>
                  <a:cubicBezTo>
                    <a:pt x="875904" y="147293"/>
                    <a:pt x="886382" y="129196"/>
                    <a:pt x="888287" y="124433"/>
                  </a:cubicBezTo>
                  <a:cubicBezTo>
                    <a:pt x="903527" y="92048"/>
                    <a:pt x="836852" y="55853"/>
                    <a:pt x="824470" y="76808"/>
                  </a:cubicBezTo>
                  <a:cubicBezTo>
                    <a:pt x="822565" y="79666"/>
                    <a:pt x="810182" y="100621"/>
                    <a:pt x="790179" y="133006"/>
                  </a:cubicBezTo>
                  <a:cubicBezTo>
                    <a:pt x="776845" y="126338"/>
                    <a:pt x="763509" y="120623"/>
                    <a:pt x="749222" y="114908"/>
                  </a:cubicBezTo>
                  <a:cubicBezTo>
                    <a:pt x="757795" y="83476"/>
                    <a:pt x="763509" y="63473"/>
                    <a:pt x="764462" y="58710"/>
                  </a:cubicBezTo>
                  <a:cubicBezTo>
                    <a:pt x="771129" y="23468"/>
                    <a:pt x="696834" y="6323"/>
                    <a:pt x="690167" y="29183"/>
                  </a:cubicBezTo>
                  <a:cubicBezTo>
                    <a:pt x="689215" y="32041"/>
                    <a:pt x="682547" y="54901"/>
                    <a:pt x="671117" y="92048"/>
                  </a:cubicBezTo>
                  <a:cubicBezTo>
                    <a:pt x="652067" y="88238"/>
                    <a:pt x="633017" y="86333"/>
                    <a:pt x="613967" y="84428"/>
                  </a:cubicBezTo>
                  <a:cubicBezTo>
                    <a:pt x="613967" y="52043"/>
                    <a:pt x="613015" y="31088"/>
                    <a:pt x="613015" y="26326"/>
                  </a:cubicBezTo>
                  <a:cubicBezTo>
                    <a:pt x="609204" y="-9869"/>
                    <a:pt x="533004" y="-5107"/>
                    <a:pt x="533004" y="18706"/>
                  </a:cubicBezTo>
                  <a:cubicBezTo>
                    <a:pt x="533004" y="22516"/>
                    <a:pt x="533004" y="46328"/>
                    <a:pt x="533004" y="84428"/>
                  </a:cubicBezTo>
                  <a:cubicBezTo>
                    <a:pt x="521575" y="85381"/>
                    <a:pt x="511097" y="87285"/>
                    <a:pt x="500619" y="88238"/>
                  </a:cubicBezTo>
                  <a:cubicBezTo>
                    <a:pt x="490142" y="50138"/>
                    <a:pt x="483475" y="26326"/>
                    <a:pt x="482522" y="24421"/>
                  </a:cubicBezTo>
                  <a:cubicBezTo>
                    <a:pt x="471092" y="11085"/>
                    <a:pt x="387272" y="16801"/>
                    <a:pt x="396797" y="41566"/>
                  </a:cubicBezTo>
                  <a:cubicBezTo>
                    <a:pt x="398702" y="47281"/>
                    <a:pt x="405369" y="71093"/>
                    <a:pt x="414894" y="109193"/>
                  </a:cubicBezTo>
                  <a:cubicBezTo>
                    <a:pt x="403465" y="113003"/>
                    <a:pt x="391082" y="117766"/>
                    <a:pt x="379652" y="122528"/>
                  </a:cubicBezTo>
                  <a:cubicBezTo>
                    <a:pt x="360602" y="88238"/>
                    <a:pt x="348219" y="67283"/>
                    <a:pt x="346315" y="66331"/>
                  </a:cubicBezTo>
                  <a:cubicBezTo>
                    <a:pt x="332027" y="55853"/>
                    <a:pt x="252969" y="82523"/>
                    <a:pt x="267257" y="105383"/>
                  </a:cubicBezTo>
                  <a:cubicBezTo>
                    <a:pt x="270115" y="110146"/>
                    <a:pt x="282497" y="132053"/>
                    <a:pt x="301547" y="165391"/>
                  </a:cubicBezTo>
                  <a:cubicBezTo>
                    <a:pt x="287259" y="174916"/>
                    <a:pt x="273925" y="185393"/>
                    <a:pt x="260590" y="195871"/>
                  </a:cubicBezTo>
                  <a:cubicBezTo>
                    <a:pt x="232015" y="168248"/>
                    <a:pt x="214869" y="152056"/>
                    <a:pt x="212012" y="151103"/>
                  </a:cubicBezTo>
                  <a:cubicBezTo>
                    <a:pt x="194867" y="145388"/>
                    <a:pt x="126287" y="193013"/>
                    <a:pt x="147242" y="210158"/>
                  </a:cubicBezTo>
                  <a:cubicBezTo>
                    <a:pt x="152004" y="213968"/>
                    <a:pt x="170102" y="231113"/>
                    <a:pt x="197724" y="258735"/>
                  </a:cubicBezTo>
                  <a:cubicBezTo>
                    <a:pt x="191057" y="266356"/>
                    <a:pt x="185342" y="274928"/>
                    <a:pt x="178674" y="283501"/>
                  </a:cubicBezTo>
                  <a:cubicBezTo>
                    <a:pt x="144384" y="263498"/>
                    <a:pt x="123429" y="252068"/>
                    <a:pt x="120572" y="252068"/>
                  </a:cubicBezTo>
                  <a:cubicBezTo>
                    <a:pt x="102474" y="251116"/>
                    <a:pt x="48182" y="313981"/>
                    <a:pt x="71994" y="325410"/>
                  </a:cubicBezTo>
                  <a:cubicBezTo>
                    <a:pt x="76757" y="328268"/>
                    <a:pt x="98665" y="340651"/>
                    <a:pt x="132954" y="359701"/>
                  </a:cubicBezTo>
                  <a:cubicBezTo>
                    <a:pt x="127240" y="371131"/>
                    <a:pt x="122477" y="382560"/>
                    <a:pt x="117715" y="393991"/>
                  </a:cubicBezTo>
                  <a:cubicBezTo>
                    <a:pt x="79615" y="383513"/>
                    <a:pt x="56754" y="377798"/>
                    <a:pt x="53897" y="377798"/>
                  </a:cubicBezTo>
                  <a:cubicBezTo>
                    <a:pt x="34847" y="379703"/>
                    <a:pt x="-2301" y="453998"/>
                    <a:pt x="24369" y="458760"/>
                  </a:cubicBezTo>
                  <a:close/>
                  <a:moveTo>
                    <a:pt x="500619" y="559726"/>
                  </a:moveTo>
                  <a:lnTo>
                    <a:pt x="292975" y="559726"/>
                  </a:lnTo>
                  <a:cubicBezTo>
                    <a:pt x="295832" y="502576"/>
                    <a:pt x="314882" y="449235"/>
                    <a:pt x="347267" y="406373"/>
                  </a:cubicBezTo>
                  <a:lnTo>
                    <a:pt x="500619" y="559726"/>
                  </a:lnTo>
                  <a:close/>
                  <a:moveTo>
                    <a:pt x="799704" y="406373"/>
                  </a:moveTo>
                  <a:cubicBezTo>
                    <a:pt x="831137" y="450188"/>
                    <a:pt x="851140" y="502576"/>
                    <a:pt x="853997" y="559726"/>
                  </a:cubicBezTo>
                  <a:lnTo>
                    <a:pt x="646352" y="559726"/>
                  </a:lnTo>
                  <a:lnTo>
                    <a:pt x="799704" y="406373"/>
                  </a:lnTo>
                  <a:close/>
                  <a:moveTo>
                    <a:pt x="646352" y="619733"/>
                  </a:moveTo>
                  <a:lnTo>
                    <a:pt x="850187" y="619733"/>
                  </a:lnTo>
                  <a:cubicBezTo>
                    <a:pt x="841615" y="672121"/>
                    <a:pt x="817802" y="718793"/>
                    <a:pt x="784465" y="756893"/>
                  </a:cubicBezTo>
                  <a:lnTo>
                    <a:pt x="646352" y="619733"/>
                  </a:lnTo>
                  <a:close/>
                  <a:moveTo>
                    <a:pt x="500619" y="619733"/>
                  </a:moveTo>
                  <a:lnTo>
                    <a:pt x="363459" y="756893"/>
                  </a:lnTo>
                  <a:cubicBezTo>
                    <a:pt x="330122" y="718793"/>
                    <a:pt x="306309" y="671168"/>
                    <a:pt x="297737" y="619733"/>
                  </a:cubicBezTo>
                  <a:lnTo>
                    <a:pt x="500619" y="619733"/>
                  </a:lnTo>
                  <a:close/>
                  <a:moveTo>
                    <a:pt x="408227" y="797851"/>
                  </a:moveTo>
                  <a:lnTo>
                    <a:pt x="543482" y="662596"/>
                  </a:lnTo>
                  <a:lnTo>
                    <a:pt x="543482" y="851191"/>
                  </a:lnTo>
                  <a:cubicBezTo>
                    <a:pt x="493000" y="845476"/>
                    <a:pt x="446327" y="826426"/>
                    <a:pt x="408227" y="797851"/>
                  </a:cubicBezTo>
                  <a:close/>
                  <a:moveTo>
                    <a:pt x="603490" y="851191"/>
                  </a:moveTo>
                  <a:lnTo>
                    <a:pt x="603490" y="662596"/>
                  </a:lnTo>
                  <a:lnTo>
                    <a:pt x="738745" y="797851"/>
                  </a:lnTo>
                  <a:cubicBezTo>
                    <a:pt x="700645" y="826426"/>
                    <a:pt x="653972" y="845476"/>
                    <a:pt x="603490" y="851191"/>
                  </a:cubicBezTo>
                  <a:close/>
                  <a:moveTo>
                    <a:pt x="758747" y="361606"/>
                  </a:moveTo>
                  <a:lnTo>
                    <a:pt x="603490" y="516863"/>
                  </a:lnTo>
                  <a:lnTo>
                    <a:pt x="603490" y="293026"/>
                  </a:lnTo>
                  <a:cubicBezTo>
                    <a:pt x="662545" y="299693"/>
                    <a:pt x="716837" y="324458"/>
                    <a:pt x="758747" y="361606"/>
                  </a:cubicBezTo>
                  <a:close/>
                  <a:moveTo>
                    <a:pt x="543482" y="293026"/>
                  </a:moveTo>
                  <a:lnTo>
                    <a:pt x="543482" y="516863"/>
                  </a:lnTo>
                  <a:lnTo>
                    <a:pt x="388225" y="361606"/>
                  </a:lnTo>
                  <a:cubicBezTo>
                    <a:pt x="430134" y="324458"/>
                    <a:pt x="484427" y="299693"/>
                    <a:pt x="543482" y="293026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126" name="Elemento grafico 37">
              <a:extLst>
                <a:ext uri="{FF2B5EF4-FFF2-40B4-BE49-F238E27FC236}">
                  <a16:creationId xmlns:a16="http://schemas.microsoft.com/office/drawing/2014/main" id="{AB64A89C-B2AE-BB7D-871B-4FABDA96386E}"/>
                </a:ext>
              </a:extLst>
            </xdr:cNvPr>
            <xdr:cNvGrpSpPr/>
          </xdr:nvGrpSpPr>
          <xdr:grpSpPr>
            <a:xfrm>
              <a:off x="5553372" y="226546"/>
              <a:ext cx="1384786" cy="1384786"/>
              <a:chOff x="5553372" y="226546"/>
              <a:chExt cx="1384786" cy="1384786"/>
            </a:xfrm>
            <a:solidFill>
              <a:srgbClr val="E2E2E3"/>
            </a:solidFill>
          </xdr:grpSpPr>
          <xdr:sp macro="" textlink="">
            <xdr:nvSpPr>
              <xdr:cNvPr id="127" name="Figura a mano libera: forma 126">
                <a:extLst>
                  <a:ext uri="{FF2B5EF4-FFF2-40B4-BE49-F238E27FC236}">
                    <a16:creationId xmlns:a16="http://schemas.microsoft.com/office/drawing/2014/main" id="{62B7A183-24A3-85F4-6794-6D0012B9B3D1}"/>
                  </a:ext>
                </a:extLst>
              </xdr:cNvPr>
              <xdr:cNvSpPr/>
            </xdr:nvSpPr>
            <xdr:spPr>
              <a:xfrm>
                <a:off x="5553372" y="226546"/>
                <a:ext cx="1384786" cy="1384786"/>
              </a:xfrm>
              <a:custGeom>
                <a:avLst/>
                <a:gdLst>
                  <a:gd name="connsiteX0" fmla="*/ 29230 w 1384786"/>
                  <a:gd name="connsiteY0" fmla="*/ 558314 h 1384786"/>
                  <a:gd name="connsiteX1" fmla="*/ 110193 w 1384786"/>
                  <a:gd name="connsiteY1" fmla="*/ 580221 h 1384786"/>
                  <a:gd name="connsiteX2" fmla="*/ 101620 w 1384786"/>
                  <a:gd name="connsiteY2" fmla="*/ 641181 h 1384786"/>
                  <a:gd name="connsiteX3" fmla="*/ 22563 w 1384786"/>
                  <a:gd name="connsiteY3" fmla="*/ 644039 h 1384786"/>
                  <a:gd name="connsiteX4" fmla="*/ 17801 w 1384786"/>
                  <a:gd name="connsiteY4" fmla="*/ 749766 h 1384786"/>
                  <a:gd name="connsiteX5" fmla="*/ 101620 w 1384786"/>
                  <a:gd name="connsiteY5" fmla="*/ 747861 h 1384786"/>
                  <a:gd name="connsiteX6" fmla="*/ 106383 w 1384786"/>
                  <a:gd name="connsiteY6" fmla="*/ 785009 h 1384786"/>
                  <a:gd name="connsiteX7" fmla="*/ 30183 w 1384786"/>
                  <a:gd name="connsiteY7" fmla="*/ 806916 h 1384786"/>
                  <a:gd name="connsiteX8" fmla="*/ 51138 w 1384786"/>
                  <a:gd name="connsiteY8" fmla="*/ 910739 h 1384786"/>
                  <a:gd name="connsiteX9" fmla="*/ 132101 w 1384786"/>
                  <a:gd name="connsiteY9" fmla="*/ 888831 h 1384786"/>
                  <a:gd name="connsiteX10" fmla="*/ 148293 w 1384786"/>
                  <a:gd name="connsiteY10" fmla="*/ 930741 h 1384786"/>
                  <a:gd name="connsiteX11" fmla="*/ 80665 w 1384786"/>
                  <a:gd name="connsiteY11" fmla="*/ 971699 h 1384786"/>
                  <a:gd name="connsiteX12" fmla="*/ 127338 w 1384786"/>
                  <a:gd name="connsiteY12" fmla="*/ 1066949 h 1384786"/>
                  <a:gd name="connsiteX13" fmla="*/ 199728 w 1384786"/>
                  <a:gd name="connsiteY13" fmla="*/ 1025039 h 1384786"/>
                  <a:gd name="connsiteX14" fmla="*/ 236876 w 1384786"/>
                  <a:gd name="connsiteY14" fmla="*/ 1073616 h 1384786"/>
                  <a:gd name="connsiteX15" fmla="*/ 183535 w 1384786"/>
                  <a:gd name="connsiteY15" fmla="*/ 1131719 h 1384786"/>
                  <a:gd name="connsiteX16" fmla="*/ 254973 w 1384786"/>
                  <a:gd name="connsiteY16" fmla="*/ 1209824 h 1384786"/>
                  <a:gd name="connsiteX17" fmla="*/ 313076 w 1384786"/>
                  <a:gd name="connsiteY17" fmla="*/ 1148864 h 1384786"/>
                  <a:gd name="connsiteX18" fmla="*/ 342603 w 1384786"/>
                  <a:gd name="connsiteY18" fmla="*/ 1171724 h 1384786"/>
                  <a:gd name="connsiteX19" fmla="*/ 304503 w 1384786"/>
                  <a:gd name="connsiteY19" fmla="*/ 1241257 h 1384786"/>
                  <a:gd name="connsiteX20" fmla="*/ 392133 w 1384786"/>
                  <a:gd name="connsiteY20" fmla="*/ 1299359 h 1384786"/>
                  <a:gd name="connsiteX21" fmla="*/ 434043 w 1384786"/>
                  <a:gd name="connsiteY21" fmla="*/ 1226016 h 1384786"/>
                  <a:gd name="connsiteX22" fmla="*/ 475001 w 1384786"/>
                  <a:gd name="connsiteY22" fmla="*/ 1244114 h 1384786"/>
                  <a:gd name="connsiteX23" fmla="*/ 455951 w 1384786"/>
                  <a:gd name="connsiteY23" fmla="*/ 1321266 h 1384786"/>
                  <a:gd name="connsiteX24" fmla="*/ 555963 w 1384786"/>
                  <a:gd name="connsiteY24" fmla="*/ 1355557 h 1384786"/>
                  <a:gd name="connsiteX25" fmla="*/ 577870 w 1384786"/>
                  <a:gd name="connsiteY25" fmla="*/ 1274594 h 1384786"/>
                  <a:gd name="connsiteX26" fmla="*/ 638830 w 1384786"/>
                  <a:gd name="connsiteY26" fmla="*/ 1283166 h 1384786"/>
                  <a:gd name="connsiteX27" fmla="*/ 641688 w 1384786"/>
                  <a:gd name="connsiteY27" fmla="*/ 1362224 h 1384786"/>
                  <a:gd name="connsiteX28" fmla="*/ 747415 w 1384786"/>
                  <a:gd name="connsiteY28" fmla="*/ 1366987 h 1384786"/>
                  <a:gd name="connsiteX29" fmla="*/ 745510 w 1384786"/>
                  <a:gd name="connsiteY29" fmla="*/ 1283166 h 1384786"/>
                  <a:gd name="connsiteX30" fmla="*/ 789326 w 1384786"/>
                  <a:gd name="connsiteY30" fmla="*/ 1277451 h 1384786"/>
                  <a:gd name="connsiteX31" fmla="*/ 807423 w 1384786"/>
                  <a:gd name="connsiteY31" fmla="*/ 1345079 h 1384786"/>
                  <a:gd name="connsiteX32" fmla="*/ 902673 w 1384786"/>
                  <a:gd name="connsiteY32" fmla="*/ 1330791 h 1384786"/>
                  <a:gd name="connsiteX33" fmla="*/ 883623 w 1384786"/>
                  <a:gd name="connsiteY33" fmla="*/ 1253639 h 1384786"/>
                  <a:gd name="connsiteX34" fmla="*/ 934105 w 1384786"/>
                  <a:gd name="connsiteY34" fmla="*/ 1233637 h 1384786"/>
                  <a:gd name="connsiteX35" fmla="*/ 968395 w 1384786"/>
                  <a:gd name="connsiteY35" fmla="*/ 1293644 h 1384786"/>
                  <a:gd name="connsiteX36" fmla="*/ 1056978 w 1384786"/>
                  <a:gd name="connsiteY36" fmla="*/ 1255544 h 1384786"/>
                  <a:gd name="connsiteX37" fmla="*/ 1019830 w 1384786"/>
                  <a:gd name="connsiteY37" fmla="*/ 1186012 h 1384786"/>
                  <a:gd name="connsiteX38" fmla="*/ 1075076 w 1384786"/>
                  <a:gd name="connsiteY38" fmla="*/ 1143149 h 1384786"/>
                  <a:gd name="connsiteX39" fmla="*/ 1125558 w 1384786"/>
                  <a:gd name="connsiteY39" fmla="*/ 1190774 h 1384786"/>
                  <a:gd name="connsiteX40" fmla="*/ 1199853 w 1384786"/>
                  <a:gd name="connsiteY40" fmla="*/ 1129814 h 1384786"/>
                  <a:gd name="connsiteX41" fmla="*/ 1144608 w 1384786"/>
                  <a:gd name="connsiteY41" fmla="*/ 1073616 h 1384786"/>
                  <a:gd name="connsiteX42" fmla="*/ 1173183 w 1384786"/>
                  <a:gd name="connsiteY42" fmla="*/ 1036469 h 1384786"/>
                  <a:gd name="connsiteX43" fmla="*/ 1233190 w 1384786"/>
                  <a:gd name="connsiteY43" fmla="*/ 1070759 h 1384786"/>
                  <a:gd name="connsiteX44" fmla="*/ 1291293 w 1384786"/>
                  <a:gd name="connsiteY44" fmla="*/ 993607 h 1384786"/>
                  <a:gd name="connsiteX45" fmla="*/ 1223665 w 1384786"/>
                  <a:gd name="connsiteY45" fmla="*/ 952649 h 1384786"/>
                  <a:gd name="connsiteX46" fmla="*/ 1245573 w 1384786"/>
                  <a:gd name="connsiteY46" fmla="*/ 903119 h 1384786"/>
                  <a:gd name="connsiteX47" fmla="*/ 1313201 w 1384786"/>
                  <a:gd name="connsiteY47" fmla="*/ 921216 h 1384786"/>
                  <a:gd name="connsiteX48" fmla="*/ 1349396 w 1384786"/>
                  <a:gd name="connsiteY48" fmla="*/ 831681 h 1384786"/>
                  <a:gd name="connsiteX49" fmla="*/ 1274148 w 1384786"/>
                  <a:gd name="connsiteY49" fmla="*/ 808821 h 1384786"/>
                  <a:gd name="connsiteX50" fmla="*/ 1283673 w 1384786"/>
                  <a:gd name="connsiteY50" fmla="*/ 739289 h 1384786"/>
                  <a:gd name="connsiteX51" fmla="*/ 1353205 w 1384786"/>
                  <a:gd name="connsiteY51" fmla="*/ 737384 h 1384786"/>
                  <a:gd name="connsiteX52" fmla="*/ 1362730 w 1384786"/>
                  <a:gd name="connsiteY52" fmla="*/ 641181 h 1384786"/>
                  <a:gd name="connsiteX53" fmla="*/ 1283673 w 1384786"/>
                  <a:gd name="connsiteY53" fmla="*/ 640229 h 1384786"/>
                  <a:gd name="connsiteX54" fmla="*/ 1277958 w 1384786"/>
                  <a:gd name="connsiteY54" fmla="*/ 594509 h 1384786"/>
                  <a:gd name="connsiteX55" fmla="*/ 1344633 w 1384786"/>
                  <a:gd name="connsiteY55" fmla="*/ 576411 h 1384786"/>
                  <a:gd name="connsiteX56" fmla="*/ 1330346 w 1384786"/>
                  <a:gd name="connsiteY56" fmla="*/ 481161 h 1384786"/>
                  <a:gd name="connsiteX57" fmla="*/ 1253193 w 1384786"/>
                  <a:gd name="connsiteY57" fmla="*/ 500211 h 1384786"/>
                  <a:gd name="connsiteX58" fmla="*/ 1233190 w 1384786"/>
                  <a:gd name="connsiteY58" fmla="*/ 449729 h 1384786"/>
                  <a:gd name="connsiteX59" fmla="*/ 1293198 w 1384786"/>
                  <a:gd name="connsiteY59" fmla="*/ 415439 h 1384786"/>
                  <a:gd name="connsiteX60" fmla="*/ 1255098 w 1384786"/>
                  <a:gd name="connsiteY60" fmla="*/ 326856 h 1384786"/>
                  <a:gd name="connsiteX61" fmla="*/ 1185565 w 1384786"/>
                  <a:gd name="connsiteY61" fmla="*/ 364004 h 1384786"/>
                  <a:gd name="connsiteX62" fmla="*/ 1142703 w 1384786"/>
                  <a:gd name="connsiteY62" fmla="*/ 308759 h 1384786"/>
                  <a:gd name="connsiteX63" fmla="*/ 1190328 w 1384786"/>
                  <a:gd name="connsiteY63" fmla="*/ 258276 h 1384786"/>
                  <a:gd name="connsiteX64" fmla="*/ 1129368 w 1384786"/>
                  <a:gd name="connsiteY64" fmla="*/ 183981 h 1384786"/>
                  <a:gd name="connsiteX65" fmla="*/ 1073171 w 1384786"/>
                  <a:gd name="connsiteY65" fmla="*/ 239226 h 1384786"/>
                  <a:gd name="connsiteX66" fmla="*/ 1036023 w 1384786"/>
                  <a:gd name="connsiteY66" fmla="*/ 210651 h 1384786"/>
                  <a:gd name="connsiteX67" fmla="*/ 1070313 w 1384786"/>
                  <a:gd name="connsiteY67" fmla="*/ 150644 h 1384786"/>
                  <a:gd name="connsiteX68" fmla="*/ 993160 w 1384786"/>
                  <a:gd name="connsiteY68" fmla="*/ 93494 h 1384786"/>
                  <a:gd name="connsiteX69" fmla="*/ 952203 w 1384786"/>
                  <a:gd name="connsiteY69" fmla="*/ 161121 h 1384786"/>
                  <a:gd name="connsiteX70" fmla="*/ 902673 w 1384786"/>
                  <a:gd name="connsiteY70" fmla="*/ 139214 h 1384786"/>
                  <a:gd name="connsiteX71" fmla="*/ 920770 w 1384786"/>
                  <a:gd name="connsiteY71" fmla="*/ 71586 h 1384786"/>
                  <a:gd name="connsiteX72" fmla="*/ 831235 w 1384786"/>
                  <a:gd name="connsiteY72" fmla="*/ 35391 h 1384786"/>
                  <a:gd name="connsiteX73" fmla="*/ 808376 w 1384786"/>
                  <a:gd name="connsiteY73" fmla="*/ 110639 h 1384786"/>
                  <a:gd name="connsiteX74" fmla="*/ 738843 w 1384786"/>
                  <a:gd name="connsiteY74" fmla="*/ 101114 h 1384786"/>
                  <a:gd name="connsiteX75" fmla="*/ 736938 w 1384786"/>
                  <a:gd name="connsiteY75" fmla="*/ 31581 h 1384786"/>
                  <a:gd name="connsiteX76" fmla="*/ 640735 w 1384786"/>
                  <a:gd name="connsiteY76" fmla="*/ 22056 h 1384786"/>
                  <a:gd name="connsiteX77" fmla="*/ 639783 w 1384786"/>
                  <a:gd name="connsiteY77" fmla="*/ 101114 h 1384786"/>
                  <a:gd name="connsiteX78" fmla="*/ 600730 w 1384786"/>
                  <a:gd name="connsiteY78" fmla="*/ 105876 h 1384786"/>
                  <a:gd name="connsiteX79" fmla="*/ 578823 w 1384786"/>
                  <a:gd name="connsiteY79" fmla="*/ 29676 h 1384786"/>
                  <a:gd name="connsiteX80" fmla="*/ 475001 w 1384786"/>
                  <a:gd name="connsiteY80" fmla="*/ 50631 h 1384786"/>
                  <a:gd name="connsiteX81" fmla="*/ 496908 w 1384786"/>
                  <a:gd name="connsiteY81" fmla="*/ 131594 h 1384786"/>
                  <a:gd name="connsiteX82" fmla="*/ 454998 w 1384786"/>
                  <a:gd name="connsiteY82" fmla="*/ 147786 h 1384786"/>
                  <a:gd name="connsiteX83" fmla="*/ 414040 w 1384786"/>
                  <a:gd name="connsiteY83" fmla="*/ 80159 h 1384786"/>
                  <a:gd name="connsiteX84" fmla="*/ 318790 w 1384786"/>
                  <a:gd name="connsiteY84" fmla="*/ 126831 h 1384786"/>
                  <a:gd name="connsiteX85" fmla="*/ 360701 w 1384786"/>
                  <a:gd name="connsiteY85" fmla="*/ 199221 h 1384786"/>
                  <a:gd name="connsiteX86" fmla="*/ 312123 w 1384786"/>
                  <a:gd name="connsiteY86" fmla="*/ 236369 h 1384786"/>
                  <a:gd name="connsiteX87" fmla="*/ 254020 w 1384786"/>
                  <a:gd name="connsiteY87" fmla="*/ 183029 h 1384786"/>
                  <a:gd name="connsiteX88" fmla="*/ 175915 w 1384786"/>
                  <a:gd name="connsiteY88" fmla="*/ 254466 h 1384786"/>
                  <a:gd name="connsiteX89" fmla="*/ 236876 w 1384786"/>
                  <a:gd name="connsiteY89" fmla="*/ 312569 h 1384786"/>
                  <a:gd name="connsiteX90" fmla="*/ 214015 w 1384786"/>
                  <a:gd name="connsiteY90" fmla="*/ 343049 h 1384786"/>
                  <a:gd name="connsiteX91" fmla="*/ 144483 w 1384786"/>
                  <a:gd name="connsiteY91" fmla="*/ 304949 h 1384786"/>
                  <a:gd name="connsiteX92" fmla="*/ 86380 w 1384786"/>
                  <a:gd name="connsiteY92" fmla="*/ 392579 h 1384786"/>
                  <a:gd name="connsiteX93" fmla="*/ 159723 w 1384786"/>
                  <a:gd name="connsiteY93" fmla="*/ 434489 h 1384786"/>
                  <a:gd name="connsiteX94" fmla="*/ 141626 w 1384786"/>
                  <a:gd name="connsiteY94" fmla="*/ 475446 h 1384786"/>
                  <a:gd name="connsiteX95" fmla="*/ 64473 w 1384786"/>
                  <a:gd name="connsiteY95" fmla="*/ 456396 h 1384786"/>
                  <a:gd name="connsiteX96" fmla="*/ 29230 w 1384786"/>
                  <a:gd name="connsiteY96" fmla="*/ 558314 h 1384786"/>
                  <a:gd name="connsiteX97" fmla="*/ 691218 w 1384786"/>
                  <a:gd name="connsiteY97" fmla="*/ 230654 h 1384786"/>
                  <a:gd name="connsiteX98" fmla="*/ 1155085 w 1384786"/>
                  <a:gd name="connsiteY98" fmla="*/ 694521 h 1384786"/>
                  <a:gd name="connsiteX99" fmla="*/ 691218 w 1384786"/>
                  <a:gd name="connsiteY99" fmla="*/ 1158389 h 1384786"/>
                  <a:gd name="connsiteX100" fmla="*/ 227351 w 1384786"/>
                  <a:gd name="connsiteY100" fmla="*/ 694521 h 1384786"/>
                  <a:gd name="connsiteX101" fmla="*/ 691218 w 1384786"/>
                  <a:gd name="connsiteY101" fmla="*/ 230654 h 138478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</a:cxnLst>
                <a:rect l="l" t="t" r="r" b="b"/>
                <a:pathLst>
                  <a:path w="1384786" h="1384786">
                    <a:moveTo>
                      <a:pt x="29230" y="558314"/>
                    </a:moveTo>
                    <a:cubicBezTo>
                      <a:pt x="35898" y="559266"/>
                      <a:pt x="65426" y="567839"/>
                      <a:pt x="110193" y="580221"/>
                    </a:cubicBezTo>
                    <a:cubicBezTo>
                      <a:pt x="106383" y="600224"/>
                      <a:pt x="103526" y="620226"/>
                      <a:pt x="101620" y="641181"/>
                    </a:cubicBezTo>
                    <a:cubicBezTo>
                      <a:pt x="53995" y="642134"/>
                      <a:pt x="25420" y="643086"/>
                      <a:pt x="22563" y="644039"/>
                    </a:cubicBezTo>
                    <a:cubicBezTo>
                      <a:pt x="3513" y="653564"/>
                      <a:pt x="-14585" y="752624"/>
                      <a:pt x="17801" y="749766"/>
                    </a:cubicBezTo>
                    <a:cubicBezTo>
                      <a:pt x="24468" y="748814"/>
                      <a:pt x="54948" y="748814"/>
                      <a:pt x="101620" y="747861"/>
                    </a:cubicBezTo>
                    <a:cubicBezTo>
                      <a:pt x="102573" y="760244"/>
                      <a:pt x="104478" y="772626"/>
                      <a:pt x="106383" y="785009"/>
                    </a:cubicBezTo>
                    <a:cubicBezTo>
                      <a:pt x="60663" y="797391"/>
                      <a:pt x="32088" y="805011"/>
                      <a:pt x="30183" y="806916"/>
                    </a:cubicBezTo>
                    <a:cubicBezTo>
                      <a:pt x="13990" y="821204"/>
                      <a:pt x="20658" y="921216"/>
                      <a:pt x="51138" y="910739"/>
                    </a:cubicBezTo>
                    <a:cubicBezTo>
                      <a:pt x="57805" y="908834"/>
                      <a:pt x="86380" y="900261"/>
                      <a:pt x="132101" y="888831"/>
                    </a:cubicBezTo>
                    <a:cubicBezTo>
                      <a:pt x="136863" y="903119"/>
                      <a:pt x="142578" y="917406"/>
                      <a:pt x="148293" y="930741"/>
                    </a:cubicBezTo>
                    <a:cubicBezTo>
                      <a:pt x="107335" y="954554"/>
                      <a:pt x="82570" y="968841"/>
                      <a:pt x="80665" y="971699"/>
                    </a:cubicBezTo>
                    <a:cubicBezTo>
                      <a:pt x="68283" y="989796"/>
                      <a:pt x="100668" y="1085046"/>
                      <a:pt x="127338" y="1066949"/>
                    </a:cubicBezTo>
                    <a:cubicBezTo>
                      <a:pt x="133053" y="1063139"/>
                      <a:pt x="158770" y="1047899"/>
                      <a:pt x="199728" y="1025039"/>
                    </a:cubicBezTo>
                    <a:cubicBezTo>
                      <a:pt x="211158" y="1042184"/>
                      <a:pt x="223540" y="1058376"/>
                      <a:pt x="236876" y="1073616"/>
                    </a:cubicBezTo>
                    <a:cubicBezTo>
                      <a:pt x="203538" y="1107907"/>
                      <a:pt x="184488" y="1128862"/>
                      <a:pt x="183535" y="1131719"/>
                    </a:cubicBezTo>
                    <a:cubicBezTo>
                      <a:pt x="176868" y="1151721"/>
                      <a:pt x="234018" y="1234589"/>
                      <a:pt x="254973" y="1209824"/>
                    </a:cubicBezTo>
                    <a:cubicBezTo>
                      <a:pt x="258783" y="1205062"/>
                      <a:pt x="280690" y="1182201"/>
                      <a:pt x="313076" y="1148864"/>
                    </a:cubicBezTo>
                    <a:cubicBezTo>
                      <a:pt x="322601" y="1156484"/>
                      <a:pt x="333078" y="1164104"/>
                      <a:pt x="342603" y="1171724"/>
                    </a:cubicBezTo>
                    <a:cubicBezTo>
                      <a:pt x="318790" y="1212682"/>
                      <a:pt x="304503" y="1238399"/>
                      <a:pt x="304503" y="1241257"/>
                    </a:cubicBezTo>
                    <a:cubicBezTo>
                      <a:pt x="302598" y="1262212"/>
                      <a:pt x="378798" y="1328887"/>
                      <a:pt x="392133" y="1299359"/>
                    </a:cubicBezTo>
                    <a:cubicBezTo>
                      <a:pt x="394990" y="1293644"/>
                      <a:pt x="410230" y="1266974"/>
                      <a:pt x="434043" y="1226016"/>
                    </a:cubicBezTo>
                    <a:cubicBezTo>
                      <a:pt x="447378" y="1232684"/>
                      <a:pt x="461665" y="1238399"/>
                      <a:pt x="475001" y="1244114"/>
                    </a:cubicBezTo>
                    <a:cubicBezTo>
                      <a:pt x="462618" y="1289834"/>
                      <a:pt x="454998" y="1318409"/>
                      <a:pt x="455951" y="1321266"/>
                    </a:cubicBezTo>
                    <a:cubicBezTo>
                      <a:pt x="459760" y="1342221"/>
                      <a:pt x="550248" y="1386989"/>
                      <a:pt x="555963" y="1355557"/>
                    </a:cubicBezTo>
                    <a:cubicBezTo>
                      <a:pt x="556915" y="1348889"/>
                      <a:pt x="565488" y="1319362"/>
                      <a:pt x="577870" y="1274594"/>
                    </a:cubicBezTo>
                    <a:cubicBezTo>
                      <a:pt x="597873" y="1278404"/>
                      <a:pt x="617876" y="1281262"/>
                      <a:pt x="638830" y="1283166"/>
                    </a:cubicBezTo>
                    <a:cubicBezTo>
                      <a:pt x="639783" y="1330791"/>
                      <a:pt x="640735" y="1359366"/>
                      <a:pt x="641688" y="1362224"/>
                    </a:cubicBezTo>
                    <a:cubicBezTo>
                      <a:pt x="651213" y="1381274"/>
                      <a:pt x="750273" y="1399371"/>
                      <a:pt x="747415" y="1366987"/>
                    </a:cubicBezTo>
                    <a:cubicBezTo>
                      <a:pt x="746463" y="1360319"/>
                      <a:pt x="746463" y="1329839"/>
                      <a:pt x="745510" y="1283166"/>
                    </a:cubicBezTo>
                    <a:cubicBezTo>
                      <a:pt x="760751" y="1282214"/>
                      <a:pt x="775038" y="1279357"/>
                      <a:pt x="789326" y="1277451"/>
                    </a:cubicBezTo>
                    <a:cubicBezTo>
                      <a:pt x="798851" y="1315551"/>
                      <a:pt x="805518" y="1339364"/>
                      <a:pt x="807423" y="1345079"/>
                    </a:cubicBezTo>
                    <a:cubicBezTo>
                      <a:pt x="822663" y="1386037"/>
                      <a:pt x="909340" y="1359366"/>
                      <a:pt x="902673" y="1330791"/>
                    </a:cubicBezTo>
                    <a:cubicBezTo>
                      <a:pt x="901720" y="1326982"/>
                      <a:pt x="895053" y="1298407"/>
                      <a:pt x="883623" y="1253639"/>
                    </a:cubicBezTo>
                    <a:cubicBezTo>
                      <a:pt x="900768" y="1247924"/>
                      <a:pt x="917913" y="1241257"/>
                      <a:pt x="934105" y="1233637"/>
                    </a:cubicBezTo>
                    <a:cubicBezTo>
                      <a:pt x="953155" y="1267926"/>
                      <a:pt x="965538" y="1288882"/>
                      <a:pt x="968395" y="1293644"/>
                    </a:cubicBezTo>
                    <a:cubicBezTo>
                      <a:pt x="993160" y="1328887"/>
                      <a:pt x="1071265" y="1281262"/>
                      <a:pt x="1056978" y="1255544"/>
                    </a:cubicBezTo>
                    <a:cubicBezTo>
                      <a:pt x="1055073" y="1251734"/>
                      <a:pt x="1041738" y="1226969"/>
                      <a:pt x="1019830" y="1186012"/>
                    </a:cubicBezTo>
                    <a:cubicBezTo>
                      <a:pt x="1038880" y="1172676"/>
                      <a:pt x="1057930" y="1158389"/>
                      <a:pt x="1075076" y="1143149"/>
                    </a:cubicBezTo>
                    <a:cubicBezTo>
                      <a:pt x="1102698" y="1170771"/>
                      <a:pt x="1120796" y="1187916"/>
                      <a:pt x="1125558" y="1190774"/>
                    </a:cubicBezTo>
                    <a:cubicBezTo>
                      <a:pt x="1159848" y="1217444"/>
                      <a:pt x="1220808" y="1149816"/>
                      <a:pt x="1199853" y="1129814"/>
                    </a:cubicBezTo>
                    <a:cubicBezTo>
                      <a:pt x="1196996" y="1126957"/>
                      <a:pt x="1176993" y="1106954"/>
                      <a:pt x="1144608" y="1073616"/>
                    </a:cubicBezTo>
                    <a:cubicBezTo>
                      <a:pt x="1154133" y="1062187"/>
                      <a:pt x="1163658" y="1049804"/>
                      <a:pt x="1173183" y="1036469"/>
                    </a:cubicBezTo>
                    <a:cubicBezTo>
                      <a:pt x="1206521" y="1056471"/>
                      <a:pt x="1228428" y="1068854"/>
                      <a:pt x="1233190" y="1070759"/>
                    </a:cubicBezTo>
                    <a:cubicBezTo>
                      <a:pt x="1272243" y="1088857"/>
                      <a:pt x="1315105" y="1007894"/>
                      <a:pt x="1291293" y="993607"/>
                    </a:cubicBezTo>
                    <a:cubicBezTo>
                      <a:pt x="1287483" y="991701"/>
                      <a:pt x="1262718" y="976461"/>
                      <a:pt x="1223665" y="952649"/>
                    </a:cubicBezTo>
                    <a:cubicBezTo>
                      <a:pt x="1231285" y="936456"/>
                      <a:pt x="1238905" y="920264"/>
                      <a:pt x="1245573" y="903119"/>
                    </a:cubicBezTo>
                    <a:cubicBezTo>
                      <a:pt x="1283673" y="913596"/>
                      <a:pt x="1307485" y="920264"/>
                      <a:pt x="1313201" y="921216"/>
                    </a:cubicBezTo>
                    <a:cubicBezTo>
                      <a:pt x="1356063" y="928836"/>
                      <a:pt x="1377018" y="840254"/>
                      <a:pt x="1349396" y="831681"/>
                    </a:cubicBezTo>
                    <a:cubicBezTo>
                      <a:pt x="1345585" y="830729"/>
                      <a:pt x="1317963" y="822156"/>
                      <a:pt x="1274148" y="808821"/>
                    </a:cubicBezTo>
                    <a:cubicBezTo>
                      <a:pt x="1278910" y="785961"/>
                      <a:pt x="1281768" y="763101"/>
                      <a:pt x="1283673" y="739289"/>
                    </a:cubicBezTo>
                    <a:cubicBezTo>
                      <a:pt x="1322726" y="738336"/>
                      <a:pt x="1347490" y="738336"/>
                      <a:pt x="1353205" y="737384"/>
                    </a:cubicBezTo>
                    <a:cubicBezTo>
                      <a:pt x="1396068" y="732621"/>
                      <a:pt x="1391305" y="641181"/>
                      <a:pt x="1362730" y="641181"/>
                    </a:cubicBezTo>
                    <a:cubicBezTo>
                      <a:pt x="1358921" y="641181"/>
                      <a:pt x="1330346" y="641181"/>
                      <a:pt x="1283673" y="640229"/>
                    </a:cubicBezTo>
                    <a:cubicBezTo>
                      <a:pt x="1282721" y="624989"/>
                      <a:pt x="1279863" y="609749"/>
                      <a:pt x="1277958" y="594509"/>
                    </a:cubicBezTo>
                    <a:cubicBezTo>
                      <a:pt x="1316058" y="584984"/>
                      <a:pt x="1339871" y="578316"/>
                      <a:pt x="1344633" y="576411"/>
                    </a:cubicBezTo>
                    <a:cubicBezTo>
                      <a:pt x="1385590" y="561171"/>
                      <a:pt x="1358921" y="474494"/>
                      <a:pt x="1330346" y="481161"/>
                    </a:cubicBezTo>
                    <a:cubicBezTo>
                      <a:pt x="1326535" y="482114"/>
                      <a:pt x="1297960" y="488781"/>
                      <a:pt x="1253193" y="500211"/>
                    </a:cubicBezTo>
                    <a:cubicBezTo>
                      <a:pt x="1247478" y="483066"/>
                      <a:pt x="1240810" y="465921"/>
                      <a:pt x="1233190" y="449729"/>
                    </a:cubicBezTo>
                    <a:cubicBezTo>
                      <a:pt x="1267480" y="430679"/>
                      <a:pt x="1288435" y="418296"/>
                      <a:pt x="1293198" y="415439"/>
                    </a:cubicBezTo>
                    <a:cubicBezTo>
                      <a:pt x="1328440" y="390674"/>
                      <a:pt x="1280815" y="312569"/>
                      <a:pt x="1255098" y="326856"/>
                    </a:cubicBezTo>
                    <a:cubicBezTo>
                      <a:pt x="1251288" y="328761"/>
                      <a:pt x="1226523" y="342096"/>
                      <a:pt x="1185565" y="364004"/>
                    </a:cubicBezTo>
                    <a:cubicBezTo>
                      <a:pt x="1172230" y="344954"/>
                      <a:pt x="1157943" y="325904"/>
                      <a:pt x="1142703" y="308759"/>
                    </a:cubicBezTo>
                    <a:cubicBezTo>
                      <a:pt x="1170326" y="281136"/>
                      <a:pt x="1187471" y="263039"/>
                      <a:pt x="1190328" y="258276"/>
                    </a:cubicBezTo>
                    <a:cubicBezTo>
                      <a:pt x="1216998" y="223986"/>
                      <a:pt x="1149371" y="163026"/>
                      <a:pt x="1129368" y="183981"/>
                    </a:cubicBezTo>
                    <a:cubicBezTo>
                      <a:pt x="1126510" y="186839"/>
                      <a:pt x="1106508" y="206841"/>
                      <a:pt x="1073171" y="239226"/>
                    </a:cubicBezTo>
                    <a:cubicBezTo>
                      <a:pt x="1061740" y="229701"/>
                      <a:pt x="1048405" y="220176"/>
                      <a:pt x="1036023" y="210651"/>
                    </a:cubicBezTo>
                    <a:cubicBezTo>
                      <a:pt x="1056026" y="177314"/>
                      <a:pt x="1068408" y="155406"/>
                      <a:pt x="1070313" y="150644"/>
                    </a:cubicBezTo>
                    <a:cubicBezTo>
                      <a:pt x="1088410" y="111591"/>
                      <a:pt x="1007448" y="68729"/>
                      <a:pt x="993160" y="93494"/>
                    </a:cubicBezTo>
                    <a:cubicBezTo>
                      <a:pt x="991255" y="97304"/>
                      <a:pt x="976015" y="122069"/>
                      <a:pt x="952203" y="161121"/>
                    </a:cubicBezTo>
                    <a:cubicBezTo>
                      <a:pt x="936010" y="153501"/>
                      <a:pt x="919818" y="145881"/>
                      <a:pt x="902673" y="139214"/>
                    </a:cubicBezTo>
                    <a:cubicBezTo>
                      <a:pt x="913151" y="101114"/>
                      <a:pt x="919818" y="77301"/>
                      <a:pt x="920770" y="71586"/>
                    </a:cubicBezTo>
                    <a:cubicBezTo>
                      <a:pt x="928390" y="28724"/>
                      <a:pt x="839808" y="7769"/>
                      <a:pt x="831235" y="35391"/>
                    </a:cubicBezTo>
                    <a:cubicBezTo>
                      <a:pt x="830283" y="39201"/>
                      <a:pt x="821710" y="66824"/>
                      <a:pt x="808376" y="110639"/>
                    </a:cubicBezTo>
                    <a:cubicBezTo>
                      <a:pt x="785515" y="105876"/>
                      <a:pt x="762655" y="103019"/>
                      <a:pt x="738843" y="101114"/>
                    </a:cubicBezTo>
                    <a:cubicBezTo>
                      <a:pt x="738843" y="62061"/>
                      <a:pt x="737890" y="37296"/>
                      <a:pt x="736938" y="31581"/>
                    </a:cubicBezTo>
                    <a:cubicBezTo>
                      <a:pt x="732176" y="-11281"/>
                      <a:pt x="640735" y="-6519"/>
                      <a:pt x="640735" y="22056"/>
                    </a:cubicBezTo>
                    <a:cubicBezTo>
                      <a:pt x="640735" y="25866"/>
                      <a:pt x="640735" y="55394"/>
                      <a:pt x="639783" y="101114"/>
                    </a:cubicBezTo>
                    <a:cubicBezTo>
                      <a:pt x="626448" y="102066"/>
                      <a:pt x="613113" y="103971"/>
                      <a:pt x="600730" y="105876"/>
                    </a:cubicBezTo>
                    <a:cubicBezTo>
                      <a:pt x="588348" y="60156"/>
                      <a:pt x="580728" y="31581"/>
                      <a:pt x="578823" y="29676"/>
                    </a:cubicBezTo>
                    <a:cubicBezTo>
                      <a:pt x="564535" y="13484"/>
                      <a:pt x="464523" y="20151"/>
                      <a:pt x="475001" y="50631"/>
                    </a:cubicBezTo>
                    <a:cubicBezTo>
                      <a:pt x="476905" y="57299"/>
                      <a:pt x="485478" y="85874"/>
                      <a:pt x="496908" y="131594"/>
                    </a:cubicBezTo>
                    <a:cubicBezTo>
                      <a:pt x="482620" y="136356"/>
                      <a:pt x="468333" y="142071"/>
                      <a:pt x="454998" y="147786"/>
                    </a:cubicBezTo>
                    <a:cubicBezTo>
                      <a:pt x="431185" y="106829"/>
                      <a:pt x="416898" y="82064"/>
                      <a:pt x="414040" y="80159"/>
                    </a:cubicBezTo>
                    <a:cubicBezTo>
                      <a:pt x="395943" y="67776"/>
                      <a:pt x="300693" y="100161"/>
                      <a:pt x="318790" y="126831"/>
                    </a:cubicBezTo>
                    <a:cubicBezTo>
                      <a:pt x="322601" y="132546"/>
                      <a:pt x="337840" y="158264"/>
                      <a:pt x="360701" y="199221"/>
                    </a:cubicBezTo>
                    <a:cubicBezTo>
                      <a:pt x="343555" y="210651"/>
                      <a:pt x="327363" y="223034"/>
                      <a:pt x="312123" y="236369"/>
                    </a:cubicBezTo>
                    <a:cubicBezTo>
                      <a:pt x="277833" y="203031"/>
                      <a:pt x="256878" y="183981"/>
                      <a:pt x="254020" y="183029"/>
                    </a:cubicBezTo>
                    <a:cubicBezTo>
                      <a:pt x="234018" y="176361"/>
                      <a:pt x="151151" y="233511"/>
                      <a:pt x="175915" y="254466"/>
                    </a:cubicBezTo>
                    <a:cubicBezTo>
                      <a:pt x="180678" y="258276"/>
                      <a:pt x="203538" y="280184"/>
                      <a:pt x="236876" y="312569"/>
                    </a:cubicBezTo>
                    <a:cubicBezTo>
                      <a:pt x="229255" y="322094"/>
                      <a:pt x="221635" y="332571"/>
                      <a:pt x="214015" y="343049"/>
                    </a:cubicBezTo>
                    <a:cubicBezTo>
                      <a:pt x="173058" y="319236"/>
                      <a:pt x="147340" y="304949"/>
                      <a:pt x="144483" y="304949"/>
                    </a:cubicBezTo>
                    <a:cubicBezTo>
                      <a:pt x="123528" y="303044"/>
                      <a:pt x="56853" y="379244"/>
                      <a:pt x="86380" y="392579"/>
                    </a:cubicBezTo>
                    <a:cubicBezTo>
                      <a:pt x="92095" y="395436"/>
                      <a:pt x="118765" y="410676"/>
                      <a:pt x="159723" y="434489"/>
                    </a:cubicBezTo>
                    <a:cubicBezTo>
                      <a:pt x="153055" y="447824"/>
                      <a:pt x="147340" y="462111"/>
                      <a:pt x="141626" y="475446"/>
                    </a:cubicBezTo>
                    <a:cubicBezTo>
                      <a:pt x="95905" y="463064"/>
                      <a:pt x="67330" y="455444"/>
                      <a:pt x="64473" y="456396"/>
                    </a:cubicBezTo>
                    <a:cubicBezTo>
                      <a:pt x="42565" y="462111"/>
                      <a:pt x="-2202" y="552599"/>
                      <a:pt x="29230" y="558314"/>
                    </a:cubicBezTo>
                    <a:close/>
                    <a:moveTo>
                      <a:pt x="691218" y="230654"/>
                    </a:moveTo>
                    <a:cubicBezTo>
                      <a:pt x="947440" y="230654"/>
                      <a:pt x="1155085" y="438299"/>
                      <a:pt x="1155085" y="694521"/>
                    </a:cubicBezTo>
                    <a:cubicBezTo>
                      <a:pt x="1155085" y="950744"/>
                      <a:pt x="947440" y="1158389"/>
                      <a:pt x="691218" y="1158389"/>
                    </a:cubicBezTo>
                    <a:cubicBezTo>
                      <a:pt x="434995" y="1158389"/>
                      <a:pt x="227351" y="950744"/>
                      <a:pt x="227351" y="694521"/>
                    </a:cubicBezTo>
                    <a:cubicBezTo>
                      <a:pt x="227351" y="438299"/>
                      <a:pt x="434995" y="230654"/>
                      <a:pt x="691218" y="23065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28" name="Figura a mano libera: forma 127">
                <a:extLst>
                  <a:ext uri="{FF2B5EF4-FFF2-40B4-BE49-F238E27FC236}">
                    <a16:creationId xmlns:a16="http://schemas.microsoft.com/office/drawing/2014/main" id="{90E52D61-B261-B527-4411-CE68F886452C}"/>
                  </a:ext>
                </a:extLst>
              </xdr:cNvPr>
              <xdr:cNvSpPr/>
            </xdr:nvSpPr>
            <xdr:spPr>
              <a:xfrm>
                <a:off x="5891212" y="567689"/>
                <a:ext cx="706755" cy="706755"/>
              </a:xfrm>
              <a:custGeom>
                <a:avLst/>
                <a:gdLst>
                  <a:gd name="connsiteX0" fmla="*/ 353377 w 706755"/>
                  <a:gd name="connsiteY0" fmla="*/ 706755 h 706755"/>
                  <a:gd name="connsiteX1" fmla="*/ 706755 w 706755"/>
                  <a:gd name="connsiteY1" fmla="*/ 353378 h 706755"/>
                  <a:gd name="connsiteX2" fmla="*/ 353377 w 706755"/>
                  <a:gd name="connsiteY2" fmla="*/ 0 h 706755"/>
                  <a:gd name="connsiteX3" fmla="*/ 0 w 706755"/>
                  <a:gd name="connsiteY3" fmla="*/ 353378 h 706755"/>
                  <a:gd name="connsiteX4" fmla="*/ 353377 w 706755"/>
                  <a:gd name="connsiteY4" fmla="*/ 706755 h 706755"/>
                  <a:gd name="connsiteX5" fmla="*/ 353377 w 706755"/>
                  <a:gd name="connsiteY5" fmla="*/ 115252 h 706755"/>
                  <a:gd name="connsiteX6" fmla="*/ 591502 w 706755"/>
                  <a:gd name="connsiteY6" fmla="*/ 353378 h 706755"/>
                  <a:gd name="connsiteX7" fmla="*/ 353377 w 706755"/>
                  <a:gd name="connsiteY7" fmla="*/ 591503 h 706755"/>
                  <a:gd name="connsiteX8" fmla="*/ 115252 w 706755"/>
                  <a:gd name="connsiteY8" fmla="*/ 353378 h 706755"/>
                  <a:gd name="connsiteX9" fmla="*/ 353377 w 706755"/>
                  <a:gd name="connsiteY9" fmla="*/ 115252 h 7067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706755" h="706755">
                    <a:moveTo>
                      <a:pt x="353377" y="706755"/>
                    </a:moveTo>
                    <a:cubicBezTo>
                      <a:pt x="548640" y="706755"/>
                      <a:pt x="706755" y="548640"/>
                      <a:pt x="706755" y="353378"/>
                    </a:cubicBezTo>
                    <a:cubicBezTo>
                      <a:pt x="706755" y="158115"/>
                      <a:pt x="548640" y="0"/>
                      <a:pt x="353377" y="0"/>
                    </a:cubicBezTo>
                    <a:cubicBezTo>
                      <a:pt x="158115" y="0"/>
                      <a:pt x="0" y="158115"/>
                      <a:pt x="0" y="353378"/>
                    </a:cubicBezTo>
                    <a:cubicBezTo>
                      <a:pt x="0" y="548640"/>
                      <a:pt x="158115" y="706755"/>
                      <a:pt x="353377" y="706755"/>
                    </a:cubicBezTo>
                    <a:close/>
                    <a:moveTo>
                      <a:pt x="353377" y="115252"/>
                    </a:moveTo>
                    <a:cubicBezTo>
                      <a:pt x="484823" y="115252"/>
                      <a:pt x="591502" y="221933"/>
                      <a:pt x="591502" y="353378"/>
                    </a:cubicBezTo>
                    <a:cubicBezTo>
                      <a:pt x="591502" y="484823"/>
                      <a:pt x="484823" y="591503"/>
                      <a:pt x="353377" y="591503"/>
                    </a:cubicBezTo>
                    <a:cubicBezTo>
                      <a:pt x="221932" y="591503"/>
                      <a:pt x="115252" y="484823"/>
                      <a:pt x="115252" y="353378"/>
                    </a:cubicBezTo>
                    <a:cubicBezTo>
                      <a:pt x="115252" y="221933"/>
                      <a:pt x="221932" y="115252"/>
                      <a:pt x="353377" y="11525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129" name="Figura a mano libera: forma 128">
              <a:extLst>
                <a:ext uri="{FF2B5EF4-FFF2-40B4-BE49-F238E27FC236}">
                  <a16:creationId xmlns:a16="http://schemas.microsoft.com/office/drawing/2014/main" id="{19444AB9-3334-7B31-4A3E-1279F8712E46}"/>
                </a:ext>
              </a:extLst>
            </xdr:cNvPr>
            <xdr:cNvSpPr/>
          </xdr:nvSpPr>
          <xdr:spPr>
            <a:xfrm>
              <a:off x="7529829" y="5445720"/>
              <a:ext cx="1405821" cy="1404341"/>
            </a:xfrm>
            <a:custGeom>
              <a:avLst/>
              <a:gdLst>
                <a:gd name="connsiteX0" fmla="*/ 1386522 w 1405821"/>
                <a:gd name="connsiteY0" fmla="*/ 623609 h 1404341"/>
                <a:gd name="connsiteX1" fmla="*/ 1236980 w 1405821"/>
                <a:gd name="connsiteY1" fmla="*/ 597892 h 1404341"/>
                <a:gd name="connsiteX2" fmla="*/ 1151255 w 1405821"/>
                <a:gd name="connsiteY2" fmla="*/ 399772 h 1404341"/>
                <a:gd name="connsiteX3" fmla="*/ 1246505 w 1405821"/>
                <a:gd name="connsiteY3" fmla="*/ 279756 h 1404341"/>
                <a:gd name="connsiteX4" fmla="*/ 1130300 w 1405821"/>
                <a:gd name="connsiteY4" fmla="*/ 163552 h 1404341"/>
                <a:gd name="connsiteX5" fmla="*/ 1001713 w 1405821"/>
                <a:gd name="connsiteY5" fmla="*/ 254992 h 1404341"/>
                <a:gd name="connsiteX6" fmla="*/ 806450 w 1405821"/>
                <a:gd name="connsiteY6" fmla="*/ 176887 h 1404341"/>
                <a:gd name="connsiteX7" fmla="*/ 788352 w 1405821"/>
                <a:gd name="connsiteY7" fmla="*/ 19724 h 1404341"/>
                <a:gd name="connsiteX8" fmla="*/ 623570 w 1405821"/>
                <a:gd name="connsiteY8" fmla="*/ 19724 h 1404341"/>
                <a:gd name="connsiteX9" fmla="*/ 596900 w 1405821"/>
                <a:gd name="connsiteY9" fmla="*/ 178792 h 1404341"/>
                <a:gd name="connsiteX10" fmla="*/ 395922 w 1405821"/>
                <a:gd name="connsiteY10" fmla="*/ 266422 h 1404341"/>
                <a:gd name="connsiteX11" fmla="*/ 257810 w 1405821"/>
                <a:gd name="connsiteY11" fmla="*/ 167362 h 1404341"/>
                <a:gd name="connsiteX12" fmla="*/ 141605 w 1405821"/>
                <a:gd name="connsiteY12" fmla="*/ 283567 h 1404341"/>
                <a:gd name="connsiteX13" fmla="*/ 253047 w 1405821"/>
                <a:gd name="connsiteY13" fmla="*/ 415964 h 1404341"/>
                <a:gd name="connsiteX14" fmla="*/ 176847 w 1405821"/>
                <a:gd name="connsiteY14" fmla="*/ 610274 h 1404341"/>
                <a:gd name="connsiteX15" fmla="*/ 10160 w 1405821"/>
                <a:gd name="connsiteY15" fmla="*/ 637897 h 1404341"/>
                <a:gd name="connsiteX16" fmla="*/ 10160 w 1405821"/>
                <a:gd name="connsiteY16" fmla="*/ 802679 h 1404341"/>
                <a:gd name="connsiteX17" fmla="*/ 178752 w 1405821"/>
                <a:gd name="connsiteY17" fmla="*/ 817919 h 1404341"/>
                <a:gd name="connsiteX18" fmla="*/ 262572 w 1405821"/>
                <a:gd name="connsiteY18" fmla="*/ 1013181 h 1404341"/>
                <a:gd name="connsiteX19" fmla="*/ 167322 w 1405821"/>
                <a:gd name="connsiteY19" fmla="*/ 1146531 h 1404341"/>
                <a:gd name="connsiteX20" fmla="*/ 283527 w 1405821"/>
                <a:gd name="connsiteY20" fmla="*/ 1262737 h 1404341"/>
                <a:gd name="connsiteX21" fmla="*/ 410210 w 1405821"/>
                <a:gd name="connsiteY21" fmla="*/ 1157009 h 1404341"/>
                <a:gd name="connsiteX22" fmla="*/ 612140 w 1405821"/>
                <a:gd name="connsiteY22" fmla="*/ 1237019 h 1404341"/>
                <a:gd name="connsiteX23" fmla="*/ 638810 w 1405821"/>
                <a:gd name="connsiteY23" fmla="*/ 1394181 h 1404341"/>
                <a:gd name="connsiteX24" fmla="*/ 803593 w 1405821"/>
                <a:gd name="connsiteY24" fmla="*/ 1394181 h 1404341"/>
                <a:gd name="connsiteX25" fmla="*/ 817880 w 1405821"/>
                <a:gd name="connsiteY25" fmla="*/ 1235114 h 1404341"/>
                <a:gd name="connsiteX26" fmla="*/ 1010285 w 1405821"/>
                <a:gd name="connsiteY26" fmla="*/ 1154152 h 1404341"/>
                <a:gd name="connsiteX27" fmla="*/ 1125538 w 1405821"/>
                <a:gd name="connsiteY27" fmla="*/ 1245592 h 1404341"/>
                <a:gd name="connsiteX28" fmla="*/ 1241743 w 1405821"/>
                <a:gd name="connsiteY28" fmla="*/ 1129387 h 1404341"/>
                <a:gd name="connsiteX29" fmla="*/ 1156018 w 1405821"/>
                <a:gd name="connsiteY29" fmla="*/ 1007467 h 1404341"/>
                <a:gd name="connsiteX30" fmla="*/ 1237933 w 1405821"/>
                <a:gd name="connsiteY30" fmla="*/ 804584 h 1404341"/>
                <a:gd name="connsiteX31" fmla="*/ 1385570 w 1405821"/>
                <a:gd name="connsiteY31" fmla="*/ 787439 h 1404341"/>
                <a:gd name="connsiteX32" fmla="*/ 1386522 w 1405821"/>
                <a:gd name="connsiteY32" fmla="*/ 623609 h 1404341"/>
                <a:gd name="connsiteX33" fmla="*/ 708343 w 1405821"/>
                <a:gd name="connsiteY33" fmla="*/ 993179 h 1404341"/>
                <a:gd name="connsiteX34" fmla="*/ 422593 w 1405821"/>
                <a:gd name="connsiteY34" fmla="*/ 707429 h 1404341"/>
                <a:gd name="connsiteX35" fmla="*/ 708343 w 1405821"/>
                <a:gd name="connsiteY35" fmla="*/ 421679 h 1404341"/>
                <a:gd name="connsiteX36" fmla="*/ 994093 w 1405821"/>
                <a:gd name="connsiteY36" fmla="*/ 707429 h 1404341"/>
                <a:gd name="connsiteX37" fmla="*/ 708343 w 1405821"/>
                <a:gd name="connsiteY37" fmla="*/ 993179 h 14043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405821" h="1404341">
                  <a:moveTo>
                    <a:pt x="1386522" y="623609"/>
                  </a:moveTo>
                  <a:cubicBezTo>
                    <a:pt x="1382713" y="617894"/>
                    <a:pt x="1320800" y="608369"/>
                    <a:pt x="1236980" y="597892"/>
                  </a:cubicBezTo>
                  <a:cubicBezTo>
                    <a:pt x="1221740" y="525502"/>
                    <a:pt x="1192213" y="458827"/>
                    <a:pt x="1151255" y="399772"/>
                  </a:cubicBezTo>
                  <a:cubicBezTo>
                    <a:pt x="1204595" y="335002"/>
                    <a:pt x="1243647" y="286424"/>
                    <a:pt x="1246505" y="279756"/>
                  </a:cubicBezTo>
                  <a:cubicBezTo>
                    <a:pt x="1256983" y="258802"/>
                    <a:pt x="1182688" y="174029"/>
                    <a:pt x="1130300" y="163552"/>
                  </a:cubicBezTo>
                  <a:cubicBezTo>
                    <a:pt x="1122680" y="161647"/>
                    <a:pt x="1071245" y="200699"/>
                    <a:pt x="1001713" y="254992"/>
                  </a:cubicBezTo>
                  <a:cubicBezTo>
                    <a:pt x="943610" y="216892"/>
                    <a:pt x="876935" y="190222"/>
                    <a:pt x="806450" y="176887"/>
                  </a:cubicBezTo>
                  <a:cubicBezTo>
                    <a:pt x="797877" y="91162"/>
                    <a:pt x="791210" y="26392"/>
                    <a:pt x="788352" y="19724"/>
                  </a:cubicBezTo>
                  <a:cubicBezTo>
                    <a:pt x="780733" y="-3136"/>
                    <a:pt x="668338" y="-9803"/>
                    <a:pt x="623570" y="19724"/>
                  </a:cubicBezTo>
                  <a:cubicBezTo>
                    <a:pt x="616902" y="23534"/>
                    <a:pt x="607377" y="90209"/>
                    <a:pt x="596900" y="178792"/>
                  </a:cubicBezTo>
                  <a:cubicBezTo>
                    <a:pt x="523558" y="194031"/>
                    <a:pt x="455930" y="224512"/>
                    <a:pt x="395922" y="266422"/>
                  </a:cubicBezTo>
                  <a:cubicBezTo>
                    <a:pt x="322580" y="210224"/>
                    <a:pt x="266383" y="169267"/>
                    <a:pt x="257810" y="167362"/>
                  </a:cubicBezTo>
                  <a:cubicBezTo>
                    <a:pt x="231140" y="161647"/>
                    <a:pt x="141605" y="283567"/>
                    <a:pt x="141605" y="283567"/>
                  </a:cubicBezTo>
                  <a:cubicBezTo>
                    <a:pt x="141605" y="283567"/>
                    <a:pt x="188277" y="339764"/>
                    <a:pt x="253047" y="415964"/>
                  </a:cubicBezTo>
                  <a:cubicBezTo>
                    <a:pt x="215900" y="474067"/>
                    <a:pt x="189230" y="539789"/>
                    <a:pt x="176847" y="610274"/>
                  </a:cubicBezTo>
                  <a:cubicBezTo>
                    <a:pt x="85408" y="622656"/>
                    <a:pt x="17780" y="633134"/>
                    <a:pt x="10160" y="637897"/>
                  </a:cubicBezTo>
                  <a:cubicBezTo>
                    <a:pt x="-12700" y="653137"/>
                    <a:pt x="10160" y="802679"/>
                    <a:pt x="10160" y="802679"/>
                  </a:cubicBezTo>
                  <a:cubicBezTo>
                    <a:pt x="10160" y="802679"/>
                    <a:pt x="81597" y="809347"/>
                    <a:pt x="178752" y="817919"/>
                  </a:cubicBezTo>
                  <a:cubicBezTo>
                    <a:pt x="193993" y="889356"/>
                    <a:pt x="222568" y="955079"/>
                    <a:pt x="262572" y="1013181"/>
                  </a:cubicBezTo>
                  <a:cubicBezTo>
                    <a:pt x="208280" y="1084619"/>
                    <a:pt x="169227" y="1138912"/>
                    <a:pt x="167322" y="1146531"/>
                  </a:cubicBezTo>
                  <a:cubicBezTo>
                    <a:pt x="161608" y="1173202"/>
                    <a:pt x="283527" y="1262737"/>
                    <a:pt x="283527" y="1262737"/>
                  </a:cubicBezTo>
                  <a:cubicBezTo>
                    <a:pt x="283527" y="1262737"/>
                    <a:pt x="336868" y="1217969"/>
                    <a:pt x="410210" y="1157009"/>
                  </a:cubicBezTo>
                  <a:cubicBezTo>
                    <a:pt x="470218" y="1197014"/>
                    <a:pt x="538797" y="1224637"/>
                    <a:pt x="612140" y="1237019"/>
                  </a:cubicBezTo>
                  <a:cubicBezTo>
                    <a:pt x="623570" y="1323697"/>
                    <a:pt x="634047" y="1387514"/>
                    <a:pt x="638810" y="1394181"/>
                  </a:cubicBezTo>
                  <a:cubicBezTo>
                    <a:pt x="654050" y="1417042"/>
                    <a:pt x="803593" y="1394181"/>
                    <a:pt x="803593" y="1394181"/>
                  </a:cubicBezTo>
                  <a:cubicBezTo>
                    <a:pt x="803593" y="1394181"/>
                    <a:pt x="809308" y="1327506"/>
                    <a:pt x="817880" y="1235114"/>
                  </a:cubicBezTo>
                  <a:cubicBezTo>
                    <a:pt x="888365" y="1220827"/>
                    <a:pt x="953135" y="1192252"/>
                    <a:pt x="1010285" y="1154152"/>
                  </a:cubicBezTo>
                  <a:cubicBezTo>
                    <a:pt x="1073150" y="1205587"/>
                    <a:pt x="1118870" y="1242734"/>
                    <a:pt x="1125538" y="1245592"/>
                  </a:cubicBezTo>
                  <a:cubicBezTo>
                    <a:pt x="1146493" y="1256069"/>
                    <a:pt x="1231265" y="1181774"/>
                    <a:pt x="1241743" y="1129387"/>
                  </a:cubicBezTo>
                  <a:cubicBezTo>
                    <a:pt x="1242695" y="1122719"/>
                    <a:pt x="1207453" y="1073189"/>
                    <a:pt x="1156018" y="1007467"/>
                  </a:cubicBezTo>
                  <a:cubicBezTo>
                    <a:pt x="1196975" y="947459"/>
                    <a:pt x="1224597" y="878879"/>
                    <a:pt x="1237933" y="804584"/>
                  </a:cubicBezTo>
                  <a:cubicBezTo>
                    <a:pt x="1318895" y="796964"/>
                    <a:pt x="1378903" y="790297"/>
                    <a:pt x="1385570" y="787439"/>
                  </a:cubicBezTo>
                  <a:cubicBezTo>
                    <a:pt x="1408430" y="780772"/>
                    <a:pt x="1416050" y="668377"/>
                    <a:pt x="1386522" y="623609"/>
                  </a:cubicBezTo>
                  <a:close/>
                  <a:moveTo>
                    <a:pt x="708343" y="993179"/>
                  </a:moveTo>
                  <a:cubicBezTo>
                    <a:pt x="550227" y="993179"/>
                    <a:pt x="422593" y="865544"/>
                    <a:pt x="422593" y="707429"/>
                  </a:cubicBezTo>
                  <a:cubicBezTo>
                    <a:pt x="422593" y="549314"/>
                    <a:pt x="550227" y="421679"/>
                    <a:pt x="708343" y="421679"/>
                  </a:cubicBezTo>
                  <a:cubicBezTo>
                    <a:pt x="866458" y="421679"/>
                    <a:pt x="994093" y="549314"/>
                    <a:pt x="994093" y="707429"/>
                  </a:cubicBezTo>
                  <a:cubicBezTo>
                    <a:pt x="994093" y="864592"/>
                    <a:pt x="865505" y="993179"/>
                    <a:pt x="708343" y="99317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30" name="Figura a mano libera: forma 129">
              <a:extLst>
                <a:ext uri="{FF2B5EF4-FFF2-40B4-BE49-F238E27FC236}">
                  <a16:creationId xmlns:a16="http://schemas.microsoft.com/office/drawing/2014/main" id="{321179A2-CD25-A46E-4F7F-CE0EA83C31D5}"/>
                </a:ext>
              </a:extLst>
            </xdr:cNvPr>
            <xdr:cNvSpPr/>
          </xdr:nvSpPr>
          <xdr:spPr>
            <a:xfrm>
              <a:off x="2572067" y="7331670"/>
              <a:ext cx="1406531" cy="1404341"/>
            </a:xfrm>
            <a:custGeom>
              <a:avLst/>
              <a:gdLst>
                <a:gd name="connsiteX0" fmla="*/ 1386523 w 1406531"/>
                <a:gd name="connsiteY0" fmla="*/ 623609 h 1404341"/>
                <a:gd name="connsiteX1" fmla="*/ 1236980 w 1406531"/>
                <a:gd name="connsiteY1" fmla="*/ 597892 h 1404341"/>
                <a:gd name="connsiteX2" fmla="*/ 1151255 w 1406531"/>
                <a:gd name="connsiteY2" fmla="*/ 399772 h 1404341"/>
                <a:gd name="connsiteX3" fmla="*/ 1246505 w 1406531"/>
                <a:gd name="connsiteY3" fmla="*/ 279756 h 1404341"/>
                <a:gd name="connsiteX4" fmla="*/ 1130300 w 1406531"/>
                <a:gd name="connsiteY4" fmla="*/ 163552 h 1404341"/>
                <a:gd name="connsiteX5" fmla="*/ 1001713 w 1406531"/>
                <a:gd name="connsiteY5" fmla="*/ 254992 h 1404341"/>
                <a:gd name="connsiteX6" fmla="*/ 806450 w 1406531"/>
                <a:gd name="connsiteY6" fmla="*/ 176887 h 1404341"/>
                <a:gd name="connsiteX7" fmla="*/ 788352 w 1406531"/>
                <a:gd name="connsiteY7" fmla="*/ 19724 h 1404341"/>
                <a:gd name="connsiteX8" fmla="*/ 623570 w 1406531"/>
                <a:gd name="connsiteY8" fmla="*/ 19724 h 1404341"/>
                <a:gd name="connsiteX9" fmla="*/ 596900 w 1406531"/>
                <a:gd name="connsiteY9" fmla="*/ 178792 h 1404341"/>
                <a:gd name="connsiteX10" fmla="*/ 395922 w 1406531"/>
                <a:gd name="connsiteY10" fmla="*/ 266422 h 1404341"/>
                <a:gd name="connsiteX11" fmla="*/ 257810 w 1406531"/>
                <a:gd name="connsiteY11" fmla="*/ 167362 h 1404341"/>
                <a:gd name="connsiteX12" fmla="*/ 141605 w 1406531"/>
                <a:gd name="connsiteY12" fmla="*/ 283567 h 1404341"/>
                <a:gd name="connsiteX13" fmla="*/ 253047 w 1406531"/>
                <a:gd name="connsiteY13" fmla="*/ 415964 h 1404341"/>
                <a:gd name="connsiteX14" fmla="*/ 176847 w 1406531"/>
                <a:gd name="connsiteY14" fmla="*/ 610274 h 1404341"/>
                <a:gd name="connsiteX15" fmla="*/ 10160 w 1406531"/>
                <a:gd name="connsiteY15" fmla="*/ 637897 h 1404341"/>
                <a:gd name="connsiteX16" fmla="*/ 10160 w 1406531"/>
                <a:gd name="connsiteY16" fmla="*/ 802679 h 1404341"/>
                <a:gd name="connsiteX17" fmla="*/ 178752 w 1406531"/>
                <a:gd name="connsiteY17" fmla="*/ 817919 h 1404341"/>
                <a:gd name="connsiteX18" fmla="*/ 262572 w 1406531"/>
                <a:gd name="connsiteY18" fmla="*/ 1013181 h 1404341"/>
                <a:gd name="connsiteX19" fmla="*/ 167322 w 1406531"/>
                <a:gd name="connsiteY19" fmla="*/ 1146531 h 1404341"/>
                <a:gd name="connsiteX20" fmla="*/ 283527 w 1406531"/>
                <a:gd name="connsiteY20" fmla="*/ 1262737 h 1404341"/>
                <a:gd name="connsiteX21" fmla="*/ 410210 w 1406531"/>
                <a:gd name="connsiteY21" fmla="*/ 1157009 h 1404341"/>
                <a:gd name="connsiteX22" fmla="*/ 612140 w 1406531"/>
                <a:gd name="connsiteY22" fmla="*/ 1237019 h 1404341"/>
                <a:gd name="connsiteX23" fmla="*/ 638810 w 1406531"/>
                <a:gd name="connsiteY23" fmla="*/ 1394181 h 1404341"/>
                <a:gd name="connsiteX24" fmla="*/ 803592 w 1406531"/>
                <a:gd name="connsiteY24" fmla="*/ 1394181 h 1404341"/>
                <a:gd name="connsiteX25" fmla="*/ 817880 w 1406531"/>
                <a:gd name="connsiteY25" fmla="*/ 1235114 h 1404341"/>
                <a:gd name="connsiteX26" fmla="*/ 1010285 w 1406531"/>
                <a:gd name="connsiteY26" fmla="*/ 1154152 h 1404341"/>
                <a:gd name="connsiteX27" fmla="*/ 1125538 w 1406531"/>
                <a:gd name="connsiteY27" fmla="*/ 1245592 h 1404341"/>
                <a:gd name="connsiteX28" fmla="*/ 1241742 w 1406531"/>
                <a:gd name="connsiteY28" fmla="*/ 1129387 h 1404341"/>
                <a:gd name="connsiteX29" fmla="*/ 1156017 w 1406531"/>
                <a:gd name="connsiteY29" fmla="*/ 1007467 h 1404341"/>
                <a:gd name="connsiteX30" fmla="*/ 1237932 w 1406531"/>
                <a:gd name="connsiteY30" fmla="*/ 804584 h 1404341"/>
                <a:gd name="connsiteX31" fmla="*/ 1385570 w 1406531"/>
                <a:gd name="connsiteY31" fmla="*/ 787439 h 1404341"/>
                <a:gd name="connsiteX32" fmla="*/ 1386523 w 1406531"/>
                <a:gd name="connsiteY32" fmla="*/ 623609 h 1404341"/>
                <a:gd name="connsiteX33" fmla="*/ 708342 w 1406531"/>
                <a:gd name="connsiteY33" fmla="*/ 993179 h 1404341"/>
                <a:gd name="connsiteX34" fmla="*/ 422592 w 1406531"/>
                <a:gd name="connsiteY34" fmla="*/ 707429 h 1404341"/>
                <a:gd name="connsiteX35" fmla="*/ 708342 w 1406531"/>
                <a:gd name="connsiteY35" fmla="*/ 421679 h 1404341"/>
                <a:gd name="connsiteX36" fmla="*/ 994092 w 1406531"/>
                <a:gd name="connsiteY36" fmla="*/ 707429 h 1404341"/>
                <a:gd name="connsiteX37" fmla="*/ 708342 w 1406531"/>
                <a:gd name="connsiteY37" fmla="*/ 993179 h 14043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406531" h="1404341">
                  <a:moveTo>
                    <a:pt x="1386523" y="623609"/>
                  </a:moveTo>
                  <a:cubicBezTo>
                    <a:pt x="1382713" y="617894"/>
                    <a:pt x="1320800" y="608369"/>
                    <a:pt x="1236980" y="597892"/>
                  </a:cubicBezTo>
                  <a:cubicBezTo>
                    <a:pt x="1221740" y="525502"/>
                    <a:pt x="1192213" y="458827"/>
                    <a:pt x="1151255" y="399772"/>
                  </a:cubicBezTo>
                  <a:cubicBezTo>
                    <a:pt x="1204595" y="335002"/>
                    <a:pt x="1243648" y="286424"/>
                    <a:pt x="1246505" y="279756"/>
                  </a:cubicBezTo>
                  <a:cubicBezTo>
                    <a:pt x="1256982" y="258802"/>
                    <a:pt x="1182688" y="174029"/>
                    <a:pt x="1130300" y="163552"/>
                  </a:cubicBezTo>
                  <a:cubicBezTo>
                    <a:pt x="1122680" y="161647"/>
                    <a:pt x="1071245" y="200699"/>
                    <a:pt x="1001713" y="254992"/>
                  </a:cubicBezTo>
                  <a:cubicBezTo>
                    <a:pt x="943610" y="216892"/>
                    <a:pt x="876935" y="190222"/>
                    <a:pt x="806450" y="176887"/>
                  </a:cubicBezTo>
                  <a:cubicBezTo>
                    <a:pt x="797877" y="91162"/>
                    <a:pt x="791210" y="26392"/>
                    <a:pt x="788352" y="19724"/>
                  </a:cubicBezTo>
                  <a:cubicBezTo>
                    <a:pt x="780732" y="-3136"/>
                    <a:pt x="668338" y="-9803"/>
                    <a:pt x="623570" y="19724"/>
                  </a:cubicBezTo>
                  <a:cubicBezTo>
                    <a:pt x="616902" y="23534"/>
                    <a:pt x="607377" y="90209"/>
                    <a:pt x="596900" y="178792"/>
                  </a:cubicBezTo>
                  <a:cubicBezTo>
                    <a:pt x="523557" y="194031"/>
                    <a:pt x="455930" y="224512"/>
                    <a:pt x="395922" y="266422"/>
                  </a:cubicBezTo>
                  <a:cubicBezTo>
                    <a:pt x="322580" y="210224"/>
                    <a:pt x="266382" y="169267"/>
                    <a:pt x="257810" y="167362"/>
                  </a:cubicBezTo>
                  <a:cubicBezTo>
                    <a:pt x="231140" y="161647"/>
                    <a:pt x="141605" y="283567"/>
                    <a:pt x="141605" y="283567"/>
                  </a:cubicBezTo>
                  <a:cubicBezTo>
                    <a:pt x="141605" y="283567"/>
                    <a:pt x="188277" y="339764"/>
                    <a:pt x="253047" y="415964"/>
                  </a:cubicBezTo>
                  <a:cubicBezTo>
                    <a:pt x="215900" y="474067"/>
                    <a:pt x="189230" y="539789"/>
                    <a:pt x="176847" y="610274"/>
                  </a:cubicBezTo>
                  <a:cubicBezTo>
                    <a:pt x="85407" y="622656"/>
                    <a:pt x="17780" y="633134"/>
                    <a:pt x="10160" y="637897"/>
                  </a:cubicBezTo>
                  <a:cubicBezTo>
                    <a:pt x="-12700" y="653137"/>
                    <a:pt x="10160" y="802679"/>
                    <a:pt x="10160" y="802679"/>
                  </a:cubicBezTo>
                  <a:cubicBezTo>
                    <a:pt x="10160" y="802679"/>
                    <a:pt x="81597" y="809347"/>
                    <a:pt x="178752" y="817919"/>
                  </a:cubicBezTo>
                  <a:cubicBezTo>
                    <a:pt x="193992" y="889356"/>
                    <a:pt x="222567" y="955079"/>
                    <a:pt x="262572" y="1013181"/>
                  </a:cubicBezTo>
                  <a:cubicBezTo>
                    <a:pt x="208280" y="1084619"/>
                    <a:pt x="169227" y="1138912"/>
                    <a:pt x="167322" y="1146531"/>
                  </a:cubicBezTo>
                  <a:cubicBezTo>
                    <a:pt x="161607" y="1173202"/>
                    <a:pt x="283527" y="1262737"/>
                    <a:pt x="283527" y="1262737"/>
                  </a:cubicBezTo>
                  <a:cubicBezTo>
                    <a:pt x="283527" y="1262737"/>
                    <a:pt x="336867" y="1217969"/>
                    <a:pt x="410210" y="1157009"/>
                  </a:cubicBezTo>
                  <a:cubicBezTo>
                    <a:pt x="470217" y="1197014"/>
                    <a:pt x="538798" y="1224637"/>
                    <a:pt x="612140" y="1237019"/>
                  </a:cubicBezTo>
                  <a:cubicBezTo>
                    <a:pt x="623570" y="1323697"/>
                    <a:pt x="634048" y="1387514"/>
                    <a:pt x="638810" y="1394181"/>
                  </a:cubicBezTo>
                  <a:cubicBezTo>
                    <a:pt x="654050" y="1417042"/>
                    <a:pt x="803592" y="1394181"/>
                    <a:pt x="803592" y="1394181"/>
                  </a:cubicBezTo>
                  <a:cubicBezTo>
                    <a:pt x="803592" y="1394181"/>
                    <a:pt x="809307" y="1327506"/>
                    <a:pt x="817880" y="1235114"/>
                  </a:cubicBezTo>
                  <a:cubicBezTo>
                    <a:pt x="888365" y="1220827"/>
                    <a:pt x="953135" y="1192252"/>
                    <a:pt x="1010285" y="1154152"/>
                  </a:cubicBezTo>
                  <a:cubicBezTo>
                    <a:pt x="1073150" y="1205587"/>
                    <a:pt x="1118870" y="1242734"/>
                    <a:pt x="1125538" y="1245592"/>
                  </a:cubicBezTo>
                  <a:cubicBezTo>
                    <a:pt x="1146492" y="1256069"/>
                    <a:pt x="1231265" y="1181774"/>
                    <a:pt x="1241742" y="1129387"/>
                  </a:cubicBezTo>
                  <a:cubicBezTo>
                    <a:pt x="1242695" y="1122719"/>
                    <a:pt x="1207452" y="1073189"/>
                    <a:pt x="1156017" y="1007467"/>
                  </a:cubicBezTo>
                  <a:cubicBezTo>
                    <a:pt x="1196975" y="947459"/>
                    <a:pt x="1224598" y="878879"/>
                    <a:pt x="1237932" y="804584"/>
                  </a:cubicBezTo>
                  <a:cubicBezTo>
                    <a:pt x="1318895" y="796964"/>
                    <a:pt x="1378902" y="790297"/>
                    <a:pt x="1385570" y="787439"/>
                  </a:cubicBezTo>
                  <a:cubicBezTo>
                    <a:pt x="1409382" y="780772"/>
                    <a:pt x="1417002" y="668377"/>
                    <a:pt x="1386523" y="623609"/>
                  </a:cubicBezTo>
                  <a:close/>
                  <a:moveTo>
                    <a:pt x="708342" y="993179"/>
                  </a:moveTo>
                  <a:cubicBezTo>
                    <a:pt x="550227" y="993179"/>
                    <a:pt x="422592" y="865544"/>
                    <a:pt x="422592" y="707429"/>
                  </a:cubicBezTo>
                  <a:cubicBezTo>
                    <a:pt x="422592" y="549314"/>
                    <a:pt x="550227" y="421679"/>
                    <a:pt x="708342" y="421679"/>
                  </a:cubicBezTo>
                  <a:cubicBezTo>
                    <a:pt x="866457" y="421679"/>
                    <a:pt x="994092" y="549314"/>
                    <a:pt x="994092" y="707429"/>
                  </a:cubicBezTo>
                  <a:cubicBezTo>
                    <a:pt x="994092" y="864592"/>
                    <a:pt x="866457" y="993179"/>
                    <a:pt x="708342" y="99317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31" name="Figura a mano libera: forma 130">
              <a:extLst>
                <a:ext uri="{FF2B5EF4-FFF2-40B4-BE49-F238E27FC236}">
                  <a16:creationId xmlns:a16="http://schemas.microsoft.com/office/drawing/2014/main" id="{1759D14C-55B1-CBB9-7B2D-31A56E35773B}"/>
                </a:ext>
              </a:extLst>
            </xdr:cNvPr>
            <xdr:cNvSpPr/>
          </xdr:nvSpPr>
          <xdr:spPr>
            <a:xfrm>
              <a:off x="11287442" y="273645"/>
              <a:ext cx="1405821" cy="1404341"/>
            </a:xfrm>
            <a:custGeom>
              <a:avLst/>
              <a:gdLst>
                <a:gd name="connsiteX0" fmla="*/ 1386523 w 1405821"/>
                <a:gd name="connsiteY0" fmla="*/ 623609 h 1404341"/>
                <a:gd name="connsiteX1" fmla="*/ 1236981 w 1405821"/>
                <a:gd name="connsiteY1" fmla="*/ 597892 h 1404341"/>
                <a:gd name="connsiteX2" fmla="*/ 1151256 w 1405821"/>
                <a:gd name="connsiteY2" fmla="*/ 399772 h 1404341"/>
                <a:gd name="connsiteX3" fmla="*/ 1246506 w 1405821"/>
                <a:gd name="connsiteY3" fmla="*/ 279757 h 1404341"/>
                <a:gd name="connsiteX4" fmla="*/ 1130300 w 1405821"/>
                <a:gd name="connsiteY4" fmla="*/ 163552 h 1404341"/>
                <a:gd name="connsiteX5" fmla="*/ 1001712 w 1405821"/>
                <a:gd name="connsiteY5" fmla="*/ 254992 h 1404341"/>
                <a:gd name="connsiteX6" fmla="*/ 806450 w 1405821"/>
                <a:gd name="connsiteY6" fmla="*/ 176887 h 1404341"/>
                <a:gd name="connsiteX7" fmla="*/ 788353 w 1405821"/>
                <a:gd name="connsiteY7" fmla="*/ 19724 h 1404341"/>
                <a:gd name="connsiteX8" fmla="*/ 623570 w 1405821"/>
                <a:gd name="connsiteY8" fmla="*/ 19724 h 1404341"/>
                <a:gd name="connsiteX9" fmla="*/ 596900 w 1405821"/>
                <a:gd name="connsiteY9" fmla="*/ 178792 h 1404341"/>
                <a:gd name="connsiteX10" fmla="*/ 395923 w 1405821"/>
                <a:gd name="connsiteY10" fmla="*/ 266422 h 1404341"/>
                <a:gd name="connsiteX11" fmla="*/ 257810 w 1405821"/>
                <a:gd name="connsiteY11" fmla="*/ 167362 h 1404341"/>
                <a:gd name="connsiteX12" fmla="*/ 141606 w 1405821"/>
                <a:gd name="connsiteY12" fmla="*/ 283567 h 1404341"/>
                <a:gd name="connsiteX13" fmla="*/ 253048 w 1405821"/>
                <a:gd name="connsiteY13" fmla="*/ 415964 h 1404341"/>
                <a:gd name="connsiteX14" fmla="*/ 176848 w 1405821"/>
                <a:gd name="connsiteY14" fmla="*/ 610274 h 1404341"/>
                <a:gd name="connsiteX15" fmla="*/ 10160 w 1405821"/>
                <a:gd name="connsiteY15" fmla="*/ 637897 h 1404341"/>
                <a:gd name="connsiteX16" fmla="*/ 10160 w 1405821"/>
                <a:gd name="connsiteY16" fmla="*/ 802679 h 1404341"/>
                <a:gd name="connsiteX17" fmla="*/ 178753 w 1405821"/>
                <a:gd name="connsiteY17" fmla="*/ 817919 h 1404341"/>
                <a:gd name="connsiteX18" fmla="*/ 262573 w 1405821"/>
                <a:gd name="connsiteY18" fmla="*/ 1013182 h 1404341"/>
                <a:gd name="connsiteX19" fmla="*/ 167323 w 1405821"/>
                <a:gd name="connsiteY19" fmla="*/ 1146532 h 1404341"/>
                <a:gd name="connsiteX20" fmla="*/ 283528 w 1405821"/>
                <a:gd name="connsiteY20" fmla="*/ 1262737 h 1404341"/>
                <a:gd name="connsiteX21" fmla="*/ 410210 w 1405821"/>
                <a:gd name="connsiteY21" fmla="*/ 1157009 h 1404341"/>
                <a:gd name="connsiteX22" fmla="*/ 612141 w 1405821"/>
                <a:gd name="connsiteY22" fmla="*/ 1237019 h 1404341"/>
                <a:gd name="connsiteX23" fmla="*/ 638810 w 1405821"/>
                <a:gd name="connsiteY23" fmla="*/ 1394182 h 1404341"/>
                <a:gd name="connsiteX24" fmla="*/ 803593 w 1405821"/>
                <a:gd name="connsiteY24" fmla="*/ 1394182 h 1404341"/>
                <a:gd name="connsiteX25" fmla="*/ 817881 w 1405821"/>
                <a:gd name="connsiteY25" fmla="*/ 1235114 h 1404341"/>
                <a:gd name="connsiteX26" fmla="*/ 1010285 w 1405821"/>
                <a:gd name="connsiteY26" fmla="*/ 1154152 h 1404341"/>
                <a:gd name="connsiteX27" fmla="*/ 1125537 w 1405821"/>
                <a:gd name="connsiteY27" fmla="*/ 1245592 h 1404341"/>
                <a:gd name="connsiteX28" fmla="*/ 1241743 w 1405821"/>
                <a:gd name="connsiteY28" fmla="*/ 1129387 h 1404341"/>
                <a:gd name="connsiteX29" fmla="*/ 1156018 w 1405821"/>
                <a:gd name="connsiteY29" fmla="*/ 1007467 h 1404341"/>
                <a:gd name="connsiteX30" fmla="*/ 1237933 w 1405821"/>
                <a:gd name="connsiteY30" fmla="*/ 804584 h 1404341"/>
                <a:gd name="connsiteX31" fmla="*/ 1385570 w 1405821"/>
                <a:gd name="connsiteY31" fmla="*/ 787439 h 1404341"/>
                <a:gd name="connsiteX32" fmla="*/ 1386523 w 1405821"/>
                <a:gd name="connsiteY32" fmla="*/ 623609 h 1404341"/>
                <a:gd name="connsiteX33" fmla="*/ 708343 w 1405821"/>
                <a:gd name="connsiteY33" fmla="*/ 993179 h 1404341"/>
                <a:gd name="connsiteX34" fmla="*/ 422593 w 1405821"/>
                <a:gd name="connsiteY34" fmla="*/ 707429 h 1404341"/>
                <a:gd name="connsiteX35" fmla="*/ 708343 w 1405821"/>
                <a:gd name="connsiteY35" fmla="*/ 421679 h 1404341"/>
                <a:gd name="connsiteX36" fmla="*/ 994093 w 1405821"/>
                <a:gd name="connsiteY36" fmla="*/ 707429 h 1404341"/>
                <a:gd name="connsiteX37" fmla="*/ 708343 w 1405821"/>
                <a:gd name="connsiteY37" fmla="*/ 993179 h 14043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405821" h="1404341">
                  <a:moveTo>
                    <a:pt x="1386523" y="623609"/>
                  </a:moveTo>
                  <a:cubicBezTo>
                    <a:pt x="1382712" y="617894"/>
                    <a:pt x="1320800" y="608369"/>
                    <a:pt x="1236981" y="597892"/>
                  </a:cubicBezTo>
                  <a:cubicBezTo>
                    <a:pt x="1221741" y="525502"/>
                    <a:pt x="1192212" y="458827"/>
                    <a:pt x="1151256" y="399772"/>
                  </a:cubicBezTo>
                  <a:cubicBezTo>
                    <a:pt x="1204595" y="335002"/>
                    <a:pt x="1243648" y="286424"/>
                    <a:pt x="1246506" y="279757"/>
                  </a:cubicBezTo>
                  <a:cubicBezTo>
                    <a:pt x="1256983" y="258802"/>
                    <a:pt x="1182687" y="174029"/>
                    <a:pt x="1130300" y="163552"/>
                  </a:cubicBezTo>
                  <a:cubicBezTo>
                    <a:pt x="1122681" y="161647"/>
                    <a:pt x="1071245" y="200699"/>
                    <a:pt x="1001712" y="254992"/>
                  </a:cubicBezTo>
                  <a:cubicBezTo>
                    <a:pt x="943610" y="216892"/>
                    <a:pt x="876935" y="190222"/>
                    <a:pt x="806450" y="176887"/>
                  </a:cubicBezTo>
                  <a:cubicBezTo>
                    <a:pt x="797878" y="91162"/>
                    <a:pt x="791210" y="26392"/>
                    <a:pt x="788353" y="19724"/>
                  </a:cubicBezTo>
                  <a:cubicBezTo>
                    <a:pt x="780733" y="-3136"/>
                    <a:pt x="668337" y="-9803"/>
                    <a:pt x="623570" y="19724"/>
                  </a:cubicBezTo>
                  <a:cubicBezTo>
                    <a:pt x="616903" y="23534"/>
                    <a:pt x="607378" y="90209"/>
                    <a:pt x="596900" y="178792"/>
                  </a:cubicBezTo>
                  <a:cubicBezTo>
                    <a:pt x="523558" y="194032"/>
                    <a:pt x="455931" y="224512"/>
                    <a:pt x="395923" y="266422"/>
                  </a:cubicBezTo>
                  <a:cubicBezTo>
                    <a:pt x="322581" y="210224"/>
                    <a:pt x="266383" y="169267"/>
                    <a:pt x="257810" y="167362"/>
                  </a:cubicBezTo>
                  <a:cubicBezTo>
                    <a:pt x="231141" y="161647"/>
                    <a:pt x="141606" y="283567"/>
                    <a:pt x="141606" y="283567"/>
                  </a:cubicBezTo>
                  <a:cubicBezTo>
                    <a:pt x="141606" y="283567"/>
                    <a:pt x="188278" y="339764"/>
                    <a:pt x="253048" y="415964"/>
                  </a:cubicBezTo>
                  <a:cubicBezTo>
                    <a:pt x="215900" y="474067"/>
                    <a:pt x="189231" y="539789"/>
                    <a:pt x="176848" y="610274"/>
                  </a:cubicBezTo>
                  <a:cubicBezTo>
                    <a:pt x="85408" y="622657"/>
                    <a:pt x="17781" y="633134"/>
                    <a:pt x="10160" y="637897"/>
                  </a:cubicBezTo>
                  <a:cubicBezTo>
                    <a:pt x="-12700" y="653137"/>
                    <a:pt x="10160" y="802679"/>
                    <a:pt x="10160" y="802679"/>
                  </a:cubicBezTo>
                  <a:cubicBezTo>
                    <a:pt x="10160" y="802679"/>
                    <a:pt x="81598" y="809347"/>
                    <a:pt x="178753" y="817919"/>
                  </a:cubicBezTo>
                  <a:cubicBezTo>
                    <a:pt x="193993" y="889357"/>
                    <a:pt x="222568" y="955079"/>
                    <a:pt x="262573" y="1013182"/>
                  </a:cubicBezTo>
                  <a:cubicBezTo>
                    <a:pt x="208281" y="1084619"/>
                    <a:pt x="169228" y="1138912"/>
                    <a:pt x="167323" y="1146532"/>
                  </a:cubicBezTo>
                  <a:cubicBezTo>
                    <a:pt x="161608" y="1173202"/>
                    <a:pt x="283528" y="1262737"/>
                    <a:pt x="283528" y="1262737"/>
                  </a:cubicBezTo>
                  <a:cubicBezTo>
                    <a:pt x="283528" y="1262737"/>
                    <a:pt x="336868" y="1217969"/>
                    <a:pt x="410210" y="1157009"/>
                  </a:cubicBezTo>
                  <a:cubicBezTo>
                    <a:pt x="470218" y="1197014"/>
                    <a:pt x="538798" y="1224637"/>
                    <a:pt x="612141" y="1237019"/>
                  </a:cubicBezTo>
                  <a:cubicBezTo>
                    <a:pt x="623570" y="1323697"/>
                    <a:pt x="634048" y="1387514"/>
                    <a:pt x="638810" y="1394182"/>
                  </a:cubicBezTo>
                  <a:cubicBezTo>
                    <a:pt x="654050" y="1417042"/>
                    <a:pt x="803593" y="1394182"/>
                    <a:pt x="803593" y="1394182"/>
                  </a:cubicBezTo>
                  <a:cubicBezTo>
                    <a:pt x="803593" y="1394182"/>
                    <a:pt x="809308" y="1327507"/>
                    <a:pt x="817881" y="1235114"/>
                  </a:cubicBezTo>
                  <a:cubicBezTo>
                    <a:pt x="888366" y="1220827"/>
                    <a:pt x="953135" y="1192252"/>
                    <a:pt x="1010285" y="1154152"/>
                  </a:cubicBezTo>
                  <a:cubicBezTo>
                    <a:pt x="1073150" y="1205587"/>
                    <a:pt x="1118870" y="1242734"/>
                    <a:pt x="1125537" y="1245592"/>
                  </a:cubicBezTo>
                  <a:cubicBezTo>
                    <a:pt x="1146493" y="1256069"/>
                    <a:pt x="1231266" y="1181774"/>
                    <a:pt x="1241743" y="1129387"/>
                  </a:cubicBezTo>
                  <a:cubicBezTo>
                    <a:pt x="1242695" y="1122719"/>
                    <a:pt x="1207453" y="1073189"/>
                    <a:pt x="1156018" y="1007467"/>
                  </a:cubicBezTo>
                  <a:cubicBezTo>
                    <a:pt x="1196975" y="947459"/>
                    <a:pt x="1224598" y="878879"/>
                    <a:pt x="1237933" y="804584"/>
                  </a:cubicBezTo>
                  <a:cubicBezTo>
                    <a:pt x="1318895" y="796964"/>
                    <a:pt x="1378903" y="790297"/>
                    <a:pt x="1385570" y="787439"/>
                  </a:cubicBezTo>
                  <a:cubicBezTo>
                    <a:pt x="1408431" y="780772"/>
                    <a:pt x="1416050" y="668377"/>
                    <a:pt x="1386523" y="623609"/>
                  </a:cubicBezTo>
                  <a:close/>
                  <a:moveTo>
                    <a:pt x="708343" y="993179"/>
                  </a:moveTo>
                  <a:cubicBezTo>
                    <a:pt x="550228" y="993179"/>
                    <a:pt x="422593" y="865544"/>
                    <a:pt x="422593" y="707429"/>
                  </a:cubicBezTo>
                  <a:cubicBezTo>
                    <a:pt x="422593" y="549314"/>
                    <a:pt x="550228" y="421679"/>
                    <a:pt x="708343" y="421679"/>
                  </a:cubicBezTo>
                  <a:cubicBezTo>
                    <a:pt x="866458" y="421679"/>
                    <a:pt x="994093" y="549314"/>
                    <a:pt x="994093" y="707429"/>
                  </a:cubicBezTo>
                  <a:cubicBezTo>
                    <a:pt x="994093" y="865544"/>
                    <a:pt x="865506" y="993179"/>
                    <a:pt x="708343" y="99317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32" name="Figura a mano libera: forma 131">
              <a:extLst>
                <a:ext uri="{FF2B5EF4-FFF2-40B4-BE49-F238E27FC236}">
                  <a16:creationId xmlns:a16="http://schemas.microsoft.com/office/drawing/2014/main" id="{3E677921-C3F8-292F-96A7-AB6D71F8E9FF}"/>
                </a:ext>
              </a:extLst>
            </xdr:cNvPr>
            <xdr:cNvSpPr/>
          </xdr:nvSpPr>
          <xdr:spPr>
            <a:xfrm>
              <a:off x="11160982" y="6910195"/>
              <a:ext cx="1036403" cy="1035019"/>
            </a:xfrm>
            <a:custGeom>
              <a:avLst/>
              <a:gdLst>
                <a:gd name="connsiteX0" fmla="*/ 995775 w 1036403"/>
                <a:gd name="connsiteY0" fmla="*/ 314517 h 1035019"/>
                <a:gd name="connsiteX1" fmla="*/ 881475 w 1036403"/>
                <a:gd name="connsiteY1" fmla="*/ 327853 h 1035019"/>
                <a:gd name="connsiteX2" fmla="*/ 776700 w 1036403"/>
                <a:gd name="connsiteY2" fmla="*/ 203075 h 1035019"/>
                <a:gd name="connsiteX3" fmla="*/ 819563 w 1036403"/>
                <a:gd name="connsiteY3" fmla="*/ 95442 h 1035019"/>
                <a:gd name="connsiteX4" fmla="*/ 710025 w 1036403"/>
                <a:gd name="connsiteY4" fmla="*/ 36387 h 1035019"/>
                <a:gd name="connsiteX5" fmla="*/ 636682 w 1036403"/>
                <a:gd name="connsiteY5" fmla="*/ 129732 h 1035019"/>
                <a:gd name="connsiteX6" fmla="*/ 478567 w 1036403"/>
                <a:gd name="connsiteY6" fmla="*/ 115445 h 1035019"/>
                <a:gd name="connsiteX7" fmla="*/ 431894 w 1036403"/>
                <a:gd name="connsiteY7" fmla="*/ 4955 h 1035019"/>
                <a:gd name="connsiteX8" fmla="*/ 312832 w 1036403"/>
                <a:gd name="connsiteY8" fmla="*/ 40197 h 1035019"/>
                <a:gd name="connsiteX9" fmla="*/ 328072 w 1036403"/>
                <a:gd name="connsiteY9" fmla="*/ 161165 h 1035019"/>
                <a:gd name="connsiteX10" fmla="*/ 201390 w 1036403"/>
                <a:gd name="connsiteY10" fmla="*/ 267845 h 1035019"/>
                <a:gd name="connsiteX11" fmla="*/ 79469 w 1036403"/>
                <a:gd name="connsiteY11" fmla="*/ 225935 h 1035019"/>
                <a:gd name="connsiteX12" fmla="*/ 20415 w 1036403"/>
                <a:gd name="connsiteY12" fmla="*/ 335473 h 1035019"/>
                <a:gd name="connsiteX13" fmla="*/ 129952 w 1036403"/>
                <a:gd name="connsiteY13" fmla="*/ 407862 h 1035019"/>
                <a:gd name="connsiteX14" fmla="*/ 116617 w 1036403"/>
                <a:gd name="connsiteY14" fmla="*/ 565025 h 1035019"/>
                <a:gd name="connsiteX15" fmla="*/ 2317 w 1036403"/>
                <a:gd name="connsiteY15" fmla="*/ 621223 h 1035019"/>
                <a:gd name="connsiteX16" fmla="*/ 37559 w 1036403"/>
                <a:gd name="connsiteY16" fmla="*/ 740285 h 1035019"/>
                <a:gd name="connsiteX17" fmla="*/ 163290 w 1036403"/>
                <a:gd name="connsiteY17" fmla="*/ 714567 h 1035019"/>
                <a:gd name="connsiteX18" fmla="*/ 266159 w 1036403"/>
                <a:gd name="connsiteY18" fmla="*/ 838392 h 1035019"/>
                <a:gd name="connsiteX19" fmla="*/ 226155 w 1036403"/>
                <a:gd name="connsiteY19" fmla="*/ 955550 h 1035019"/>
                <a:gd name="connsiteX20" fmla="*/ 335692 w 1036403"/>
                <a:gd name="connsiteY20" fmla="*/ 1014605 h 1035019"/>
                <a:gd name="connsiteX21" fmla="*/ 404272 w 1036403"/>
                <a:gd name="connsiteY21" fmla="*/ 910782 h 1035019"/>
                <a:gd name="connsiteX22" fmla="*/ 568102 w 1036403"/>
                <a:gd name="connsiteY22" fmla="*/ 925070 h 1035019"/>
                <a:gd name="connsiteX23" fmla="*/ 621442 w 1036403"/>
                <a:gd name="connsiteY23" fmla="*/ 1032703 h 1035019"/>
                <a:gd name="connsiteX24" fmla="*/ 740505 w 1036403"/>
                <a:gd name="connsiteY24" fmla="*/ 997460 h 1035019"/>
                <a:gd name="connsiteX25" fmla="*/ 716692 w 1036403"/>
                <a:gd name="connsiteY25" fmla="*/ 879350 h 1035019"/>
                <a:gd name="connsiteX26" fmla="*/ 838613 w 1036403"/>
                <a:gd name="connsiteY26" fmla="*/ 778385 h 1035019"/>
                <a:gd name="connsiteX27" fmla="*/ 941482 w 1036403"/>
                <a:gd name="connsiteY27" fmla="*/ 820295 h 1035019"/>
                <a:gd name="connsiteX28" fmla="*/ 1000538 w 1036403"/>
                <a:gd name="connsiteY28" fmla="*/ 710757 h 1035019"/>
                <a:gd name="connsiteX29" fmla="*/ 911955 w 1036403"/>
                <a:gd name="connsiteY29" fmla="*/ 641225 h 1035019"/>
                <a:gd name="connsiteX30" fmla="*/ 928147 w 1036403"/>
                <a:gd name="connsiteY30" fmla="*/ 476442 h 1035019"/>
                <a:gd name="connsiteX31" fmla="*/ 1031969 w 1036403"/>
                <a:gd name="connsiteY31" fmla="*/ 432628 h 1035019"/>
                <a:gd name="connsiteX32" fmla="*/ 995775 w 1036403"/>
                <a:gd name="connsiteY32" fmla="*/ 314517 h 1035019"/>
                <a:gd name="connsiteX33" fmla="*/ 583342 w 1036403"/>
                <a:gd name="connsiteY33" fmla="*/ 727903 h 1035019"/>
                <a:gd name="connsiteX34" fmla="*/ 314738 w 1036403"/>
                <a:gd name="connsiteY34" fmla="*/ 583123 h 1035019"/>
                <a:gd name="connsiteX35" fmla="*/ 459517 w 1036403"/>
                <a:gd name="connsiteY35" fmla="*/ 314517 h 1035019"/>
                <a:gd name="connsiteX36" fmla="*/ 728122 w 1036403"/>
                <a:gd name="connsiteY36" fmla="*/ 459298 h 1035019"/>
                <a:gd name="connsiteX37" fmla="*/ 583342 w 1036403"/>
                <a:gd name="connsiteY37" fmla="*/ 727903 h 10350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036403" h="1035019">
                  <a:moveTo>
                    <a:pt x="995775" y="314517"/>
                  </a:moveTo>
                  <a:cubicBezTo>
                    <a:pt x="991965" y="310707"/>
                    <a:pt x="945292" y="317375"/>
                    <a:pt x="881475" y="327853"/>
                  </a:cubicBezTo>
                  <a:cubicBezTo>
                    <a:pt x="854805" y="278323"/>
                    <a:pt x="819563" y="236412"/>
                    <a:pt x="776700" y="203075"/>
                  </a:cubicBezTo>
                  <a:cubicBezTo>
                    <a:pt x="801465" y="144973"/>
                    <a:pt x="818609" y="101157"/>
                    <a:pt x="819563" y="95442"/>
                  </a:cubicBezTo>
                  <a:cubicBezTo>
                    <a:pt x="822419" y="78297"/>
                    <a:pt x="750982" y="32578"/>
                    <a:pt x="710025" y="36387"/>
                  </a:cubicBezTo>
                  <a:cubicBezTo>
                    <a:pt x="704309" y="37340"/>
                    <a:pt x="674782" y="76392"/>
                    <a:pt x="636682" y="129732"/>
                  </a:cubicBezTo>
                  <a:cubicBezTo>
                    <a:pt x="586200" y="114492"/>
                    <a:pt x="532859" y="109730"/>
                    <a:pt x="478567" y="115445"/>
                  </a:cubicBezTo>
                  <a:cubicBezTo>
                    <a:pt x="453802" y="55437"/>
                    <a:pt x="434752" y="9717"/>
                    <a:pt x="431894" y="4955"/>
                  </a:cubicBezTo>
                  <a:cubicBezTo>
                    <a:pt x="421417" y="-9333"/>
                    <a:pt x="338550" y="8765"/>
                    <a:pt x="312832" y="40197"/>
                  </a:cubicBezTo>
                  <a:cubicBezTo>
                    <a:pt x="309022" y="44960"/>
                    <a:pt x="316642" y="94490"/>
                    <a:pt x="328072" y="161165"/>
                  </a:cubicBezTo>
                  <a:cubicBezTo>
                    <a:pt x="278542" y="187835"/>
                    <a:pt x="235680" y="224982"/>
                    <a:pt x="201390" y="267845"/>
                  </a:cubicBezTo>
                  <a:cubicBezTo>
                    <a:pt x="135667" y="243080"/>
                    <a:pt x="86138" y="225935"/>
                    <a:pt x="79469" y="225935"/>
                  </a:cubicBezTo>
                  <a:cubicBezTo>
                    <a:pt x="59467" y="227840"/>
                    <a:pt x="20415" y="335473"/>
                    <a:pt x="20415" y="335473"/>
                  </a:cubicBezTo>
                  <a:cubicBezTo>
                    <a:pt x="20415" y="335473"/>
                    <a:pt x="67088" y="365953"/>
                    <a:pt x="129952" y="407862"/>
                  </a:cubicBezTo>
                  <a:cubicBezTo>
                    <a:pt x="115665" y="458345"/>
                    <a:pt x="110902" y="511685"/>
                    <a:pt x="116617" y="565025"/>
                  </a:cubicBezTo>
                  <a:cubicBezTo>
                    <a:pt x="52800" y="593600"/>
                    <a:pt x="6127" y="616460"/>
                    <a:pt x="2317" y="621223"/>
                  </a:cubicBezTo>
                  <a:cubicBezTo>
                    <a:pt x="-11018" y="636462"/>
                    <a:pt x="37559" y="740285"/>
                    <a:pt x="37559" y="740285"/>
                  </a:cubicBezTo>
                  <a:cubicBezTo>
                    <a:pt x="37559" y="740285"/>
                    <a:pt x="90900" y="729807"/>
                    <a:pt x="163290" y="714567"/>
                  </a:cubicBezTo>
                  <a:cubicBezTo>
                    <a:pt x="189959" y="763145"/>
                    <a:pt x="225202" y="805055"/>
                    <a:pt x="266159" y="838392"/>
                  </a:cubicBezTo>
                  <a:cubicBezTo>
                    <a:pt x="242347" y="902210"/>
                    <a:pt x="225202" y="949835"/>
                    <a:pt x="226155" y="955550"/>
                  </a:cubicBezTo>
                  <a:cubicBezTo>
                    <a:pt x="228059" y="975553"/>
                    <a:pt x="335692" y="1014605"/>
                    <a:pt x="335692" y="1014605"/>
                  </a:cubicBezTo>
                  <a:cubicBezTo>
                    <a:pt x="335692" y="1014605"/>
                    <a:pt x="364267" y="970790"/>
                    <a:pt x="404272" y="910782"/>
                  </a:cubicBezTo>
                  <a:cubicBezTo>
                    <a:pt x="456659" y="926975"/>
                    <a:pt x="511905" y="931737"/>
                    <a:pt x="568102" y="925070"/>
                  </a:cubicBezTo>
                  <a:cubicBezTo>
                    <a:pt x="595725" y="985078"/>
                    <a:pt x="616680" y="1028892"/>
                    <a:pt x="621442" y="1032703"/>
                  </a:cubicBezTo>
                  <a:cubicBezTo>
                    <a:pt x="636682" y="1046037"/>
                    <a:pt x="740505" y="997460"/>
                    <a:pt x="740505" y="997460"/>
                  </a:cubicBezTo>
                  <a:cubicBezTo>
                    <a:pt x="740505" y="997460"/>
                    <a:pt x="730027" y="947930"/>
                    <a:pt x="716692" y="879350"/>
                  </a:cubicBezTo>
                  <a:cubicBezTo>
                    <a:pt x="764317" y="853632"/>
                    <a:pt x="805275" y="819342"/>
                    <a:pt x="838613" y="778385"/>
                  </a:cubicBezTo>
                  <a:cubicBezTo>
                    <a:pt x="894809" y="802198"/>
                    <a:pt x="936719" y="819342"/>
                    <a:pt x="941482" y="820295"/>
                  </a:cubicBezTo>
                  <a:cubicBezTo>
                    <a:pt x="958627" y="823153"/>
                    <a:pt x="1004347" y="751715"/>
                    <a:pt x="1000538" y="710757"/>
                  </a:cubicBezTo>
                  <a:cubicBezTo>
                    <a:pt x="999584" y="705042"/>
                    <a:pt x="963390" y="677420"/>
                    <a:pt x="911955" y="641225"/>
                  </a:cubicBezTo>
                  <a:cubicBezTo>
                    <a:pt x="928147" y="588837"/>
                    <a:pt x="933863" y="532640"/>
                    <a:pt x="928147" y="476442"/>
                  </a:cubicBezTo>
                  <a:cubicBezTo>
                    <a:pt x="985297" y="452630"/>
                    <a:pt x="1027207" y="435485"/>
                    <a:pt x="1031969" y="432628"/>
                  </a:cubicBezTo>
                  <a:cubicBezTo>
                    <a:pt x="1045305" y="423103"/>
                    <a:pt x="1027207" y="340235"/>
                    <a:pt x="995775" y="314517"/>
                  </a:cubicBezTo>
                  <a:close/>
                  <a:moveTo>
                    <a:pt x="583342" y="727903"/>
                  </a:moveTo>
                  <a:cubicBezTo>
                    <a:pt x="469042" y="762192"/>
                    <a:pt x="349027" y="696470"/>
                    <a:pt x="314738" y="583123"/>
                  </a:cubicBezTo>
                  <a:cubicBezTo>
                    <a:pt x="280447" y="468823"/>
                    <a:pt x="346169" y="348807"/>
                    <a:pt x="459517" y="314517"/>
                  </a:cubicBezTo>
                  <a:cubicBezTo>
                    <a:pt x="573817" y="280228"/>
                    <a:pt x="693832" y="345950"/>
                    <a:pt x="728122" y="459298"/>
                  </a:cubicBezTo>
                  <a:cubicBezTo>
                    <a:pt x="763365" y="573598"/>
                    <a:pt x="697642" y="693612"/>
                    <a:pt x="583342" y="727903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33" name="Figura a mano libera: forma 132">
              <a:extLst>
                <a:ext uri="{FF2B5EF4-FFF2-40B4-BE49-F238E27FC236}">
                  <a16:creationId xmlns:a16="http://schemas.microsoft.com/office/drawing/2014/main" id="{15B25548-5989-3762-328E-49867E3704A7}"/>
                </a:ext>
              </a:extLst>
            </xdr:cNvPr>
            <xdr:cNvSpPr/>
          </xdr:nvSpPr>
          <xdr:spPr>
            <a:xfrm>
              <a:off x="11263312" y="4626192"/>
              <a:ext cx="766862" cy="766862"/>
            </a:xfrm>
            <a:custGeom>
              <a:avLst/>
              <a:gdLst>
                <a:gd name="connsiteX0" fmla="*/ 722948 w 766862"/>
                <a:gd name="connsiteY0" fmla="*/ 180123 h 766862"/>
                <a:gd name="connsiteX1" fmla="*/ 639127 w 766862"/>
                <a:gd name="connsiteY1" fmla="*/ 201077 h 766862"/>
                <a:gd name="connsiteX2" fmla="*/ 549592 w 766862"/>
                <a:gd name="connsiteY2" fmla="*/ 118210 h 766862"/>
                <a:gd name="connsiteX3" fmla="*/ 571500 w 766862"/>
                <a:gd name="connsiteY3" fmla="*/ 34390 h 766862"/>
                <a:gd name="connsiteX4" fmla="*/ 484823 w 766862"/>
                <a:gd name="connsiteY4" fmla="*/ 1052 h 766862"/>
                <a:gd name="connsiteX5" fmla="*/ 439102 w 766862"/>
                <a:gd name="connsiteY5" fmla="*/ 78205 h 766862"/>
                <a:gd name="connsiteX6" fmla="*/ 320040 w 766862"/>
                <a:gd name="connsiteY6" fmla="*/ 82968 h 766862"/>
                <a:gd name="connsiteX7" fmla="*/ 274320 w 766862"/>
                <a:gd name="connsiteY7" fmla="*/ 5815 h 766862"/>
                <a:gd name="connsiteX8" fmla="*/ 188595 w 766862"/>
                <a:gd name="connsiteY8" fmla="*/ 43915 h 766862"/>
                <a:gd name="connsiteX9" fmla="*/ 211455 w 766862"/>
                <a:gd name="connsiteY9" fmla="*/ 132498 h 766862"/>
                <a:gd name="connsiteX10" fmla="*/ 127635 w 766862"/>
                <a:gd name="connsiteY10" fmla="*/ 223938 h 766862"/>
                <a:gd name="connsiteX11" fmla="*/ 33338 w 766862"/>
                <a:gd name="connsiteY11" fmla="*/ 204888 h 766862"/>
                <a:gd name="connsiteX12" fmla="*/ 0 w 766862"/>
                <a:gd name="connsiteY12" fmla="*/ 291565 h 766862"/>
                <a:gd name="connsiteX13" fmla="*/ 88583 w 766862"/>
                <a:gd name="connsiteY13" fmla="*/ 334427 h 766862"/>
                <a:gd name="connsiteX14" fmla="*/ 94298 w 766862"/>
                <a:gd name="connsiteY14" fmla="*/ 452538 h 766862"/>
                <a:gd name="connsiteX15" fmla="*/ 14288 w 766862"/>
                <a:gd name="connsiteY15" fmla="*/ 505877 h 766862"/>
                <a:gd name="connsiteX16" fmla="*/ 52388 w 766862"/>
                <a:gd name="connsiteY16" fmla="*/ 591603 h 766862"/>
                <a:gd name="connsiteX17" fmla="*/ 143827 w 766862"/>
                <a:gd name="connsiteY17" fmla="*/ 560170 h 766862"/>
                <a:gd name="connsiteX18" fmla="*/ 232410 w 766862"/>
                <a:gd name="connsiteY18" fmla="*/ 642085 h 766862"/>
                <a:gd name="connsiteX19" fmla="*/ 214313 w 766862"/>
                <a:gd name="connsiteY19" fmla="*/ 733525 h 766862"/>
                <a:gd name="connsiteX20" fmla="*/ 300990 w 766862"/>
                <a:gd name="connsiteY20" fmla="*/ 766863 h 766862"/>
                <a:gd name="connsiteX21" fmla="*/ 341948 w 766862"/>
                <a:gd name="connsiteY21" fmla="*/ 683043 h 766862"/>
                <a:gd name="connsiteX22" fmla="*/ 464820 w 766862"/>
                <a:gd name="connsiteY22" fmla="*/ 678280 h 766862"/>
                <a:gd name="connsiteX23" fmla="*/ 514350 w 766862"/>
                <a:gd name="connsiteY23" fmla="*/ 753528 h 766862"/>
                <a:gd name="connsiteX24" fmla="*/ 600075 w 766862"/>
                <a:gd name="connsiteY24" fmla="*/ 715428 h 766862"/>
                <a:gd name="connsiteX25" fmla="*/ 570548 w 766862"/>
                <a:gd name="connsiteY25" fmla="*/ 629703 h 766862"/>
                <a:gd name="connsiteX26" fmla="*/ 651510 w 766862"/>
                <a:gd name="connsiteY26" fmla="*/ 543025 h 766862"/>
                <a:gd name="connsiteX27" fmla="*/ 732473 w 766862"/>
                <a:gd name="connsiteY27" fmla="*/ 563980 h 766862"/>
                <a:gd name="connsiteX28" fmla="*/ 765810 w 766862"/>
                <a:gd name="connsiteY28" fmla="*/ 477302 h 766862"/>
                <a:gd name="connsiteX29" fmla="*/ 693420 w 766862"/>
                <a:gd name="connsiteY29" fmla="*/ 434440 h 766862"/>
                <a:gd name="connsiteX30" fmla="*/ 689610 w 766862"/>
                <a:gd name="connsiteY30" fmla="*/ 309663 h 766862"/>
                <a:gd name="connsiteX31" fmla="*/ 762000 w 766862"/>
                <a:gd name="connsiteY31" fmla="*/ 266800 h 766862"/>
                <a:gd name="connsiteX32" fmla="*/ 722948 w 766862"/>
                <a:gd name="connsiteY32" fmla="*/ 180123 h 766862"/>
                <a:gd name="connsiteX33" fmla="*/ 456248 w 766862"/>
                <a:gd name="connsiteY33" fmla="*/ 527785 h 766862"/>
                <a:gd name="connsiteX34" fmla="*/ 241935 w 766862"/>
                <a:gd name="connsiteY34" fmla="*/ 445870 h 766862"/>
                <a:gd name="connsiteX35" fmla="*/ 323850 w 766862"/>
                <a:gd name="connsiteY35" fmla="*/ 231558 h 766862"/>
                <a:gd name="connsiteX36" fmla="*/ 538163 w 766862"/>
                <a:gd name="connsiteY36" fmla="*/ 313472 h 766862"/>
                <a:gd name="connsiteX37" fmla="*/ 456248 w 766862"/>
                <a:gd name="connsiteY37" fmla="*/ 527785 h 7668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766862" h="766862">
                  <a:moveTo>
                    <a:pt x="722948" y="180123"/>
                  </a:moveTo>
                  <a:cubicBezTo>
                    <a:pt x="719138" y="178218"/>
                    <a:pt x="685800" y="186790"/>
                    <a:pt x="639127" y="201077"/>
                  </a:cubicBezTo>
                  <a:cubicBezTo>
                    <a:pt x="614363" y="166788"/>
                    <a:pt x="583883" y="139165"/>
                    <a:pt x="549592" y="118210"/>
                  </a:cubicBezTo>
                  <a:cubicBezTo>
                    <a:pt x="561975" y="72490"/>
                    <a:pt x="571500" y="38200"/>
                    <a:pt x="571500" y="34390"/>
                  </a:cubicBezTo>
                  <a:cubicBezTo>
                    <a:pt x="572452" y="21055"/>
                    <a:pt x="514350" y="-5615"/>
                    <a:pt x="484823" y="1052"/>
                  </a:cubicBezTo>
                  <a:cubicBezTo>
                    <a:pt x="481013" y="2005"/>
                    <a:pt x="462915" y="33438"/>
                    <a:pt x="439102" y="78205"/>
                  </a:cubicBezTo>
                  <a:cubicBezTo>
                    <a:pt x="400050" y="71538"/>
                    <a:pt x="360045" y="73443"/>
                    <a:pt x="320040" y="82968"/>
                  </a:cubicBezTo>
                  <a:cubicBezTo>
                    <a:pt x="296227" y="40105"/>
                    <a:pt x="277177" y="8673"/>
                    <a:pt x="274320" y="5815"/>
                  </a:cubicBezTo>
                  <a:cubicBezTo>
                    <a:pt x="264795" y="-3710"/>
                    <a:pt x="205740" y="18198"/>
                    <a:pt x="188595" y="43915"/>
                  </a:cubicBezTo>
                  <a:cubicBezTo>
                    <a:pt x="186690" y="47725"/>
                    <a:pt x="196215" y="83920"/>
                    <a:pt x="211455" y="132498"/>
                  </a:cubicBezTo>
                  <a:cubicBezTo>
                    <a:pt x="177165" y="157263"/>
                    <a:pt x="148590" y="188695"/>
                    <a:pt x="127635" y="223938"/>
                  </a:cubicBezTo>
                  <a:cubicBezTo>
                    <a:pt x="76200" y="211555"/>
                    <a:pt x="38100" y="203935"/>
                    <a:pt x="33338" y="204888"/>
                  </a:cubicBezTo>
                  <a:cubicBezTo>
                    <a:pt x="18098" y="208698"/>
                    <a:pt x="0" y="291565"/>
                    <a:pt x="0" y="291565"/>
                  </a:cubicBezTo>
                  <a:cubicBezTo>
                    <a:pt x="0" y="291565"/>
                    <a:pt x="37148" y="309663"/>
                    <a:pt x="88583" y="334427"/>
                  </a:cubicBezTo>
                  <a:cubicBezTo>
                    <a:pt x="82867" y="373480"/>
                    <a:pt x="83820" y="413485"/>
                    <a:pt x="94298" y="452538"/>
                  </a:cubicBezTo>
                  <a:cubicBezTo>
                    <a:pt x="49530" y="480160"/>
                    <a:pt x="17145" y="501115"/>
                    <a:pt x="14288" y="505877"/>
                  </a:cubicBezTo>
                  <a:cubicBezTo>
                    <a:pt x="5715" y="519213"/>
                    <a:pt x="52388" y="591603"/>
                    <a:pt x="52388" y="591603"/>
                  </a:cubicBezTo>
                  <a:cubicBezTo>
                    <a:pt x="52388" y="591603"/>
                    <a:pt x="90488" y="578268"/>
                    <a:pt x="143827" y="560170"/>
                  </a:cubicBezTo>
                  <a:cubicBezTo>
                    <a:pt x="167640" y="593508"/>
                    <a:pt x="198120" y="621130"/>
                    <a:pt x="232410" y="642085"/>
                  </a:cubicBezTo>
                  <a:cubicBezTo>
                    <a:pt x="220980" y="691615"/>
                    <a:pt x="212408" y="728763"/>
                    <a:pt x="214313" y="733525"/>
                  </a:cubicBezTo>
                  <a:cubicBezTo>
                    <a:pt x="218123" y="748765"/>
                    <a:pt x="300990" y="766863"/>
                    <a:pt x="300990" y="766863"/>
                  </a:cubicBezTo>
                  <a:cubicBezTo>
                    <a:pt x="300990" y="766863"/>
                    <a:pt x="318135" y="731620"/>
                    <a:pt x="341948" y="683043"/>
                  </a:cubicBezTo>
                  <a:cubicBezTo>
                    <a:pt x="381952" y="689710"/>
                    <a:pt x="423863" y="688758"/>
                    <a:pt x="464820" y="678280"/>
                  </a:cubicBezTo>
                  <a:cubicBezTo>
                    <a:pt x="490538" y="720190"/>
                    <a:pt x="510540" y="750670"/>
                    <a:pt x="514350" y="753528"/>
                  </a:cubicBezTo>
                  <a:cubicBezTo>
                    <a:pt x="527685" y="762100"/>
                    <a:pt x="600075" y="715428"/>
                    <a:pt x="600075" y="715428"/>
                  </a:cubicBezTo>
                  <a:cubicBezTo>
                    <a:pt x="600075" y="715428"/>
                    <a:pt x="587692" y="679233"/>
                    <a:pt x="570548" y="629703"/>
                  </a:cubicBezTo>
                  <a:cubicBezTo>
                    <a:pt x="603885" y="605890"/>
                    <a:pt x="630555" y="576363"/>
                    <a:pt x="651510" y="543025"/>
                  </a:cubicBezTo>
                  <a:cubicBezTo>
                    <a:pt x="695325" y="555408"/>
                    <a:pt x="728663" y="563980"/>
                    <a:pt x="732473" y="563980"/>
                  </a:cubicBezTo>
                  <a:cubicBezTo>
                    <a:pt x="745808" y="564933"/>
                    <a:pt x="772477" y="506830"/>
                    <a:pt x="765810" y="477302"/>
                  </a:cubicBezTo>
                  <a:cubicBezTo>
                    <a:pt x="764858" y="473493"/>
                    <a:pt x="735330" y="456347"/>
                    <a:pt x="693420" y="434440"/>
                  </a:cubicBezTo>
                  <a:cubicBezTo>
                    <a:pt x="700088" y="393483"/>
                    <a:pt x="699135" y="351572"/>
                    <a:pt x="689610" y="309663"/>
                  </a:cubicBezTo>
                  <a:cubicBezTo>
                    <a:pt x="729615" y="286802"/>
                    <a:pt x="759142" y="269658"/>
                    <a:pt x="762000" y="266800"/>
                  </a:cubicBezTo>
                  <a:cubicBezTo>
                    <a:pt x="770573" y="256322"/>
                    <a:pt x="748665" y="196315"/>
                    <a:pt x="722948" y="180123"/>
                  </a:cubicBezTo>
                  <a:close/>
                  <a:moveTo>
                    <a:pt x="456248" y="527785"/>
                  </a:moveTo>
                  <a:cubicBezTo>
                    <a:pt x="374333" y="563980"/>
                    <a:pt x="279083" y="527785"/>
                    <a:pt x="241935" y="445870"/>
                  </a:cubicBezTo>
                  <a:cubicBezTo>
                    <a:pt x="204788" y="363955"/>
                    <a:pt x="241935" y="268705"/>
                    <a:pt x="323850" y="231558"/>
                  </a:cubicBezTo>
                  <a:cubicBezTo>
                    <a:pt x="405765" y="195363"/>
                    <a:pt x="501015" y="231558"/>
                    <a:pt x="538163" y="313472"/>
                  </a:cubicBezTo>
                  <a:cubicBezTo>
                    <a:pt x="574358" y="395388"/>
                    <a:pt x="538163" y="491590"/>
                    <a:pt x="456248" y="52778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134" name="Elemento grafico 37">
              <a:extLst>
                <a:ext uri="{FF2B5EF4-FFF2-40B4-BE49-F238E27FC236}">
                  <a16:creationId xmlns:a16="http://schemas.microsoft.com/office/drawing/2014/main" id="{259E969E-99C8-1AAB-5D7F-4316C04A6C93}"/>
                </a:ext>
              </a:extLst>
            </xdr:cNvPr>
            <xdr:cNvGrpSpPr/>
          </xdr:nvGrpSpPr>
          <xdr:grpSpPr>
            <a:xfrm>
              <a:off x="7237730" y="6680308"/>
              <a:ext cx="705600" cy="704741"/>
              <a:chOff x="7237730" y="6680308"/>
              <a:chExt cx="705600" cy="704741"/>
            </a:xfrm>
            <a:solidFill>
              <a:srgbClr val="E2E2E3"/>
            </a:solidFill>
          </xdr:grpSpPr>
          <xdr:sp macro="" textlink="">
            <xdr:nvSpPr>
              <xdr:cNvPr id="135" name="Figura a mano libera: forma 134">
                <a:extLst>
                  <a:ext uri="{FF2B5EF4-FFF2-40B4-BE49-F238E27FC236}">
                    <a16:creationId xmlns:a16="http://schemas.microsoft.com/office/drawing/2014/main" id="{21EAB872-06A1-14AC-1A68-72A015ECF22E}"/>
                  </a:ext>
                </a:extLst>
              </xdr:cNvPr>
              <xdr:cNvSpPr/>
            </xdr:nvSpPr>
            <xdr:spPr>
              <a:xfrm>
                <a:off x="7237730" y="6680308"/>
                <a:ext cx="705600" cy="704741"/>
              </a:xfrm>
              <a:custGeom>
                <a:avLst/>
                <a:gdLst>
                  <a:gd name="connsiteX0" fmla="*/ 695643 w 705600"/>
                  <a:gd name="connsiteY0" fmla="*/ 312947 h 704741"/>
                  <a:gd name="connsiteX1" fmla="*/ 620395 w 705600"/>
                  <a:gd name="connsiteY1" fmla="*/ 299612 h 704741"/>
                  <a:gd name="connsiteX2" fmla="*/ 577532 w 705600"/>
                  <a:gd name="connsiteY2" fmla="*/ 200552 h 704741"/>
                  <a:gd name="connsiteX3" fmla="*/ 625157 w 705600"/>
                  <a:gd name="connsiteY3" fmla="*/ 140544 h 704741"/>
                  <a:gd name="connsiteX4" fmla="*/ 567055 w 705600"/>
                  <a:gd name="connsiteY4" fmla="*/ 82442 h 704741"/>
                  <a:gd name="connsiteX5" fmla="*/ 502285 w 705600"/>
                  <a:gd name="connsiteY5" fmla="*/ 128162 h 704741"/>
                  <a:gd name="connsiteX6" fmla="*/ 404177 w 705600"/>
                  <a:gd name="connsiteY6" fmla="*/ 89109 h 704741"/>
                  <a:gd name="connsiteX7" fmla="*/ 395605 w 705600"/>
                  <a:gd name="connsiteY7" fmla="*/ 10052 h 704741"/>
                  <a:gd name="connsiteX8" fmla="*/ 312737 w 705600"/>
                  <a:gd name="connsiteY8" fmla="*/ 10052 h 704741"/>
                  <a:gd name="connsiteX9" fmla="*/ 299402 w 705600"/>
                  <a:gd name="connsiteY9" fmla="*/ 90062 h 704741"/>
                  <a:gd name="connsiteX10" fmla="*/ 198437 w 705600"/>
                  <a:gd name="connsiteY10" fmla="*/ 133877 h 704741"/>
                  <a:gd name="connsiteX11" fmla="*/ 128905 w 705600"/>
                  <a:gd name="connsiteY11" fmla="*/ 84347 h 704741"/>
                  <a:gd name="connsiteX12" fmla="*/ 70802 w 705600"/>
                  <a:gd name="connsiteY12" fmla="*/ 142449 h 704741"/>
                  <a:gd name="connsiteX13" fmla="*/ 127000 w 705600"/>
                  <a:gd name="connsiteY13" fmla="*/ 209124 h 704741"/>
                  <a:gd name="connsiteX14" fmla="*/ 88900 w 705600"/>
                  <a:gd name="connsiteY14" fmla="*/ 306279 h 704741"/>
                  <a:gd name="connsiteX15" fmla="*/ 5080 w 705600"/>
                  <a:gd name="connsiteY15" fmla="*/ 320567 h 704741"/>
                  <a:gd name="connsiteX16" fmla="*/ 5080 w 705600"/>
                  <a:gd name="connsiteY16" fmla="*/ 403434 h 704741"/>
                  <a:gd name="connsiteX17" fmla="*/ 89852 w 705600"/>
                  <a:gd name="connsiteY17" fmla="*/ 411054 h 704741"/>
                  <a:gd name="connsiteX18" fmla="*/ 131762 w 705600"/>
                  <a:gd name="connsiteY18" fmla="*/ 509162 h 704741"/>
                  <a:gd name="connsiteX19" fmla="*/ 84137 w 705600"/>
                  <a:gd name="connsiteY19" fmla="*/ 575837 h 704741"/>
                  <a:gd name="connsiteX20" fmla="*/ 142240 w 705600"/>
                  <a:gd name="connsiteY20" fmla="*/ 633939 h 704741"/>
                  <a:gd name="connsiteX21" fmla="*/ 206057 w 705600"/>
                  <a:gd name="connsiteY21" fmla="*/ 580599 h 704741"/>
                  <a:gd name="connsiteX22" fmla="*/ 307022 w 705600"/>
                  <a:gd name="connsiteY22" fmla="*/ 620604 h 704741"/>
                  <a:gd name="connsiteX23" fmla="*/ 320357 w 705600"/>
                  <a:gd name="connsiteY23" fmla="*/ 699662 h 704741"/>
                  <a:gd name="connsiteX24" fmla="*/ 403225 w 705600"/>
                  <a:gd name="connsiteY24" fmla="*/ 699662 h 704741"/>
                  <a:gd name="connsiteX25" fmla="*/ 409893 w 705600"/>
                  <a:gd name="connsiteY25" fmla="*/ 619652 h 704741"/>
                  <a:gd name="connsiteX26" fmla="*/ 506095 w 705600"/>
                  <a:gd name="connsiteY26" fmla="*/ 578694 h 704741"/>
                  <a:gd name="connsiteX27" fmla="*/ 564197 w 705600"/>
                  <a:gd name="connsiteY27" fmla="*/ 624414 h 704741"/>
                  <a:gd name="connsiteX28" fmla="*/ 622300 w 705600"/>
                  <a:gd name="connsiteY28" fmla="*/ 566312 h 704741"/>
                  <a:gd name="connsiteX29" fmla="*/ 579437 w 705600"/>
                  <a:gd name="connsiteY29" fmla="*/ 505352 h 704741"/>
                  <a:gd name="connsiteX30" fmla="*/ 620395 w 705600"/>
                  <a:gd name="connsiteY30" fmla="*/ 403434 h 704741"/>
                  <a:gd name="connsiteX31" fmla="*/ 694690 w 705600"/>
                  <a:gd name="connsiteY31" fmla="*/ 394862 h 704741"/>
                  <a:gd name="connsiteX32" fmla="*/ 695643 w 705600"/>
                  <a:gd name="connsiteY32" fmla="*/ 312947 h 704741"/>
                  <a:gd name="connsiteX33" fmla="*/ 355600 w 705600"/>
                  <a:gd name="connsiteY33" fmla="*/ 567264 h 704741"/>
                  <a:gd name="connsiteX34" fmla="*/ 143193 w 705600"/>
                  <a:gd name="connsiteY34" fmla="*/ 354856 h 704741"/>
                  <a:gd name="connsiteX35" fmla="*/ 355600 w 705600"/>
                  <a:gd name="connsiteY35" fmla="*/ 142449 h 704741"/>
                  <a:gd name="connsiteX36" fmla="*/ 568007 w 705600"/>
                  <a:gd name="connsiteY36" fmla="*/ 354856 h 704741"/>
                  <a:gd name="connsiteX37" fmla="*/ 355600 w 705600"/>
                  <a:gd name="connsiteY37" fmla="*/ 567264 h 7047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705600" h="704741">
                    <a:moveTo>
                      <a:pt x="695643" y="312947"/>
                    </a:moveTo>
                    <a:cubicBezTo>
                      <a:pt x="693737" y="310089"/>
                      <a:pt x="663257" y="305327"/>
                      <a:pt x="620395" y="299612"/>
                    </a:cubicBezTo>
                    <a:cubicBezTo>
                      <a:pt x="612775" y="263417"/>
                      <a:pt x="598487" y="230079"/>
                      <a:pt x="577532" y="200552"/>
                    </a:cubicBezTo>
                    <a:cubicBezTo>
                      <a:pt x="604202" y="168167"/>
                      <a:pt x="623252" y="143402"/>
                      <a:pt x="625157" y="140544"/>
                    </a:cubicBezTo>
                    <a:cubicBezTo>
                      <a:pt x="630872" y="130067"/>
                      <a:pt x="593725" y="87204"/>
                      <a:pt x="567055" y="82442"/>
                    </a:cubicBezTo>
                    <a:cubicBezTo>
                      <a:pt x="563245" y="81489"/>
                      <a:pt x="537527" y="100539"/>
                      <a:pt x="502285" y="128162"/>
                    </a:cubicBezTo>
                    <a:cubicBezTo>
                      <a:pt x="472757" y="109112"/>
                      <a:pt x="439420" y="95777"/>
                      <a:pt x="404177" y="89109"/>
                    </a:cubicBezTo>
                    <a:cubicBezTo>
                      <a:pt x="400368" y="46247"/>
                      <a:pt x="396557" y="13862"/>
                      <a:pt x="395605" y="10052"/>
                    </a:cubicBezTo>
                    <a:cubicBezTo>
                      <a:pt x="391795" y="-1378"/>
                      <a:pt x="335597" y="-5188"/>
                      <a:pt x="312737" y="10052"/>
                    </a:cubicBezTo>
                    <a:cubicBezTo>
                      <a:pt x="309880" y="11956"/>
                      <a:pt x="304165" y="45294"/>
                      <a:pt x="299402" y="90062"/>
                    </a:cubicBezTo>
                    <a:cubicBezTo>
                      <a:pt x="262255" y="97681"/>
                      <a:pt x="228918" y="112922"/>
                      <a:pt x="198437" y="133877"/>
                    </a:cubicBezTo>
                    <a:cubicBezTo>
                      <a:pt x="161290" y="105302"/>
                      <a:pt x="133668" y="85299"/>
                      <a:pt x="128905" y="84347"/>
                    </a:cubicBezTo>
                    <a:cubicBezTo>
                      <a:pt x="115570" y="81489"/>
                      <a:pt x="70802" y="142449"/>
                      <a:pt x="70802" y="142449"/>
                    </a:cubicBezTo>
                    <a:cubicBezTo>
                      <a:pt x="70802" y="142449"/>
                      <a:pt x="94615" y="171024"/>
                      <a:pt x="127000" y="209124"/>
                    </a:cubicBezTo>
                    <a:cubicBezTo>
                      <a:pt x="107950" y="238652"/>
                      <a:pt x="94615" y="271037"/>
                      <a:pt x="88900" y="306279"/>
                    </a:cubicBezTo>
                    <a:cubicBezTo>
                      <a:pt x="43180" y="312947"/>
                      <a:pt x="8890" y="317709"/>
                      <a:pt x="5080" y="320567"/>
                    </a:cubicBezTo>
                    <a:cubicBezTo>
                      <a:pt x="-6350" y="328187"/>
                      <a:pt x="5080" y="403434"/>
                      <a:pt x="5080" y="403434"/>
                    </a:cubicBezTo>
                    <a:cubicBezTo>
                      <a:pt x="5080" y="403434"/>
                      <a:pt x="41275" y="406292"/>
                      <a:pt x="89852" y="411054"/>
                    </a:cubicBezTo>
                    <a:cubicBezTo>
                      <a:pt x="97472" y="447249"/>
                      <a:pt x="111760" y="479634"/>
                      <a:pt x="131762" y="509162"/>
                    </a:cubicBezTo>
                    <a:cubicBezTo>
                      <a:pt x="104140" y="545357"/>
                      <a:pt x="85090" y="572027"/>
                      <a:pt x="84137" y="575837"/>
                    </a:cubicBezTo>
                    <a:cubicBezTo>
                      <a:pt x="81280" y="589172"/>
                      <a:pt x="142240" y="633939"/>
                      <a:pt x="142240" y="633939"/>
                    </a:cubicBezTo>
                    <a:cubicBezTo>
                      <a:pt x="142240" y="633939"/>
                      <a:pt x="168910" y="612032"/>
                      <a:pt x="206057" y="580599"/>
                    </a:cubicBezTo>
                    <a:cubicBezTo>
                      <a:pt x="236537" y="600602"/>
                      <a:pt x="270827" y="613937"/>
                      <a:pt x="307022" y="620604"/>
                    </a:cubicBezTo>
                    <a:cubicBezTo>
                      <a:pt x="312737" y="664419"/>
                      <a:pt x="318452" y="695852"/>
                      <a:pt x="320357" y="699662"/>
                    </a:cubicBezTo>
                    <a:cubicBezTo>
                      <a:pt x="327977" y="711092"/>
                      <a:pt x="403225" y="699662"/>
                      <a:pt x="403225" y="699662"/>
                    </a:cubicBezTo>
                    <a:cubicBezTo>
                      <a:pt x="403225" y="699662"/>
                      <a:pt x="406082" y="666324"/>
                      <a:pt x="409893" y="619652"/>
                    </a:cubicBezTo>
                    <a:cubicBezTo>
                      <a:pt x="445135" y="612032"/>
                      <a:pt x="477520" y="598697"/>
                      <a:pt x="506095" y="578694"/>
                    </a:cubicBezTo>
                    <a:cubicBezTo>
                      <a:pt x="537527" y="604412"/>
                      <a:pt x="560387" y="623462"/>
                      <a:pt x="564197" y="624414"/>
                    </a:cubicBezTo>
                    <a:cubicBezTo>
                      <a:pt x="574675" y="630129"/>
                      <a:pt x="617537" y="592982"/>
                      <a:pt x="622300" y="566312"/>
                    </a:cubicBezTo>
                    <a:cubicBezTo>
                      <a:pt x="623252" y="562502"/>
                      <a:pt x="605155" y="537737"/>
                      <a:pt x="579437" y="505352"/>
                    </a:cubicBezTo>
                    <a:cubicBezTo>
                      <a:pt x="599440" y="474872"/>
                      <a:pt x="613727" y="440581"/>
                      <a:pt x="620395" y="403434"/>
                    </a:cubicBezTo>
                    <a:cubicBezTo>
                      <a:pt x="661352" y="399624"/>
                      <a:pt x="690880" y="395814"/>
                      <a:pt x="694690" y="394862"/>
                    </a:cubicBezTo>
                    <a:cubicBezTo>
                      <a:pt x="707072" y="391052"/>
                      <a:pt x="710882" y="334854"/>
                      <a:pt x="695643" y="312947"/>
                    </a:cubicBezTo>
                    <a:close/>
                    <a:moveTo>
                      <a:pt x="355600" y="567264"/>
                    </a:moveTo>
                    <a:cubicBezTo>
                      <a:pt x="238443" y="567264"/>
                      <a:pt x="143193" y="472014"/>
                      <a:pt x="143193" y="354856"/>
                    </a:cubicBezTo>
                    <a:cubicBezTo>
                      <a:pt x="143193" y="237699"/>
                      <a:pt x="238443" y="142449"/>
                      <a:pt x="355600" y="142449"/>
                    </a:cubicBezTo>
                    <a:cubicBezTo>
                      <a:pt x="472757" y="142449"/>
                      <a:pt x="568007" y="237699"/>
                      <a:pt x="568007" y="354856"/>
                    </a:cubicBezTo>
                    <a:cubicBezTo>
                      <a:pt x="568007" y="472014"/>
                      <a:pt x="472757" y="567264"/>
                      <a:pt x="355600" y="56726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36" name="Figura a mano libera: forma 135">
                <a:extLst>
                  <a:ext uri="{FF2B5EF4-FFF2-40B4-BE49-F238E27FC236}">
                    <a16:creationId xmlns:a16="http://schemas.microsoft.com/office/drawing/2014/main" id="{4651B13D-4D57-FA18-A7C6-2AF66CA0C656}"/>
                  </a:ext>
                </a:extLst>
              </xdr:cNvPr>
              <xdr:cNvSpPr/>
            </xdr:nvSpPr>
            <xdr:spPr>
              <a:xfrm>
                <a:off x="7442835" y="6884669"/>
                <a:ext cx="300989" cy="300990"/>
              </a:xfrm>
              <a:custGeom>
                <a:avLst/>
                <a:gdLst>
                  <a:gd name="connsiteX0" fmla="*/ 150495 w 300989"/>
                  <a:gd name="connsiteY0" fmla="*/ 300990 h 300990"/>
                  <a:gd name="connsiteX1" fmla="*/ 0 w 300989"/>
                  <a:gd name="connsiteY1" fmla="*/ 150495 h 300990"/>
                  <a:gd name="connsiteX2" fmla="*/ 150495 w 300989"/>
                  <a:gd name="connsiteY2" fmla="*/ 0 h 300990"/>
                  <a:gd name="connsiteX3" fmla="*/ 300990 w 300989"/>
                  <a:gd name="connsiteY3" fmla="*/ 150495 h 300990"/>
                  <a:gd name="connsiteX4" fmla="*/ 150495 w 300989"/>
                  <a:gd name="connsiteY4" fmla="*/ 300990 h 30099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00989" h="300990">
                    <a:moveTo>
                      <a:pt x="150495" y="300990"/>
                    </a:moveTo>
                    <a:cubicBezTo>
                      <a:pt x="67627" y="300990"/>
                      <a:pt x="0" y="233363"/>
                      <a:pt x="0" y="150495"/>
                    </a:cubicBezTo>
                    <a:cubicBezTo>
                      <a:pt x="0" y="67628"/>
                      <a:pt x="67627" y="0"/>
                      <a:pt x="150495" y="0"/>
                    </a:cubicBezTo>
                    <a:cubicBezTo>
                      <a:pt x="233363" y="0"/>
                      <a:pt x="300990" y="67628"/>
                      <a:pt x="300990" y="150495"/>
                    </a:cubicBezTo>
                    <a:cubicBezTo>
                      <a:pt x="300990" y="233363"/>
                      <a:pt x="233363" y="300990"/>
                      <a:pt x="150495" y="30099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37" name="Elemento grafico 37">
              <a:extLst>
                <a:ext uri="{FF2B5EF4-FFF2-40B4-BE49-F238E27FC236}">
                  <a16:creationId xmlns:a16="http://schemas.microsoft.com/office/drawing/2014/main" id="{64B7A389-99CF-B551-71CB-51369FB4B840}"/>
                </a:ext>
              </a:extLst>
            </xdr:cNvPr>
            <xdr:cNvGrpSpPr/>
          </xdr:nvGrpSpPr>
          <xdr:grpSpPr>
            <a:xfrm>
              <a:off x="8575886" y="2995635"/>
              <a:ext cx="1144448" cy="1144352"/>
              <a:chOff x="8575886" y="2995635"/>
              <a:chExt cx="1144448" cy="1144352"/>
            </a:xfrm>
            <a:solidFill>
              <a:srgbClr val="E2E2E3"/>
            </a:solidFill>
          </xdr:grpSpPr>
          <xdr:sp macro="" textlink="">
            <xdr:nvSpPr>
              <xdr:cNvPr id="138" name="Figura a mano libera: forma 137">
                <a:extLst>
                  <a:ext uri="{FF2B5EF4-FFF2-40B4-BE49-F238E27FC236}">
                    <a16:creationId xmlns:a16="http://schemas.microsoft.com/office/drawing/2014/main" id="{4E1E97DD-1F58-2675-D8AC-EE7EBB4DABA8}"/>
                  </a:ext>
                </a:extLst>
              </xdr:cNvPr>
              <xdr:cNvSpPr/>
            </xdr:nvSpPr>
            <xdr:spPr>
              <a:xfrm>
                <a:off x="8575886" y="2995635"/>
                <a:ext cx="1144448" cy="1144352"/>
              </a:xfrm>
              <a:custGeom>
                <a:avLst/>
                <a:gdLst>
                  <a:gd name="connsiteX0" fmla="*/ 1128183 w 1144448"/>
                  <a:gd name="connsiteY0" fmla="*/ 506707 h 1144352"/>
                  <a:gd name="connsiteX1" fmla="*/ 1006263 w 1144448"/>
                  <a:gd name="connsiteY1" fmla="*/ 485752 h 1144352"/>
                  <a:gd name="connsiteX2" fmla="*/ 936731 w 1144448"/>
                  <a:gd name="connsiteY2" fmla="*/ 324780 h 1144352"/>
                  <a:gd name="connsiteX3" fmla="*/ 1013883 w 1144448"/>
                  <a:gd name="connsiteY3" fmla="*/ 227624 h 1144352"/>
                  <a:gd name="connsiteX4" fmla="*/ 919586 w 1144448"/>
                  <a:gd name="connsiteY4" fmla="*/ 133327 h 1144352"/>
                  <a:gd name="connsiteX5" fmla="*/ 814811 w 1144448"/>
                  <a:gd name="connsiteY5" fmla="*/ 207622 h 1144352"/>
                  <a:gd name="connsiteX6" fmla="*/ 655743 w 1144448"/>
                  <a:gd name="connsiteY6" fmla="*/ 143805 h 1144352"/>
                  <a:gd name="connsiteX7" fmla="*/ 641456 w 1144448"/>
                  <a:gd name="connsiteY7" fmla="*/ 16170 h 1144352"/>
                  <a:gd name="connsiteX8" fmla="*/ 507153 w 1144448"/>
                  <a:gd name="connsiteY8" fmla="*/ 16170 h 1144352"/>
                  <a:gd name="connsiteX9" fmla="*/ 485246 w 1144448"/>
                  <a:gd name="connsiteY9" fmla="*/ 145709 h 1144352"/>
                  <a:gd name="connsiteX10" fmla="*/ 321416 w 1144448"/>
                  <a:gd name="connsiteY10" fmla="*/ 217147 h 1144352"/>
                  <a:gd name="connsiteX11" fmla="*/ 209021 w 1144448"/>
                  <a:gd name="connsiteY11" fmla="*/ 136184 h 1144352"/>
                  <a:gd name="connsiteX12" fmla="*/ 114724 w 1144448"/>
                  <a:gd name="connsiteY12" fmla="*/ 230482 h 1144352"/>
                  <a:gd name="connsiteX13" fmla="*/ 205211 w 1144448"/>
                  <a:gd name="connsiteY13" fmla="*/ 339067 h 1144352"/>
                  <a:gd name="connsiteX14" fmla="*/ 143299 w 1144448"/>
                  <a:gd name="connsiteY14" fmla="*/ 497182 h 1144352"/>
                  <a:gd name="connsiteX15" fmla="*/ 8043 w 1144448"/>
                  <a:gd name="connsiteY15" fmla="*/ 520042 h 1144352"/>
                  <a:gd name="connsiteX16" fmla="*/ 8043 w 1144448"/>
                  <a:gd name="connsiteY16" fmla="*/ 654345 h 1144352"/>
                  <a:gd name="connsiteX17" fmla="*/ 146156 w 1144448"/>
                  <a:gd name="connsiteY17" fmla="*/ 666727 h 1144352"/>
                  <a:gd name="connsiteX18" fmla="*/ 214736 w 1144448"/>
                  <a:gd name="connsiteY18" fmla="*/ 825795 h 1144352"/>
                  <a:gd name="connsiteX19" fmla="*/ 136631 w 1144448"/>
                  <a:gd name="connsiteY19" fmla="*/ 934380 h 1144352"/>
                  <a:gd name="connsiteX20" fmla="*/ 230928 w 1144448"/>
                  <a:gd name="connsiteY20" fmla="*/ 1028677 h 1144352"/>
                  <a:gd name="connsiteX21" fmla="*/ 333799 w 1144448"/>
                  <a:gd name="connsiteY21" fmla="*/ 942952 h 1144352"/>
                  <a:gd name="connsiteX22" fmla="*/ 498581 w 1144448"/>
                  <a:gd name="connsiteY22" fmla="*/ 1008674 h 1144352"/>
                  <a:gd name="connsiteX23" fmla="*/ 520488 w 1144448"/>
                  <a:gd name="connsiteY23" fmla="*/ 1136309 h 1144352"/>
                  <a:gd name="connsiteX24" fmla="*/ 654791 w 1144448"/>
                  <a:gd name="connsiteY24" fmla="*/ 1136309 h 1144352"/>
                  <a:gd name="connsiteX25" fmla="*/ 666221 w 1144448"/>
                  <a:gd name="connsiteY25" fmla="*/ 1006770 h 1144352"/>
                  <a:gd name="connsiteX26" fmla="*/ 823383 w 1144448"/>
                  <a:gd name="connsiteY26" fmla="*/ 940095 h 1144352"/>
                  <a:gd name="connsiteX27" fmla="*/ 917681 w 1144448"/>
                  <a:gd name="connsiteY27" fmla="*/ 1014390 h 1144352"/>
                  <a:gd name="connsiteX28" fmla="*/ 1011978 w 1144448"/>
                  <a:gd name="connsiteY28" fmla="*/ 920092 h 1144352"/>
                  <a:gd name="connsiteX29" fmla="*/ 942446 w 1144448"/>
                  <a:gd name="connsiteY29" fmla="*/ 821032 h 1144352"/>
                  <a:gd name="connsiteX30" fmla="*/ 1009121 w 1144448"/>
                  <a:gd name="connsiteY30" fmla="*/ 655297 h 1144352"/>
                  <a:gd name="connsiteX31" fmla="*/ 1129136 w 1144448"/>
                  <a:gd name="connsiteY31" fmla="*/ 641962 h 1144352"/>
                  <a:gd name="connsiteX32" fmla="*/ 1128183 w 1144448"/>
                  <a:gd name="connsiteY32" fmla="*/ 506707 h 1144352"/>
                  <a:gd name="connsiteX33" fmla="*/ 575733 w 1144448"/>
                  <a:gd name="connsiteY33" fmla="*/ 920092 h 1144352"/>
                  <a:gd name="connsiteX34" fmla="*/ 229976 w 1144448"/>
                  <a:gd name="connsiteY34" fmla="*/ 574334 h 1144352"/>
                  <a:gd name="connsiteX35" fmla="*/ 575733 w 1144448"/>
                  <a:gd name="connsiteY35" fmla="*/ 228577 h 1144352"/>
                  <a:gd name="connsiteX36" fmla="*/ 921491 w 1144448"/>
                  <a:gd name="connsiteY36" fmla="*/ 574334 h 1144352"/>
                  <a:gd name="connsiteX37" fmla="*/ 575733 w 1144448"/>
                  <a:gd name="connsiteY37" fmla="*/ 920092 h 11443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144448" h="1144352">
                    <a:moveTo>
                      <a:pt x="1128183" y="506707"/>
                    </a:moveTo>
                    <a:cubicBezTo>
                      <a:pt x="1125326" y="501945"/>
                      <a:pt x="1074843" y="494324"/>
                      <a:pt x="1006263" y="485752"/>
                    </a:cubicBezTo>
                    <a:cubicBezTo>
                      <a:pt x="993881" y="426697"/>
                      <a:pt x="970068" y="372405"/>
                      <a:pt x="936731" y="324780"/>
                    </a:cubicBezTo>
                    <a:cubicBezTo>
                      <a:pt x="979593" y="272392"/>
                      <a:pt x="1011978" y="232387"/>
                      <a:pt x="1013883" y="227624"/>
                    </a:cubicBezTo>
                    <a:cubicBezTo>
                      <a:pt x="1022456" y="210480"/>
                      <a:pt x="962449" y="141899"/>
                      <a:pt x="919586" y="133327"/>
                    </a:cubicBezTo>
                    <a:cubicBezTo>
                      <a:pt x="913871" y="132374"/>
                      <a:pt x="871008" y="163807"/>
                      <a:pt x="814811" y="207622"/>
                    </a:cubicBezTo>
                    <a:cubicBezTo>
                      <a:pt x="767186" y="176190"/>
                      <a:pt x="713846" y="154282"/>
                      <a:pt x="655743" y="143805"/>
                    </a:cubicBezTo>
                    <a:cubicBezTo>
                      <a:pt x="649076" y="74272"/>
                      <a:pt x="643361" y="21884"/>
                      <a:pt x="641456" y="16170"/>
                    </a:cubicBezTo>
                    <a:cubicBezTo>
                      <a:pt x="635741" y="-1928"/>
                      <a:pt x="544301" y="-8595"/>
                      <a:pt x="507153" y="16170"/>
                    </a:cubicBezTo>
                    <a:cubicBezTo>
                      <a:pt x="502391" y="19980"/>
                      <a:pt x="493818" y="73320"/>
                      <a:pt x="485246" y="145709"/>
                    </a:cubicBezTo>
                    <a:cubicBezTo>
                      <a:pt x="425238" y="158092"/>
                      <a:pt x="369993" y="182857"/>
                      <a:pt x="321416" y="217147"/>
                    </a:cubicBezTo>
                    <a:cubicBezTo>
                      <a:pt x="261408" y="171427"/>
                      <a:pt x="215688" y="138090"/>
                      <a:pt x="209021" y="136184"/>
                    </a:cubicBezTo>
                    <a:cubicBezTo>
                      <a:pt x="187113" y="131422"/>
                      <a:pt x="114724" y="230482"/>
                      <a:pt x="114724" y="230482"/>
                    </a:cubicBezTo>
                    <a:cubicBezTo>
                      <a:pt x="114724" y="230482"/>
                      <a:pt x="152824" y="276202"/>
                      <a:pt x="205211" y="339067"/>
                    </a:cubicBezTo>
                    <a:cubicBezTo>
                      <a:pt x="174731" y="386692"/>
                      <a:pt x="153776" y="440032"/>
                      <a:pt x="143299" y="497182"/>
                    </a:cubicBezTo>
                    <a:cubicBezTo>
                      <a:pt x="69003" y="507659"/>
                      <a:pt x="13758" y="516232"/>
                      <a:pt x="8043" y="520042"/>
                    </a:cubicBezTo>
                    <a:cubicBezTo>
                      <a:pt x="-10054" y="532424"/>
                      <a:pt x="8043" y="654345"/>
                      <a:pt x="8043" y="654345"/>
                    </a:cubicBezTo>
                    <a:cubicBezTo>
                      <a:pt x="8043" y="654345"/>
                      <a:pt x="66146" y="660059"/>
                      <a:pt x="146156" y="666727"/>
                    </a:cubicBezTo>
                    <a:cubicBezTo>
                      <a:pt x="158538" y="724830"/>
                      <a:pt x="182351" y="779122"/>
                      <a:pt x="214736" y="825795"/>
                    </a:cubicBezTo>
                    <a:cubicBezTo>
                      <a:pt x="170921" y="883897"/>
                      <a:pt x="138536" y="927712"/>
                      <a:pt x="136631" y="934380"/>
                    </a:cubicBezTo>
                    <a:cubicBezTo>
                      <a:pt x="131868" y="956287"/>
                      <a:pt x="230928" y="1028677"/>
                      <a:pt x="230928" y="1028677"/>
                    </a:cubicBezTo>
                    <a:cubicBezTo>
                      <a:pt x="230928" y="1028677"/>
                      <a:pt x="274743" y="992482"/>
                      <a:pt x="333799" y="942952"/>
                    </a:cubicBezTo>
                    <a:cubicBezTo>
                      <a:pt x="382376" y="975337"/>
                      <a:pt x="438574" y="998197"/>
                      <a:pt x="498581" y="1008674"/>
                    </a:cubicBezTo>
                    <a:cubicBezTo>
                      <a:pt x="508106" y="1079159"/>
                      <a:pt x="516678" y="1130595"/>
                      <a:pt x="520488" y="1136309"/>
                    </a:cubicBezTo>
                    <a:cubicBezTo>
                      <a:pt x="532871" y="1154407"/>
                      <a:pt x="654791" y="1136309"/>
                      <a:pt x="654791" y="1136309"/>
                    </a:cubicBezTo>
                    <a:cubicBezTo>
                      <a:pt x="654791" y="1136309"/>
                      <a:pt x="659553" y="1082017"/>
                      <a:pt x="666221" y="1006770"/>
                    </a:cubicBezTo>
                    <a:cubicBezTo>
                      <a:pt x="723371" y="995340"/>
                      <a:pt x="776711" y="972480"/>
                      <a:pt x="823383" y="940095"/>
                    </a:cubicBezTo>
                    <a:cubicBezTo>
                      <a:pt x="873866" y="982005"/>
                      <a:pt x="911966" y="1012484"/>
                      <a:pt x="917681" y="1014390"/>
                    </a:cubicBezTo>
                    <a:cubicBezTo>
                      <a:pt x="934826" y="1022962"/>
                      <a:pt x="1003406" y="962955"/>
                      <a:pt x="1011978" y="920092"/>
                    </a:cubicBezTo>
                    <a:cubicBezTo>
                      <a:pt x="1012931" y="914377"/>
                      <a:pt x="984356" y="874372"/>
                      <a:pt x="942446" y="821032"/>
                    </a:cubicBezTo>
                    <a:cubicBezTo>
                      <a:pt x="975783" y="772455"/>
                      <a:pt x="998643" y="716257"/>
                      <a:pt x="1009121" y="655297"/>
                    </a:cubicBezTo>
                    <a:cubicBezTo>
                      <a:pt x="1074843" y="648630"/>
                      <a:pt x="1123421" y="643867"/>
                      <a:pt x="1129136" y="641962"/>
                    </a:cubicBezTo>
                    <a:cubicBezTo>
                      <a:pt x="1146281" y="634342"/>
                      <a:pt x="1152949" y="542902"/>
                      <a:pt x="1128183" y="506707"/>
                    </a:cubicBezTo>
                    <a:close/>
                    <a:moveTo>
                      <a:pt x="575733" y="920092"/>
                    </a:moveTo>
                    <a:cubicBezTo>
                      <a:pt x="385233" y="920092"/>
                      <a:pt x="229976" y="765787"/>
                      <a:pt x="229976" y="574334"/>
                    </a:cubicBezTo>
                    <a:cubicBezTo>
                      <a:pt x="229976" y="383834"/>
                      <a:pt x="384281" y="228577"/>
                      <a:pt x="575733" y="228577"/>
                    </a:cubicBezTo>
                    <a:cubicBezTo>
                      <a:pt x="766233" y="228577"/>
                      <a:pt x="921491" y="382882"/>
                      <a:pt x="921491" y="574334"/>
                    </a:cubicBezTo>
                    <a:cubicBezTo>
                      <a:pt x="921491" y="764834"/>
                      <a:pt x="766233" y="920092"/>
                      <a:pt x="575733" y="92009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39" name="Figura a mano libera: forma 138">
                <a:extLst>
                  <a:ext uri="{FF2B5EF4-FFF2-40B4-BE49-F238E27FC236}">
                    <a16:creationId xmlns:a16="http://schemas.microsoft.com/office/drawing/2014/main" id="{A1BF8EB1-4714-BC66-1978-22C76492FAB4}"/>
                  </a:ext>
                </a:extLst>
              </xdr:cNvPr>
              <xdr:cNvSpPr/>
            </xdr:nvSpPr>
            <xdr:spPr>
              <a:xfrm>
                <a:off x="8906827" y="3325177"/>
                <a:ext cx="489585" cy="489584"/>
              </a:xfrm>
              <a:custGeom>
                <a:avLst/>
                <a:gdLst>
                  <a:gd name="connsiteX0" fmla="*/ 244793 w 489585"/>
                  <a:gd name="connsiteY0" fmla="*/ 489585 h 489584"/>
                  <a:gd name="connsiteX1" fmla="*/ 0 w 489585"/>
                  <a:gd name="connsiteY1" fmla="*/ 244792 h 489584"/>
                  <a:gd name="connsiteX2" fmla="*/ 244793 w 489585"/>
                  <a:gd name="connsiteY2" fmla="*/ 0 h 489584"/>
                  <a:gd name="connsiteX3" fmla="*/ 489585 w 489585"/>
                  <a:gd name="connsiteY3" fmla="*/ 244792 h 489584"/>
                  <a:gd name="connsiteX4" fmla="*/ 244793 w 489585"/>
                  <a:gd name="connsiteY4" fmla="*/ 489585 h 48958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89585" h="489584">
                    <a:moveTo>
                      <a:pt x="244793" y="489585"/>
                    </a:moveTo>
                    <a:cubicBezTo>
                      <a:pt x="109538" y="489585"/>
                      <a:pt x="0" y="380047"/>
                      <a:pt x="0" y="244792"/>
                    </a:cubicBezTo>
                    <a:cubicBezTo>
                      <a:pt x="0" y="109538"/>
                      <a:pt x="109538" y="0"/>
                      <a:pt x="244793" y="0"/>
                    </a:cubicBezTo>
                    <a:cubicBezTo>
                      <a:pt x="380048" y="0"/>
                      <a:pt x="489585" y="109538"/>
                      <a:pt x="489585" y="244792"/>
                    </a:cubicBezTo>
                    <a:cubicBezTo>
                      <a:pt x="489585" y="380047"/>
                      <a:pt x="380048" y="489585"/>
                      <a:pt x="244793" y="48958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40" name="Elemento grafico 37">
              <a:extLst>
                <a:ext uri="{FF2B5EF4-FFF2-40B4-BE49-F238E27FC236}">
                  <a16:creationId xmlns:a16="http://schemas.microsoft.com/office/drawing/2014/main" id="{17A65904-CC3E-4165-75E1-22E978B62F11}"/>
                </a:ext>
              </a:extLst>
            </xdr:cNvPr>
            <xdr:cNvGrpSpPr/>
          </xdr:nvGrpSpPr>
          <xdr:grpSpPr>
            <a:xfrm>
              <a:off x="11706639" y="7896639"/>
              <a:ext cx="847983" cy="847031"/>
              <a:chOff x="11706639" y="7896639"/>
              <a:chExt cx="847983" cy="847031"/>
            </a:xfrm>
            <a:solidFill>
              <a:srgbClr val="E2E2E3"/>
            </a:solidFill>
          </xdr:grpSpPr>
          <xdr:sp macro="" textlink="">
            <xdr:nvSpPr>
              <xdr:cNvPr id="141" name="Figura a mano libera: forma 140">
                <a:extLst>
                  <a:ext uri="{FF2B5EF4-FFF2-40B4-BE49-F238E27FC236}">
                    <a16:creationId xmlns:a16="http://schemas.microsoft.com/office/drawing/2014/main" id="{B80DDC4A-90D1-C534-FFB6-561D6CF13CD8}"/>
                  </a:ext>
                </a:extLst>
              </xdr:cNvPr>
              <xdr:cNvSpPr/>
            </xdr:nvSpPr>
            <xdr:spPr>
              <a:xfrm>
                <a:off x="11706639" y="7896639"/>
                <a:ext cx="847983" cy="847031"/>
              </a:xfrm>
              <a:custGeom>
                <a:avLst/>
                <a:gdLst>
                  <a:gd name="connsiteX0" fmla="*/ 799685 w 847983"/>
                  <a:gd name="connsiteY0" fmla="*/ 610138 h 847031"/>
                  <a:gd name="connsiteX1" fmla="*/ 732058 w 847983"/>
                  <a:gd name="connsiteY1" fmla="*/ 547273 h 847031"/>
                  <a:gd name="connsiteX2" fmla="*/ 753965 w 847983"/>
                  <a:gd name="connsiteY2" fmla="*/ 417734 h 847031"/>
                  <a:gd name="connsiteX3" fmla="*/ 842548 w 847983"/>
                  <a:gd name="connsiteY3" fmla="*/ 388206 h 847031"/>
                  <a:gd name="connsiteX4" fmla="*/ 821593 w 847983"/>
                  <a:gd name="connsiteY4" fmla="*/ 290098 h 847031"/>
                  <a:gd name="connsiteX5" fmla="*/ 725390 w 847983"/>
                  <a:gd name="connsiteY5" fmla="*/ 293909 h 847031"/>
                  <a:gd name="connsiteX6" fmla="*/ 651096 w 847983"/>
                  <a:gd name="connsiteY6" fmla="*/ 189134 h 847031"/>
                  <a:gd name="connsiteX7" fmla="*/ 693958 w 847983"/>
                  <a:gd name="connsiteY7" fmla="*/ 102456 h 847031"/>
                  <a:gd name="connsiteX8" fmla="*/ 610138 w 847983"/>
                  <a:gd name="connsiteY8" fmla="*/ 48163 h 847031"/>
                  <a:gd name="connsiteX9" fmla="*/ 543463 w 847983"/>
                  <a:gd name="connsiteY9" fmla="*/ 120553 h 847031"/>
                  <a:gd name="connsiteX10" fmla="*/ 412018 w 847983"/>
                  <a:gd name="connsiteY10" fmla="*/ 98646 h 847031"/>
                  <a:gd name="connsiteX11" fmla="*/ 373918 w 847983"/>
                  <a:gd name="connsiteY11" fmla="*/ 2443 h 847031"/>
                  <a:gd name="connsiteX12" fmla="*/ 275810 w 847983"/>
                  <a:gd name="connsiteY12" fmla="*/ 23398 h 847031"/>
                  <a:gd name="connsiteX13" fmla="*/ 288193 w 847983"/>
                  <a:gd name="connsiteY13" fmla="*/ 128173 h 847031"/>
                  <a:gd name="connsiteX14" fmla="*/ 184371 w 847983"/>
                  <a:gd name="connsiteY14" fmla="*/ 202468 h 847031"/>
                  <a:gd name="connsiteX15" fmla="*/ 90073 w 847983"/>
                  <a:gd name="connsiteY15" fmla="*/ 161511 h 847031"/>
                  <a:gd name="connsiteX16" fmla="*/ 35781 w 847983"/>
                  <a:gd name="connsiteY16" fmla="*/ 245331 h 847031"/>
                  <a:gd name="connsiteX17" fmla="*/ 117696 w 847983"/>
                  <a:gd name="connsiteY17" fmla="*/ 309148 h 847031"/>
                  <a:gd name="connsiteX18" fmla="*/ 95788 w 847983"/>
                  <a:gd name="connsiteY18" fmla="*/ 436784 h 847031"/>
                  <a:gd name="connsiteX19" fmla="*/ 2443 w 847983"/>
                  <a:gd name="connsiteY19" fmla="*/ 473931 h 847031"/>
                  <a:gd name="connsiteX20" fmla="*/ 23398 w 847983"/>
                  <a:gd name="connsiteY20" fmla="*/ 572038 h 847031"/>
                  <a:gd name="connsiteX21" fmla="*/ 123410 w 847983"/>
                  <a:gd name="connsiteY21" fmla="*/ 559656 h 847031"/>
                  <a:gd name="connsiteX22" fmla="*/ 199610 w 847983"/>
                  <a:gd name="connsiteY22" fmla="*/ 668241 h 847031"/>
                  <a:gd name="connsiteX23" fmla="*/ 160558 w 847983"/>
                  <a:gd name="connsiteY23" fmla="*/ 757776 h 847031"/>
                  <a:gd name="connsiteX24" fmla="*/ 244377 w 847983"/>
                  <a:gd name="connsiteY24" fmla="*/ 812068 h 847031"/>
                  <a:gd name="connsiteX25" fmla="*/ 304385 w 847983"/>
                  <a:gd name="connsiteY25" fmla="*/ 734916 h 847031"/>
                  <a:gd name="connsiteX26" fmla="*/ 430115 w 847983"/>
                  <a:gd name="connsiteY26" fmla="*/ 756823 h 847031"/>
                  <a:gd name="connsiteX27" fmla="*/ 458690 w 847983"/>
                  <a:gd name="connsiteY27" fmla="*/ 841596 h 847031"/>
                  <a:gd name="connsiteX28" fmla="*/ 556798 w 847983"/>
                  <a:gd name="connsiteY28" fmla="*/ 820641 h 847031"/>
                  <a:gd name="connsiteX29" fmla="*/ 552988 w 847983"/>
                  <a:gd name="connsiteY29" fmla="*/ 730153 h 847031"/>
                  <a:gd name="connsiteX30" fmla="*/ 662525 w 847983"/>
                  <a:gd name="connsiteY30" fmla="*/ 653953 h 847031"/>
                  <a:gd name="connsiteX31" fmla="*/ 743488 w 847983"/>
                  <a:gd name="connsiteY31" fmla="*/ 694911 h 847031"/>
                  <a:gd name="connsiteX32" fmla="*/ 799685 w 847983"/>
                  <a:gd name="connsiteY32" fmla="*/ 610138 h 847031"/>
                  <a:gd name="connsiteX33" fmla="*/ 284383 w 847983"/>
                  <a:gd name="connsiteY33" fmla="*/ 644428 h 847031"/>
                  <a:gd name="connsiteX34" fmla="*/ 208183 w 847983"/>
                  <a:gd name="connsiteY34" fmla="*/ 286288 h 847031"/>
                  <a:gd name="connsiteX35" fmla="*/ 566323 w 847983"/>
                  <a:gd name="connsiteY35" fmla="*/ 210088 h 847031"/>
                  <a:gd name="connsiteX36" fmla="*/ 642523 w 847983"/>
                  <a:gd name="connsiteY36" fmla="*/ 568228 h 847031"/>
                  <a:gd name="connsiteX37" fmla="*/ 284383 w 847983"/>
                  <a:gd name="connsiteY37" fmla="*/ 644428 h 84703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847983" h="847031">
                    <a:moveTo>
                      <a:pt x="799685" y="610138"/>
                    </a:moveTo>
                    <a:cubicBezTo>
                      <a:pt x="799685" y="605376"/>
                      <a:pt x="771110" y="580611"/>
                      <a:pt x="732058" y="547273"/>
                    </a:cubicBezTo>
                    <a:cubicBezTo>
                      <a:pt x="748250" y="505363"/>
                      <a:pt x="755871" y="461548"/>
                      <a:pt x="753965" y="417734"/>
                    </a:cubicBezTo>
                    <a:cubicBezTo>
                      <a:pt x="802543" y="402493"/>
                      <a:pt x="838738" y="390111"/>
                      <a:pt x="842548" y="388206"/>
                    </a:cubicBezTo>
                    <a:cubicBezTo>
                      <a:pt x="854931" y="380586"/>
                      <a:pt x="845406" y="312959"/>
                      <a:pt x="821593" y="290098"/>
                    </a:cubicBezTo>
                    <a:cubicBezTo>
                      <a:pt x="818735" y="287241"/>
                      <a:pt x="778731" y="289146"/>
                      <a:pt x="725390" y="293909"/>
                    </a:cubicBezTo>
                    <a:cubicBezTo>
                      <a:pt x="708246" y="254856"/>
                      <a:pt x="683481" y="219613"/>
                      <a:pt x="651096" y="189134"/>
                    </a:cubicBezTo>
                    <a:cubicBezTo>
                      <a:pt x="674908" y="142461"/>
                      <a:pt x="693006" y="107218"/>
                      <a:pt x="693958" y="102456"/>
                    </a:cubicBezTo>
                    <a:cubicBezTo>
                      <a:pt x="697768" y="88168"/>
                      <a:pt x="642523" y="47211"/>
                      <a:pt x="610138" y="48163"/>
                    </a:cubicBezTo>
                    <a:cubicBezTo>
                      <a:pt x="605375" y="48163"/>
                      <a:pt x="578706" y="78643"/>
                      <a:pt x="543463" y="120553"/>
                    </a:cubicBezTo>
                    <a:cubicBezTo>
                      <a:pt x="500600" y="104361"/>
                      <a:pt x="455833" y="96741"/>
                      <a:pt x="412018" y="98646"/>
                    </a:cubicBezTo>
                    <a:cubicBezTo>
                      <a:pt x="392968" y="45306"/>
                      <a:pt x="377728" y="5301"/>
                      <a:pt x="373918" y="2443"/>
                    </a:cubicBezTo>
                    <a:cubicBezTo>
                      <a:pt x="362488" y="-8987"/>
                      <a:pt x="275810" y="23398"/>
                      <a:pt x="275810" y="23398"/>
                    </a:cubicBezTo>
                    <a:cubicBezTo>
                      <a:pt x="275810" y="23398"/>
                      <a:pt x="281525" y="68166"/>
                      <a:pt x="288193" y="128173"/>
                    </a:cubicBezTo>
                    <a:cubicBezTo>
                      <a:pt x="250093" y="145318"/>
                      <a:pt x="214850" y="170084"/>
                      <a:pt x="184371" y="202468"/>
                    </a:cubicBezTo>
                    <a:cubicBezTo>
                      <a:pt x="133888" y="178656"/>
                      <a:pt x="94835" y="161511"/>
                      <a:pt x="90073" y="161511"/>
                    </a:cubicBezTo>
                    <a:cubicBezTo>
                      <a:pt x="73881" y="161511"/>
                      <a:pt x="35781" y="245331"/>
                      <a:pt x="35781" y="245331"/>
                    </a:cubicBezTo>
                    <a:cubicBezTo>
                      <a:pt x="35781" y="245331"/>
                      <a:pt x="70071" y="272001"/>
                      <a:pt x="117696" y="309148"/>
                    </a:cubicBezTo>
                    <a:cubicBezTo>
                      <a:pt x="101502" y="350106"/>
                      <a:pt x="94835" y="393921"/>
                      <a:pt x="95788" y="436784"/>
                    </a:cubicBezTo>
                    <a:cubicBezTo>
                      <a:pt x="44352" y="454881"/>
                      <a:pt x="6252" y="470121"/>
                      <a:pt x="2443" y="473931"/>
                    </a:cubicBezTo>
                    <a:cubicBezTo>
                      <a:pt x="-8987" y="485361"/>
                      <a:pt x="23398" y="572038"/>
                      <a:pt x="23398" y="572038"/>
                    </a:cubicBezTo>
                    <a:cubicBezTo>
                      <a:pt x="23398" y="572038"/>
                      <a:pt x="65308" y="567276"/>
                      <a:pt x="123410" y="559656"/>
                    </a:cubicBezTo>
                    <a:cubicBezTo>
                      <a:pt x="140556" y="599661"/>
                      <a:pt x="166273" y="636809"/>
                      <a:pt x="199610" y="668241"/>
                    </a:cubicBezTo>
                    <a:cubicBezTo>
                      <a:pt x="176750" y="716818"/>
                      <a:pt x="160558" y="752061"/>
                      <a:pt x="160558" y="757776"/>
                    </a:cubicBezTo>
                    <a:cubicBezTo>
                      <a:pt x="160558" y="773968"/>
                      <a:pt x="244377" y="812068"/>
                      <a:pt x="244377" y="812068"/>
                    </a:cubicBezTo>
                    <a:cubicBezTo>
                      <a:pt x="244377" y="812068"/>
                      <a:pt x="270096" y="779684"/>
                      <a:pt x="304385" y="734916"/>
                    </a:cubicBezTo>
                    <a:cubicBezTo>
                      <a:pt x="345343" y="751109"/>
                      <a:pt x="387253" y="757776"/>
                      <a:pt x="430115" y="756823"/>
                    </a:cubicBezTo>
                    <a:cubicBezTo>
                      <a:pt x="445356" y="803496"/>
                      <a:pt x="456785" y="837786"/>
                      <a:pt x="458690" y="841596"/>
                    </a:cubicBezTo>
                    <a:cubicBezTo>
                      <a:pt x="466310" y="853978"/>
                      <a:pt x="533938" y="844453"/>
                      <a:pt x="556798" y="820641"/>
                    </a:cubicBezTo>
                    <a:cubicBezTo>
                      <a:pt x="559656" y="817784"/>
                      <a:pt x="557750" y="780636"/>
                      <a:pt x="552988" y="730153"/>
                    </a:cubicBezTo>
                    <a:cubicBezTo>
                      <a:pt x="593946" y="713009"/>
                      <a:pt x="631093" y="687291"/>
                      <a:pt x="662525" y="653953"/>
                    </a:cubicBezTo>
                    <a:cubicBezTo>
                      <a:pt x="706340" y="676813"/>
                      <a:pt x="739678" y="693006"/>
                      <a:pt x="743488" y="694911"/>
                    </a:cubicBezTo>
                    <a:cubicBezTo>
                      <a:pt x="758728" y="697768"/>
                      <a:pt x="800638" y="643476"/>
                      <a:pt x="799685" y="610138"/>
                    </a:cubicBezTo>
                    <a:close/>
                    <a:moveTo>
                      <a:pt x="284383" y="644428"/>
                    </a:moveTo>
                    <a:cubicBezTo>
                      <a:pt x="164368" y="566323"/>
                      <a:pt x="131031" y="406303"/>
                      <a:pt x="208183" y="286288"/>
                    </a:cubicBezTo>
                    <a:cubicBezTo>
                      <a:pt x="286288" y="166273"/>
                      <a:pt x="446308" y="132936"/>
                      <a:pt x="566323" y="210088"/>
                    </a:cubicBezTo>
                    <a:cubicBezTo>
                      <a:pt x="686338" y="288193"/>
                      <a:pt x="719675" y="448213"/>
                      <a:pt x="642523" y="568228"/>
                    </a:cubicBezTo>
                    <a:cubicBezTo>
                      <a:pt x="564418" y="688243"/>
                      <a:pt x="404398" y="721581"/>
                      <a:pt x="284383" y="644428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42" name="Figura a mano libera: forma 141">
                <a:extLst>
                  <a:ext uri="{FF2B5EF4-FFF2-40B4-BE49-F238E27FC236}">
                    <a16:creationId xmlns:a16="http://schemas.microsoft.com/office/drawing/2014/main" id="{832B095A-FB01-E12B-24BD-22872B2B7310}"/>
                  </a:ext>
                </a:extLst>
              </xdr:cNvPr>
              <xdr:cNvSpPr/>
            </xdr:nvSpPr>
            <xdr:spPr>
              <a:xfrm>
                <a:off x="11948864" y="8140768"/>
                <a:ext cx="366256" cy="366257"/>
              </a:xfrm>
              <a:custGeom>
                <a:avLst/>
                <a:gdLst>
                  <a:gd name="connsiteX0" fmla="*/ 83115 w 366256"/>
                  <a:gd name="connsiteY0" fmla="*/ 336481 h 366257"/>
                  <a:gd name="connsiteX1" fmla="*/ 29776 w 366256"/>
                  <a:gd name="connsiteY1" fmla="*/ 83116 h 366257"/>
                  <a:gd name="connsiteX2" fmla="*/ 283140 w 366256"/>
                  <a:gd name="connsiteY2" fmla="*/ 29776 h 366257"/>
                  <a:gd name="connsiteX3" fmla="*/ 336481 w 366256"/>
                  <a:gd name="connsiteY3" fmla="*/ 283141 h 366257"/>
                  <a:gd name="connsiteX4" fmla="*/ 83115 w 366256"/>
                  <a:gd name="connsiteY4" fmla="*/ 336481 h 36625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66256" h="366257">
                    <a:moveTo>
                      <a:pt x="83115" y="336481"/>
                    </a:moveTo>
                    <a:cubicBezTo>
                      <a:pt x="-1656" y="281236"/>
                      <a:pt x="-25469" y="167888"/>
                      <a:pt x="29776" y="83116"/>
                    </a:cubicBezTo>
                    <a:cubicBezTo>
                      <a:pt x="85021" y="-1656"/>
                      <a:pt x="198369" y="-25469"/>
                      <a:pt x="283140" y="29776"/>
                    </a:cubicBezTo>
                    <a:cubicBezTo>
                      <a:pt x="367913" y="85021"/>
                      <a:pt x="391726" y="198369"/>
                      <a:pt x="336481" y="283141"/>
                    </a:cubicBezTo>
                    <a:cubicBezTo>
                      <a:pt x="281236" y="367913"/>
                      <a:pt x="167888" y="391726"/>
                      <a:pt x="83115" y="33648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43" name="Elemento grafico 37">
              <a:extLst>
                <a:ext uri="{FF2B5EF4-FFF2-40B4-BE49-F238E27FC236}">
                  <a16:creationId xmlns:a16="http://schemas.microsoft.com/office/drawing/2014/main" id="{C144EDD4-862D-D208-1341-00085E206113}"/>
                </a:ext>
              </a:extLst>
            </xdr:cNvPr>
            <xdr:cNvGrpSpPr/>
          </xdr:nvGrpSpPr>
          <xdr:grpSpPr>
            <a:xfrm>
              <a:off x="9975532" y="6911656"/>
              <a:ext cx="1079219" cy="1078866"/>
              <a:chOff x="9975532" y="6911656"/>
              <a:chExt cx="1079219" cy="1078866"/>
            </a:xfrm>
            <a:solidFill>
              <a:srgbClr val="E2E2E3"/>
            </a:solidFill>
          </xdr:grpSpPr>
          <xdr:sp macro="" textlink="">
            <xdr:nvSpPr>
              <xdr:cNvPr id="144" name="Figura a mano libera: forma 143">
                <a:extLst>
                  <a:ext uri="{FF2B5EF4-FFF2-40B4-BE49-F238E27FC236}">
                    <a16:creationId xmlns:a16="http://schemas.microsoft.com/office/drawing/2014/main" id="{AB91AA75-3347-7198-98FC-210EB9B6F478}"/>
                  </a:ext>
                </a:extLst>
              </xdr:cNvPr>
              <xdr:cNvSpPr/>
            </xdr:nvSpPr>
            <xdr:spPr>
              <a:xfrm>
                <a:off x="9975532" y="6911656"/>
                <a:ext cx="1079219" cy="1078866"/>
              </a:xfrm>
              <a:custGeom>
                <a:avLst/>
                <a:gdLst>
                  <a:gd name="connsiteX0" fmla="*/ 1072515 w 1079219"/>
                  <a:gd name="connsiteY0" fmla="*/ 557848 h 1078866"/>
                  <a:gd name="connsiteX1" fmla="*/ 961072 w 1079219"/>
                  <a:gd name="connsiteY1" fmla="*/ 520701 h 1078866"/>
                  <a:gd name="connsiteX2" fmla="*/ 919163 w 1079219"/>
                  <a:gd name="connsiteY2" fmla="*/ 359729 h 1078866"/>
                  <a:gd name="connsiteX3" fmla="*/ 1005840 w 1079219"/>
                  <a:gd name="connsiteY3" fmla="*/ 279718 h 1078866"/>
                  <a:gd name="connsiteX4" fmla="*/ 930592 w 1079219"/>
                  <a:gd name="connsiteY4" fmla="*/ 176848 h 1078866"/>
                  <a:gd name="connsiteX5" fmla="*/ 822007 w 1079219"/>
                  <a:gd name="connsiteY5" fmla="*/ 231141 h 1078866"/>
                  <a:gd name="connsiteX6" fmla="*/ 681990 w 1079219"/>
                  <a:gd name="connsiteY6" fmla="*/ 148273 h 1078866"/>
                  <a:gd name="connsiteX7" fmla="*/ 686752 w 1079219"/>
                  <a:gd name="connsiteY7" fmla="*/ 26354 h 1078866"/>
                  <a:gd name="connsiteX8" fmla="*/ 561022 w 1079219"/>
                  <a:gd name="connsiteY8" fmla="*/ 7304 h 1078866"/>
                  <a:gd name="connsiteX9" fmla="*/ 521969 w 1079219"/>
                  <a:gd name="connsiteY9" fmla="*/ 125413 h 1078866"/>
                  <a:gd name="connsiteX10" fmla="*/ 358140 w 1079219"/>
                  <a:gd name="connsiteY10" fmla="*/ 168276 h 1078866"/>
                  <a:gd name="connsiteX11" fmla="*/ 263842 w 1079219"/>
                  <a:gd name="connsiteY11" fmla="*/ 76836 h 1078866"/>
                  <a:gd name="connsiteX12" fmla="*/ 160972 w 1079219"/>
                  <a:gd name="connsiteY12" fmla="*/ 152083 h 1078866"/>
                  <a:gd name="connsiteX13" fmla="*/ 230505 w 1079219"/>
                  <a:gd name="connsiteY13" fmla="*/ 266383 h 1078866"/>
                  <a:gd name="connsiteX14" fmla="*/ 149542 w 1079219"/>
                  <a:gd name="connsiteY14" fmla="*/ 405448 h 1078866"/>
                  <a:gd name="connsiteX15" fmla="*/ 19050 w 1079219"/>
                  <a:gd name="connsiteY15" fmla="*/ 407354 h 1078866"/>
                  <a:gd name="connsiteX16" fmla="*/ 0 w 1079219"/>
                  <a:gd name="connsiteY16" fmla="*/ 533083 h 1078866"/>
                  <a:gd name="connsiteX17" fmla="*/ 127634 w 1079219"/>
                  <a:gd name="connsiteY17" fmla="*/ 564516 h 1078866"/>
                  <a:gd name="connsiteX18" fmla="*/ 168592 w 1079219"/>
                  <a:gd name="connsiteY18" fmla="*/ 723583 h 1078866"/>
                  <a:gd name="connsiteX19" fmla="*/ 80009 w 1079219"/>
                  <a:gd name="connsiteY19" fmla="*/ 814071 h 1078866"/>
                  <a:gd name="connsiteX20" fmla="*/ 155257 w 1079219"/>
                  <a:gd name="connsiteY20" fmla="*/ 916941 h 1078866"/>
                  <a:gd name="connsiteX21" fmla="*/ 263842 w 1079219"/>
                  <a:gd name="connsiteY21" fmla="*/ 851218 h 1078866"/>
                  <a:gd name="connsiteX22" fmla="*/ 408622 w 1079219"/>
                  <a:gd name="connsiteY22" fmla="*/ 936943 h 1078866"/>
                  <a:gd name="connsiteX23" fmla="*/ 410527 w 1079219"/>
                  <a:gd name="connsiteY23" fmla="*/ 1059816 h 1078866"/>
                  <a:gd name="connsiteX24" fmla="*/ 536257 w 1079219"/>
                  <a:gd name="connsiteY24" fmla="*/ 1078866 h 1078866"/>
                  <a:gd name="connsiteX25" fmla="*/ 565784 w 1079219"/>
                  <a:gd name="connsiteY25" fmla="*/ 958851 h 1078866"/>
                  <a:gd name="connsiteX26" fmla="*/ 721994 w 1079219"/>
                  <a:gd name="connsiteY26" fmla="*/ 919798 h 1078866"/>
                  <a:gd name="connsiteX27" fmla="*/ 799147 w 1079219"/>
                  <a:gd name="connsiteY27" fmla="*/ 1003618 h 1078866"/>
                  <a:gd name="connsiteX28" fmla="*/ 902017 w 1079219"/>
                  <a:gd name="connsiteY28" fmla="*/ 928371 h 1078866"/>
                  <a:gd name="connsiteX29" fmla="*/ 850582 w 1079219"/>
                  <a:gd name="connsiteY29" fmla="*/ 825501 h 1078866"/>
                  <a:gd name="connsiteX30" fmla="*/ 937259 w 1079219"/>
                  <a:gd name="connsiteY30" fmla="*/ 679768 h 1078866"/>
                  <a:gd name="connsiteX31" fmla="*/ 1052513 w 1079219"/>
                  <a:gd name="connsiteY31" fmla="*/ 684531 h 1078866"/>
                  <a:gd name="connsiteX32" fmla="*/ 1072515 w 1079219"/>
                  <a:gd name="connsiteY32" fmla="*/ 557848 h 1078866"/>
                  <a:gd name="connsiteX33" fmla="*/ 494347 w 1079219"/>
                  <a:gd name="connsiteY33" fmla="*/ 865506 h 1078866"/>
                  <a:gd name="connsiteX34" fmla="*/ 220027 w 1079219"/>
                  <a:gd name="connsiteY34" fmla="*/ 492126 h 1078866"/>
                  <a:gd name="connsiteX35" fmla="*/ 593407 w 1079219"/>
                  <a:gd name="connsiteY35" fmla="*/ 217806 h 1078866"/>
                  <a:gd name="connsiteX36" fmla="*/ 867727 w 1079219"/>
                  <a:gd name="connsiteY36" fmla="*/ 591186 h 1078866"/>
                  <a:gd name="connsiteX37" fmla="*/ 494347 w 1079219"/>
                  <a:gd name="connsiteY37" fmla="*/ 865506 h 107886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079219" h="1078866">
                    <a:moveTo>
                      <a:pt x="1072515" y="557848"/>
                    </a:moveTo>
                    <a:cubicBezTo>
                      <a:pt x="1070609" y="553086"/>
                      <a:pt x="1023938" y="537846"/>
                      <a:pt x="961072" y="520701"/>
                    </a:cubicBezTo>
                    <a:cubicBezTo>
                      <a:pt x="958215" y="463551"/>
                      <a:pt x="943927" y="409258"/>
                      <a:pt x="919163" y="359729"/>
                    </a:cubicBezTo>
                    <a:cubicBezTo>
                      <a:pt x="967740" y="316866"/>
                      <a:pt x="1002982" y="284481"/>
                      <a:pt x="1005840" y="279718"/>
                    </a:cubicBezTo>
                    <a:cubicBezTo>
                      <a:pt x="1016317" y="264479"/>
                      <a:pt x="969644" y="191136"/>
                      <a:pt x="930592" y="176848"/>
                    </a:cubicBezTo>
                    <a:cubicBezTo>
                      <a:pt x="924877" y="174943"/>
                      <a:pt x="881063" y="197804"/>
                      <a:pt x="822007" y="231141"/>
                    </a:cubicBezTo>
                    <a:cubicBezTo>
                      <a:pt x="782002" y="194946"/>
                      <a:pt x="734377" y="167323"/>
                      <a:pt x="681990" y="148273"/>
                    </a:cubicBezTo>
                    <a:cubicBezTo>
                      <a:pt x="685800" y="81598"/>
                      <a:pt x="687705" y="32068"/>
                      <a:pt x="686752" y="26354"/>
                    </a:cubicBezTo>
                    <a:cubicBezTo>
                      <a:pt x="683894" y="8256"/>
                      <a:pt x="599122" y="-10794"/>
                      <a:pt x="561022" y="7304"/>
                    </a:cubicBezTo>
                    <a:cubicBezTo>
                      <a:pt x="555307" y="10161"/>
                      <a:pt x="540067" y="58738"/>
                      <a:pt x="521969" y="125413"/>
                    </a:cubicBezTo>
                    <a:cubicBezTo>
                      <a:pt x="463867" y="128271"/>
                      <a:pt x="408622" y="143511"/>
                      <a:pt x="358140" y="168276"/>
                    </a:cubicBezTo>
                    <a:cubicBezTo>
                      <a:pt x="308609" y="116841"/>
                      <a:pt x="270509" y="78741"/>
                      <a:pt x="263842" y="76836"/>
                    </a:cubicBezTo>
                    <a:cubicBezTo>
                      <a:pt x="243840" y="69216"/>
                      <a:pt x="160972" y="152083"/>
                      <a:pt x="160972" y="152083"/>
                    </a:cubicBezTo>
                    <a:cubicBezTo>
                      <a:pt x="160972" y="152083"/>
                      <a:pt x="190500" y="200661"/>
                      <a:pt x="230505" y="266383"/>
                    </a:cubicBezTo>
                    <a:cubicBezTo>
                      <a:pt x="195263" y="306388"/>
                      <a:pt x="167640" y="353061"/>
                      <a:pt x="149542" y="405448"/>
                    </a:cubicBezTo>
                    <a:cubicBezTo>
                      <a:pt x="78105" y="404496"/>
                      <a:pt x="24765" y="404496"/>
                      <a:pt x="19050" y="407354"/>
                    </a:cubicBezTo>
                    <a:cubicBezTo>
                      <a:pt x="0" y="415926"/>
                      <a:pt x="0" y="533083"/>
                      <a:pt x="0" y="533083"/>
                    </a:cubicBezTo>
                    <a:cubicBezTo>
                      <a:pt x="0" y="533083"/>
                      <a:pt x="54292" y="546418"/>
                      <a:pt x="127634" y="564516"/>
                    </a:cubicBezTo>
                    <a:cubicBezTo>
                      <a:pt x="130492" y="620713"/>
                      <a:pt x="144780" y="675006"/>
                      <a:pt x="168592" y="723583"/>
                    </a:cubicBezTo>
                    <a:cubicBezTo>
                      <a:pt x="119063" y="772161"/>
                      <a:pt x="81915" y="808356"/>
                      <a:pt x="80009" y="814071"/>
                    </a:cubicBezTo>
                    <a:cubicBezTo>
                      <a:pt x="72390" y="834073"/>
                      <a:pt x="155257" y="916941"/>
                      <a:pt x="155257" y="916941"/>
                    </a:cubicBezTo>
                    <a:cubicBezTo>
                      <a:pt x="155257" y="916941"/>
                      <a:pt x="200977" y="889318"/>
                      <a:pt x="263842" y="851218"/>
                    </a:cubicBezTo>
                    <a:cubicBezTo>
                      <a:pt x="304800" y="888366"/>
                      <a:pt x="354330" y="917893"/>
                      <a:pt x="408622" y="936943"/>
                    </a:cubicBezTo>
                    <a:cubicBezTo>
                      <a:pt x="407669" y="1004571"/>
                      <a:pt x="407669" y="1054101"/>
                      <a:pt x="410527" y="1059816"/>
                    </a:cubicBezTo>
                    <a:cubicBezTo>
                      <a:pt x="419100" y="1078866"/>
                      <a:pt x="536257" y="1078866"/>
                      <a:pt x="536257" y="1078866"/>
                    </a:cubicBezTo>
                    <a:cubicBezTo>
                      <a:pt x="536257" y="1078866"/>
                      <a:pt x="548640" y="1028383"/>
                      <a:pt x="565784" y="958851"/>
                    </a:cubicBezTo>
                    <a:cubicBezTo>
                      <a:pt x="621030" y="955993"/>
                      <a:pt x="674369" y="942658"/>
                      <a:pt x="721994" y="919798"/>
                    </a:cubicBezTo>
                    <a:cubicBezTo>
                      <a:pt x="763905" y="966471"/>
                      <a:pt x="794384" y="999808"/>
                      <a:pt x="799147" y="1003618"/>
                    </a:cubicBezTo>
                    <a:cubicBezTo>
                      <a:pt x="814388" y="1014096"/>
                      <a:pt x="887730" y="967423"/>
                      <a:pt x="902017" y="928371"/>
                    </a:cubicBezTo>
                    <a:cubicBezTo>
                      <a:pt x="903922" y="923608"/>
                      <a:pt x="882015" y="881698"/>
                      <a:pt x="850582" y="825501"/>
                    </a:cubicBezTo>
                    <a:cubicBezTo>
                      <a:pt x="888682" y="784543"/>
                      <a:pt x="918209" y="735013"/>
                      <a:pt x="937259" y="679768"/>
                    </a:cubicBezTo>
                    <a:cubicBezTo>
                      <a:pt x="1000125" y="683579"/>
                      <a:pt x="1046797" y="685483"/>
                      <a:pt x="1052513" y="684531"/>
                    </a:cubicBezTo>
                    <a:cubicBezTo>
                      <a:pt x="1070609" y="680721"/>
                      <a:pt x="1089659" y="595948"/>
                      <a:pt x="1072515" y="557848"/>
                    </a:cubicBezTo>
                    <a:close/>
                    <a:moveTo>
                      <a:pt x="494347" y="865506"/>
                    </a:moveTo>
                    <a:cubicBezTo>
                      <a:pt x="315277" y="837883"/>
                      <a:pt x="192405" y="670243"/>
                      <a:pt x="220027" y="492126"/>
                    </a:cubicBezTo>
                    <a:cubicBezTo>
                      <a:pt x="247650" y="313056"/>
                      <a:pt x="415290" y="190183"/>
                      <a:pt x="593407" y="217806"/>
                    </a:cubicBezTo>
                    <a:cubicBezTo>
                      <a:pt x="772477" y="245429"/>
                      <a:pt x="895350" y="413068"/>
                      <a:pt x="867727" y="591186"/>
                    </a:cubicBezTo>
                    <a:cubicBezTo>
                      <a:pt x="841057" y="770256"/>
                      <a:pt x="673417" y="893129"/>
                      <a:pt x="494347" y="86550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45" name="Figura a mano libera: forma 144">
                <a:extLst>
                  <a:ext uri="{FF2B5EF4-FFF2-40B4-BE49-F238E27FC236}">
                    <a16:creationId xmlns:a16="http://schemas.microsoft.com/office/drawing/2014/main" id="{47F451AF-BD08-31E7-2CD2-6FA1B860D285}"/>
                  </a:ext>
                </a:extLst>
              </xdr:cNvPr>
              <xdr:cNvSpPr/>
            </xdr:nvSpPr>
            <xdr:spPr>
              <a:xfrm>
                <a:off x="10287233" y="7221135"/>
                <a:ext cx="464353" cy="464598"/>
              </a:xfrm>
              <a:custGeom>
                <a:avLst/>
                <a:gdLst>
                  <a:gd name="connsiteX0" fmla="*/ 196934 w 464353"/>
                  <a:gd name="connsiteY0" fmla="*/ 461729 h 464598"/>
                  <a:gd name="connsiteX1" fmla="*/ 2625 w 464353"/>
                  <a:gd name="connsiteY1" fmla="*/ 196934 h 464598"/>
                  <a:gd name="connsiteX2" fmla="*/ 267419 w 464353"/>
                  <a:gd name="connsiteY2" fmla="*/ 2625 h 464598"/>
                  <a:gd name="connsiteX3" fmla="*/ 461729 w 464353"/>
                  <a:gd name="connsiteY3" fmla="*/ 267419 h 464598"/>
                  <a:gd name="connsiteX4" fmla="*/ 196934 w 464353"/>
                  <a:gd name="connsiteY4" fmla="*/ 461729 h 4645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64353" h="464598">
                    <a:moveTo>
                      <a:pt x="196934" y="461729"/>
                    </a:moveTo>
                    <a:cubicBezTo>
                      <a:pt x="70252" y="441727"/>
                      <a:pt x="-16425" y="323617"/>
                      <a:pt x="2625" y="196934"/>
                    </a:cubicBezTo>
                    <a:cubicBezTo>
                      <a:pt x="22627" y="70252"/>
                      <a:pt x="140737" y="-16425"/>
                      <a:pt x="267419" y="2625"/>
                    </a:cubicBezTo>
                    <a:cubicBezTo>
                      <a:pt x="394102" y="21675"/>
                      <a:pt x="480779" y="140737"/>
                      <a:pt x="461729" y="267419"/>
                    </a:cubicBezTo>
                    <a:cubicBezTo>
                      <a:pt x="442679" y="395054"/>
                      <a:pt x="323617" y="481732"/>
                      <a:pt x="196934" y="46172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46" name="Elemento grafico 37">
              <a:extLst>
                <a:ext uri="{FF2B5EF4-FFF2-40B4-BE49-F238E27FC236}">
                  <a16:creationId xmlns:a16="http://schemas.microsoft.com/office/drawing/2014/main" id="{3E3B4FF0-8E84-D82D-79EC-88633DB6265F}"/>
                </a:ext>
              </a:extLst>
            </xdr:cNvPr>
            <xdr:cNvGrpSpPr/>
          </xdr:nvGrpSpPr>
          <xdr:grpSpPr>
            <a:xfrm>
              <a:off x="4613804" y="5808975"/>
              <a:ext cx="986264" cy="984360"/>
              <a:chOff x="4613804" y="5808975"/>
              <a:chExt cx="986264" cy="984360"/>
            </a:xfrm>
            <a:solidFill>
              <a:srgbClr val="E2E2E3"/>
            </a:solidFill>
          </xdr:grpSpPr>
          <xdr:sp macro="" textlink="">
            <xdr:nvSpPr>
              <xdr:cNvPr id="147" name="Figura a mano libera: forma 146">
                <a:extLst>
                  <a:ext uri="{FF2B5EF4-FFF2-40B4-BE49-F238E27FC236}">
                    <a16:creationId xmlns:a16="http://schemas.microsoft.com/office/drawing/2014/main" id="{C139C584-C3E3-AB38-B428-2C4893D982EF}"/>
                  </a:ext>
                </a:extLst>
              </xdr:cNvPr>
              <xdr:cNvSpPr/>
            </xdr:nvSpPr>
            <xdr:spPr>
              <a:xfrm>
                <a:off x="4613804" y="5808975"/>
                <a:ext cx="986264" cy="984360"/>
              </a:xfrm>
              <a:custGeom>
                <a:avLst/>
                <a:gdLst>
                  <a:gd name="connsiteX0" fmla="*/ 972608 w 986264"/>
                  <a:gd name="connsiteY0" fmla="*/ 437519 h 984360"/>
                  <a:gd name="connsiteX1" fmla="*/ 867833 w 986264"/>
                  <a:gd name="connsiteY1" fmla="*/ 419422 h 984360"/>
                  <a:gd name="connsiteX2" fmla="*/ 807826 w 986264"/>
                  <a:gd name="connsiteY2" fmla="*/ 280357 h 984360"/>
                  <a:gd name="connsiteX3" fmla="*/ 874501 w 986264"/>
                  <a:gd name="connsiteY3" fmla="*/ 196537 h 984360"/>
                  <a:gd name="connsiteX4" fmla="*/ 792586 w 986264"/>
                  <a:gd name="connsiteY4" fmla="*/ 114622 h 984360"/>
                  <a:gd name="connsiteX5" fmla="*/ 703051 w 986264"/>
                  <a:gd name="connsiteY5" fmla="*/ 178439 h 984360"/>
                  <a:gd name="connsiteX6" fmla="*/ 565891 w 986264"/>
                  <a:gd name="connsiteY6" fmla="*/ 124147 h 984360"/>
                  <a:gd name="connsiteX7" fmla="*/ 553508 w 986264"/>
                  <a:gd name="connsiteY7" fmla="*/ 13657 h 984360"/>
                  <a:gd name="connsiteX8" fmla="*/ 438256 w 986264"/>
                  <a:gd name="connsiteY8" fmla="*/ 13657 h 984360"/>
                  <a:gd name="connsiteX9" fmla="*/ 419206 w 986264"/>
                  <a:gd name="connsiteY9" fmla="*/ 125099 h 984360"/>
                  <a:gd name="connsiteX10" fmla="*/ 278236 w 986264"/>
                  <a:gd name="connsiteY10" fmla="*/ 186060 h 984360"/>
                  <a:gd name="connsiteX11" fmla="*/ 181081 w 986264"/>
                  <a:gd name="connsiteY11" fmla="*/ 116527 h 984360"/>
                  <a:gd name="connsiteX12" fmla="*/ 99166 w 986264"/>
                  <a:gd name="connsiteY12" fmla="*/ 198442 h 984360"/>
                  <a:gd name="connsiteX13" fmla="*/ 177271 w 986264"/>
                  <a:gd name="connsiteY13" fmla="*/ 291787 h 984360"/>
                  <a:gd name="connsiteX14" fmla="*/ 123931 w 986264"/>
                  <a:gd name="connsiteY14" fmla="*/ 427994 h 984360"/>
                  <a:gd name="connsiteX15" fmla="*/ 6773 w 986264"/>
                  <a:gd name="connsiteY15" fmla="*/ 447044 h 984360"/>
                  <a:gd name="connsiteX16" fmla="*/ 6773 w 986264"/>
                  <a:gd name="connsiteY16" fmla="*/ 562297 h 984360"/>
                  <a:gd name="connsiteX17" fmla="*/ 124883 w 986264"/>
                  <a:gd name="connsiteY17" fmla="*/ 572774 h 984360"/>
                  <a:gd name="connsiteX18" fmla="*/ 183938 w 986264"/>
                  <a:gd name="connsiteY18" fmla="*/ 709935 h 984360"/>
                  <a:gd name="connsiteX19" fmla="*/ 117263 w 986264"/>
                  <a:gd name="connsiteY19" fmla="*/ 803279 h 984360"/>
                  <a:gd name="connsiteX20" fmla="*/ 199178 w 986264"/>
                  <a:gd name="connsiteY20" fmla="*/ 885194 h 984360"/>
                  <a:gd name="connsiteX21" fmla="*/ 287761 w 986264"/>
                  <a:gd name="connsiteY21" fmla="*/ 810899 h 984360"/>
                  <a:gd name="connsiteX22" fmla="*/ 429683 w 986264"/>
                  <a:gd name="connsiteY22" fmla="*/ 867097 h 984360"/>
                  <a:gd name="connsiteX23" fmla="*/ 447781 w 986264"/>
                  <a:gd name="connsiteY23" fmla="*/ 977587 h 984360"/>
                  <a:gd name="connsiteX24" fmla="*/ 563033 w 986264"/>
                  <a:gd name="connsiteY24" fmla="*/ 977587 h 984360"/>
                  <a:gd name="connsiteX25" fmla="*/ 572558 w 986264"/>
                  <a:gd name="connsiteY25" fmla="*/ 866144 h 984360"/>
                  <a:gd name="connsiteX26" fmla="*/ 707813 w 986264"/>
                  <a:gd name="connsiteY26" fmla="*/ 808994 h 984360"/>
                  <a:gd name="connsiteX27" fmla="*/ 788776 w 986264"/>
                  <a:gd name="connsiteY27" fmla="*/ 872812 h 984360"/>
                  <a:gd name="connsiteX28" fmla="*/ 870691 w 986264"/>
                  <a:gd name="connsiteY28" fmla="*/ 790897 h 984360"/>
                  <a:gd name="connsiteX29" fmla="*/ 810683 w 986264"/>
                  <a:gd name="connsiteY29" fmla="*/ 706124 h 984360"/>
                  <a:gd name="connsiteX30" fmla="*/ 868786 w 986264"/>
                  <a:gd name="connsiteY30" fmla="*/ 564202 h 984360"/>
                  <a:gd name="connsiteX31" fmla="*/ 972608 w 986264"/>
                  <a:gd name="connsiteY31" fmla="*/ 552772 h 984360"/>
                  <a:gd name="connsiteX32" fmla="*/ 972608 w 986264"/>
                  <a:gd name="connsiteY32" fmla="*/ 437519 h 984360"/>
                  <a:gd name="connsiteX33" fmla="*/ 497311 w 986264"/>
                  <a:gd name="connsiteY33" fmla="*/ 793754 h 984360"/>
                  <a:gd name="connsiteX34" fmla="*/ 200131 w 986264"/>
                  <a:gd name="connsiteY34" fmla="*/ 496574 h 984360"/>
                  <a:gd name="connsiteX35" fmla="*/ 497311 w 986264"/>
                  <a:gd name="connsiteY35" fmla="*/ 199394 h 984360"/>
                  <a:gd name="connsiteX36" fmla="*/ 794491 w 986264"/>
                  <a:gd name="connsiteY36" fmla="*/ 496574 h 984360"/>
                  <a:gd name="connsiteX37" fmla="*/ 497311 w 986264"/>
                  <a:gd name="connsiteY37" fmla="*/ 793754 h 9843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986264" h="984360">
                    <a:moveTo>
                      <a:pt x="972608" y="437519"/>
                    </a:moveTo>
                    <a:cubicBezTo>
                      <a:pt x="969751" y="433710"/>
                      <a:pt x="926888" y="427042"/>
                      <a:pt x="867833" y="419422"/>
                    </a:cubicBezTo>
                    <a:cubicBezTo>
                      <a:pt x="857356" y="368939"/>
                      <a:pt x="836401" y="321314"/>
                      <a:pt x="807826" y="280357"/>
                    </a:cubicBezTo>
                    <a:cubicBezTo>
                      <a:pt x="844973" y="234637"/>
                      <a:pt x="872596" y="201299"/>
                      <a:pt x="874501" y="196537"/>
                    </a:cubicBezTo>
                    <a:cubicBezTo>
                      <a:pt x="882121" y="181297"/>
                      <a:pt x="829733" y="122242"/>
                      <a:pt x="792586" y="114622"/>
                    </a:cubicBezTo>
                    <a:cubicBezTo>
                      <a:pt x="787823" y="113669"/>
                      <a:pt x="750676" y="140339"/>
                      <a:pt x="703051" y="178439"/>
                    </a:cubicBezTo>
                    <a:cubicBezTo>
                      <a:pt x="662094" y="151769"/>
                      <a:pt x="615421" y="132719"/>
                      <a:pt x="565891" y="124147"/>
                    </a:cubicBezTo>
                    <a:cubicBezTo>
                      <a:pt x="560176" y="64139"/>
                      <a:pt x="555413" y="19372"/>
                      <a:pt x="553508" y="13657"/>
                    </a:cubicBezTo>
                    <a:cubicBezTo>
                      <a:pt x="548746" y="-1583"/>
                      <a:pt x="469688" y="-7298"/>
                      <a:pt x="438256" y="13657"/>
                    </a:cubicBezTo>
                    <a:cubicBezTo>
                      <a:pt x="433494" y="16514"/>
                      <a:pt x="426826" y="63187"/>
                      <a:pt x="419206" y="125099"/>
                    </a:cubicBezTo>
                    <a:cubicBezTo>
                      <a:pt x="367771" y="135577"/>
                      <a:pt x="320146" y="157485"/>
                      <a:pt x="278236" y="186060"/>
                    </a:cubicBezTo>
                    <a:cubicBezTo>
                      <a:pt x="226801" y="147007"/>
                      <a:pt x="186796" y="118432"/>
                      <a:pt x="181081" y="116527"/>
                    </a:cubicBezTo>
                    <a:cubicBezTo>
                      <a:pt x="162983" y="112717"/>
                      <a:pt x="99166" y="198442"/>
                      <a:pt x="99166" y="198442"/>
                    </a:cubicBezTo>
                    <a:cubicBezTo>
                      <a:pt x="99166" y="198442"/>
                      <a:pt x="132503" y="238447"/>
                      <a:pt x="177271" y="291787"/>
                    </a:cubicBezTo>
                    <a:cubicBezTo>
                      <a:pt x="151553" y="332744"/>
                      <a:pt x="132503" y="378464"/>
                      <a:pt x="123931" y="427994"/>
                    </a:cubicBezTo>
                    <a:cubicBezTo>
                      <a:pt x="60113" y="436567"/>
                      <a:pt x="12488" y="444187"/>
                      <a:pt x="6773" y="447044"/>
                    </a:cubicBezTo>
                    <a:cubicBezTo>
                      <a:pt x="-8467" y="457522"/>
                      <a:pt x="6773" y="562297"/>
                      <a:pt x="6773" y="562297"/>
                    </a:cubicBezTo>
                    <a:cubicBezTo>
                      <a:pt x="6773" y="562297"/>
                      <a:pt x="57256" y="567060"/>
                      <a:pt x="124883" y="572774"/>
                    </a:cubicBezTo>
                    <a:cubicBezTo>
                      <a:pt x="135361" y="622304"/>
                      <a:pt x="155363" y="668977"/>
                      <a:pt x="183938" y="709935"/>
                    </a:cubicBezTo>
                    <a:cubicBezTo>
                      <a:pt x="145838" y="760417"/>
                      <a:pt x="118216" y="797564"/>
                      <a:pt x="117263" y="803279"/>
                    </a:cubicBezTo>
                    <a:cubicBezTo>
                      <a:pt x="113453" y="821377"/>
                      <a:pt x="199178" y="885194"/>
                      <a:pt x="199178" y="885194"/>
                    </a:cubicBezTo>
                    <a:cubicBezTo>
                      <a:pt x="199178" y="885194"/>
                      <a:pt x="236326" y="853762"/>
                      <a:pt x="287761" y="810899"/>
                    </a:cubicBezTo>
                    <a:cubicBezTo>
                      <a:pt x="329671" y="838522"/>
                      <a:pt x="377296" y="858524"/>
                      <a:pt x="429683" y="867097"/>
                    </a:cubicBezTo>
                    <a:cubicBezTo>
                      <a:pt x="438256" y="928057"/>
                      <a:pt x="444923" y="972824"/>
                      <a:pt x="447781" y="977587"/>
                    </a:cubicBezTo>
                    <a:cubicBezTo>
                      <a:pt x="458258" y="992827"/>
                      <a:pt x="563033" y="977587"/>
                      <a:pt x="563033" y="977587"/>
                    </a:cubicBezTo>
                    <a:cubicBezTo>
                      <a:pt x="563033" y="977587"/>
                      <a:pt x="566844" y="930914"/>
                      <a:pt x="572558" y="866144"/>
                    </a:cubicBezTo>
                    <a:cubicBezTo>
                      <a:pt x="622088" y="855667"/>
                      <a:pt x="666856" y="836617"/>
                      <a:pt x="707813" y="808994"/>
                    </a:cubicBezTo>
                    <a:cubicBezTo>
                      <a:pt x="751628" y="845189"/>
                      <a:pt x="784013" y="870907"/>
                      <a:pt x="788776" y="872812"/>
                    </a:cubicBezTo>
                    <a:cubicBezTo>
                      <a:pt x="804016" y="880432"/>
                      <a:pt x="863071" y="828044"/>
                      <a:pt x="870691" y="790897"/>
                    </a:cubicBezTo>
                    <a:cubicBezTo>
                      <a:pt x="871644" y="786135"/>
                      <a:pt x="846878" y="751844"/>
                      <a:pt x="810683" y="706124"/>
                    </a:cubicBezTo>
                    <a:cubicBezTo>
                      <a:pt x="839258" y="664214"/>
                      <a:pt x="859261" y="615637"/>
                      <a:pt x="868786" y="564202"/>
                    </a:cubicBezTo>
                    <a:cubicBezTo>
                      <a:pt x="925936" y="558487"/>
                      <a:pt x="967846" y="553724"/>
                      <a:pt x="972608" y="552772"/>
                    </a:cubicBezTo>
                    <a:cubicBezTo>
                      <a:pt x="987848" y="548010"/>
                      <a:pt x="993563" y="468952"/>
                      <a:pt x="972608" y="437519"/>
                    </a:cubicBezTo>
                    <a:close/>
                    <a:moveTo>
                      <a:pt x="497311" y="793754"/>
                    </a:moveTo>
                    <a:cubicBezTo>
                      <a:pt x="333481" y="793754"/>
                      <a:pt x="200131" y="660404"/>
                      <a:pt x="200131" y="496574"/>
                    </a:cubicBezTo>
                    <a:cubicBezTo>
                      <a:pt x="200131" y="332744"/>
                      <a:pt x="333481" y="199394"/>
                      <a:pt x="497311" y="199394"/>
                    </a:cubicBezTo>
                    <a:cubicBezTo>
                      <a:pt x="661141" y="199394"/>
                      <a:pt x="794491" y="332744"/>
                      <a:pt x="794491" y="496574"/>
                    </a:cubicBezTo>
                    <a:cubicBezTo>
                      <a:pt x="794491" y="660404"/>
                      <a:pt x="661141" y="793754"/>
                      <a:pt x="497311" y="79375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48" name="Figura a mano libera: forma 147">
                <a:extLst>
                  <a:ext uri="{FF2B5EF4-FFF2-40B4-BE49-F238E27FC236}">
                    <a16:creationId xmlns:a16="http://schemas.microsoft.com/office/drawing/2014/main" id="{0F94CE2B-D930-5C5E-10D2-76425876DDE7}"/>
                  </a:ext>
                </a:extLst>
              </xdr:cNvPr>
              <xdr:cNvSpPr/>
            </xdr:nvSpPr>
            <xdr:spPr>
              <a:xfrm>
                <a:off x="4900612" y="6095047"/>
                <a:ext cx="421005" cy="421004"/>
              </a:xfrm>
              <a:custGeom>
                <a:avLst/>
                <a:gdLst>
                  <a:gd name="connsiteX0" fmla="*/ 210502 w 421005"/>
                  <a:gd name="connsiteY0" fmla="*/ 421005 h 421004"/>
                  <a:gd name="connsiteX1" fmla="*/ 0 w 421005"/>
                  <a:gd name="connsiteY1" fmla="*/ 210502 h 421004"/>
                  <a:gd name="connsiteX2" fmla="*/ 210502 w 421005"/>
                  <a:gd name="connsiteY2" fmla="*/ 0 h 421004"/>
                  <a:gd name="connsiteX3" fmla="*/ 421005 w 421005"/>
                  <a:gd name="connsiteY3" fmla="*/ 210502 h 421004"/>
                  <a:gd name="connsiteX4" fmla="*/ 210502 w 421005"/>
                  <a:gd name="connsiteY4" fmla="*/ 421005 h 4210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21005" h="421004">
                    <a:moveTo>
                      <a:pt x="210502" y="421005"/>
                    </a:moveTo>
                    <a:cubicBezTo>
                      <a:pt x="94298" y="421005"/>
                      <a:pt x="0" y="326707"/>
                      <a:pt x="0" y="210502"/>
                    </a:cubicBezTo>
                    <a:cubicBezTo>
                      <a:pt x="0" y="94297"/>
                      <a:pt x="94298" y="0"/>
                      <a:pt x="210502" y="0"/>
                    </a:cubicBezTo>
                    <a:cubicBezTo>
                      <a:pt x="326707" y="0"/>
                      <a:pt x="421005" y="94297"/>
                      <a:pt x="421005" y="210502"/>
                    </a:cubicBezTo>
                    <a:cubicBezTo>
                      <a:pt x="421005" y="326707"/>
                      <a:pt x="326707" y="421005"/>
                      <a:pt x="210502" y="42100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49" name="Elemento grafico 37">
              <a:extLst>
                <a:ext uri="{FF2B5EF4-FFF2-40B4-BE49-F238E27FC236}">
                  <a16:creationId xmlns:a16="http://schemas.microsoft.com/office/drawing/2014/main" id="{1EAC1329-2294-3B01-AA90-24932DCB745D}"/>
                </a:ext>
              </a:extLst>
            </xdr:cNvPr>
            <xdr:cNvGrpSpPr/>
          </xdr:nvGrpSpPr>
          <xdr:grpSpPr>
            <a:xfrm>
              <a:off x="5086717" y="6792984"/>
              <a:ext cx="1263734" cy="1263845"/>
              <a:chOff x="5086717" y="6792984"/>
              <a:chExt cx="1263734" cy="1263845"/>
            </a:xfrm>
            <a:solidFill>
              <a:srgbClr val="E2E2E3"/>
            </a:solidFill>
          </xdr:grpSpPr>
          <xdr:sp macro="" textlink="">
            <xdr:nvSpPr>
              <xdr:cNvPr id="150" name="Figura a mano libera: forma 149">
                <a:extLst>
                  <a:ext uri="{FF2B5EF4-FFF2-40B4-BE49-F238E27FC236}">
                    <a16:creationId xmlns:a16="http://schemas.microsoft.com/office/drawing/2014/main" id="{4CBAB480-A27A-A4AC-0788-0F5E33264A38}"/>
                  </a:ext>
                </a:extLst>
              </xdr:cNvPr>
              <xdr:cNvSpPr/>
            </xdr:nvSpPr>
            <xdr:spPr>
              <a:xfrm>
                <a:off x="5086717" y="6792984"/>
                <a:ext cx="1263734" cy="1263845"/>
              </a:xfrm>
              <a:custGeom>
                <a:avLst/>
                <a:gdLst>
                  <a:gd name="connsiteX0" fmla="*/ 1244550 w 1263734"/>
                  <a:gd name="connsiteY0" fmla="*/ 549838 h 1263845"/>
                  <a:gd name="connsiteX1" fmla="*/ 1110247 w 1263734"/>
                  <a:gd name="connsiteY1" fmla="*/ 528883 h 1263845"/>
                  <a:gd name="connsiteX2" fmla="*/ 1030238 w 1263734"/>
                  <a:gd name="connsiteY2" fmla="*/ 352670 h 1263845"/>
                  <a:gd name="connsiteX3" fmla="*/ 1114058 w 1263734"/>
                  <a:gd name="connsiteY3" fmla="*/ 243133 h 1263845"/>
                  <a:gd name="connsiteX4" fmla="*/ 1007378 w 1263734"/>
                  <a:gd name="connsiteY4" fmla="*/ 140263 h 1263845"/>
                  <a:gd name="connsiteX5" fmla="*/ 894030 w 1263734"/>
                  <a:gd name="connsiteY5" fmla="*/ 224083 h 1263845"/>
                  <a:gd name="connsiteX6" fmla="*/ 716865 w 1263734"/>
                  <a:gd name="connsiteY6" fmla="*/ 157408 h 1263845"/>
                  <a:gd name="connsiteX7" fmla="*/ 697815 w 1263734"/>
                  <a:gd name="connsiteY7" fmla="*/ 16438 h 1263845"/>
                  <a:gd name="connsiteX8" fmla="*/ 550178 w 1263734"/>
                  <a:gd name="connsiteY8" fmla="*/ 19295 h 1263845"/>
                  <a:gd name="connsiteX9" fmla="*/ 529222 w 1263734"/>
                  <a:gd name="connsiteY9" fmla="*/ 163123 h 1263845"/>
                  <a:gd name="connsiteX10" fmla="*/ 350153 w 1263734"/>
                  <a:gd name="connsiteY10" fmla="*/ 245038 h 1263845"/>
                  <a:gd name="connsiteX11" fmla="*/ 224422 w 1263734"/>
                  <a:gd name="connsiteY11" fmla="*/ 158360 h 1263845"/>
                  <a:gd name="connsiteX12" fmla="*/ 121553 w 1263734"/>
                  <a:gd name="connsiteY12" fmla="*/ 265040 h 1263845"/>
                  <a:gd name="connsiteX13" fmla="*/ 223470 w 1263734"/>
                  <a:gd name="connsiteY13" fmla="*/ 382198 h 1263845"/>
                  <a:gd name="connsiteX14" fmla="*/ 157747 w 1263734"/>
                  <a:gd name="connsiteY14" fmla="*/ 558410 h 1263845"/>
                  <a:gd name="connsiteX15" fmla="*/ 8205 w 1263734"/>
                  <a:gd name="connsiteY15" fmla="*/ 586033 h 1263845"/>
                  <a:gd name="connsiteX16" fmla="*/ 11063 w 1263734"/>
                  <a:gd name="connsiteY16" fmla="*/ 733670 h 1263845"/>
                  <a:gd name="connsiteX17" fmla="*/ 163463 w 1263734"/>
                  <a:gd name="connsiteY17" fmla="*/ 744148 h 1263845"/>
                  <a:gd name="connsiteX18" fmla="*/ 242520 w 1263734"/>
                  <a:gd name="connsiteY18" fmla="*/ 918455 h 1263845"/>
                  <a:gd name="connsiteX19" fmla="*/ 158700 w 1263734"/>
                  <a:gd name="connsiteY19" fmla="*/ 1040376 h 1263845"/>
                  <a:gd name="connsiteX20" fmla="*/ 265380 w 1263734"/>
                  <a:gd name="connsiteY20" fmla="*/ 1143245 h 1263845"/>
                  <a:gd name="connsiteX21" fmla="*/ 376822 w 1263734"/>
                  <a:gd name="connsiteY21" fmla="*/ 1046090 h 1263845"/>
                  <a:gd name="connsiteX22" fmla="*/ 559703 w 1263734"/>
                  <a:gd name="connsiteY22" fmla="*/ 1114670 h 1263845"/>
                  <a:gd name="connsiteX23" fmla="*/ 586372 w 1263734"/>
                  <a:gd name="connsiteY23" fmla="*/ 1255640 h 1263845"/>
                  <a:gd name="connsiteX24" fmla="*/ 734010 w 1263734"/>
                  <a:gd name="connsiteY24" fmla="*/ 1252783 h 1263845"/>
                  <a:gd name="connsiteX25" fmla="*/ 743535 w 1263734"/>
                  <a:gd name="connsiteY25" fmla="*/ 1108955 h 1263845"/>
                  <a:gd name="connsiteX26" fmla="*/ 914985 w 1263734"/>
                  <a:gd name="connsiteY26" fmla="*/ 1032755 h 1263845"/>
                  <a:gd name="connsiteX27" fmla="*/ 1019760 w 1263734"/>
                  <a:gd name="connsiteY27" fmla="*/ 1112765 h 1263845"/>
                  <a:gd name="connsiteX28" fmla="*/ 1122630 w 1263734"/>
                  <a:gd name="connsiteY28" fmla="*/ 1006085 h 1263845"/>
                  <a:gd name="connsiteX29" fmla="*/ 1043572 w 1263734"/>
                  <a:gd name="connsiteY29" fmla="*/ 898453 h 1263845"/>
                  <a:gd name="connsiteX30" fmla="*/ 1114058 w 1263734"/>
                  <a:gd name="connsiteY30" fmla="*/ 714620 h 1263845"/>
                  <a:gd name="connsiteX31" fmla="*/ 1246455 w 1263734"/>
                  <a:gd name="connsiteY31" fmla="*/ 697476 h 1263845"/>
                  <a:gd name="connsiteX32" fmla="*/ 1244550 w 1263734"/>
                  <a:gd name="connsiteY32" fmla="*/ 549838 h 1263845"/>
                  <a:gd name="connsiteX33" fmla="*/ 644475 w 1263734"/>
                  <a:gd name="connsiteY33" fmla="*/ 1016563 h 1263845"/>
                  <a:gd name="connsiteX34" fmla="*/ 256808 w 1263734"/>
                  <a:gd name="connsiteY34" fmla="*/ 643183 h 1263845"/>
                  <a:gd name="connsiteX35" fmla="*/ 630188 w 1263734"/>
                  <a:gd name="connsiteY35" fmla="*/ 255515 h 1263845"/>
                  <a:gd name="connsiteX36" fmla="*/ 1017855 w 1263734"/>
                  <a:gd name="connsiteY36" fmla="*/ 628895 h 1263845"/>
                  <a:gd name="connsiteX37" fmla="*/ 644475 w 1263734"/>
                  <a:gd name="connsiteY37" fmla="*/ 1016563 h 12638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263734" h="1263845">
                    <a:moveTo>
                      <a:pt x="1244550" y="549838"/>
                    </a:moveTo>
                    <a:cubicBezTo>
                      <a:pt x="1240740" y="544123"/>
                      <a:pt x="1185495" y="537455"/>
                      <a:pt x="1110247" y="528883"/>
                    </a:cubicBezTo>
                    <a:cubicBezTo>
                      <a:pt x="1095960" y="464113"/>
                      <a:pt x="1068338" y="404105"/>
                      <a:pt x="1030238" y="352670"/>
                    </a:cubicBezTo>
                    <a:cubicBezTo>
                      <a:pt x="1076910" y="293615"/>
                      <a:pt x="1111200" y="249801"/>
                      <a:pt x="1114058" y="243133"/>
                    </a:cubicBezTo>
                    <a:cubicBezTo>
                      <a:pt x="1123583" y="224083"/>
                      <a:pt x="1055003" y="148835"/>
                      <a:pt x="1007378" y="140263"/>
                    </a:cubicBezTo>
                    <a:cubicBezTo>
                      <a:pt x="1000710" y="139310"/>
                      <a:pt x="954990" y="174553"/>
                      <a:pt x="894030" y="224083"/>
                    </a:cubicBezTo>
                    <a:cubicBezTo>
                      <a:pt x="840690" y="190745"/>
                      <a:pt x="781635" y="167885"/>
                      <a:pt x="716865" y="157408"/>
                    </a:cubicBezTo>
                    <a:cubicBezTo>
                      <a:pt x="707340" y="80255"/>
                      <a:pt x="700672" y="23105"/>
                      <a:pt x="697815" y="16438"/>
                    </a:cubicBezTo>
                    <a:cubicBezTo>
                      <a:pt x="691147" y="-3565"/>
                      <a:pt x="590183" y="-8327"/>
                      <a:pt x="550178" y="19295"/>
                    </a:cubicBezTo>
                    <a:cubicBezTo>
                      <a:pt x="544463" y="23105"/>
                      <a:pt x="536843" y="82160"/>
                      <a:pt x="529222" y="163123"/>
                    </a:cubicBezTo>
                    <a:cubicBezTo>
                      <a:pt x="463500" y="178363"/>
                      <a:pt x="402540" y="206938"/>
                      <a:pt x="350153" y="245038"/>
                    </a:cubicBezTo>
                    <a:cubicBezTo>
                      <a:pt x="282525" y="195508"/>
                      <a:pt x="232043" y="160265"/>
                      <a:pt x="224422" y="158360"/>
                    </a:cubicBezTo>
                    <a:cubicBezTo>
                      <a:pt x="200610" y="153598"/>
                      <a:pt x="121553" y="265040"/>
                      <a:pt x="121553" y="265040"/>
                    </a:cubicBezTo>
                    <a:cubicBezTo>
                      <a:pt x="121553" y="265040"/>
                      <a:pt x="164415" y="314570"/>
                      <a:pt x="223470" y="382198"/>
                    </a:cubicBezTo>
                    <a:cubicBezTo>
                      <a:pt x="191085" y="434585"/>
                      <a:pt x="168225" y="494593"/>
                      <a:pt x="157747" y="558410"/>
                    </a:cubicBezTo>
                    <a:cubicBezTo>
                      <a:pt x="75833" y="570793"/>
                      <a:pt x="14872" y="582223"/>
                      <a:pt x="8205" y="586033"/>
                    </a:cubicBezTo>
                    <a:cubicBezTo>
                      <a:pt x="-11797" y="599368"/>
                      <a:pt x="11063" y="733670"/>
                      <a:pt x="11063" y="733670"/>
                    </a:cubicBezTo>
                    <a:cubicBezTo>
                      <a:pt x="11063" y="733670"/>
                      <a:pt x="75833" y="738433"/>
                      <a:pt x="163463" y="744148"/>
                    </a:cubicBezTo>
                    <a:cubicBezTo>
                      <a:pt x="177750" y="807965"/>
                      <a:pt x="205372" y="867020"/>
                      <a:pt x="242520" y="918455"/>
                    </a:cubicBezTo>
                    <a:cubicBezTo>
                      <a:pt x="194895" y="983226"/>
                      <a:pt x="160605" y="1032755"/>
                      <a:pt x="158700" y="1040376"/>
                    </a:cubicBezTo>
                    <a:cubicBezTo>
                      <a:pt x="153938" y="1064188"/>
                      <a:pt x="265380" y="1143245"/>
                      <a:pt x="265380" y="1143245"/>
                    </a:cubicBezTo>
                    <a:cubicBezTo>
                      <a:pt x="265380" y="1143245"/>
                      <a:pt x="312053" y="1102288"/>
                      <a:pt x="376822" y="1046090"/>
                    </a:cubicBezTo>
                    <a:cubicBezTo>
                      <a:pt x="431115" y="1080380"/>
                      <a:pt x="493028" y="1104193"/>
                      <a:pt x="559703" y="1114670"/>
                    </a:cubicBezTo>
                    <a:cubicBezTo>
                      <a:pt x="572085" y="1191823"/>
                      <a:pt x="581610" y="1248973"/>
                      <a:pt x="586372" y="1255640"/>
                    </a:cubicBezTo>
                    <a:cubicBezTo>
                      <a:pt x="599708" y="1275643"/>
                      <a:pt x="734010" y="1252783"/>
                      <a:pt x="734010" y="1252783"/>
                    </a:cubicBezTo>
                    <a:cubicBezTo>
                      <a:pt x="734010" y="1252783"/>
                      <a:pt x="738772" y="1192776"/>
                      <a:pt x="743535" y="1108955"/>
                    </a:cubicBezTo>
                    <a:cubicBezTo>
                      <a:pt x="806400" y="1094668"/>
                      <a:pt x="864503" y="1067998"/>
                      <a:pt x="914985" y="1032755"/>
                    </a:cubicBezTo>
                    <a:cubicBezTo>
                      <a:pt x="972135" y="1077523"/>
                      <a:pt x="1014045" y="1109908"/>
                      <a:pt x="1019760" y="1112765"/>
                    </a:cubicBezTo>
                    <a:cubicBezTo>
                      <a:pt x="1038810" y="1122290"/>
                      <a:pt x="1114058" y="1053710"/>
                      <a:pt x="1122630" y="1006085"/>
                    </a:cubicBezTo>
                    <a:cubicBezTo>
                      <a:pt x="1123583" y="999418"/>
                      <a:pt x="1091197" y="956555"/>
                      <a:pt x="1043572" y="898453"/>
                    </a:cubicBezTo>
                    <a:cubicBezTo>
                      <a:pt x="1078815" y="844160"/>
                      <a:pt x="1103580" y="781295"/>
                      <a:pt x="1114058" y="714620"/>
                    </a:cubicBezTo>
                    <a:cubicBezTo>
                      <a:pt x="1186447" y="706048"/>
                      <a:pt x="1240740" y="699380"/>
                      <a:pt x="1246455" y="697476"/>
                    </a:cubicBezTo>
                    <a:cubicBezTo>
                      <a:pt x="1267410" y="689855"/>
                      <a:pt x="1272172" y="588890"/>
                      <a:pt x="1244550" y="549838"/>
                    </a:cubicBezTo>
                    <a:close/>
                    <a:moveTo>
                      <a:pt x="644475" y="1016563"/>
                    </a:moveTo>
                    <a:cubicBezTo>
                      <a:pt x="433972" y="1020373"/>
                      <a:pt x="260618" y="853685"/>
                      <a:pt x="256808" y="643183"/>
                    </a:cubicBezTo>
                    <a:cubicBezTo>
                      <a:pt x="252997" y="432680"/>
                      <a:pt x="419685" y="259326"/>
                      <a:pt x="630188" y="255515"/>
                    </a:cubicBezTo>
                    <a:cubicBezTo>
                      <a:pt x="840690" y="251705"/>
                      <a:pt x="1014045" y="418393"/>
                      <a:pt x="1017855" y="628895"/>
                    </a:cubicBezTo>
                    <a:cubicBezTo>
                      <a:pt x="1021665" y="839398"/>
                      <a:pt x="854025" y="1012753"/>
                      <a:pt x="644475" y="101656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51" name="Figura a mano libera: forma 150">
                <a:extLst>
                  <a:ext uri="{FF2B5EF4-FFF2-40B4-BE49-F238E27FC236}">
                    <a16:creationId xmlns:a16="http://schemas.microsoft.com/office/drawing/2014/main" id="{4353E48F-B864-68E5-D67A-A5195348E141}"/>
                  </a:ext>
                </a:extLst>
              </xdr:cNvPr>
              <xdr:cNvSpPr/>
            </xdr:nvSpPr>
            <xdr:spPr>
              <a:xfrm>
                <a:off x="5453012" y="7158939"/>
                <a:ext cx="540168" cy="540168"/>
              </a:xfrm>
              <a:custGeom>
                <a:avLst/>
                <a:gdLst>
                  <a:gd name="connsiteX0" fmla="*/ 275323 w 540168"/>
                  <a:gd name="connsiteY0" fmla="*/ 540118 h 540168"/>
                  <a:gd name="connsiteX1" fmla="*/ 50 w 540168"/>
                  <a:gd name="connsiteY1" fmla="*/ 275323 h 540168"/>
                  <a:gd name="connsiteX2" fmla="*/ 264845 w 540168"/>
                  <a:gd name="connsiteY2" fmla="*/ 50 h 540168"/>
                  <a:gd name="connsiteX3" fmla="*/ 540118 w 540168"/>
                  <a:gd name="connsiteY3" fmla="*/ 264846 h 540168"/>
                  <a:gd name="connsiteX4" fmla="*/ 275323 w 540168"/>
                  <a:gd name="connsiteY4" fmla="*/ 540118 h 5401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40168" h="540168">
                    <a:moveTo>
                      <a:pt x="275323" y="540118"/>
                    </a:moveTo>
                    <a:cubicBezTo>
                      <a:pt x="125780" y="542975"/>
                      <a:pt x="2908" y="423913"/>
                      <a:pt x="50" y="275323"/>
                    </a:cubicBezTo>
                    <a:cubicBezTo>
                      <a:pt x="-2807" y="125780"/>
                      <a:pt x="116255" y="2908"/>
                      <a:pt x="264845" y="50"/>
                    </a:cubicBezTo>
                    <a:cubicBezTo>
                      <a:pt x="413436" y="-2807"/>
                      <a:pt x="537261" y="116255"/>
                      <a:pt x="540118" y="264846"/>
                    </a:cubicBezTo>
                    <a:cubicBezTo>
                      <a:pt x="542975" y="413436"/>
                      <a:pt x="424865" y="537261"/>
                      <a:pt x="275323" y="540118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52" name="Elemento grafico 37">
              <a:extLst>
                <a:ext uri="{FF2B5EF4-FFF2-40B4-BE49-F238E27FC236}">
                  <a16:creationId xmlns:a16="http://schemas.microsoft.com/office/drawing/2014/main" id="{FA3FF250-2AEB-21CA-4CD0-4D38A172CA47}"/>
                </a:ext>
              </a:extLst>
            </xdr:cNvPr>
            <xdr:cNvGrpSpPr/>
          </xdr:nvGrpSpPr>
          <xdr:grpSpPr>
            <a:xfrm>
              <a:off x="769034" y="6489137"/>
              <a:ext cx="1267886" cy="1267655"/>
              <a:chOff x="769034" y="6489137"/>
              <a:chExt cx="1267886" cy="1267655"/>
            </a:xfrm>
            <a:solidFill>
              <a:srgbClr val="E2E2E3"/>
            </a:solidFill>
          </xdr:grpSpPr>
          <xdr:sp macro="" textlink="">
            <xdr:nvSpPr>
              <xdr:cNvPr id="153" name="Figura a mano libera: forma 152">
                <a:extLst>
                  <a:ext uri="{FF2B5EF4-FFF2-40B4-BE49-F238E27FC236}">
                    <a16:creationId xmlns:a16="http://schemas.microsoft.com/office/drawing/2014/main" id="{ABD34AD6-1486-50FA-9782-C46493BB4E9A}"/>
                  </a:ext>
                </a:extLst>
              </xdr:cNvPr>
              <xdr:cNvSpPr/>
            </xdr:nvSpPr>
            <xdr:spPr>
              <a:xfrm>
                <a:off x="769034" y="6489137"/>
                <a:ext cx="1267886" cy="1267655"/>
              </a:xfrm>
              <a:custGeom>
                <a:avLst/>
                <a:gdLst>
                  <a:gd name="connsiteX0" fmla="*/ 1248360 w 1267886"/>
                  <a:gd name="connsiteY0" fmla="*/ 550790 h 1267655"/>
                  <a:gd name="connsiteX1" fmla="*/ 1113105 w 1267886"/>
                  <a:gd name="connsiteY1" fmla="*/ 529835 h 1267655"/>
                  <a:gd name="connsiteX2" fmla="*/ 1033095 w 1267886"/>
                  <a:gd name="connsiteY2" fmla="*/ 352670 h 1267655"/>
                  <a:gd name="connsiteX3" fmla="*/ 1116915 w 1267886"/>
                  <a:gd name="connsiteY3" fmla="*/ 243132 h 1267655"/>
                  <a:gd name="connsiteX4" fmla="*/ 1010235 w 1267886"/>
                  <a:gd name="connsiteY4" fmla="*/ 140263 h 1267655"/>
                  <a:gd name="connsiteX5" fmla="*/ 895935 w 1267886"/>
                  <a:gd name="connsiteY5" fmla="*/ 224082 h 1267655"/>
                  <a:gd name="connsiteX6" fmla="*/ 718770 w 1267886"/>
                  <a:gd name="connsiteY6" fmla="*/ 157407 h 1267655"/>
                  <a:gd name="connsiteX7" fmla="*/ 699720 w 1267886"/>
                  <a:gd name="connsiteY7" fmla="*/ 16438 h 1267655"/>
                  <a:gd name="connsiteX8" fmla="*/ 551130 w 1267886"/>
                  <a:gd name="connsiteY8" fmla="*/ 19295 h 1267655"/>
                  <a:gd name="connsiteX9" fmla="*/ 529223 w 1267886"/>
                  <a:gd name="connsiteY9" fmla="*/ 163123 h 1267655"/>
                  <a:gd name="connsiteX10" fmla="*/ 350153 w 1267886"/>
                  <a:gd name="connsiteY10" fmla="*/ 245990 h 1267655"/>
                  <a:gd name="connsiteX11" fmla="*/ 223470 w 1267886"/>
                  <a:gd name="connsiteY11" fmla="*/ 159313 h 1267655"/>
                  <a:gd name="connsiteX12" fmla="*/ 120600 w 1267886"/>
                  <a:gd name="connsiteY12" fmla="*/ 265993 h 1267655"/>
                  <a:gd name="connsiteX13" fmla="*/ 223470 w 1267886"/>
                  <a:gd name="connsiteY13" fmla="*/ 384102 h 1267655"/>
                  <a:gd name="connsiteX14" fmla="*/ 157748 w 1267886"/>
                  <a:gd name="connsiteY14" fmla="*/ 560315 h 1267655"/>
                  <a:gd name="connsiteX15" fmla="*/ 8205 w 1267886"/>
                  <a:gd name="connsiteY15" fmla="*/ 587938 h 1267655"/>
                  <a:gd name="connsiteX16" fmla="*/ 11063 w 1267886"/>
                  <a:gd name="connsiteY16" fmla="*/ 736527 h 1267655"/>
                  <a:gd name="connsiteX17" fmla="*/ 163463 w 1267886"/>
                  <a:gd name="connsiteY17" fmla="*/ 747005 h 1267655"/>
                  <a:gd name="connsiteX18" fmla="*/ 242520 w 1267886"/>
                  <a:gd name="connsiteY18" fmla="*/ 921313 h 1267655"/>
                  <a:gd name="connsiteX19" fmla="*/ 158700 w 1267886"/>
                  <a:gd name="connsiteY19" fmla="*/ 1043233 h 1267655"/>
                  <a:gd name="connsiteX20" fmla="*/ 265380 w 1267886"/>
                  <a:gd name="connsiteY20" fmla="*/ 1146102 h 1267655"/>
                  <a:gd name="connsiteX21" fmla="*/ 377775 w 1267886"/>
                  <a:gd name="connsiteY21" fmla="*/ 1048948 h 1267655"/>
                  <a:gd name="connsiteX22" fmla="*/ 561608 w 1267886"/>
                  <a:gd name="connsiteY22" fmla="*/ 1118480 h 1267655"/>
                  <a:gd name="connsiteX23" fmla="*/ 588278 w 1267886"/>
                  <a:gd name="connsiteY23" fmla="*/ 1259450 h 1267655"/>
                  <a:gd name="connsiteX24" fmla="*/ 736868 w 1267886"/>
                  <a:gd name="connsiteY24" fmla="*/ 1256593 h 1267655"/>
                  <a:gd name="connsiteX25" fmla="*/ 747345 w 1267886"/>
                  <a:gd name="connsiteY25" fmla="*/ 1112765 h 1267655"/>
                  <a:gd name="connsiteX26" fmla="*/ 919748 w 1267886"/>
                  <a:gd name="connsiteY26" fmla="*/ 1036565 h 1267655"/>
                  <a:gd name="connsiteX27" fmla="*/ 1025475 w 1267886"/>
                  <a:gd name="connsiteY27" fmla="*/ 1117527 h 1267655"/>
                  <a:gd name="connsiteX28" fmla="*/ 1128345 w 1267886"/>
                  <a:gd name="connsiteY28" fmla="*/ 1010848 h 1267655"/>
                  <a:gd name="connsiteX29" fmla="*/ 1049288 w 1267886"/>
                  <a:gd name="connsiteY29" fmla="*/ 902263 h 1267655"/>
                  <a:gd name="connsiteX30" fmla="*/ 1119773 w 1267886"/>
                  <a:gd name="connsiteY30" fmla="*/ 717477 h 1267655"/>
                  <a:gd name="connsiteX31" fmla="*/ 1253123 w 1267886"/>
                  <a:gd name="connsiteY31" fmla="*/ 699380 h 1267655"/>
                  <a:gd name="connsiteX32" fmla="*/ 1248360 w 1267886"/>
                  <a:gd name="connsiteY32" fmla="*/ 550790 h 1267655"/>
                  <a:gd name="connsiteX33" fmla="*/ 645428 w 1267886"/>
                  <a:gd name="connsiteY33" fmla="*/ 1019420 h 1267655"/>
                  <a:gd name="connsiteX34" fmla="*/ 255855 w 1267886"/>
                  <a:gd name="connsiteY34" fmla="*/ 644135 h 1267655"/>
                  <a:gd name="connsiteX35" fmla="*/ 631140 w 1267886"/>
                  <a:gd name="connsiteY35" fmla="*/ 254563 h 1267655"/>
                  <a:gd name="connsiteX36" fmla="*/ 1020713 w 1267886"/>
                  <a:gd name="connsiteY36" fmla="*/ 629848 h 1267655"/>
                  <a:gd name="connsiteX37" fmla="*/ 645428 w 1267886"/>
                  <a:gd name="connsiteY37" fmla="*/ 1019420 h 12676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1267886" h="1267655">
                    <a:moveTo>
                      <a:pt x="1248360" y="550790"/>
                    </a:moveTo>
                    <a:cubicBezTo>
                      <a:pt x="1244550" y="545075"/>
                      <a:pt x="1189305" y="537455"/>
                      <a:pt x="1113105" y="529835"/>
                    </a:cubicBezTo>
                    <a:cubicBezTo>
                      <a:pt x="1098818" y="465065"/>
                      <a:pt x="1070243" y="405057"/>
                      <a:pt x="1033095" y="352670"/>
                    </a:cubicBezTo>
                    <a:cubicBezTo>
                      <a:pt x="1079768" y="293615"/>
                      <a:pt x="1114058" y="248848"/>
                      <a:pt x="1116915" y="243132"/>
                    </a:cubicBezTo>
                    <a:cubicBezTo>
                      <a:pt x="1126440" y="224082"/>
                      <a:pt x="1057860" y="148835"/>
                      <a:pt x="1010235" y="140263"/>
                    </a:cubicBezTo>
                    <a:cubicBezTo>
                      <a:pt x="1003568" y="139310"/>
                      <a:pt x="956895" y="174552"/>
                      <a:pt x="895935" y="224082"/>
                    </a:cubicBezTo>
                    <a:cubicBezTo>
                      <a:pt x="842595" y="190745"/>
                      <a:pt x="782588" y="167885"/>
                      <a:pt x="718770" y="157407"/>
                    </a:cubicBezTo>
                    <a:cubicBezTo>
                      <a:pt x="709245" y="80255"/>
                      <a:pt x="702578" y="22152"/>
                      <a:pt x="699720" y="16438"/>
                    </a:cubicBezTo>
                    <a:cubicBezTo>
                      <a:pt x="693053" y="-3565"/>
                      <a:pt x="591135" y="-8327"/>
                      <a:pt x="551130" y="19295"/>
                    </a:cubicBezTo>
                    <a:cubicBezTo>
                      <a:pt x="545415" y="23105"/>
                      <a:pt x="537795" y="83113"/>
                      <a:pt x="529223" y="163123"/>
                    </a:cubicBezTo>
                    <a:cubicBezTo>
                      <a:pt x="463500" y="178363"/>
                      <a:pt x="402540" y="206938"/>
                      <a:pt x="350153" y="245990"/>
                    </a:cubicBezTo>
                    <a:cubicBezTo>
                      <a:pt x="282525" y="196460"/>
                      <a:pt x="231090" y="160265"/>
                      <a:pt x="223470" y="159313"/>
                    </a:cubicBezTo>
                    <a:cubicBezTo>
                      <a:pt x="199658" y="154550"/>
                      <a:pt x="120600" y="265993"/>
                      <a:pt x="120600" y="265993"/>
                    </a:cubicBezTo>
                    <a:cubicBezTo>
                      <a:pt x="120600" y="265993"/>
                      <a:pt x="164415" y="316475"/>
                      <a:pt x="223470" y="384102"/>
                    </a:cubicBezTo>
                    <a:cubicBezTo>
                      <a:pt x="191085" y="437443"/>
                      <a:pt x="168225" y="496498"/>
                      <a:pt x="157748" y="560315"/>
                    </a:cubicBezTo>
                    <a:cubicBezTo>
                      <a:pt x="75833" y="572698"/>
                      <a:pt x="13920" y="584127"/>
                      <a:pt x="8205" y="587938"/>
                    </a:cubicBezTo>
                    <a:cubicBezTo>
                      <a:pt x="-11797" y="602225"/>
                      <a:pt x="11063" y="736527"/>
                      <a:pt x="11063" y="736527"/>
                    </a:cubicBezTo>
                    <a:cubicBezTo>
                      <a:pt x="11063" y="736527"/>
                      <a:pt x="75833" y="741290"/>
                      <a:pt x="163463" y="747005"/>
                    </a:cubicBezTo>
                    <a:cubicBezTo>
                      <a:pt x="177750" y="810823"/>
                      <a:pt x="205373" y="869877"/>
                      <a:pt x="242520" y="921313"/>
                    </a:cubicBezTo>
                    <a:cubicBezTo>
                      <a:pt x="194895" y="987035"/>
                      <a:pt x="160605" y="1035613"/>
                      <a:pt x="158700" y="1043233"/>
                    </a:cubicBezTo>
                    <a:cubicBezTo>
                      <a:pt x="153938" y="1067045"/>
                      <a:pt x="265380" y="1146102"/>
                      <a:pt x="265380" y="1146102"/>
                    </a:cubicBezTo>
                    <a:cubicBezTo>
                      <a:pt x="265380" y="1146102"/>
                      <a:pt x="313005" y="1105145"/>
                      <a:pt x="377775" y="1048948"/>
                    </a:cubicBezTo>
                    <a:cubicBezTo>
                      <a:pt x="433020" y="1083238"/>
                      <a:pt x="494933" y="1107050"/>
                      <a:pt x="561608" y="1118480"/>
                    </a:cubicBezTo>
                    <a:cubicBezTo>
                      <a:pt x="573990" y="1196585"/>
                      <a:pt x="583515" y="1253735"/>
                      <a:pt x="588278" y="1259450"/>
                    </a:cubicBezTo>
                    <a:cubicBezTo>
                      <a:pt x="602565" y="1279452"/>
                      <a:pt x="736868" y="1256593"/>
                      <a:pt x="736868" y="1256593"/>
                    </a:cubicBezTo>
                    <a:cubicBezTo>
                      <a:pt x="736868" y="1256593"/>
                      <a:pt x="741630" y="1196585"/>
                      <a:pt x="747345" y="1112765"/>
                    </a:cubicBezTo>
                    <a:cubicBezTo>
                      <a:pt x="810210" y="1098477"/>
                      <a:pt x="868313" y="1071808"/>
                      <a:pt x="919748" y="1036565"/>
                    </a:cubicBezTo>
                    <a:cubicBezTo>
                      <a:pt x="976898" y="1081333"/>
                      <a:pt x="1019760" y="1114670"/>
                      <a:pt x="1025475" y="1117527"/>
                    </a:cubicBezTo>
                    <a:cubicBezTo>
                      <a:pt x="1044525" y="1127052"/>
                      <a:pt x="1119773" y="1058473"/>
                      <a:pt x="1128345" y="1010848"/>
                    </a:cubicBezTo>
                    <a:cubicBezTo>
                      <a:pt x="1129298" y="1004180"/>
                      <a:pt x="1095960" y="961318"/>
                      <a:pt x="1049288" y="902263"/>
                    </a:cubicBezTo>
                    <a:cubicBezTo>
                      <a:pt x="1084530" y="847018"/>
                      <a:pt x="1109295" y="785105"/>
                      <a:pt x="1119773" y="717477"/>
                    </a:cubicBezTo>
                    <a:cubicBezTo>
                      <a:pt x="1193115" y="708905"/>
                      <a:pt x="1246455" y="702238"/>
                      <a:pt x="1253123" y="699380"/>
                    </a:cubicBezTo>
                    <a:cubicBezTo>
                      <a:pt x="1271220" y="691760"/>
                      <a:pt x="1275983" y="590795"/>
                      <a:pt x="1248360" y="550790"/>
                    </a:cubicBezTo>
                    <a:close/>
                    <a:moveTo>
                      <a:pt x="645428" y="1019420"/>
                    </a:moveTo>
                    <a:cubicBezTo>
                      <a:pt x="433973" y="1023230"/>
                      <a:pt x="259665" y="855590"/>
                      <a:pt x="255855" y="644135"/>
                    </a:cubicBezTo>
                    <a:cubicBezTo>
                      <a:pt x="252045" y="432680"/>
                      <a:pt x="419685" y="258373"/>
                      <a:pt x="631140" y="254563"/>
                    </a:cubicBezTo>
                    <a:cubicBezTo>
                      <a:pt x="842595" y="250752"/>
                      <a:pt x="1016903" y="418393"/>
                      <a:pt x="1020713" y="629848"/>
                    </a:cubicBezTo>
                    <a:cubicBezTo>
                      <a:pt x="1024523" y="841302"/>
                      <a:pt x="856883" y="1015610"/>
                      <a:pt x="645428" y="101942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54" name="Figura a mano libera: forma 153">
                <a:extLst>
                  <a:ext uri="{FF2B5EF4-FFF2-40B4-BE49-F238E27FC236}">
                    <a16:creationId xmlns:a16="http://schemas.microsoft.com/office/drawing/2014/main" id="{EA760092-C352-D438-7237-6EFEBD532F74}"/>
                  </a:ext>
                </a:extLst>
              </xdr:cNvPr>
              <xdr:cNvSpPr/>
            </xdr:nvSpPr>
            <xdr:spPr>
              <a:xfrm>
                <a:off x="1136282" y="6855092"/>
                <a:ext cx="542073" cy="542072"/>
              </a:xfrm>
              <a:custGeom>
                <a:avLst/>
                <a:gdLst>
                  <a:gd name="connsiteX0" fmla="*/ 276275 w 542073"/>
                  <a:gd name="connsiteY0" fmla="*/ 542023 h 542072"/>
                  <a:gd name="connsiteX1" fmla="*/ 50 w 542073"/>
                  <a:gd name="connsiteY1" fmla="*/ 276275 h 542072"/>
                  <a:gd name="connsiteX2" fmla="*/ 265798 w 542073"/>
                  <a:gd name="connsiteY2" fmla="*/ 50 h 542072"/>
                  <a:gd name="connsiteX3" fmla="*/ 542023 w 542073"/>
                  <a:gd name="connsiteY3" fmla="*/ 265798 h 542072"/>
                  <a:gd name="connsiteX4" fmla="*/ 276275 w 542073"/>
                  <a:gd name="connsiteY4" fmla="*/ 542023 h 54207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42073" h="542072">
                    <a:moveTo>
                      <a:pt x="276275" y="542023"/>
                    </a:moveTo>
                    <a:cubicBezTo>
                      <a:pt x="126733" y="544881"/>
                      <a:pt x="2908" y="425818"/>
                      <a:pt x="50" y="276275"/>
                    </a:cubicBezTo>
                    <a:cubicBezTo>
                      <a:pt x="-2807" y="126733"/>
                      <a:pt x="116255" y="2908"/>
                      <a:pt x="265798" y="50"/>
                    </a:cubicBezTo>
                    <a:cubicBezTo>
                      <a:pt x="415340" y="-2807"/>
                      <a:pt x="539165" y="116255"/>
                      <a:pt x="542023" y="265798"/>
                    </a:cubicBezTo>
                    <a:cubicBezTo>
                      <a:pt x="544880" y="416293"/>
                      <a:pt x="425818" y="540118"/>
                      <a:pt x="276275" y="54202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55" name="Elemento grafico 37">
              <a:extLst>
                <a:ext uri="{FF2B5EF4-FFF2-40B4-BE49-F238E27FC236}">
                  <a16:creationId xmlns:a16="http://schemas.microsoft.com/office/drawing/2014/main" id="{A2E08275-5708-B4BB-950B-16C4BFD1FDC6}"/>
                </a:ext>
              </a:extLst>
            </xdr:cNvPr>
            <xdr:cNvGrpSpPr/>
          </xdr:nvGrpSpPr>
          <xdr:grpSpPr>
            <a:xfrm>
              <a:off x="10105641" y="4570369"/>
              <a:ext cx="987702" cy="987851"/>
              <a:chOff x="10105641" y="4570369"/>
              <a:chExt cx="987702" cy="987851"/>
            </a:xfrm>
            <a:solidFill>
              <a:srgbClr val="E2E2E3"/>
            </a:solidFill>
          </xdr:grpSpPr>
          <xdr:sp macro="" textlink="">
            <xdr:nvSpPr>
              <xdr:cNvPr id="156" name="Figura a mano libera: forma 155">
                <a:extLst>
                  <a:ext uri="{FF2B5EF4-FFF2-40B4-BE49-F238E27FC236}">
                    <a16:creationId xmlns:a16="http://schemas.microsoft.com/office/drawing/2014/main" id="{EDFFAA2E-E54A-F9AB-0912-E09BD7633D39}"/>
                  </a:ext>
                </a:extLst>
              </xdr:cNvPr>
              <xdr:cNvSpPr/>
            </xdr:nvSpPr>
            <xdr:spPr>
              <a:xfrm>
                <a:off x="10105641" y="4570369"/>
                <a:ext cx="987702" cy="987851"/>
              </a:xfrm>
              <a:custGeom>
                <a:avLst/>
                <a:gdLst>
                  <a:gd name="connsiteX0" fmla="*/ 951931 w 987702"/>
                  <a:gd name="connsiteY0" fmla="*/ 316908 h 987851"/>
                  <a:gd name="connsiteX1" fmla="*/ 843346 w 987702"/>
                  <a:gd name="connsiteY1" fmla="*/ 326433 h 987851"/>
                  <a:gd name="connsiteX2" fmla="*/ 749048 w 987702"/>
                  <a:gd name="connsiteY2" fmla="*/ 204513 h 987851"/>
                  <a:gd name="connsiteX3" fmla="*/ 793816 w 987702"/>
                  <a:gd name="connsiteY3" fmla="*/ 104501 h 987851"/>
                  <a:gd name="connsiteX4" fmla="*/ 692850 w 987702"/>
                  <a:gd name="connsiteY4" fmla="*/ 44493 h 987851"/>
                  <a:gd name="connsiteX5" fmla="*/ 620461 w 987702"/>
                  <a:gd name="connsiteY5" fmla="*/ 130218 h 987851"/>
                  <a:gd name="connsiteX6" fmla="*/ 470919 w 987702"/>
                  <a:gd name="connsiteY6" fmla="*/ 111168 h 987851"/>
                  <a:gd name="connsiteX7" fmla="*/ 429961 w 987702"/>
                  <a:gd name="connsiteY7" fmla="*/ 5441 h 987851"/>
                  <a:gd name="connsiteX8" fmla="*/ 315661 w 987702"/>
                  <a:gd name="connsiteY8" fmla="*/ 34968 h 987851"/>
                  <a:gd name="connsiteX9" fmla="*/ 326138 w 987702"/>
                  <a:gd name="connsiteY9" fmla="*/ 150221 h 987851"/>
                  <a:gd name="connsiteX10" fmla="*/ 203266 w 987702"/>
                  <a:gd name="connsiteY10" fmla="*/ 247376 h 987851"/>
                  <a:gd name="connsiteX11" fmla="*/ 89919 w 987702"/>
                  <a:gd name="connsiteY11" fmla="*/ 203561 h 987851"/>
                  <a:gd name="connsiteX12" fmla="*/ 29911 w 987702"/>
                  <a:gd name="connsiteY12" fmla="*/ 304526 h 987851"/>
                  <a:gd name="connsiteX13" fmla="*/ 130875 w 987702"/>
                  <a:gd name="connsiteY13" fmla="*/ 376916 h 987851"/>
                  <a:gd name="connsiteX14" fmla="*/ 112779 w 987702"/>
                  <a:gd name="connsiteY14" fmla="*/ 525506 h 987851"/>
                  <a:gd name="connsiteX15" fmla="*/ 2288 w 987702"/>
                  <a:gd name="connsiteY15" fmla="*/ 575036 h 987851"/>
                  <a:gd name="connsiteX16" fmla="*/ 31816 w 987702"/>
                  <a:gd name="connsiteY16" fmla="*/ 689336 h 987851"/>
                  <a:gd name="connsiteX17" fmla="*/ 151831 w 987702"/>
                  <a:gd name="connsiteY17" fmla="*/ 669333 h 987851"/>
                  <a:gd name="connsiteX18" fmla="*/ 245175 w 987702"/>
                  <a:gd name="connsiteY18" fmla="*/ 789348 h 987851"/>
                  <a:gd name="connsiteX19" fmla="*/ 203266 w 987702"/>
                  <a:gd name="connsiteY19" fmla="*/ 898886 h 987851"/>
                  <a:gd name="connsiteX20" fmla="*/ 304231 w 987702"/>
                  <a:gd name="connsiteY20" fmla="*/ 958893 h 987851"/>
                  <a:gd name="connsiteX21" fmla="*/ 372811 w 987702"/>
                  <a:gd name="connsiteY21" fmla="*/ 862691 h 987851"/>
                  <a:gd name="connsiteX22" fmla="*/ 527116 w 987702"/>
                  <a:gd name="connsiteY22" fmla="*/ 881741 h 987851"/>
                  <a:gd name="connsiteX23" fmla="*/ 573788 w 987702"/>
                  <a:gd name="connsiteY23" fmla="*/ 985563 h 987851"/>
                  <a:gd name="connsiteX24" fmla="*/ 688088 w 987702"/>
                  <a:gd name="connsiteY24" fmla="*/ 956036 h 987851"/>
                  <a:gd name="connsiteX25" fmla="*/ 669038 w 987702"/>
                  <a:gd name="connsiteY25" fmla="*/ 842688 h 987851"/>
                  <a:gd name="connsiteX26" fmla="*/ 788100 w 987702"/>
                  <a:gd name="connsiteY26" fmla="*/ 752201 h 987851"/>
                  <a:gd name="connsiteX27" fmla="*/ 884304 w 987702"/>
                  <a:gd name="connsiteY27" fmla="*/ 795063 h 987851"/>
                  <a:gd name="connsiteX28" fmla="*/ 944311 w 987702"/>
                  <a:gd name="connsiteY28" fmla="*/ 694098 h 987851"/>
                  <a:gd name="connsiteX29" fmla="*/ 863348 w 987702"/>
                  <a:gd name="connsiteY29" fmla="*/ 625518 h 987851"/>
                  <a:gd name="connsiteX30" fmla="*/ 884304 w 987702"/>
                  <a:gd name="connsiteY30" fmla="*/ 470261 h 987851"/>
                  <a:gd name="connsiteX31" fmla="*/ 983363 w 987702"/>
                  <a:gd name="connsiteY31" fmla="*/ 432161 h 987851"/>
                  <a:gd name="connsiteX32" fmla="*/ 951931 w 987702"/>
                  <a:gd name="connsiteY32" fmla="*/ 316908 h 987851"/>
                  <a:gd name="connsiteX33" fmla="*/ 572836 w 987702"/>
                  <a:gd name="connsiteY33" fmla="*/ 790301 h 987851"/>
                  <a:gd name="connsiteX34" fmla="*/ 203266 w 987702"/>
                  <a:gd name="connsiteY34" fmla="*/ 573131 h 987851"/>
                  <a:gd name="connsiteX35" fmla="*/ 420436 w 987702"/>
                  <a:gd name="connsiteY35" fmla="*/ 203561 h 987851"/>
                  <a:gd name="connsiteX36" fmla="*/ 790006 w 987702"/>
                  <a:gd name="connsiteY36" fmla="*/ 420731 h 987851"/>
                  <a:gd name="connsiteX37" fmla="*/ 572836 w 987702"/>
                  <a:gd name="connsiteY37" fmla="*/ 790301 h 9878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987702" h="987851">
                    <a:moveTo>
                      <a:pt x="951931" y="316908"/>
                    </a:moveTo>
                    <a:cubicBezTo>
                      <a:pt x="948121" y="313098"/>
                      <a:pt x="904306" y="317861"/>
                      <a:pt x="843346" y="326433"/>
                    </a:cubicBezTo>
                    <a:cubicBezTo>
                      <a:pt x="820486" y="278808"/>
                      <a:pt x="787148" y="237851"/>
                      <a:pt x="749048" y="204513"/>
                    </a:cubicBezTo>
                    <a:cubicBezTo>
                      <a:pt x="773813" y="150221"/>
                      <a:pt x="792863" y="109263"/>
                      <a:pt x="793816" y="104501"/>
                    </a:cubicBezTo>
                    <a:cubicBezTo>
                      <a:pt x="797625" y="88308"/>
                      <a:pt x="730950" y="42588"/>
                      <a:pt x="692850" y="44493"/>
                    </a:cubicBezTo>
                    <a:cubicBezTo>
                      <a:pt x="687136" y="44493"/>
                      <a:pt x="658561" y="80688"/>
                      <a:pt x="620461" y="130218"/>
                    </a:cubicBezTo>
                    <a:cubicBezTo>
                      <a:pt x="572836" y="114026"/>
                      <a:pt x="522354" y="107358"/>
                      <a:pt x="470919" y="111168"/>
                    </a:cubicBezTo>
                    <a:cubicBezTo>
                      <a:pt x="449963" y="53066"/>
                      <a:pt x="432819" y="10203"/>
                      <a:pt x="429961" y="5441"/>
                    </a:cubicBezTo>
                    <a:cubicBezTo>
                      <a:pt x="420436" y="-8847"/>
                      <a:pt x="341379" y="6393"/>
                      <a:pt x="315661" y="34968"/>
                    </a:cubicBezTo>
                    <a:cubicBezTo>
                      <a:pt x="311850" y="38778"/>
                      <a:pt x="316613" y="86403"/>
                      <a:pt x="326138" y="150221"/>
                    </a:cubicBezTo>
                    <a:cubicBezTo>
                      <a:pt x="277561" y="174033"/>
                      <a:pt x="236604" y="207371"/>
                      <a:pt x="203266" y="247376"/>
                    </a:cubicBezTo>
                    <a:cubicBezTo>
                      <a:pt x="142306" y="221658"/>
                      <a:pt x="95633" y="203561"/>
                      <a:pt x="89919" y="203561"/>
                    </a:cubicBezTo>
                    <a:cubicBezTo>
                      <a:pt x="70869" y="204513"/>
                      <a:pt x="29911" y="304526"/>
                      <a:pt x="29911" y="304526"/>
                    </a:cubicBezTo>
                    <a:cubicBezTo>
                      <a:pt x="29911" y="304526"/>
                      <a:pt x="72773" y="335006"/>
                      <a:pt x="130875" y="376916"/>
                    </a:cubicBezTo>
                    <a:cubicBezTo>
                      <a:pt x="115636" y="423588"/>
                      <a:pt x="108969" y="474071"/>
                      <a:pt x="112779" y="525506"/>
                    </a:cubicBezTo>
                    <a:cubicBezTo>
                      <a:pt x="51819" y="550271"/>
                      <a:pt x="6098" y="570273"/>
                      <a:pt x="2288" y="575036"/>
                    </a:cubicBezTo>
                    <a:cubicBezTo>
                      <a:pt x="-10094" y="589323"/>
                      <a:pt x="31816" y="689336"/>
                      <a:pt x="31816" y="689336"/>
                    </a:cubicBezTo>
                    <a:cubicBezTo>
                      <a:pt x="31816" y="689336"/>
                      <a:pt x="82298" y="680763"/>
                      <a:pt x="151831" y="669333"/>
                    </a:cubicBezTo>
                    <a:cubicBezTo>
                      <a:pt x="174691" y="716006"/>
                      <a:pt x="207075" y="756963"/>
                      <a:pt x="245175" y="789348"/>
                    </a:cubicBezTo>
                    <a:cubicBezTo>
                      <a:pt x="220411" y="848404"/>
                      <a:pt x="203266" y="893171"/>
                      <a:pt x="203266" y="898886"/>
                    </a:cubicBezTo>
                    <a:cubicBezTo>
                      <a:pt x="204219" y="917936"/>
                      <a:pt x="304231" y="958893"/>
                      <a:pt x="304231" y="958893"/>
                    </a:cubicBezTo>
                    <a:cubicBezTo>
                      <a:pt x="304231" y="958893"/>
                      <a:pt x="332806" y="918888"/>
                      <a:pt x="372811" y="862691"/>
                    </a:cubicBezTo>
                    <a:cubicBezTo>
                      <a:pt x="421388" y="879836"/>
                      <a:pt x="473775" y="886504"/>
                      <a:pt x="527116" y="881741"/>
                    </a:cubicBezTo>
                    <a:cubicBezTo>
                      <a:pt x="550929" y="939843"/>
                      <a:pt x="569025" y="981754"/>
                      <a:pt x="573788" y="985563"/>
                    </a:cubicBezTo>
                    <a:cubicBezTo>
                      <a:pt x="588075" y="997946"/>
                      <a:pt x="688088" y="956036"/>
                      <a:pt x="688088" y="956036"/>
                    </a:cubicBezTo>
                    <a:cubicBezTo>
                      <a:pt x="688088" y="956036"/>
                      <a:pt x="680469" y="908411"/>
                      <a:pt x="669038" y="842688"/>
                    </a:cubicBezTo>
                    <a:cubicBezTo>
                      <a:pt x="714758" y="819829"/>
                      <a:pt x="754763" y="789348"/>
                      <a:pt x="788100" y="752201"/>
                    </a:cubicBezTo>
                    <a:cubicBezTo>
                      <a:pt x="840488" y="776013"/>
                      <a:pt x="879541" y="794111"/>
                      <a:pt x="884304" y="795063"/>
                    </a:cubicBezTo>
                    <a:cubicBezTo>
                      <a:pt x="900496" y="798873"/>
                      <a:pt x="946216" y="732198"/>
                      <a:pt x="944311" y="694098"/>
                    </a:cubicBezTo>
                    <a:cubicBezTo>
                      <a:pt x="944311" y="689336"/>
                      <a:pt x="910021" y="661713"/>
                      <a:pt x="863348" y="625518"/>
                    </a:cubicBezTo>
                    <a:cubicBezTo>
                      <a:pt x="880494" y="576941"/>
                      <a:pt x="888113" y="523601"/>
                      <a:pt x="884304" y="470261"/>
                    </a:cubicBezTo>
                    <a:cubicBezTo>
                      <a:pt x="938596" y="450258"/>
                      <a:pt x="979554" y="435018"/>
                      <a:pt x="983363" y="432161"/>
                    </a:cubicBezTo>
                    <a:cubicBezTo>
                      <a:pt x="995746" y="421683"/>
                      <a:pt x="980506" y="342626"/>
                      <a:pt x="951931" y="316908"/>
                    </a:cubicBezTo>
                    <a:close/>
                    <a:moveTo>
                      <a:pt x="572836" y="790301"/>
                    </a:moveTo>
                    <a:cubicBezTo>
                      <a:pt x="410911" y="832211"/>
                      <a:pt x="245175" y="735056"/>
                      <a:pt x="203266" y="573131"/>
                    </a:cubicBezTo>
                    <a:cubicBezTo>
                      <a:pt x="161356" y="411206"/>
                      <a:pt x="258511" y="245471"/>
                      <a:pt x="420436" y="203561"/>
                    </a:cubicBezTo>
                    <a:cubicBezTo>
                      <a:pt x="582361" y="161651"/>
                      <a:pt x="748096" y="258806"/>
                      <a:pt x="790006" y="420731"/>
                    </a:cubicBezTo>
                    <a:cubicBezTo>
                      <a:pt x="832869" y="582656"/>
                      <a:pt x="735713" y="747438"/>
                      <a:pt x="572836" y="79030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57" name="Figura a mano libera: forma 156">
                <a:extLst>
                  <a:ext uri="{FF2B5EF4-FFF2-40B4-BE49-F238E27FC236}">
                    <a16:creationId xmlns:a16="http://schemas.microsoft.com/office/drawing/2014/main" id="{CDAA03C5-E35E-AAEF-0063-2A8ED28A18B5}"/>
                  </a:ext>
                </a:extLst>
              </xdr:cNvPr>
              <xdr:cNvSpPr/>
            </xdr:nvSpPr>
            <xdr:spPr>
              <a:xfrm>
                <a:off x="10387780" y="4851850"/>
                <a:ext cx="429945" cy="429945"/>
              </a:xfrm>
              <a:custGeom>
                <a:avLst/>
                <a:gdLst>
                  <a:gd name="connsiteX0" fmla="*/ 268790 w 429945"/>
                  <a:gd name="connsiteY0" fmla="*/ 423094 h 429945"/>
                  <a:gd name="connsiteX1" fmla="*/ 6852 w 429945"/>
                  <a:gd name="connsiteY1" fmla="*/ 268789 h 429945"/>
                  <a:gd name="connsiteX2" fmla="*/ 161157 w 429945"/>
                  <a:gd name="connsiteY2" fmla="*/ 6852 h 429945"/>
                  <a:gd name="connsiteX3" fmla="*/ 423094 w 429945"/>
                  <a:gd name="connsiteY3" fmla="*/ 161157 h 429945"/>
                  <a:gd name="connsiteX4" fmla="*/ 268790 w 429945"/>
                  <a:gd name="connsiteY4" fmla="*/ 423094 h 4299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429945" h="429945">
                    <a:moveTo>
                      <a:pt x="268790" y="423094"/>
                    </a:moveTo>
                    <a:cubicBezTo>
                      <a:pt x="153536" y="452622"/>
                      <a:pt x="36379" y="384042"/>
                      <a:pt x="6852" y="268789"/>
                    </a:cubicBezTo>
                    <a:cubicBezTo>
                      <a:pt x="-22676" y="153537"/>
                      <a:pt x="45904" y="36379"/>
                      <a:pt x="161157" y="6852"/>
                    </a:cubicBezTo>
                    <a:cubicBezTo>
                      <a:pt x="276409" y="-22676"/>
                      <a:pt x="393567" y="45904"/>
                      <a:pt x="423094" y="161157"/>
                    </a:cubicBezTo>
                    <a:cubicBezTo>
                      <a:pt x="452621" y="275457"/>
                      <a:pt x="384042" y="393567"/>
                      <a:pt x="268790" y="42309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58" name="Elemento grafico 37">
              <a:extLst>
                <a:ext uri="{FF2B5EF4-FFF2-40B4-BE49-F238E27FC236}">
                  <a16:creationId xmlns:a16="http://schemas.microsoft.com/office/drawing/2014/main" id="{2D101F10-8CA7-22DB-6D0F-6196A35EC74A}"/>
                </a:ext>
              </a:extLst>
            </xdr:cNvPr>
            <xdr:cNvGrpSpPr/>
          </xdr:nvGrpSpPr>
          <xdr:grpSpPr>
            <a:xfrm>
              <a:off x="10338988" y="5672967"/>
              <a:ext cx="665958" cy="664414"/>
              <a:chOff x="10338988" y="5672967"/>
              <a:chExt cx="665958" cy="664414"/>
            </a:xfrm>
            <a:solidFill>
              <a:srgbClr val="E2E2E3"/>
            </a:solidFill>
          </xdr:grpSpPr>
          <xdr:sp macro="" textlink="">
            <xdr:nvSpPr>
              <xdr:cNvPr id="159" name="Figura a mano libera: forma 158">
                <a:extLst>
                  <a:ext uri="{FF2B5EF4-FFF2-40B4-BE49-F238E27FC236}">
                    <a16:creationId xmlns:a16="http://schemas.microsoft.com/office/drawing/2014/main" id="{C20EFD08-47CD-6EBB-5BA9-ABF3E9BD53DA}"/>
                  </a:ext>
                </a:extLst>
              </xdr:cNvPr>
              <xdr:cNvSpPr/>
            </xdr:nvSpPr>
            <xdr:spPr>
              <a:xfrm>
                <a:off x="10338988" y="5672967"/>
                <a:ext cx="665958" cy="664414"/>
              </a:xfrm>
              <a:custGeom>
                <a:avLst/>
                <a:gdLst>
                  <a:gd name="connsiteX0" fmla="*/ 655720 w 665958"/>
                  <a:gd name="connsiteY0" fmla="*/ 288730 h 664414"/>
                  <a:gd name="connsiteX1" fmla="*/ 585234 w 665958"/>
                  <a:gd name="connsiteY1" fmla="*/ 278252 h 664414"/>
                  <a:gd name="connsiteX2" fmla="*/ 543324 w 665958"/>
                  <a:gd name="connsiteY2" fmla="*/ 185860 h 664414"/>
                  <a:gd name="connsiteX3" fmla="*/ 587139 w 665958"/>
                  <a:gd name="connsiteY3" fmla="*/ 128710 h 664414"/>
                  <a:gd name="connsiteX4" fmla="*/ 530941 w 665958"/>
                  <a:gd name="connsiteY4" fmla="*/ 74418 h 664414"/>
                  <a:gd name="connsiteX5" fmla="*/ 470934 w 665958"/>
                  <a:gd name="connsiteY5" fmla="*/ 118232 h 664414"/>
                  <a:gd name="connsiteX6" fmla="*/ 377589 w 665958"/>
                  <a:gd name="connsiteY6" fmla="*/ 82990 h 664414"/>
                  <a:gd name="connsiteX7" fmla="*/ 368064 w 665958"/>
                  <a:gd name="connsiteY7" fmla="*/ 8695 h 664414"/>
                  <a:gd name="connsiteX8" fmla="*/ 289959 w 665958"/>
                  <a:gd name="connsiteY8" fmla="*/ 10600 h 664414"/>
                  <a:gd name="connsiteX9" fmla="*/ 278529 w 665958"/>
                  <a:gd name="connsiteY9" fmla="*/ 85847 h 664414"/>
                  <a:gd name="connsiteX10" fmla="*/ 184232 w 665958"/>
                  <a:gd name="connsiteY10" fmla="*/ 128710 h 664414"/>
                  <a:gd name="connsiteX11" fmla="*/ 117557 w 665958"/>
                  <a:gd name="connsiteY11" fmla="*/ 82990 h 664414"/>
                  <a:gd name="connsiteX12" fmla="*/ 63264 w 665958"/>
                  <a:gd name="connsiteY12" fmla="*/ 139187 h 664414"/>
                  <a:gd name="connsiteX13" fmla="*/ 116604 w 665958"/>
                  <a:gd name="connsiteY13" fmla="*/ 201100 h 664414"/>
                  <a:gd name="connsiteX14" fmla="*/ 82314 w 665958"/>
                  <a:gd name="connsiteY14" fmla="*/ 293493 h 664414"/>
                  <a:gd name="connsiteX15" fmla="*/ 4209 w 665958"/>
                  <a:gd name="connsiteY15" fmla="*/ 307780 h 664414"/>
                  <a:gd name="connsiteX16" fmla="*/ 6114 w 665958"/>
                  <a:gd name="connsiteY16" fmla="*/ 385885 h 664414"/>
                  <a:gd name="connsiteX17" fmla="*/ 86124 w 665958"/>
                  <a:gd name="connsiteY17" fmla="*/ 391600 h 664414"/>
                  <a:gd name="connsiteX18" fmla="*/ 127082 w 665958"/>
                  <a:gd name="connsiteY18" fmla="*/ 483040 h 664414"/>
                  <a:gd name="connsiteX19" fmla="*/ 83266 w 665958"/>
                  <a:gd name="connsiteY19" fmla="*/ 546857 h 664414"/>
                  <a:gd name="connsiteX20" fmla="*/ 139464 w 665958"/>
                  <a:gd name="connsiteY20" fmla="*/ 601150 h 664414"/>
                  <a:gd name="connsiteX21" fmla="*/ 198520 w 665958"/>
                  <a:gd name="connsiteY21" fmla="*/ 549715 h 664414"/>
                  <a:gd name="connsiteX22" fmla="*/ 294722 w 665958"/>
                  <a:gd name="connsiteY22" fmla="*/ 585910 h 664414"/>
                  <a:gd name="connsiteX23" fmla="*/ 309009 w 665958"/>
                  <a:gd name="connsiteY23" fmla="*/ 660205 h 664414"/>
                  <a:gd name="connsiteX24" fmla="*/ 387114 w 665958"/>
                  <a:gd name="connsiteY24" fmla="*/ 658300 h 664414"/>
                  <a:gd name="connsiteX25" fmla="*/ 392829 w 665958"/>
                  <a:gd name="connsiteY25" fmla="*/ 583052 h 664414"/>
                  <a:gd name="connsiteX26" fmla="*/ 483316 w 665958"/>
                  <a:gd name="connsiteY26" fmla="*/ 543047 h 664414"/>
                  <a:gd name="connsiteX27" fmla="*/ 538562 w 665958"/>
                  <a:gd name="connsiteY27" fmla="*/ 584957 h 664414"/>
                  <a:gd name="connsiteX28" fmla="*/ 592854 w 665958"/>
                  <a:gd name="connsiteY28" fmla="*/ 528760 h 664414"/>
                  <a:gd name="connsiteX29" fmla="*/ 550945 w 665958"/>
                  <a:gd name="connsiteY29" fmla="*/ 472562 h 664414"/>
                  <a:gd name="connsiteX30" fmla="*/ 588091 w 665958"/>
                  <a:gd name="connsiteY30" fmla="*/ 376360 h 664414"/>
                  <a:gd name="connsiteX31" fmla="*/ 657624 w 665958"/>
                  <a:gd name="connsiteY31" fmla="*/ 366835 h 664414"/>
                  <a:gd name="connsiteX32" fmla="*/ 655720 w 665958"/>
                  <a:gd name="connsiteY32" fmla="*/ 288730 h 664414"/>
                  <a:gd name="connsiteX33" fmla="*/ 340441 w 665958"/>
                  <a:gd name="connsiteY33" fmla="*/ 534475 h 664414"/>
                  <a:gd name="connsiteX34" fmla="*/ 136607 w 665958"/>
                  <a:gd name="connsiteY34" fmla="*/ 338260 h 664414"/>
                  <a:gd name="connsiteX35" fmla="*/ 332822 w 665958"/>
                  <a:gd name="connsiteY35" fmla="*/ 134425 h 664414"/>
                  <a:gd name="connsiteX36" fmla="*/ 536657 w 665958"/>
                  <a:gd name="connsiteY36" fmla="*/ 330640 h 664414"/>
                  <a:gd name="connsiteX37" fmla="*/ 340441 w 665958"/>
                  <a:gd name="connsiteY37" fmla="*/ 534475 h 66441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</a:cxnLst>
                <a:rect l="l" t="t" r="r" b="b"/>
                <a:pathLst>
                  <a:path w="665958" h="664414">
                    <a:moveTo>
                      <a:pt x="655720" y="288730"/>
                    </a:moveTo>
                    <a:cubicBezTo>
                      <a:pt x="653814" y="285872"/>
                      <a:pt x="624287" y="282062"/>
                      <a:pt x="585234" y="278252"/>
                    </a:cubicBezTo>
                    <a:cubicBezTo>
                      <a:pt x="577614" y="243962"/>
                      <a:pt x="563326" y="212530"/>
                      <a:pt x="543324" y="185860"/>
                    </a:cubicBezTo>
                    <a:cubicBezTo>
                      <a:pt x="568089" y="154427"/>
                      <a:pt x="586187" y="131568"/>
                      <a:pt x="587139" y="128710"/>
                    </a:cubicBezTo>
                    <a:cubicBezTo>
                      <a:pt x="591901" y="118232"/>
                      <a:pt x="556659" y="79180"/>
                      <a:pt x="530941" y="74418"/>
                    </a:cubicBezTo>
                    <a:cubicBezTo>
                      <a:pt x="527132" y="73465"/>
                      <a:pt x="503320" y="92515"/>
                      <a:pt x="470934" y="118232"/>
                    </a:cubicBezTo>
                    <a:cubicBezTo>
                      <a:pt x="443312" y="101087"/>
                      <a:pt x="411879" y="88705"/>
                      <a:pt x="377589" y="82990"/>
                    </a:cubicBezTo>
                    <a:cubicBezTo>
                      <a:pt x="372826" y="42032"/>
                      <a:pt x="369016" y="12505"/>
                      <a:pt x="368064" y="8695"/>
                    </a:cubicBezTo>
                    <a:cubicBezTo>
                      <a:pt x="364254" y="-1782"/>
                      <a:pt x="310914" y="-4640"/>
                      <a:pt x="289959" y="10600"/>
                    </a:cubicBezTo>
                    <a:cubicBezTo>
                      <a:pt x="287101" y="12505"/>
                      <a:pt x="283291" y="43937"/>
                      <a:pt x="278529" y="85847"/>
                    </a:cubicBezTo>
                    <a:cubicBezTo>
                      <a:pt x="244239" y="93468"/>
                      <a:pt x="211854" y="108707"/>
                      <a:pt x="184232" y="128710"/>
                    </a:cubicBezTo>
                    <a:cubicBezTo>
                      <a:pt x="148989" y="102993"/>
                      <a:pt x="122320" y="83943"/>
                      <a:pt x="117557" y="82990"/>
                    </a:cubicBezTo>
                    <a:cubicBezTo>
                      <a:pt x="105174" y="81085"/>
                      <a:pt x="63264" y="139187"/>
                      <a:pt x="63264" y="139187"/>
                    </a:cubicBezTo>
                    <a:cubicBezTo>
                      <a:pt x="63264" y="139187"/>
                      <a:pt x="86124" y="165857"/>
                      <a:pt x="116604" y="201100"/>
                    </a:cubicBezTo>
                    <a:cubicBezTo>
                      <a:pt x="99459" y="228722"/>
                      <a:pt x="88029" y="260155"/>
                      <a:pt x="82314" y="293493"/>
                    </a:cubicBezTo>
                    <a:cubicBezTo>
                      <a:pt x="39451" y="300160"/>
                      <a:pt x="7066" y="305875"/>
                      <a:pt x="4209" y="307780"/>
                    </a:cubicBezTo>
                    <a:cubicBezTo>
                      <a:pt x="-6268" y="315400"/>
                      <a:pt x="6114" y="385885"/>
                      <a:pt x="6114" y="385885"/>
                    </a:cubicBezTo>
                    <a:cubicBezTo>
                      <a:pt x="6114" y="385885"/>
                      <a:pt x="40404" y="388743"/>
                      <a:pt x="86124" y="391600"/>
                    </a:cubicBezTo>
                    <a:cubicBezTo>
                      <a:pt x="93745" y="424937"/>
                      <a:pt x="108032" y="456370"/>
                      <a:pt x="127082" y="483040"/>
                    </a:cubicBezTo>
                    <a:cubicBezTo>
                      <a:pt x="102316" y="517330"/>
                      <a:pt x="84220" y="543047"/>
                      <a:pt x="83266" y="546857"/>
                    </a:cubicBezTo>
                    <a:cubicBezTo>
                      <a:pt x="81362" y="559240"/>
                      <a:pt x="139464" y="601150"/>
                      <a:pt x="139464" y="601150"/>
                    </a:cubicBezTo>
                    <a:cubicBezTo>
                      <a:pt x="139464" y="601150"/>
                      <a:pt x="164229" y="579243"/>
                      <a:pt x="198520" y="549715"/>
                    </a:cubicBezTo>
                    <a:cubicBezTo>
                      <a:pt x="227095" y="567812"/>
                      <a:pt x="259479" y="580195"/>
                      <a:pt x="294722" y="585910"/>
                    </a:cubicBezTo>
                    <a:cubicBezTo>
                      <a:pt x="301389" y="626868"/>
                      <a:pt x="306151" y="656395"/>
                      <a:pt x="309009" y="660205"/>
                    </a:cubicBezTo>
                    <a:cubicBezTo>
                      <a:pt x="316629" y="670682"/>
                      <a:pt x="387114" y="658300"/>
                      <a:pt x="387114" y="658300"/>
                    </a:cubicBezTo>
                    <a:cubicBezTo>
                      <a:pt x="387114" y="658300"/>
                      <a:pt x="389020" y="626868"/>
                      <a:pt x="392829" y="583052"/>
                    </a:cubicBezTo>
                    <a:cubicBezTo>
                      <a:pt x="426166" y="575432"/>
                      <a:pt x="456647" y="562097"/>
                      <a:pt x="483316" y="543047"/>
                    </a:cubicBezTo>
                    <a:cubicBezTo>
                      <a:pt x="512845" y="566860"/>
                      <a:pt x="535704" y="584005"/>
                      <a:pt x="538562" y="584957"/>
                    </a:cubicBezTo>
                    <a:cubicBezTo>
                      <a:pt x="549039" y="589720"/>
                      <a:pt x="588091" y="554477"/>
                      <a:pt x="592854" y="528760"/>
                    </a:cubicBezTo>
                    <a:cubicBezTo>
                      <a:pt x="593807" y="524950"/>
                      <a:pt x="575709" y="503043"/>
                      <a:pt x="550945" y="472562"/>
                    </a:cubicBezTo>
                    <a:cubicBezTo>
                      <a:pt x="569995" y="443987"/>
                      <a:pt x="582376" y="410650"/>
                      <a:pt x="588091" y="376360"/>
                    </a:cubicBezTo>
                    <a:cubicBezTo>
                      <a:pt x="626191" y="371597"/>
                      <a:pt x="654766" y="367787"/>
                      <a:pt x="657624" y="366835"/>
                    </a:cubicBezTo>
                    <a:cubicBezTo>
                      <a:pt x="668101" y="363025"/>
                      <a:pt x="670007" y="309685"/>
                      <a:pt x="655720" y="288730"/>
                    </a:cubicBezTo>
                    <a:close/>
                    <a:moveTo>
                      <a:pt x="340441" y="534475"/>
                    </a:moveTo>
                    <a:cubicBezTo>
                      <a:pt x="229951" y="536380"/>
                      <a:pt x="138512" y="448750"/>
                      <a:pt x="136607" y="338260"/>
                    </a:cubicBezTo>
                    <a:cubicBezTo>
                      <a:pt x="134701" y="227770"/>
                      <a:pt x="222332" y="136330"/>
                      <a:pt x="332822" y="134425"/>
                    </a:cubicBezTo>
                    <a:cubicBezTo>
                      <a:pt x="443312" y="132520"/>
                      <a:pt x="534751" y="220150"/>
                      <a:pt x="536657" y="330640"/>
                    </a:cubicBezTo>
                    <a:cubicBezTo>
                      <a:pt x="538562" y="441130"/>
                      <a:pt x="450932" y="532570"/>
                      <a:pt x="340441" y="53447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60" name="Figura a mano libera: forma 159">
                <a:extLst>
                  <a:ext uri="{FF2B5EF4-FFF2-40B4-BE49-F238E27FC236}">
                    <a16:creationId xmlns:a16="http://schemas.microsoft.com/office/drawing/2014/main" id="{55DD3AF0-521D-0BEC-6438-47FCFBFD2CB7}"/>
                  </a:ext>
                </a:extLst>
              </xdr:cNvPr>
              <xdr:cNvSpPr/>
            </xdr:nvSpPr>
            <xdr:spPr>
              <a:xfrm>
                <a:off x="10532703" y="5865452"/>
                <a:ext cx="283929" cy="283929"/>
              </a:xfrm>
              <a:custGeom>
                <a:avLst/>
                <a:gdLst>
                  <a:gd name="connsiteX0" fmla="*/ 144822 w 283929"/>
                  <a:gd name="connsiteY0" fmla="*/ 283887 h 283929"/>
                  <a:gd name="connsiteX1" fmla="*/ 42 w 283929"/>
                  <a:gd name="connsiteY1" fmla="*/ 144822 h 283929"/>
                  <a:gd name="connsiteX2" fmla="*/ 139107 w 283929"/>
                  <a:gd name="connsiteY2" fmla="*/ 42 h 283929"/>
                  <a:gd name="connsiteX3" fmla="*/ 283887 w 283929"/>
                  <a:gd name="connsiteY3" fmla="*/ 139108 h 283929"/>
                  <a:gd name="connsiteX4" fmla="*/ 144822 w 283929"/>
                  <a:gd name="connsiteY4" fmla="*/ 283887 h 2839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83929" h="283929">
                    <a:moveTo>
                      <a:pt x="144822" y="283887"/>
                    </a:moveTo>
                    <a:cubicBezTo>
                      <a:pt x="66717" y="285792"/>
                      <a:pt x="1947" y="222927"/>
                      <a:pt x="42" y="144822"/>
                    </a:cubicBezTo>
                    <a:cubicBezTo>
                      <a:pt x="-1863" y="66717"/>
                      <a:pt x="61001" y="1947"/>
                      <a:pt x="139107" y="42"/>
                    </a:cubicBezTo>
                    <a:cubicBezTo>
                      <a:pt x="217212" y="-1863"/>
                      <a:pt x="281982" y="61002"/>
                      <a:pt x="283887" y="139108"/>
                    </a:cubicBezTo>
                    <a:cubicBezTo>
                      <a:pt x="285792" y="217212"/>
                      <a:pt x="223880" y="281983"/>
                      <a:pt x="144822" y="28388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161" name="Figura a mano libera: forma 160">
              <a:extLst>
                <a:ext uri="{FF2B5EF4-FFF2-40B4-BE49-F238E27FC236}">
                  <a16:creationId xmlns:a16="http://schemas.microsoft.com/office/drawing/2014/main" id="{98CFEE45-489B-483E-1EC0-06A179A7D149}"/>
                </a:ext>
              </a:extLst>
            </xdr:cNvPr>
            <xdr:cNvSpPr/>
          </xdr:nvSpPr>
          <xdr:spPr>
            <a:xfrm>
              <a:off x="8979754" y="6422514"/>
              <a:ext cx="915144" cy="917866"/>
            </a:xfrm>
            <a:custGeom>
              <a:avLst/>
              <a:gdLst>
                <a:gd name="connsiteX0" fmla="*/ 910053 w 915144"/>
                <a:gd name="connsiteY0" fmla="*/ 419293 h 917866"/>
                <a:gd name="connsiteX1" fmla="*/ 837662 w 915144"/>
                <a:gd name="connsiteY1" fmla="*/ 408816 h 917866"/>
                <a:gd name="connsiteX2" fmla="*/ 828137 w 915144"/>
                <a:gd name="connsiteY2" fmla="*/ 360238 h 917866"/>
                <a:gd name="connsiteX3" fmla="*/ 886241 w 915144"/>
                <a:gd name="connsiteY3" fmla="*/ 335473 h 917866"/>
                <a:gd name="connsiteX4" fmla="*/ 859570 w 915144"/>
                <a:gd name="connsiteY4" fmla="*/ 246891 h 917866"/>
                <a:gd name="connsiteX5" fmla="*/ 789085 w 915144"/>
                <a:gd name="connsiteY5" fmla="*/ 264988 h 917866"/>
                <a:gd name="connsiteX6" fmla="*/ 763368 w 915144"/>
                <a:gd name="connsiteY6" fmla="*/ 225936 h 917866"/>
                <a:gd name="connsiteX7" fmla="*/ 807183 w 915144"/>
                <a:gd name="connsiteY7" fmla="*/ 181168 h 917866"/>
                <a:gd name="connsiteX8" fmla="*/ 749081 w 915144"/>
                <a:gd name="connsiteY8" fmla="*/ 109730 h 917866"/>
                <a:gd name="connsiteX9" fmla="*/ 690025 w 915144"/>
                <a:gd name="connsiteY9" fmla="*/ 153546 h 917866"/>
                <a:gd name="connsiteX10" fmla="*/ 649068 w 915144"/>
                <a:gd name="connsiteY10" fmla="*/ 125923 h 917866"/>
                <a:gd name="connsiteX11" fmla="*/ 672881 w 915144"/>
                <a:gd name="connsiteY11" fmla="*/ 67821 h 917866"/>
                <a:gd name="connsiteX12" fmla="*/ 591918 w 915144"/>
                <a:gd name="connsiteY12" fmla="*/ 24005 h 917866"/>
                <a:gd name="connsiteX13" fmla="*/ 554770 w 915144"/>
                <a:gd name="connsiteY13" fmla="*/ 86871 h 917866"/>
                <a:gd name="connsiteX14" fmla="*/ 509050 w 915144"/>
                <a:gd name="connsiteY14" fmla="*/ 77346 h 917866"/>
                <a:gd name="connsiteX15" fmla="*/ 509050 w 915144"/>
                <a:gd name="connsiteY15" fmla="*/ 14480 h 917866"/>
                <a:gd name="connsiteX16" fmla="*/ 417610 w 915144"/>
                <a:gd name="connsiteY16" fmla="*/ 4955 h 917866"/>
                <a:gd name="connsiteX17" fmla="*/ 407133 w 915144"/>
                <a:gd name="connsiteY17" fmla="*/ 77346 h 917866"/>
                <a:gd name="connsiteX18" fmla="*/ 349031 w 915144"/>
                <a:gd name="connsiteY18" fmla="*/ 89728 h 917866"/>
                <a:gd name="connsiteX19" fmla="*/ 326170 w 915144"/>
                <a:gd name="connsiteY19" fmla="*/ 39246 h 917866"/>
                <a:gd name="connsiteX20" fmla="*/ 239493 w 915144"/>
                <a:gd name="connsiteY20" fmla="*/ 69725 h 917866"/>
                <a:gd name="connsiteX21" fmla="*/ 262353 w 915144"/>
                <a:gd name="connsiteY21" fmla="*/ 127828 h 917866"/>
                <a:gd name="connsiteX22" fmla="*/ 217585 w 915144"/>
                <a:gd name="connsiteY22" fmla="*/ 159261 h 917866"/>
                <a:gd name="connsiteX23" fmla="*/ 177581 w 915144"/>
                <a:gd name="connsiteY23" fmla="*/ 121161 h 917866"/>
                <a:gd name="connsiteX24" fmla="*/ 109000 w 915144"/>
                <a:gd name="connsiteY24" fmla="*/ 182121 h 917866"/>
                <a:gd name="connsiteX25" fmla="*/ 151863 w 915144"/>
                <a:gd name="connsiteY25" fmla="*/ 226888 h 917866"/>
                <a:gd name="connsiteX26" fmla="*/ 120431 w 915144"/>
                <a:gd name="connsiteY26" fmla="*/ 274513 h 917866"/>
                <a:gd name="connsiteX27" fmla="*/ 68995 w 915144"/>
                <a:gd name="connsiteY27" fmla="*/ 255463 h 917866"/>
                <a:gd name="connsiteX28" fmla="*/ 29943 w 915144"/>
                <a:gd name="connsiteY28" fmla="*/ 338330 h 917866"/>
                <a:gd name="connsiteX29" fmla="*/ 86140 w 915144"/>
                <a:gd name="connsiteY29" fmla="*/ 363096 h 917866"/>
                <a:gd name="connsiteX30" fmla="*/ 75663 w 915144"/>
                <a:gd name="connsiteY30" fmla="*/ 417388 h 917866"/>
                <a:gd name="connsiteX31" fmla="*/ 20418 w 915144"/>
                <a:gd name="connsiteY31" fmla="*/ 419293 h 917866"/>
                <a:gd name="connsiteX32" fmla="*/ 15656 w 915144"/>
                <a:gd name="connsiteY32" fmla="*/ 510733 h 917866"/>
                <a:gd name="connsiteX33" fmla="*/ 77568 w 915144"/>
                <a:gd name="connsiteY33" fmla="*/ 512638 h 917866"/>
                <a:gd name="connsiteX34" fmla="*/ 88998 w 915144"/>
                <a:gd name="connsiteY34" fmla="*/ 568836 h 917866"/>
                <a:gd name="connsiteX35" fmla="*/ 38515 w 915144"/>
                <a:gd name="connsiteY35" fmla="*/ 591696 h 917866"/>
                <a:gd name="connsiteX36" fmla="*/ 68995 w 915144"/>
                <a:gd name="connsiteY36" fmla="*/ 678373 h 917866"/>
                <a:gd name="connsiteX37" fmla="*/ 127098 w 915144"/>
                <a:gd name="connsiteY37" fmla="*/ 655513 h 917866"/>
                <a:gd name="connsiteX38" fmla="*/ 158531 w 915144"/>
                <a:gd name="connsiteY38" fmla="*/ 700280 h 917866"/>
                <a:gd name="connsiteX39" fmla="*/ 120431 w 915144"/>
                <a:gd name="connsiteY39" fmla="*/ 740286 h 917866"/>
                <a:gd name="connsiteX40" fmla="*/ 181390 w 915144"/>
                <a:gd name="connsiteY40" fmla="*/ 808866 h 917866"/>
                <a:gd name="connsiteX41" fmla="*/ 226158 w 915144"/>
                <a:gd name="connsiteY41" fmla="*/ 766003 h 917866"/>
                <a:gd name="connsiteX42" fmla="*/ 273783 w 915144"/>
                <a:gd name="connsiteY42" fmla="*/ 797436 h 917866"/>
                <a:gd name="connsiteX43" fmla="*/ 254733 w 915144"/>
                <a:gd name="connsiteY43" fmla="*/ 848871 h 917866"/>
                <a:gd name="connsiteX44" fmla="*/ 337600 w 915144"/>
                <a:gd name="connsiteY44" fmla="*/ 887923 h 917866"/>
                <a:gd name="connsiteX45" fmla="*/ 362365 w 915144"/>
                <a:gd name="connsiteY45" fmla="*/ 831725 h 917866"/>
                <a:gd name="connsiteX46" fmla="*/ 416658 w 915144"/>
                <a:gd name="connsiteY46" fmla="*/ 842203 h 917866"/>
                <a:gd name="connsiteX47" fmla="*/ 418563 w 915144"/>
                <a:gd name="connsiteY47" fmla="*/ 897448 h 917866"/>
                <a:gd name="connsiteX48" fmla="*/ 510003 w 915144"/>
                <a:gd name="connsiteY48" fmla="*/ 902211 h 917866"/>
                <a:gd name="connsiteX49" fmla="*/ 511908 w 915144"/>
                <a:gd name="connsiteY49" fmla="*/ 840298 h 917866"/>
                <a:gd name="connsiteX50" fmla="*/ 557628 w 915144"/>
                <a:gd name="connsiteY50" fmla="*/ 830773 h 917866"/>
                <a:gd name="connsiteX51" fmla="*/ 582393 w 915144"/>
                <a:gd name="connsiteY51" fmla="*/ 888875 h 917866"/>
                <a:gd name="connsiteX52" fmla="*/ 670975 w 915144"/>
                <a:gd name="connsiteY52" fmla="*/ 862205 h 917866"/>
                <a:gd name="connsiteX53" fmla="*/ 652878 w 915144"/>
                <a:gd name="connsiteY53" fmla="*/ 791721 h 917866"/>
                <a:gd name="connsiteX54" fmla="*/ 691931 w 915144"/>
                <a:gd name="connsiteY54" fmla="*/ 766003 h 917866"/>
                <a:gd name="connsiteX55" fmla="*/ 736698 w 915144"/>
                <a:gd name="connsiteY55" fmla="*/ 809818 h 917866"/>
                <a:gd name="connsiteX56" fmla="*/ 808135 w 915144"/>
                <a:gd name="connsiteY56" fmla="*/ 751716 h 917866"/>
                <a:gd name="connsiteX57" fmla="*/ 764320 w 915144"/>
                <a:gd name="connsiteY57" fmla="*/ 692661 h 917866"/>
                <a:gd name="connsiteX58" fmla="*/ 791943 w 915144"/>
                <a:gd name="connsiteY58" fmla="*/ 651703 h 917866"/>
                <a:gd name="connsiteX59" fmla="*/ 850045 w 915144"/>
                <a:gd name="connsiteY59" fmla="*/ 675516 h 917866"/>
                <a:gd name="connsiteX60" fmla="*/ 893860 w 915144"/>
                <a:gd name="connsiteY60" fmla="*/ 594553 h 917866"/>
                <a:gd name="connsiteX61" fmla="*/ 830995 w 915144"/>
                <a:gd name="connsiteY61" fmla="*/ 557405 h 917866"/>
                <a:gd name="connsiteX62" fmla="*/ 840520 w 915144"/>
                <a:gd name="connsiteY62" fmla="*/ 511686 h 917866"/>
                <a:gd name="connsiteX63" fmla="*/ 903385 w 915144"/>
                <a:gd name="connsiteY63" fmla="*/ 511686 h 917866"/>
                <a:gd name="connsiteX64" fmla="*/ 910053 w 915144"/>
                <a:gd name="connsiteY64" fmla="*/ 419293 h 917866"/>
                <a:gd name="connsiteX65" fmla="*/ 456663 w 915144"/>
                <a:gd name="connsiteY65" fmla="*/ 642178 h 917866"/>
                <a:gd name="connsiteX66" fmla="*/ 274735 w 915144"/>
                <a:gd name="connsiteY66" fmla="*/ 459298 h 917866"/>
                <a:gd name="connsiteX67" fmla="*/ 456663 w 915144"/>
                <a:gd name="connsiteY67" fmla="*/ 276418 h 917866"/>
                <a:gd name="connsiteX68" fmla="*/ 638590 w 915144"/>
                <a:gd name="connsiteY68" fmla="*/ 459298 h 917866"/>
                <a:gd name="connsiteX69" fmla="*/ 456663 w 915144"/>
                <a:gd name="connsiteY69" fmla="*/ 642178 h 91786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915144" h="917866">
                  <a:moveTo>
                    <a:pt x="910053" y="419293"/>
                  </a:moveTo>
                  <a:cubicBezTo>
                    <a:pt x="907195" y="414530"/>
                    <a:pt x="880525" y="410721"/>
                    <a:pt x="837662" y="408816"/>
                  </a:cubicBezTo>
                  <a:cubicBezTo>
                    <a:pt x="835758" y="392623"/>
                    <a:pt x="831948" y="376430"/>
                    <a:pt x="828137" y="360238"/>
                  </a:cubicBezTo>
                  <a:cubicBezTo>
                    <a:pt x="862428" y="345950"/>
                    <a:pt x="884335" y="336425"/>
                    <a:pt x="886241" y="335473"/>
                  </a:cubicBezTo>
                  <a:cubicBezTo>
                    <a:pt x="899575" y="329758"/>
                    <a:pt x="875762" y="261178"/>
                    <a:pt x="859570" y="246891"/>
                  </a:cubicBezTo>
                  <a:cubicBezTo>
                    <a:pt x="854808" y="243080"/>
                    <a:pt x="829091" y="250700"/>
                    <a:pt x="789085" y="264988"/>
                  </a:cubicBezTo>
                  <a:cubicBezTo>
                    <a:pt x="781466" y="251653"/>
                    <a:pt x="772893" y="238318"/>
                    <a:pt x="763368" y="225936"/>
                  </a:cubicBezTo>
                  <a:cubicBezTo>
                    <a:pt x="790037" y="199266"/>
                    <a:pt x="806231" y="183073"/>
                    <a:pt x="807183" y="181168"/>
                  </a:cubicBezTo>
                  <a:cubicBezTo>
                    <a:pt x="817660" y="170691"/>
                    <a:pt x="770035" y="116398"/>
                    <a:pt x="749081" y="109730"/>
                  </a:cubicBezTo>
                  <a:cubicBezTo>
                    <a:pt x="743365" y="107825"/>
                    <a:pt x="722410" y="124971"/>
                    <a:pt x="690025" y="153546"/>
                  </a:cubicBezTo>
                  <a:cubicBezTo>
                    <a:pt x="676690" y="144021"/>
                    <a:pt x="663356" y="134496"/>
                    <a:pt x="649068" y="125923"/>
                  </a:cubicBezTo>
                  <a:cubicBezTo>
                    <a:pt x="663356" y="91633"/>
                    <a:pt x="671928" y="69725"/>
                    <a:pt x="672881" y="67821"/>
                  </a:cubicBezTo>
                  <a:cubicBezTo>
                    <a:pt x="678595" y="54486"/>
                    <a:pt x="613825" y="22100"/>
                    <a:pt x="591918" y="24005"/>
                  </a:cubicBezTo>
                  <a:cubicBezTo>
                    <a:pt x="586203" y="24005"/>
                    <a:pt x="572868" y="47818"/>
                    <a:pt x="554770" y="86871"/>
                  </a:cubicBezTo>
                  <a:cubicBezTo>
                    <a:pt x="539531" y="83061"/>
                    <a:pt x="524290" y="80203"/>
                    <a:pt x="509050" y="77346"/>
                  </a:cubicBezTo>
                  <a:cubicBezTo>
                    <a:pt x="509050" y="40198"/>
                    <a:pt x="509050" y="16386"/>
                    <a:pt x="509050" y="14480"/>
                  </a:cubicBezTo>
                  <a:cubicBezTo>
                    <a:pt x="509050" y="193"/>
                    <a:pt x="436660" y="-4570"/>
                    <a:pt x="417610" y="4955"/>
                  </a:cubicBezTo>
                  <a:cubicBezTo>
                    <a:pt x="412848" y="7813"/>
                    <a:pt x="409038" y="34483"/>
                    <a:pt x="407133" y="77346"/>
                  </a:cubicBezTo>
                  <a:cubicBezTo>
                    <a:pt x="387131" y="80203"/>
                    <a:pt x="368081" y="84013"/>
                    <a:pt x="349031" y="89728"/>
                  </a:cubicBezTo>
                  <a:cubicBezTo>
                    <a:pt x="335695" y="61153"/>
                    <a:pt x="327123" y="42103"/>
                    <a:pt x="326170" y="39246"/>
                  </a:cubicBezTo>
                  <a:cubicBezTo>
                    <a:pt x="316645" y="17338"/>
                    <a:pt x="234731" y="45913"/>
                    <a:pt x="239493" y="69725"/>
                  </a:cubicBezTo>
                  <a:cubicBezTo>
                    <a:pt x="240445" y="73536"/>
                    <a:pt x="248065" y="94491"/>
                    <a:pt x="262353" y="127828"/>
                  </a:cubicBezTo>
                  <a:cubicBezTo>
                    <a:pt x="246160" y="137353"/>
                    <a:pt x="231873" y="147830"/>
                    <a:pt x="217585" y="159261"/>
                  </a:cubicBezTo>
                  <a:cubicBezTo>
                    <a:pt x="194725" y="137353"/>
                    <a:pt x="179485" y="124018"/>
                    <a:pt x="177581" y="121161"/>
                  </a:cubicBezTo>
                  <a:cubicBezTo>
                    <a:pt x="160435" y="104016"/>
                    <a:pt x="95665" y="162118"/>
                    <a:pt x="109000" y="182121"/>
                  </a:cubicBezTo>
                  <a:cubicBezTo>
                    <a:pt x="110906" y="184978"/>
                    <a:pt x="127098" y="201171"/>
                    <a:pt x="151863" y="226888"/>
                  </a:cubicBezTo>
                  <a:cubicBezTo>
                    <a:pt x="140433" y="242128"/>
                    <a:pt x="129956" y="258321"/>
                    <a:pt x="120431" y="274513"/>
                  </a:cubicBezTo>
                  <a:cubicBezTo>
                    <a:pt x="90903" y="263083"/>
                    <a:pt x="71853" y="256416"/>
                    <a:pt x="68995" y="255463"/>
                  </a:cubicBezTo>
                  <a:cubicBezTo>
                    <a:pt x="47088" y="245938"/>
                    <a:pt x="8988" y="324996"/>
                    <a:pt x="29943" y="338330"/>
                  </a:cubicBezTo>
                  <a:cubicBezTo>
                    <a:pt x="32800" y="340236"/>
                    <a:pt x="53756" y="349761"/>
                    <a:pt x="86140" y="363096"/>
                  </a:cubicBezTo>
                  <a:cubicBezTo>
                    <a:pt x="81378" y="380241"/>
                    <a:pt x="77568" y="398338"/>
                    <a:pt x="75663" y="417388"/>
                  </a:cubicBezTo>
                  <a:cubicBezTo>
                    <a:pt x="44231" y="418341"/>
                    <a:pt x="24228" y="419293"/>
                    <a:pt x="20418" y="419293"/>
                  </a:cubicBezTo>
                  <a:cubicBezTo>
                    <a:pt x="-3394" y="419293"/>
                    <a:pt x="-8157" y="505971"/>
                    <a:pt x="15656" y="510733"/>
                  </a:cubicBezTo>
                  <a:cubicBezTo>
                    <a:pt x="19465" y="511686"/>
                    <a:pt x="42325" y="511686"/>
                    <a:pt x="77568" y="512638"/>
                  </a:cubicBezTo>
                  <a:cubicBezTo>
                    <a:pt x="80425" y="531688"/>
                    <a:pt x="84235" y="550738"/>
                    <a:pt x="88998" y="568836"/>
                  </a:cubicBezTo>
                  <a:cubicBezTo>
                    <a:pt x="60423" y="582171"/>
                    <a:pt x="41373" y="590743"/>
                    <a:pt x="38515" y="591696"/>
                  </a:cubicBezTo>
                  <a:cubicBezTo>
                    <a:pt x="16608" y="601221"/>
                    <a:pt x="45183" y="683136"/>
                    <a:pt x="68995" y="678373"/>
                  </a:cubicBezTo>
                  <a:cubicBezTo>
                    <a:pt x="72806" y="677421"/>
                    <a:pt x="93760" y="669800"/>
                    <a:pt x="127098" y="655513"/>
                  </a:cubicBezTo>
                  <a:cubicBezTo>
                    <a:pt x="136623" y="671705"/>
                    <a:pt x="147100" y="685993"/>
                    <a:pt x="158531" y="700280"/>
                  </a:cubicBezTo>
                  <a:cubicBezTo>
                    <a:pt x="136623" y="723141"/>
                    <a:pt x="123288" y="738380"/>
                    <a:pt x="120431" y="740286"/>
                  </a:cubicBezTo>
                  <a:cubicBezTo>
                    <a:pt x="103285" y="757430"/>
                    <a:pt x="161388" y="822200"/>
                    <a:pt x="181390" y="808866"/>
                  </a:cubicBezTo>
                  <a:cubicBezTo>
                    <a:pt x="184248" y="806961"/>
                    <a:pt x="200440" y="790768"/>
                    <a:pt x="226158" y="766003"/>
                  </a:cubicBezTo>
                  <a:cubicBezTo>
                    <a:pt x="241398" y="777433"/>
                    <a:pt x="257590" y="787911"/>
                    <a:pt x="273783" y="797436"/>
                  </a:cubicBezTo>
                  <a:cubicBezTo>
                    <a:pt x="262353" y="826963"/>
                    <a:pt x="255685" y="846013"/>
                    <a:pt x="254733" y="848871"/>
                  </a:cubicBezTo>
                  <a:cubicBezTo>
                    <a:pt x="245208" y="870778"/>
                    <a:pt x="324265" y="908878"/>
                    <a:pt x="337600" y="887923"/>
                  </a:cubicBezTo>
                  <a:cubicBezTo>
                    <a:pt x="339506" y="885066"/>
                    <a:pt x="349031" y="864111"/>
                    <a:pt x="362365" y="831725"/>
                  </a:cubicBezTo>
                  <a:cubicBezTo>
                    <a:pt x="379510" y="836488"/>
                    <a:pt x="397608" y="840298"/>
                    <a:pt x="416658" y="842203"/>
                  </a:cubicBezTo>
                  <a:cubicBezTo>
                    <a:pt x="417610" y="873636"/>
                    <a:pt x="418563" y="893638"/>
                    <a:pt x="418563" y="897448"/>
                  </a:cubicBezTo>
                  <a:cubicBezTo>
                    <a:pt x="418563" y="921261"/>
                    <a:pt x="505240" y="926023"/>
                    <a:pt x="510003" y="902211"/>
                  </a:cubicBezTo>
                  <a:cubicBezTo>
                    <a:pt x="510956" y="898400"/>
                    <a:pt x="510956" y="875541"/>
                    <a:pt x="511908" y="840298"/>
                  </a:cubicBezTo>
                  <a:cubicBezTo>
                    <a:pt x="527148" y="838393"/>
                    <a:pt x="543340" y="834583"/>
                    <a:pt x="557628" y="830773"/>
                  </a:cubicBezTo>
                  <a:cubicBezTo>
                    <a:pt x="571915" y="865063"/>
                    <a:pt x="581440" y="886971"/>
                    <a:pt x="582393" y="888875"/>
                  </a:cubicBezTo>
                  <a:cubicBezTo>
                    <a:pt x="588108" y="902211"/>
                    <a:pt x="656688" y="878398"/>
                    <a:pt x="670975" y="862205"/>
                  </a:cubicBezTo>
                  <a:cubicBezTo>
                    <a:pt x="674785" y="857443"/>
                    <a:pt x="667165" y="831725"/>
                    <a:pt x="652878" y="791721"/>
                  </a:cubicBezTo>
                  <a:cubicBezTo>
                    <a:pt x="666213" y="784100"/>
                    <a:pt x="679548" y="775528"/>
                    <a:pt x="691931" y="766003"/>
                  </a:cubicBezTo>
                  <a:cubicBezTo>
                    <a:pt x="718600" y="792673"/>
                    <a:pt x="734793" y="808866"/>
                    <a:pt x="736698" y="809818"/>
                  </a:cubicBezTo>
                  <a:cubicBezTo>
                    <a:pt x="747175" y="820296"/>
                    <a:pt x="801468" y="772671"/>
                    <a:pt x="808135" y="751716"/>
                  </a:cubicBezTo>
                  <a:cubicBezTo>
                    <a:pt x="810041" y="746000"/>
                    <a:pt x="792895" y="725046"/>
                    <a:pt x="764320" y="692661"/>
                  </a:cubicBezTo>
                  <a:cubicBezTo>
                    <a:pt x="773845" y="679325"/>
                    <a:pt x="783370" y="665991"/>
                    <a:pt x="791943" y="651703"/>
                  </a:cubicBezTo>
                  <a:cubicBezTo>
                    <a:pt x="826233" y="665991"/>
                    <a:pt x="848141" y="674563"/>
                    <a:pt x="850045" y="675516"/>
                  </a:cubicBezTo>
                  <a:cubicBezTo>
                    <a:pt x="863381" y="681230"/>
                    <a:pt x="895766" y="616461"/>
                    <a:pt x="893860" y="594553"/>
                  </a:cubicBezTo>
                  <a:cubicBezTo>
                    <a:pt x="893860" y="588838"/>
                    <a:pt x="870048" y="575503"/>
                    <a:pt x="830995" y="557405"/>
                  </a:cubicBezTo>
                  <a:cubicBezTo>
                    <a:pt x="834806" y="542166"/>
                    <a:pt x="837662" y="526925"/>
                    <a:pt x="840520" y="511686"/>
                  </a:cubicBezTo>
                  <a:cubicBezTo>
                    <a:pt x="877668" y="511686"/>
                    <a:pt x="901481" y="511686"/>
                    <a:pt x="903385" y="511686"/>
                  </a:cubicBezTo>
                  <a:cubicBezTo>
                    <a:pt x="914816" y="511686"/>
                    <a:pt x="919578" y="439296"/>
                    <a:pt x="910053" y="419293"/>
                  </a:cubicBezTo>
                  <a:close/>
                  <a:moveTo>
                    <a:pt x="456663" y="642178"/>
                  </a:moveTo>
                  <a:cubicBezTo>
                    <a:pt x="355698" y="642178"/>
                    <a:pt x="274735" y="560263"/>
                    <a:pt x="274735" y="459298"/>
                  </a:cubicBezTo>
                  <a:cubicBezTo>
                    <a:pt x="274735" y="358333"/>
                    <a:pt x="356650" y="276418"/>
                    <a:pt x="456663" y="276418"/>
                  </a:cubicBezTo>
                  <a:cubicBezTo>
                    <a:pt x="557628" y="276418"/>
                    <a:pt x="638590" y="358333"/>
                    <a:pt x="638590" y="459298"/>
                  </a:cubicBezTo>
                  <a:cubicBezTo>
                    <a:pt x="638590" y="560263"/>
                    <a:pt x="557628" y="642178"/>
                    <a:pt x="456663" y="642178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2" name="Figura a mano libera: forma 161">
              <a:extLst>
                <a:ext uri="{FF2B5EF4-FFF2-40B4-BE49-F238E27FC236}">
                  <a16:creationId xmlns:a16="http://schemas.microsoft.com/office/drawing/2014/main" id="{A7EA7CEC-25B7-BE2F-A52B-F8A865A1F24E}"/>
                </a:ext>
              </a:extLst>
            </xdr:cNvPr>
            <xdr:cNvSpPr/>
          </xdr:nvSpPr>
          <xdr:spPr>
            <a:xfrm>
              <a:off x="10764767" y="6304138"/>
              <a:ext cx="688128" cy="686646"/>
            </a:xfrm>
            <a:custGeom>
              <a:avLst/>
              <a:gdLst>
                <a:gd name="connsiteX0" fmla="*/ 684282 w 688128"/>
                <a:gd name="connsiteY0" fmla="*/ 312880 h 686646"/>
                <a:gd name="connsiteX1" fmla="*/ 629990 w 688128"/>
                <a:gd name="connsiteY1" fmla="*/ 305260 h 686646"/>
                <a:gd name="connsiteX2" fmla="*/ 622370 w 688128"/>
                <a:gd name="connsiteY2" fmla="*/ 269064 h 686646"/>
                <a:gd name="connsiteX3" fmla="*/ 666185 w 688128"/>
                <a:gd name="connsiteY3" fmla="*/ 250967 h 686646"/>
                <a:gd name="connsiteX4" fmla="*/ 646182 w 688128"/>
                <a:gd name="connsiteY4" fmla="*/ 185244 h 686646"/>
                <a:gd name="connsiteX5" fmla="*/ 592843 w 688128"/>
                <a:gd name="connsiteY5" fmla="*/ 198580 h 686646"/>
                <a:gd name="connsiteX6" fmla="*/ 572840 w 688128"/>
                <a:gd name="connsiteY6" fmla="*/ 169052 h 686646"/>
                <a:gd name="connsiteX7" fmla="*/ 606178 w 688128"/>
                <a:gd name="connsiteY7" fmla="*/ 135714 h 686646"/>
                <a:gd name="connsiteX8" fmla="*/ 562362 w 688128"/>
                <a:gd name="connsiteY8" fmla="*/ 82374 h 686646"/>
                <a:gd name="connsiteX9" fmla="*/ 518547 w 688128"/>
                <a:gd name="connsiteY9" fmla="*/ 114760 h 686646"/>
                <a:gd name="connsiteX10" fmla="*/ 488068 w 688128"/>
                <a:gd name="connsiteY10" fmla="*/ 93805 h 686646"/>
                <a:gd name="connsiteX11" fmla="*/ 506165 w 688128"/>
                <a:gd name="connsiteY11" fmla="*/ 49989 h 686646"/>
                <a:gd name="connsiteX12" fmla="*/ 445205 w 688128"/>
                <a:gd name="connsiteY12" fmla="*/ 17605 h 686646"/>
                <a:gd name="connsiteX13" fmla="*/ 417582 w 688128"/>
                <a:gd name="connsiteY13" fmla="*/ 65230 h 686646"/>
                <a:gd name="connsiteX14" fmla="*/ 383293 w 688128"/>
                <a:gd name="connsiteY14" fmla="*/ 58562 h 686646"/>
                <a:gd name="connsiteX15" fmla="*/ 383293 w 688128"/>
                <a:gd name="connsiteY15" fmla="*/ 10937 h 686646"/>
                <a:gd name="connsiteX16" fmla="*/ 314712 w 688128"/>
                <a:gd name="connsiteY16" fmla="*/ 3317 h 686646"/>
                <a:gd name="connsiteX17" fmla="*/ 307093 w 688128"/>
                <a:gd name="connsiteY17" fmla="*/ 57610 h 686646"/>
                <a:gd name="connsiteX18" fmla="*/ 263278 w 688128"/>
                <a:gd name="connsiteY18" fmla="*/ 67135 h 686646"/>
                <a:gd name="connsiteX19" fmla="*/ 246132 w 688128"/>
                <a:gd name="connsiteY19" fmla="*/ 29035 h 686646"/>
                <a:gd name="connsiteX20" fmla="*/ 181362 w 688128"/>
                <a:gd name="connsiteY20" fmla="*/ 51894 h 686646"/>
                <a:gd name="connsiteX21" fmla="*/ 198507 w 688128"/>
                <a:gd name="connsiteY21" fmla="*/ 94757 h 686646"/>
                <a:gd name="connsiteX22" fmla="*/ 164218 w 688128"/>
                <a:gd name="connsiteY22" fmla="*/ 117617 h 686646"/>
                <a:gd name="connsiteX23" fmla="*/ 133737 w 688128"/>
                <a:gd name="connsiteY23" fmla="*/ 89042 h 686646"/>
                <a:gd name="connsiteX24" fmla="*/ 82303 w 688128"/>
                <a:gd name="connsiteY24" fmla="*/ 134762 h 686646"/>
                <a:gd name="connsiteX25" fmla="*/ 114687 w 688128"/>
                <a:gd name="connsiteY25" fmla="*/ 168099 h 686646"/>
                <a:gd name="connsiteX26" fmla="*/ 90874 w 688128"/>
                <a:gd name="connsiteY26" fmla="*/ 204294 h 686646"/>
                <a:gd name="connsiteX27" fmla="*/ 51822 w 688128"/>
                <a:gd name="connsiteY27" fmla="*/ 190007 h 686646"/>
                <a:gd name="connsiteX28" fmla="*/ 22295 w 688128"/>
                <a:gd name="connsiteY28" fmla="*/ 251919 h 686646"/>
                <a:gd name="connsiteX29" fmla="*/ 65157 w 688128"/>
                <a:gd name="connsiteY29" fmla="*/ 270969 h 686646"/>
                <a:gd name="connsiteX30" fmla="*/ 57537 w 688128"/>
                <a:gd name="connsiteY30" fmla="*/ 310974 h 686646"/>
                <a:gd name="connsiteX31" fmla="*/ 15628 w 688128"/>
                <a:gd name="connsiteY31" fmla="*/ 311927 h 686646"/>
                <a:gd name="connsiteX32" fmla="*/ 11818 w 688128"/>
                <a:gd name="connsiteY32" fmla="*/ 380507 h 686646"/>
                <a:gd name="connsiteX33" fmla="*/ 58490 w 688128"/>
                <a:gd name="connsiteY33" fmla="*/ 381460 h 686646"/>
                <a:gd name="connsiteX34" fmla="*/ 67062 w 688128"/>
                <a:gd name="connsiteY34" fmla="*/ 423369 h 686646"/>
                <a:gd name="connsiteX35" fmla="*/ 28962 w 688128"/>
                <a:gd name="connsiteY35" fmla="*/ 440514 h 686646"/>
                <a:gd name="connsiteX36" fmla="*/ 51822 w 688128"/>
                <a:gd name="connsiteY36" fmla="*/ 505285 h 686646"/>
                <a:gd name="connsiteX37" fmla="*/ 94685 w 688128"/>
                <a:gd name="connsiteY37" fmla="*/ 488139 h 686646"/>
                <a:gd name="connsiteX38" fmla="*/ 117545 w 688128"/>
                <a:gd name="connsiteY38" fmla="*/ 522430 h 686646"/>
                <a:gd name="connsiteX39" fmla="*/ 88970 w 688128"/>
                <a:gd name="connsiteY39" fmla="*/ 552910 h 686646"/>
                <a:gd name="connsiteX40" fmla="*/ 134690 w 688128"/>
                <a:gd name="connsiteY40" fmla="*/ 604344 h 686646"/>
                <a:gd name="connsiteX41" fmla="*/ 168028 w 688128"/>
                <a:gd name="connsiteY41" fmla="*/ 571960 h 686646"/>
                <a:gd name="connsiteX42" fmla="*/ 204222 w 688128"/>
                <a:gd name="connsiteY42" fmla="*/ 595772 h 686646"/>
                <a:gd name="connsiteX43" fmla="*/ 189935 w 688128"/>
                <a:gd name="connsiteY43" fmla="*/ 634824 h 686646"/>
                <a:gd name="connsiteX44" fmla="*/ 251847 w 688128"/>
                <a:gd name="connsiteY44" fmla="*/ 664352 h 686646"/>
                <a:gd name="connsiteX45" fmla="*/ 270897 w 688128"/>
                <a:gd name="connsiteY45" fmla="*/ 621489 h 686646"/>
                <a:gd name="connsiteX46" fmla="*/ 310903 w 688128"/>
                <a:gd name="connsiteY46" fmla="*/ 629110 h 686646"/>
                <a:gd name="connsiteX47" fmla="*/ 311855 w 688128"/>
                <a:gd name="connsiteY47" fmla="*/ 671019 h 686646"/>
                <a:gd name="connsiteX48" fmla="*/ 380435 w 688128"/>
                <a:gd name="connsiteY48" fmla="*/ 674830 h 686646"/>
                <a:gd name="connsiteX49" fmla="*/ 381387 w 688128"/>
                <a:gd name="connsiteY49" fmla="*/ 628157 h 686646"/>
                <a:gd name="connsiteX50" fmla="*/ 415678 w 688128"/>
                <a:gd name="connsiteY50" fmla="*/ 621489 h 686646"/>
                <a:gd name="connsiteX51" fmla="*/ 433774 w 688128"/>
                <a:gd name="connsiteY51" fmla="*/ 665305 h 686646"/>
                <a:gd name="connsiteX52" fmla="*/ 499497 w 688128"/>
                <a:gd name="connsiteY52" fmla="*/ 645302 h 686646"/>
                <a:gd name="connsiteX53" fmla="*/ 486162 w 688128"/>
                <a:gd name="connsiteY53" fmla="*/ 591962 h 686646"/>
                <a:gd name="connsiteX54" fmla="*/ 515690 w 688128"/>
                <a:gd name="connsiteY54" fmla="*/ 571960 h 686646"/>
                <a:gd name="connsiteX55" fmla="*/ 549028 w 688128"/>
                <a:gd name="connsiteY55" fmla="*/ 605297 h 686646"/>
                <a:gd name="connsiteX56" fmla="*/ 602368 w 688128"/>
                <a:gd name="connsiteY56" fmla="*/ 561482 h 686646"/>
                <a:gd name="connsiteX57" fmla="*/ 569982 w 688128"/>
                <a:gd name="connsiteY57" fmla="*/ 517667 h 686646"/>
                <a:gd name="connsiteX58" fmla="*/ 590937 w 688128"/>
                <a:gd name="connsiteY58" fmla="*/ 487187 h 686646"/>
                <a:gd name="connsiteX59" fmla="*/ 634753 w 688128"/>
                <a:gd name="connsiteY59" fmla="*/ 505285 h 686646"/>
                <a:gd name="connsiteX60" fmla="*/ 667137 w 688128"/>
                <a:gd name="connsiteY60" fmla="*/ 444324 h 686646"/>
                <a:gd name="connsiteX61" fmla="*/ 619512 w 688128"/>
                <a:gd name="connsiteY61" fmla="*/ 416702 h 686646"/>
                <a:gd name="connsiteX62" fmla="*/ 626180 w 688128"/>
                <a:gd name="connsiteY62" fmla="*/ 382412 h 686646"/>
                <a:gd name="connsiteX63" fmla="*/ 673805 w 688128"/>
                <a:gd name="connsiteY63" fmla="*/ 382412 h 686646"/>
                <a:gd name="connsiteX64" fmla="*/ 684282 w 688128"/>
                <a:gd name="connsiteY64" fmla="*/ 312880 h 686646"/>
                <a:gd name="connsiteX65" fmla="*/ 344240 w 688128"/>
                <a:gd name="connsiteY65" fmla="*/ 479567 h 686646"/>
                <a:gd name="connsiteX66" fmla="*/ 207080 w 688128"/>
                <a:gd name="connsiteY66" fmla="*/ 342407 h 686646"/>
                <a:gd name="connsiteX67" fmla="*/ 344240 w 688128"/>
                <a:gd name="connsiteY67" fmla="*/ 205247 h 686646"/>
                <a:gd name="connsiteX68" fmla="*/ 481399 w 688128"/>
                <a:gd name="connsiteY68" fmla="*/ 342407 h 686646"/>
                <a:gd name="connsiteX69" fmla="*/ 344240 w 688128"/>
                <a:gd name="connsiteY69" fmla="*/ 479567 h 6866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688128" h="686646">
                  <a:moveTo>
                    <a:pt x="684282" y="312880"/>
                  </a:moveTo>
                  <a:cubicBezTo>
                    <a:pt x="682378" y="309069"/>
                    <a:pt x="662374" y="306212"/>
                    <a:pt x="629990" y="305260"/>
                  </a:cubicBezTo>
                  <a:cubicBezTo>
                    <a:pt x="628085" y="292877"/>
                    <a:pt x="626180" y="280494"/>
                    <a:pt x="622370" y="269064"/>
                  </a:cubicBezTo>
                  <a:cubicBezTo>
                    <a:pt x="648087" y="258587"/>
                    <a:pt x="664280" y="250967"/>
                    <a:pt x="666185" y="250967"/>
                  </a:cubicBezTo>
                  <a:cubicBezTo>
                    <a:pt x="676662" y="247157"/>
                    <a:pt x="658565" y="195722"/>
                    <a:pt x="646182" y="185244"/>
                  </a:cubicBezTo>
                  <a:cubicBezTo>
                    <a:pt x="643324" y="182387"/>
                    <a:pt x="623322" y="188102"/>
                    <a:pt x="592843" y="198580"/>
                  </a:cubicBezTo>
                  <a:cubicBezTo>
                    <a:pt x="587128" y="188102"/>
                    <a:pt x="580460" y="178577"/>
                    <a:pt x="572840" y="169052"/>
                  </a:cubicBezTo>
                  <a:cubicBezTo>
                    <a:pt x="592843" y="149049"/>
                    <a:pt x="605224" y="136667"/>
                    <a:pt x="606178" y="135714"/>
                  </a:cubicBezTo>
                  <a:cubicBezTo>
                    <a:pt x="613797" y="128094"/>
                    <a:pt x="577603" y="87137"/>
                    <a:pt x="562362" y="82374"/>
                  </a:cubicBezTo>
                  <a:cubicBezTo>
                    <a:pt x="558553" y="81422"/>
                    <a:pt x="542360" y="93805"/>
                    <a:pt x="518547" y="114760"/>
                  </a:cubicBezTo>
                  <a:cubicBezTo>
                    <a:pt x="509022" y="107139"/>
                    <a:pt x="498545" y="100472"/>
                    <a:pt x="488068" y="93805"/>
                  </a:cubicBezTo>
                  <a:cubicBezTo>
                    <a:pt x="498545" y="68087"/>
                    <a:pt x="505212" y="51894"/>
                    <a:pt x="506165" y="49989"/>
                  </a:cubicBezTo>
                  <a:cubicBezTo>
                    <a:pt x="509974" y="39512"/>
                    <a:pt x="461397" y="15699"/>
                    <a:pt x="445205" y="17605"/>
                  </a:cubicBezTo>
                  <a:cubicBezTo>
                    <a:pt x="440443" y="17605"/>
                    <a:pt x="430918" y="35702"/>
                    <a:pt x="417582" y="65230"/>
                  </a:cubicBezTo>
                  <a:cubicBezTo>
                    <a:pt x="406153" y="62372"/>
                    <a:pt x="394722" y="59514"/>
                    <a:pt x="383293" y="58562"/>
                  </a:cubicBezTo>
                  <a:cubicBezTo>
                    <a:pt x="383293" y="30939"/>
                    <a:pt x="383293" y="12842"/>
                    <a:pt x="383293" y="10937"/>
                  </a:cubicBezTo>
                  <a:cubicBezTo>
                    <a:pt x="383293" y="460"/>
                    <a:pt x="328999" y="-3351"/>
                    <a:pt x="314712" y="3317"/>
                  </a:cubicBezTo>
                  <a:cubicBezTo>
                    <a:pt x="310903" y="5222"/>
                    <a:pt x="308045" y="25224"/>
                    <a:pt x="307093" y="57610"/>
                  </a:cubicBezTo>
                  <a:cubicBezTo>
                    <a:pt x="291853" y="59514"/>
                    <a:pt x="277565" y="62372"/>
                    <a:pt x="263278" y="67135"/>
                  </a:cubicBezTo>
                  <a:cubicBezTo>
                    <a:pt x="253753" y="45227"/>
                    <a:pt x="247085" y="31892"/>
                    <a:pt x="246132" y="29035"/>
                  </a:cubicBezTo>
                  <a:cubicBezTo>
                    <a:pt x="239465" y="11889"/>
                    <a:pt x="177553" y="33797"/>
                    <a:pt x="181362" y="51894"/>
                  </a:cubicBezTo>
                  <a:cubicBezTo>
                    <a:pt x="182315" y="54752"/>
                    <a:pt x="188030" y="69992"/>
                    <a:pt x="198507" y="94757"/>
                  </a:cubicBezTo>
                  <a:cubicBezTo>
                    <a:pt x="187078" y="101424"/>
                    <a:pt x="175647" y="109044"/>
                    <a:pt x="164218" y="117617"/>
                  </a:cubicBezTo>
                  <a:cubicBezTo>
                    <a:pt x="147072" y="101424"/>
                    <a:pt x="135643" y="90947"/>
                    <a:pt x="133737" y="89042"/>
                  </a:cubicBezTo>
                  <a:cubicBezTo>
                    <a:pt x="121355" y="76660"/>
                    <a:pt x="72778" y="119522"/>
                    <a:pt x="82303" y="134762"/>
                  </a:cubicBezTo>
                  <a:cubicBezTo>
                    <a:pt x="84207" y="136667"/>
                    <a:pt x="95637" y="149049"/>
                    <a:pt x="114687" y="168099"/>
                  </a:cubicBezTo>
                  <a:cubicBezTo>
                    <a:pt x="106115" y="179530"/>
                    <a:pt x="97543" y="190960"/>
                    <a:pt x="90874" y="204294"/>
                  </a:cubicBezTo>
                  <a:cubicBezTo>
                    <a:pt x="68968" y="195722"/>
                    <a:pt x="54680" y="190960"/>
                    <a:pt x="51822" y="190007"/>
                  </a:cubicBezTo>
                  <a:cubicBezTo>
                    <a:pt x="34678" y="183339"/>
                    <a:pt x="7055" y="242394"/>
                    <a:pt x="22295" y="251919"/>
                  </a:cubicBezTo>
                  <a:cubicBezTo>
                    <a:pt x="24199" y="253824"/>
                    <a:pt x="40393" y="260492"/>
                    <a:pt x="65157" y="270969"/>
                  </a:cubicBezTo>
                  <a:cubicBezTo>
                    <a:pt x="61347" y="284305"/>
                    <a:pt x="59443" y="297639"/>
                    <a:pt x="57537" y="310974"/>
                  </a:cubicBezTo>
                  <a:cubicBezTo>
                    <a:pt x="33724" y="311927"/>
                    <a:pt x="18485" y="311927"/>
                    <a:pt x="15628" y="311927"/>
                  </a:cubicBezTo>
                  <a:cubicBezTo>
                    <a:pt x="-2470" y="311927"/>
                    <a:pt x="-6280" y="376697"/>
                    <a:pt x="11818" y="380507"/>
                  </a:cubicBezTo>
                  <a:cubicBezTo>
                    <a:pt x="14674" y="381460"/>
                    <a:pt x="31820" y="381460"/>
                    <a:pt x="58490" y="381460"/>
                  </a:cubicBezTo>
                  <a:cubicBezTo>
                    <a:pt x="60395" y="395747"/>
                    <a:pt x="63253" y="410035"/>
                    <a:pt x="67062" y="423369"/>
                  </a:cubicBezTo>
                  <a:cubicBezTo>
                    <a:pt x="45155" y="432894"/>
                    <a:pt x="31820" y="439562"/>
                    <a:pt x="28962" y="440514"/>
                  </a:cubicBezTo>
                  <a:cubicBezTo>
                    <a:pt x="11818" y="447182"/>
                    <a:pt x="33724" y="509094"/>
                    <a:pt x="51822" y="505285"/>
                  </a:cubicBezTo>
                  <a:cubicBezTo>
                    <a:pt x="54680" y="504332"/>
                    <a:pt x="69920" y="498617"/>
                    <a:pt x="94685" y="488139"/>
                  </a:cubicBezTo>
                  <a:cubicBezTo>
                    <a:pt x="101353" y="499569"/>
                    <a:pt x="108972" y="510999"/>
                    <a:pt x="117545" y="522430"/>
                  </a:cubicBezTo>
                  <a:cubicBezTo>
                    <a:pt x="101353" y="539574"/>
                    <a:pt x="90874" y="551005"/>
                    <a:pt x="88970" y="552910"/>
                  </a:cubicBezTo>
                  <a:cubicBezTo>
                    <a:pt x="76587" y="565292"/>
                    <a:pt x="119449" y="613869"/>
                    <a:pt x="134690" y="604344"/>
                  </a:cubicBezTo>
                  <a:cubicBezTo>
                    <a:pt x="136595" y="602439"/>
                    <a:pt x="148978" y="591010"/>
                    <a:pt x="168028" y="571960"/>
                  </a:cubicBezTo>
                  <a:cubicBezTo>
                    <a:pt x="179457" y="580532"/>
                    <a:pt x="190887" y="589105"/>
                    <a:pt x="204222" y="595772"/>
                  </a:cubicBezTo>
                  <a:cubicBezTo>
                    <a:pt x="195649" y="617680"/>
                    <a:pt x="190887" y="631967"/>
                    <a:pt x="189935" y="634824"/>
                  </a:cubicBezTo>
                  <a:cubicBezTo>
                    <a:pt x="183268" y="651969"/>
                    <a:pt x="242322" y="679592"/>
                    <a:pt x="251847" y="664352"/>
                  </a:cubicBezTo>
                  <a:cubicBezTo>
                    <a:pt x="253753" y="662447"/>
                    <a:pt x="260420" y="646255"/>
                    <a:pt x="270897" y="621489"/>
                  </a:cubicBezTo>
                  <a:cubicBezTo>
                    <a:pt x="284232" y="625299"/>
                    <a:pt x="297568" y="627205"/>
                    <a:pt x="310903" y="629110"/>
                  </a:cubicBezTo>
                  <a:cubicBezTo>
                    <a:pt x="311855" y="652922"/>
                    <a:pt x="311855" y="668162"/>
                    <a:pt x="311855" y="671019"/>
                  </a:cubicBezTo>
                  <a:cubicBezTo>
                    <a:pt x="311855" y="689117"/>
                    <a:pt x="376624" y="692927"/>
                    <a:pt x="380435" y="674830"/>
                  </a:cubicBezTo>
                  <a:cubicBezTo>
                    <a:pt x="381387" y="671972"/>
                    <a:pt x="381387" y="654827"/>
                    <a:pt x="381387" y="628157"/>
                  </a:cubicBezTo>
                  <a:cubicBezTo>
                    <a:pt x="392818" y="626252"/>
                    <a:pt x="404247" y="624347"/>
                    <a:pt x="415678" y="621489"/>
                  </a:cubicBezTo>
                  <a:cubicBezTo>
                    <a:pt x="426155" y="647207"/>
                    <a:pt x="433774" y="663399"/>
                    <a:pt x="433774" y="665305"/>
                  </a:cubicBezTo>
                  <a:cubicBezTo>
                    <a:pt x="437585" y="675782"/>
                    <a:pt x="489020" y="657685"/>
                    <a:pt x="499497" y="645302"/>
                  </a:cubicBezTo>
                  <a:cubicBezTo>
                    <a:pt x="502355" y="642444"/>
                    <a:pt x="496640" y="622442"/>
                    <a:pt x="486162" y="591962"/>
                  </a:cubicBezTo>
                  <a:cubicBezTo>
                    <a:pt x="496640" y="586247"/>
                    <a:pt x="506165" y="579580"/>
                    <a:pt x="515690" y="571960"/>
                  </a:cubicBezTo>
                  <a:cubicBezTo>
                    <a:pt x="535693" y="591962"/>
                    <a:pt x="548074" y="604344"/>
                    <a:pt x="549028" y="605297"/>
                  </a:cubicBezTo>
                  <a:cubicBezTo>
                    <a:pt x="556647" y="612917"/>
                    <a:pt x="597605" y="576722"/>
                    <a:pt x="602368" y="561482"/>
                  </a:cubicBezTo>
                  <a:cubicBezTo>
                    <a:pt x="603320" y="557672"/>
                    <a:pt x="590937" y="541480"/>
                    <a:pt x="569982" y="517667"/>
                  </a:cubicBezTo>
                  <a:cubicBezTo>
                    <a:pt x="577603" y="508142"/>
                    <a:pt x="584270" y="497664"/>
                    <a:pt x="590937" y="487187"/>
                  </a:cubicBezTo>
                  <a:cubicBezTo>
                    <a:pt x="616655" y="497664"/>
                    <a:pt x="632847" y="504332"/>
                    <a:pt x="634753" y="505285"/>
                  </a:cubicBezTo>
                  <a:cubicBezTo>
                    <a:pt x="645230" y="509094"/>
                    <a:pt x="669043" y="460517"/>
                    <a:pt x="667137" y="444324"/>
                  </a:cubicBezTo>
                  <a:cubicBezTo>
                    <a:pt x="667137" y="439562"/>
                    <a:pt x="649040" y="430037"/>
                    <a:pt x="619512" y="416702"/>
                  </a:cubicBezTo>
                  <a:cubicBezTo>
                    <a:pt x="622370" y="405272"/>
                    <a:pt x="625228" y="393842"/>
                    <a:pt x="626180" y="382412"/>
                  </a:cubicBezTo>
                  <a:cubicBezTo>
                    <a:pt x="653803" y="382412"/>
                    <a:pt x="671899" y="382412"/>
                    <a:pt x="673805" y="382412"/>
                  </a:cubicBezTo>
                  <a:cubicBezTo>
                    <a:pt x="688093" y="381460"/>
                    <a:pt x="691903" y="327167"/>
                    <a:pt x="684282" y="312880"/>
                  </a:cubicBezTo>
                  <a:close/>
                  <a:moveTo>
                    <a:pt x="344240" y="479567"/>
                  </a:moveTo>
                  <a:cubicBezTo>
                    <a:pt x="268993" y="479567"/>
                    <a:pt x="207080" y="418607"/>
                    <a:pt x="207080" y="342407"/>
                  </a:cubicBezTo>
                  <a:cubicBezTo>
                    <a:pt x="207080" y="267160"/>
                    <a:pt x="268040" y="205247"/>
                    <a:pt x="344240" y="205247"/>
                  </a:cubicBezTo>
                  <a:cubicBezTo>
                    <a:pt x="419487" y="205247"/>
                    <a:pt x="481399" y="266207"/>
                    <a:pt x="481399" y="342407"/>
                  </a:cubicBezTo>
                  <a:cubicBezTo>
                    <a:pt x="481399" y="418607"/>
                    <a:pt x="419487" y="479567"/>
                    <a:pt x="344240" y="47956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3" name="Figura a mano libera: forma 162">
              <a:extLst>
                <a:ext uri="{FF2B5EF4-FFF2-40B4-BE49-F238E27FC236}">
                  <a16:creationId xmlns:a16="http://schemas.microsoft.com/office/drawing/2014/main" id="{8F4EFBB2-A176-7262-3D09-2515DF70C85D}"/>
                </a:ext>
              </a:extLst>
            </xdr:cNvPr>
            <xdr:cNvSpPr/>
          </xdr:nvSpPr>
          <xdr:spPr>
            <a:xfrm>
              <a:off x="11883927" y="3825999"/>
              <a:ext cx="904488" cy="907388"/>
            </a:xfrm>
            <a:custGeom>
              <a:avLst/>
              <a:gdLst>
                <a:gd name="connsiteX0" fmla="*/ 899575 w 904488"/>
                <a:gd name="connsiteY0" fmla="*/ 409768 h 907388"/>
                <a:gd name="connsiteX1" fmla="*/ 828137 w 904488"/>
                <a:gd name="connsiteY1" fmla="*/ 399290 h 907388"/>
                <a:gd name="connsiteX2" fmla="*/ 818612 w 904488"/>
                <a:gd name="connsiteY2" fmla="*/ 351665 h 907388"/>
                <a:gd name="connsiteX3" fmla="*/ 875762 w 904488"/>
                <a:gd name="connsiteY3" fmla="*/ 327853 h 907388"/>
                <a:gd name="connsiteX4" fmla="*/ 850045 w 904488"/>
                <a:gd name="connsiteY4" fmla="*/ 241175 h 907388"/>
                <a:gd name="connsiteX5" fmla="*/ 780512 w 904488"/>
                <a:gd name="connsiteY5" fmla="*/ 259273 h 907388"/>
                <a:gd name="connsiteX6" fmla="*/ 754795 w 904488"/>
                <a:gd name="connsiteY6" fmla="*/ 221173 h 907388"/>
                <a:gd name="connsiteX7" fmla="*/ 798610 w 904488"/>
                <a:gd name="connsiteY7" fmla="*/ 177358 h 907388"/>
                <a:gd name="connsiteX8" fmla="*/ 741460 w 904488"/>
                <a:gd name="connsiteY8" fmla="*/ 106873 h 907388"/>
                <a:gd name="connsiteX9" fmla="*/ 683358 w 904488"/>
                <a:gd name="connsiteY9" fmla="*/ 149735 h 907388"/>
                <a:gd name="connsiteX10" fmla="*/ 643352 w 904488"/>
                <a:gd name="connsiteY10" fmla="*/ 123065 h 907388"/>
                <a:gd name="connsiteX11" fmla="*/ 666212 w 904488"/>
                <a:gd name="connsiteY11" fmla="*/ 65915 h 907388"/>
                <a:gd name="connsiteX12" fmla="*/ 586202 w 904488"/>
                <a:gd name="connsiteY12" fmla="*/ 23053 h 907388"/>
                <a:gd name="connsiteX13" fmla="*/ 549056 w 904488"/>
                <a:gd name="connsiteY13" fmla="*/ 84965 h 907388"/>
                <a:gd name="connsiteX14" fmla="*/ 503335 w 904488"/>
                <a:gd name="connsiteY14" fmla="*/ 76393 h 907388"/>
                <a:gd name="connsiteX15" fmla="*/ 503335 w 904488"/>
                <a:gd name="connsiteY15" fmla="*/ 14480 h 907388"/>
                <a:gd name="connsiteX16" fmla="*/ 412848 w 904488"/>
                <a:gd name="connsiteY16" fmla="*/ 4955 h 907388"/>
                <a:gd name="connsiteX17" fmla="*/ 402370 w 904488"/>
                <a:gd name="connsiteY17" fmla="*/ 76393 h 907388"/>
                <a:gd name="connsiteX18" fmla="*/ 345220 w 904488"/>
                <a:gd name="connsiteY18" fmla="*/ 88775 h 907388"/>
                <a:gd name="connsiteX19" fmla="*/ 322360 w 904488"/>
                <a:gd name="connsiteY19" fmla="*/ 39245 h 907388"/>
                <a:gd name="connsiteX20" fmla="*/ 237587 w 904488"/>
                <a:gd name="connsiteY20" fmla="*/ 69725 h 907388"/>
                <a:gd name="connsiteX21" fmla="*/ 259495 w 904488"/>
                <a:gd name="connsiteY21" fmla="*/ 126875 h 907388"/>
                <a:gd name="connsiteX22" fmla="*/ 214727 w 904488"/>
                <a:gd name="connsiteY22" fmla="*/ 157355 h 907388"/>
                <a:gd name="connsiteX23" fmla="*/ 174723 w 904488"/>
                <a:gd name="connsiteY23" fmla="*/ 120208 h 907388"/>
                <a:gd name="connsiteX24" fmla="*/ 107095 w 904488"/>
                <a:gd name="connsiteY24" fmla="*/ 180215 h 907388"/>
                <a:gd name="connsiteX25" fmla="*/ 149006 w 904488"/>
                <a:gd name="connsiteY25" fmla="*/ 224030 h 907388"/>
                <a:gd name="connsiteX26" fmla="*/ 117573 w 904488"/>
                <a:gd name="connsiteY26" fmla="*/ 271655 h 907388"/>
                <a:gd name="connsiteX27" fmla="*/ 67090 w 904488"/>
                <a:gd name="connsiteY27" fmla="*/ 252605 h 907388"/>
                <a:gd name="connsiteX28" fmla="*/ 28037 w 904488"/>
                <a:gd name="connsiteY28" fmla="*/ 334520 h 907388"/>
                <a:gd name="connsiteX29" fmla="*/ 84235 w 904488"/>
                <a:gd name="connsiteY29" fmla="*/ 359285 h 907388"/>
                <a:gd name="connsiteX30" fmla="*/ 74710 w 904488"/>
                <a:gd name="connsiteY30" fmla="*/ 412625 h 907388"/>
                <a:gd name="connsiteX31" fmla="*/ 20418 w 904488"/>
                <a:gd name="connsiteY31" fmla="*/ 414530 h 907388"/>
                <a:gd name="connsiteX32" fmla="*/ 15656 w 904488"/>
                <a:gd name="connsiteY32" fmla="*/ 505018 h 907388"/>
                <a:gd name="connsiteX33" fmla="*/ 76615 w 904488"/>
                <a:gd name="connsiteY33" fmla="*/ 506923 h 907388"/>
                <a:gd name="connsiteX34" fmla="*/ 88045 w 904488"/>
                <a:gd name="connsiteY34" fmla="*/ 562168 h 907388"/>
                <a:gd name="connsiteX35" fmla="*/ 38515 w 904488"/>
                <a:gd name="connsiteY35" fmla="*/ 585028 h 907388"/>
                <a:gd name="connsiteX36" fmla="*/ 68995 w 904488"/>
                <a:gd name="connsiteY36" fmla="*/ 669800 h 907388"/>
                <a:gd name="connsiteX37" fmla="*/ 126145 w 904488"/>
                <a:gd name="connsiteY37" fmla="*/ 647893 h 907388"/>
                <a:gd name="connsiteX38" fmla="*/ 156625 w 904488"/>
                <a:gd name="connsiteY38" fmla="*/ 692660 h 907388"/>
                <a:gd name="connsiteX39" fmla="*/ 119477 w 904488"/>
                <a:gd name="connsiteY39" fmla="*/ 732665 h 907388"/>
                <a:gd name="connsiteX40" fmla="*/ 179485 w 904488"/>
                <a:gd name="connsiteY40" fmla="*/ 800293 h 907388"/>
                <a:gd name="connsiteX41" fmla="*/ 223300 w 904488"/>
                <a:gd name="connsiteY41" fmla="*/ 758383 h 907388"/>
                <a:gd name="connsiteX42" fmla="*/ 270925 w 904488"/>
                <a:gd name="connsiteY42" fmla="*/ 789815 h 907388"/>
                <a:gd name="connsiteX43" fmla="*/ 251875 w 904488"/>
                <a:gd name="connsiteY43" fmla="*/ 840298 h 907388"/>
                <a:gd name="connsiteX44" fmla="*/ 333790 w 904488"/>
                <a:gd name="connsiteY44" fmla="*/ 879350 h 907388"/>
                <a:gd name="connsiteX45" fmla="*/ 358556 w 904488"/>
                <a:gd name="connsiteY45" fmla="*/ 823153 h 907388"/>
                <a:gd name="connsiteX46" fmla="*/ 411895 w 904488"/>
                <a:gd name="connsiteY46" fmla="*/ 832678 h 907388"/>
                <a:gd name="connsiteX47" fmla="*/ 413800 w 904488"/>
                <a:gd name="connsiteY47" fmla="*/ 886970 h 907388"/>
                <a:gd name="connsiteX48" fmla="*/ 504287 w 904488"/>
                <a:gd name="connsiteY48" fmla="*/ 891733 h 907388"/>
                <a:gd name="connsiteX49" fmla="*/ 506193 w 904488"/>
                <a:gd name="connsiteY49" fmla="*/ 830773 h 907388"/>
                <a:gd name="connsiteX50" fmla="*/ 551912 w 904488"/>
                <a:gd name="connsiteY50" fmla="*/ 821248 h 907388"/>
                <a:gd name="connsiteX51" fmla="*/ 575725 w 904488"/>
                <a:gd name="connsiteY51" fmla="*/ 878398 h 907388"/>
                <a:gd name="connsiteX52" fmla="*/ 662402 w 904488"/>
                <a:gd name="connsiteY52" fmla="*/ 852680 h 907388"/>
                <a:gd name="connsiteX53" fmla="*/ 644306 w 904488"/>
                <a:gd name="connsiteY53" fmla="*/ 783148 h 907388"/>
                <a:gd name="connsiteX54" fmla="*/ 682406 w 904488"/>
                <a:gd name="connsiteY54" fmla="*/ 757430 h 907388"/>
                <a:gd name="connsiteX55" fmla="*/ 726220 w 904488"/>
                <a:gd name="connsiteY55" fmla="*/ 801245 h 907388"/>
                <a:gd name="connsiteX56" fmla="*/ 796706 w 904488"/>
                <a:gd name="connsiteY56" fmla="*/ 744095 h 907388"/>
                <a:gd name="connsiteX57" fmla="*/ 753843 w 904488"/>
                <a:gd name="connsiteY57" fmla="*/ 685993 h 907388"/>
                <a:gd name="connsiteX58" fmla="*/ 780512 w 904488"/>
                <a:gd name="connsiteY58" fmla="*/ 645988 h 907388"/>
                <a:gd name="connsiteX59" fmla="*/ 837662 w 904488"/>
                <a:gd name="connsiteY59" fmla="*/ 668848 h 907388"/>
                <a:gd name="connsiteX60" fmla="*/ 880525 w 904488"/>
                <a:gd name="connsiteY60" fmla="*/ 588838 h 907388"/>
                <a:gd name="connsiteX61" fmla="*/ 818612 w 904488"/>
                <a:gd name="connsiteY61" fmla="*/ 551690 h 907388"/>
                <a:gd name="connsiteX62" fmla="*/ 827185 w 904488"/>
                <a:gd name="connsiteY62" fmla="*/ 505970 h 907388"/>
                <a:gd name="connsiteX63" fmla="*/ 889098 w 904488"/>
                <a:gd name="connsiteY63" fmla="*/ 505970 h 907388"/>
                <a:gd name="connsiteX64" fmla="*/ 899575 w 904488"/>
                <a:gd name="connsiteY64" fmla="*/ 409768 h 907388"/>
                <a:gd name="connsiteX65" fmla="*/ 452852 w 904488"/>
                <a:gd name="connsiteY65" fmla="*/ 629795 h 907388"/>
                <a:gd name="connsiteX66" fmla="*/ 272831 w 904488"/>
                <a:gd name="connsiteY66" fmla="*/ 449773 h 907388"/>
                <a:gd name="connsiteX67" fmla="*/ 452852 w 904488"/>
                <a:gd name="connsiteY67" fmla="*/ 269750 h 907388"/>
                <a:gd name="connsiteX68" fmla="*/ 632875 w 904488"/>
                <a:gd name="connsiteY68" fmla="*/ 449773 h 907388"/>
                <a:gd name="connsiteX69" fmla="*/ 452852 w 904488"/>
                <a:gd name="connsiteY69" fmla="*/ 629795 h 907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904488" h="907388">
                  <a:moveTo>
                    <a:pt x="899575" y="409768"/>
                  </a:moveTo>
                  <a:cubicBezTo>
                    <a:pt x="896718" y="405005"/>
                    <a:pt x="870048" y="401195"/>
                    <a:pt x="828137" y="399290"/>
                  </a:cubicBezTo>
                  <a:cubicBezTo>
                    <a:pt x="826233" y="383098"/>
                    <a:pt x="822423" y="366905"/>
                    <a:pt x="818612" y="351665"/>
                  </a:cubicBezTo>
                  <a:cubicBezTo>
                    <a:pt x="852902" y="337378"/>
                    <a:pt x="873858" y="328805"/>
                    <a:pt x="875762" y="327853"/>
                  </a:cubicBezTo>
                  <a:cubicBezTo>
                    <a:pt x="889098" y="322138"/>
                    <a:pt x="866237" y="254510"/>
                    <a:pt x="850045" y="241175"/>
                  </a:cubicBezTo>
                  <a:cubicBezTo>
                    <a:pt x="845283" y="237365"/>
                    <a:pt x="819565" y="244985"/>
                    <a:pt x="780512" y="259273"/>
                  </a:cubicBezTo>
                  <a:cubicBezTo>
                    <a:pt x="772893" y="245938"/>
                    <a:pt x="764320" y="233555"/>
                    <a:pt x="754795" y="221173"/>
                  </a:cubicBezTo>
                  <a:cubicBezTo>
                    <a:pt x="780512" y="194503"/>
                    <a:pt x="796706" y="178310"/>
                    <a:pt x="798610" y="177358"/>
                  </a:cubicBezTo>
                  <a:cubicBezTo>
                    <a:pt x="809087" y="166880"/>
                    <a:pt x="761462" y="113540"/>
                    <a:pt x="741460" y="106873"/>
                  </a:cubicBezTo>
                  <a:cubicBezTo>
                    <a:pt x="735745" y="104968"/>
                    <a:pt x="714790" y="121160"/>
                    <a:pt x="683358" y="149735"/>
                  </a:cubicBezTo>
                  <a:cubicBezTo>
                    <a:pt x="670975" y="140210"/>
                    <a:pt x="656687" y="130685"/>
                    <a:pt x="643352" y="123065"/>
                  </a:cubicBezTo>
                  <a:cubicBezTo>
                    <a:pt x="657640" y="88775"/>
                    <a:pt x="666212" y="67820"/>
                    <a:pt x="666212" y="65915"/>
                  </a:cubicBezTo>
                  <a:cubicBezTo>
                    <a:pt x="671927" y="52580"/>
                    <a:pt x="607158" y="21148"/>
                    <a:pt x="586202" y="23053"/>
                  </a:cubicBezTo>
                  <a:cubicBezTo>
                    <a:pt x="580487" y="23053"/>
                    <a:pt x="567152" y="46865"/>
                    <a:pt x="549056" y="84965"/>
                  </a:cubicBezTo>
                  <a:cubicBezTo>
                    <a:pt x="533815" y="81155"/>
                    <a:pt x="519527" y="78298"/>
                    <a:pt x="503335" y="76393"/>
                  </a:cubicBezTo>
                  <a:cubicBezTo>
                    <a:pt x="503335" y="39245"/>
                    <a:pt x="503335" y="16385"/>
                    <a:pt x="503335" y="14480"/>
                  </a:cubicBezTo>
                  <a:cubicBezTo>
                    <a:pt x="503335" y="193"/>
                    <a:pt x="431898" y="-4570"/>
                    <a:pt x="412848" y="4955"/>
                  </a:cubicBezTo>
                  <a:cubicBezTo>
                    <a:pt x="408085" y="7813"/>
                    <a:pt x="404275" y="34483"/>
                    <a:pt x="402370" y="76393"/>
                  </a:cubicBezTo>
                  <a:cubicBezTo>
                    <a:pt x="382368" y="79250"/>
                    <a:pt x="363318" y="83060"/>
                    <a:pt x="345220" y="88775"/>
                  </a:cubicBezTo>
                  <a:cubicBezTo>
                    <a:pt x="331885" y="60200"/>
                    <a:pt x="324265" y="42103"/>
                    <a:pt x="322360" y="39245"/>
                  </a:cubicBezTo>
                  <a:cubicBezTo>
                    <a:pt x="312835" y="17338"/>
                    <a:pt x="232825" y="45913"/>
                    <a:pt x="237587" y="69725"/>
                  </a:cubicBezTo>
                  <a:cubicBezTo>
                    <a:pt x="238540" y="73535"/>
                    <a:pt x="246160" y="94490"/>
                    <a:pt x="259495" y="126875"/>
                  </a:cubicBezTo>
                  <a:cubicBezTo>
                    <a:pt x="244256" y="136400"/>
                    <a:pt x="229015" y="145925"/>
                    <a:pt x="214727" y="157355"/>
                  </a:cubicBezTo>
                  <a:cubicBezTo>
                    <a:pt x="191868" y="135448"/>
                    <a:pt x="177581" y="122113"/>
                    <a:pt x="174723" y="120208"/>
                  </a:cubicBezTo>
                  <a:cubicBezTo>
                    <a:pt x="157577" y="103063"/>
                    <a:pt x="93760" y="160213"/>
                    <a:pt x="107095" y="180215"/>
                  </a:cubicBezTo>
                  <a:cubicBezTo>
                    <a:pt x="109000" y="183073"/>
                    <a:pt x="124240" y="199265"/>
                    <a:pt x="149006" y="224030"/>
                  </a:cubicBezTo>
                  <a:cubicBezTo>
                    <a:pt x="137575" y="239270"/>
                    <a:pt x="127098" y="254510"/>
                    <a:pt x="117573" y="271655"/>
                  </a:cubicBezTo>
                  <a:cubicBezTo>
                    <a:pt x="88045" y="260225"/>
                    <a:pt x="69948" y="253558"/>
                    <a:pt x="67090" y="252605"/>
                  </a:cubicBezTo>
                  <a:cubicBezTo>
                    <a:pt x="45183" y="244033"/>
                    <a:pt x="8035" y="321185"/>
                    <a:pt x="28037" y="334520"/>
                  </a:cubicBezTo>
                  <a:cubicBezTo>
                    <a:pt x="30895" y="336425"/>
                    <a:pt x="51850" y="345950"/>
                    <a:pt x="84235" y="359285"/>
                  </a:cubicBezTo>
                  <a:cubicBezTo>
                    <a:pt x="79473" y="376430"/>
                    <a:pt x="76615" y="394528"/>
                    <a:pt x="74710" y="412625"/>
                  </a:cubicBezTo>
                  <a:cubicBezTo>
                    <a:pt x="43277" y="413578"/>
                    <a:pt x="23275" y="414530"/>
                    <a:pt x="20418" y="414530"/>
                  </a:cubicBezTo>
                  <a:cubicBezTo>
                    <a:pt x="-3394" y="414530"/>
                    <a:pt x="-8157" y="500255"/>
                    <a:pt x="15656" y="505018"/>
                  </a:cubicBezTo>
                  <a:cubicBezTo>
                    <a:pt x="19465" y="505970"/>
                    <a:pt x="41373" y="505970"/>
                    <a:pt x="76615" y="506923"/>
                  </a:cubicBezTo>
                  <a:cubicBezTo>
                    <a:pt x="79473" y="525973"/>
                    <a:pt x="83283" y="544070"/>
                    <a:pt x="88045" y="562168"/>
                  </a:cubicBezTo>
                  <a:cubicBezTo>
                    <a:pt x="59470" y="575503"/>
                    <a:pt x="41373" y="583123"/>
                    <a:pt x="38515" y="585028"/>
                  </a:cubicBezTo>
                  <a:cubicBezTo>
                    <a:pt x="16608" y="594553"/>
                    <a:pt x="45183" y="674563"/>
                    <a:pt x="68995" y="669800"/>
                  </a:cubicBezTo>
                  <a:cubicBezTo>
                    <a:pt x="72806" y="668848"/>
                    <a:pt x="93760" y="661228"/>
                    <a:pt x="126145" y="647893"/>
                  </a:cubicBezTo>
                  <a:cubicBezTo>
                    <a:pt x="135670" y="663133"/>
                    <a:pt x="145195" y="678373"/>
                    <a:pt x="156625" y="692660"/>
                  </a:cubicBezTo>
                  <a:cubicBezTo>
                    <a:pt x="134718" y="715520"/>
                    <a:pt x="121383" y="729808"/>
                    <a:pt x="119477" y="732665"/>
                  </a:cubicBezTo>
                  <a:cubicBezTo>
                    <a:pt x="102333" y="749810"/>
                    <a:pt x="159483" y="813628"/>
                    <a:pt x="179485" y="800293"/>
                  </a:cubicBezTo>
                  <a:cubicBezTo>
                    <a:pt x="182343" y="798388"/>
                    <a:pt x="198535" y="783148"/>
                    <a:pt x="223300" y="758383"/>
                  </a:cubicBezTo>
                  <a:cubicBezTo>
                    <a:pt x="238540" y="769813"/>
                    <a:pt x="253781" y="780290"/>
                    <a:pt x="270925" y="789815"/>
                  </a:cubicBezTo>
                  <a:cubicBezTo>
                    <a:pt x="259495" y="819343"/>
                    <a:pt x="252827" y="837440"/>
                    <a:pt x="251875" y="840298"/>
                  </a:cubicBezTo>
                  <a:cubicBezTo>
                    <a:pt x="243302" y="862205"/>
                    <a:pt x="320456" y="899353"/>
                    <a:pt x="333790" y="879350"/>
                  </a:cubicBezTo>
                  <a:cubicBezTo>
                    <a:pt x="335695" y="876493"/>
                    <a:pt x="345220" y="855538"/>
                    <a:pt x="358556" y="823153"/>
                  </a:cubicBezTo>
                  <a:cubicBezTo>
                    <a:pt x="375700" y="827915"/>
                    <a:pt x="393798" y="830773"/>
                    <a:pt x="411895" y="832678"/>
                  </a:cubicBezTo>
                  <a:cubicBezTo>
                    <a:pt x="412848" y="864110"/>
                    <a:pt x="413800" y="884113"/>
                    <a:pt x="413800" y="886970"/>
                  </a:cubicBezTo>
                  <a:cubicBezTo>
                    <a:pt x="413800" y="910783"/>
                    <a:pt x="499525" y="915545"/>
                    <a:pt x="504287" y="891733"/>
                  </a:cubicBezTo>
                  <a:cubicBezTo>
                    <a:pt x="505240" y="887923"/>
                    <a:pt x="505240" y="866015"/>
                    <a:pt x="506193" y="830773"/>
                  </a:cubicBezTo>
                  <a:cubicBezTo>
                    <a:pt x="521433" y="828868"/>
                    <a:pt x="536673" y="826010"/>
                    <a:pt x="551912" y="821248"/>
                  </a:cubicBezTo>
                  <a:cubicBezTo>
                    <a:pt x="566200" y="855538"/>
                    <a:pt x="574773" y="876493"/>
                    <a:pt x="575725" y="878398"/>
                  </a:cubicBezTo>
                  <a:cubicBezTo>
                    <a:pt x="581440" y="891733"/>
                    <a:pt x="649068" y="868873"/>
                    <a:pt x="662402" y="852680"/>
                  </a:cubicBezTo>
                  <a:cubicBezTo>
                    <a:pt x="666212" y="847918"/>
                    <a:pt x="658593" y="822200"/>
                    <a:pt x="644306" y="783148"/>
                  </a:cubicBezTo>
                  <a:cubicBezTo>
                    <a:pt x="657640" y="775528"/>
                    <a:pt x="670023" y="766955"/>
                    <a:pt x="682406" y="757430"/>
                  </a:cubicBezTo>
                  <a:cubicBezTo>
                    <a:pt x="709075" y="783148"/>
                    <a:pt x="725268" y="799340"/>
                    <a:pt x="726220" y="801245"/>
                  </a:cubicBezTo>
                  <a:cubicBezTo>
                    <a:pt x="736698" y="811723"/>
                    <a:pt x="790037" y="764098"/>
                    <a:pt x="796706" y="744095"/>
                  </a:cubicBezTo>
                  <a:cubicBezTo>
                    <a:pt x="798610" y="738380"/>
                    <a:pt x="782418" y="717425"/>
                    <a:pt x="753843" y="685993"/>
                  </a:cubicBezTo>
                  <a:cubicBezTo>
                    <a:pt x="763368" y="673610"/>
                    <a:pt x="772893" y="659323"/>
                    <a:pt x="780512" y="645988"/>
                  </a:cubicBezTo>
                  <a:cubicBezTo>
                    <a:pt x="814802" y="659323"/>
                    <a:pt x="835758" y="667895"/>
                    <a:pt x="837662" y="668848"/>
                  </a:cubicBezTo>
                  <a:cubicBezTo>
                    <a:pt x="850998" y="674563"/>
                    <a:pt x="882431" y="609793"/>
                    <a:pt x="880525" y="588838"/>
                  </a:cubicBezTo>
                  <a:cubicBezTo>
                    <a:pt x="880525" y="583123"/>
                    <a:pt x="856712" y="569788"/>
                    <a:pt x="818612" y="551690"/>
                  </a:cubicBezTo>
                  <a:cubicBezTo>
                    <a:pt x="822423" y="536450"/>
                    <a:pt x="825281" y="522163"/>
                    <a:pt x="827185" y="505970"/>
                  </a:cubicBezTo>
                  <a:cubicBezTo>
                    <a:pt x="864333" y="505970"/>
                    <a:pt x="887193" y="505970"/>
                    <a:pt x="889098" y="505970"/>
                  </a:cubicBezTo>
                  <a:cubicBezTo>
                    <a:pt x="904337" y="500255"/>
                    <a:pt x="909100" y="428818"/>
                    <a:pt x="899575" y="409768"/>
                  </a:cubicBezTo>
                  <a:close/>
                  <a:moveTo>
                    <a:pt x="452852" y="629795"/>
                  </a:moveTo>
                  <a:cubicBezTo>
                    <a:pt x="353793" y="629795"/>
                    <a:pt x="272831" y="548833"/>
                    <a:pt x="272831" y="449773"/>
                  </a:cubicBezTo>
                  <a:cubicBezTo>
                    <a:pt x="272831" y="350713"/>
                    <a:pt x="353793" y="269750"/>
                    <a:pt x="452852" y="269750"/>
                  </a:cubicBezTo>
                  <a:cubicBezTo>
                    <a:pt x="551912" y="269750"/>
                    <a:pt x="632875" y="350713"/>
                    <a:pt x="632875" y="449773"/>
                  </a:cubicBezTo>
                  <a:cubicBezTo>
                    <a:pt x="631923" y="548833"/>
                    <a:pt x="551912" y="629795"/>
                    <a:pt x="452852" y="62979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4" name="Figura a mano libera: forma 163">
              <a:extLst>
                <a:ext uri="{FF2B5EF4-FFF2-40B4-BE49-F238E27FC236}">
                  <a16:creationId xmlns:a16="http://schemas.microsoft.com/office/drawing/2014/main" id="{D1D338EC-19AD-5A5E-FC3C-2F3F767DEBD7}"/>
                </a:ext>
              </a:extLst>
            </xdr:cNvPr>
            <xdr:cNvSpPr/>
          </xdr:nvSpPr>
          <xdr:spPr>
            <a:xfrm>
              <a:off x="10513307" y="2939907"/>
              <a:ext cx="687705" cy="686646"/>
            </a:xfrm>
            <a:custGeom>
              <a:avLst/>
              <a:gdLst>
                <a:gd name="connsiteX0" fmla="*/ 684282 w 687705"/>
                <a:gd name="connsiteY0" fmla="*/ 312880 h 686646"/>
                <a:gd name="connsiteX1" fmla="*/ 629990 w 687705"/>
                <a:gd name="connsiteY1" fmla="*/ 305260 h 686646"/>
                <a:gd name="connsiteX2" fmla="*/ 622370 w 687705"/>
                <a:gd name="connsiteY2" fmla="*/ 269065 h 686646"/>
                <a:gd name="connsiteX3" fmla="*/ 666185 w 687705"/>
                <a:gd name="connsiteY3" fmla="*/ 250967 h 686646"/>
                <a:gd name="connsiteX4" fmla="*/ 646182 w 687705"/>
                <a:gd name="connsiteY4" fmla="*/ 185245 h 686646"/>
                <a:gd name="connsiteX5" fmla="*/ 592843 w 687705"/>
                <a:gd name="connsiteY5" fmla="*/ 198580 h 686646"/>
                <a:gd name="connsiteX6" fmla="*/ 572840 w 687705"/>
                <a:gd name="connsiteY6" fmla="*/ 169052 h 686646"/>
                <a:gd name="connsiteX7" fmla="*/ 606178 w 687705"/>
                <a:gd name="connsiteY7" fmla="*/ 135715 h 686646"/>
                <a:gd name="connsiteX8" fmla="*/ 562363 w 687705"/>
                <a:gd name="connsiteY8" fmla="*/ 82374 h 686646"/>
                <a:gd name="connsiteX9" fmla="*/ 518547 w 687705"/>
                <a:gd name="connsiteY9" fmla="*/ 114760 h 686646"/>
                <a:gd name="connsiteX10" fmla="*/ 488068 w 687705"/>
                <a:gd name="connsiteY10" fmla="*/ 93805 h 686646"/>
                <a:gd name="connsiteX11" fmla="*/ 506165 w 687705"/>
                <a:gd name="connsiteY11" fmla="*/ 49989 h 686646"/>
                <a:gd name="connsiteX12" fmla="*/ 445205 w 687705"/>
                <a:gd name="connsiteY12" fmla="*/ 17605 h 686646"/>
                <a:gd name="connsiteX13" fmla="*/ 417582 w 687705"/>
                <a:gd name="connsiteY13" fmla="*/ 65230 h 686646"/>
                <a:gd name="connsiteX14" fmla="*/ 383293 w 687705"/>
                <a:gd name="connsiteY14" fmla="*/ 58562 h 686646"/>
                <a:gd name="connsiteX15" fmla="*/ 383293 w 687705"/>
                <a:gd name="connsiteY15" fmla="*/ 10937 h 686646"/>
                <a:gd name="connsiteX16" fmla="*/ 314713 w 687705"/>
                <a:gd name="connsiteY16" fmla="*/ 3317 h 686646"/>
                <a:gd name="connsiteX17" fmla="*/ 307093 w 687705"/>
                <a:gd name="connsiteY17" fmla="*/ 57610 h 686646"/>
                <a:gd name="connsiteX18" fmla="*/ 263278 w 687705"/>
                <a:gd name="connsiteY18" fmla="*/ 67135 h 686646"/>
                <a:gd name="connsiteX19" fmla="*/ 246132 w 687705"/>
                <a:gd name="connsiteY19" fmla="*/ 29035 h 686646"/>
                <a:gd name="connsiteX20" fmla="*/ 181363 w 687705"/>
                <a:gd name="connsiteY20" fmla="*/ 51895 h 686646"/>
                <a:gd name="connsiteX21" fmla="*/ 198507 w 687705"/>
                <a:gd name="connsiteY21" fmla="*/ 94757 h 686646"/>
                <a:gd name="connsiteX22" fmla="*/ 164218 w 687705"/>
                <a:gd name="connsiteY22" fmla="*/ 117617 h 686646"/>
                <a:gd name="connsiteX23" fmla="*/ 133738 w 687705"/>
                <a:gd name="connsiteY23" fmla="*/ 89042 h 686646"/>
                <a:gd name="connsiteX24" fmla="*/ 82303 w 687705"/>
                <a:gd name="connsiteY24" fmla="*/ 134762 h 686646"/>
                <a:gd name="connsiteX25" fmla="*/ 114688 w 687705"/>
                <a:gd name="connsiteY25" fmla="*/ 168099 h 686646"/>
                <a:gd name="connsiteX26" fmla="*/ 90875 w 687705"/>
                <a:gd name="connsiteY26" fmla="*/ 204295 h 686646"/>
                <a:gd name="connsiteX27" fmla="*/ 51822 w 687705"/>
                <a:gd name="connsiteY27" fmla="*/ 190007 h 686646"/>
                <a:gd name="connsiteX28" fmla="*/ 22295 w 687705"/>
                <a:gd name="connsiteY28" fmla="*/ 251920 h 686646"/>
                <a:gd name="connsiteX29" fmla="*/ 65157 w 687705"/>
                <a:gd name="connsiteY29" fmla="*/ 270970 h 686646"/>
                <a:gd name="connsiteX30" fmla="*/ 57538 w 687705"/>
                <a:gd name="connsiteY30" fmla="*/ 310974 h 686646"/>
                <a:gd name="connsiteX31" fmla="*/ 15628 w 687705"/>
                <a:gd name="connsiteY31" fmla="*/ 311927 h 686646"/>
                <a:gd name="connsiteX32" fmla="*/ 11818 w 687705"/>
                <a:gd name="connsiteY32" fmla="*/ 380507 h 686646"/>
                <a:gd name="connsiteX33" fmla="*/ 58490 w 687705"/>
                <a:gd name="connsiteY33" fmla="*/ 381460 h 686646"/>
                <a:gd name="connsiteX34" fmla="*/ 67063 w 687705"/>
                <a:gd name="connsiteY34" fmla="*/ 423370 h 686646"/>
                <a:gd name="connsiteX35" fmla="*/ 28963 w 687705"/>
                <a:gd name="connsiteY35" fmla="*/ 440515 h 686646"/>
                <a:gd name="connsiteX36" fmla="*/ 51822 w 687705"/>
                <a:gd name="connsiteY36" fmla="*/ 505285 h 686646"/>
                <a:gd name="connsiteX37" fmla="*/ 94685 w 687705"/>
                <a:gd name="connsiteY37" fmla="*/ 488140 h 686646"/>
                <a:gd name="connsiteX38" fmla="*/ 117545 w 687705"/>
                <a:gd name="connsiteY38" fmla="*/ 522430 h 686646"/>
                <a:gd name="connsiteX39" fmla="*/ 88970 w 687705"/>
                <a:gd name="connsiteY39" fmla="*/ 552910 h 686646"/>
                <a:gd name="connsiteX40" fmla="*/ 134690 w 687705"/>
                <a:gd name="connsiteY40" fmla="*/ 604345 h 686646"/>
                <a:gd name="connsiteX41" fmla="*/ 168028 w 687705"/>
                <a:gd name="connsiteY41" fmla="*/ 571960 h 686646"/>
                <a:gd name="connsiteX42" fmla="*/ 204222 w 687705"/>
                <a:gd name="connsiteY42" fmla="*/ 595772 h 686646"/>
                <a:gd name="connsiteX43" fmla="*/ 189935 w 687705"/>
                <a:gd name="connsiteY43" fmla="*/ 634824 h 686646"/>
                <a:gd name="connsiteX44" fmla="*/ 251847 w 687705"/>
                <a:gd name="connsiteY44" fmla="*/ 664352 h 686646"/>
                <a:gd name="connsiteX45" fmla="*/ 270897 w 687705"/>
                <a:gd name="connsiteY45" fmla="*/ 621490 h 686646"/>
                <a:gd name="connsiteX46" fmla="*/ 310903 w 687705"/>
                <a:gd name="connsiteY46" fmla="*/ 629110 h 686646"/>
                <a:gd name="connsiteX47" fmla="*/ 311855 w 687705"/>
                <a:gd name="connsiteY47" fmla="*/ 671020 h 686646"/>
                <a:gd name="connsiteX48" fmla="*/ 380435 w 687705"/>
                <a:gd name="connsiteY48" fmla="*/ 674830 h 686646"/>
                <a:gd name="connsiteX49" fmla="*/ 381388 w 687705"/>
                <a:gd name="connsiteY49" fmla="*/ 628157 h 686646"/>
                <a:gd name="connsiteX50" fmla="*/ 415678 w 687705"/>
                <a:gd name="connsiteY50" fmla="*/ 621490 h 686646"/>
                <a:gd name="connsiteX51" fmla="*/ 433775 w 687705"/>
                <a:gd name="connsiteY51" fmla="*/ 665305 h 686646"/>
                <a:gd name="connsiteX52" fmla="*/ 499497 w 687705"/>
                <a:gd name="connsiteY52" fmla="*/ 645302 h 686646"/>
                <a:gd name="connsiteX53" fmla="*/ 486163 w 687705"/>
                <a:gd name="connsiteY53" fmla="*/ 591962 h 686646"/>
                <a:gd name="connsiteX54" fmla="*/ 515690 w 687705"/>
                <a:gd name="connsiteY54" fmla="*/ 571960 h 686646"/>
                <a:gd name="connsiteX55" fmla="*/ 549028 w 687705"/>
                <a:gd name="connsiteY55" fmla="*/ 605297 h 686646"/>
                <a:gd name="connsiteX56" fmla="*/ 602368 w 687705"/>
                <a:gd name="connsiteY56" fmla="*/ 561482 h 686646"/>
                <a:gd name="connsiteX57" fmla="*/ 569982 w 687705"/>
                <a:gd name="connsiteY57" fmla="*/ 517667 h 686646"/>
                <a:gd name="connsiteX58" fmla="*/ 590938 w 687705"/>
                <a:gd name="connsiteY58" fmla="*/ 487187 h 686646"/>
                <a:gd name="connsiteX59" fmla="*/ 634753 w 687705"/>
                <a:gd name="connsiteY59" fmla="*/ 505285 h 686646"/>
                <a:gd name="connsiteX60" fmla="*/ 667138 w 687705"/>
                <a:gd name="connsiteY60" fmla="*/ 444324 h 686646"/>
                <a:gd name="connsiteX61" fmla="*/ 619513 w 687705"/>
                <a:gd name="connsiteY61" fmla="*/ 416702 h 686646"/>
                <a:gd name="connsiteX62" fmla="*/ 626180 w 687705"/>
                <a:gd name="connsiteY62" fmla="*/ 382412 h 686646"/>
                <a:gd name="connsiteX63" fmla="*/ 673805 w 687705"/>
                <a:gd name="connsiteY63" fmla="*/ 382412 h 686646"/>
                <a:gd name="connsiteX64" fmla="*/ 684282 w 687705"/>
                <a:gd name="connsiteY64" fmla="*/ 312880 h 686646"/>
                <a:gd name="connsiteX65" fmla="*/ 344240 w 687705"/>
                <a:gd name="connsiteY65" fmla="*/ 479567 h 686646"/>
                <a:gd name="connsiteX66" fmla="*/ 207080 w 687705"/>
                <a:gd name="connsiteY66" fmla="*/ 342407 h 686646"/>
                <a:gd name="connsiteX67" fmla="*/ 344240 w 687705"/>
                <a:gd name="connsiteY67" fmla="*/ 205247 h 686646"/>
                <a:gd name="connsiteX68" fmla="*/ 481400 w 687705"/>
                <a:gd name="connsiteY68" fmla="*/ 342407 h 686646"/>
                <a:gd name="connsiteX69" fmla="*/ 344240 w 687705"/>
                <a:gd name="connsiteY69" fmla="*/ 479567 h 6866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687705" h="686646">
                  <a:moveTo>
                    <a:pt x="684282" y="312880"/>
                  </a:moveTo>
                  <a:cubicBezTo>
                    <a:pt x="682378" y="309070"/>
                    <a:pt x="662375" y="306212"/>
                    <a:pt x="629990" y="305260"/>
                  </a:cubicBezTo>
                  <a:cubicBezTo>
                    <a:pt x="628085" y="292877"/>
                    <a:pt x="626180" y="280495"/>
                    <a:pt x="622370" y="269065"/>
                  </a:cubicBezTo>
                  <a:cubicBezTo>
                    <a:pt x="648088" y="258587"/>
                    <a:pt x="664280" y="250967"/>
                    <a:pt x="666185" y="250967"/>
                  </a:cubicBezTo>
                  <a:cubicBezTo>
                    <a:pt x="676663" y="247157"/>
                    <a:pt x="658565" y="195722"/>
                    <a:pt x="646182" y="185245"/>
                  </a:cubicBezTo>
                  <a:cubicBezTo>
                    <a:pt x="643325" y="182387"/>
                    <a:pt x="623322" y="188102"/>
                    <a:pt x="592843" y="198580"/>
                  </a:cubicBezTo>
                  <a:cubicBezTo>
                    <a:pt x="587128" y="188102"/>
                    <a:pt x="580460" y="178577"/>
                    <a:pt x="572840" y="169052"/>
                  </a:cubicBezTo>
                  <a:cubicBezTo>
                    <a:pt x="592843" y="149049"/>
                    <a:pt x="605225" y="136667"/>
                    <a:pt x="606178" y="135715"/>
                  </a:cubicBezTo>
                  <a:cubicBezTo>
                    <a:pt x="613797" y="128095"/>
                    <a:pt x="577603" y="87137"/>
                    <a:pt x="562363" y="82374"/>
                  </a:cubicBezTo>
                  <a:cubicBezTo>
                    <a:pt x="558553" y="81422"/>
                    <a:pt x="542360" y="93805"/>
                    <a:pt x="518547" y="114760"/>
                  </a:cubicBezTo>
                  <a:cubicBezTo>
                    <a:pt x="509022" y="107139"/>
                    <a:pt x="498545" y="100472"/>
                    <a:pt x="488068" y="93805"/>
                  </a:cubicBezTo>
                  <a:cubicBezTo>
                    <a:pt x="498545" y="68087"/>
                    <a:pt x="505213" y="51895"/>
                    <a:pt x="506165" y="49989"/>
                  </a:cubicBezTo>
                  <a:cubicBezTo>
                    <a:pt x="509975" y="39512"/>
                    <a:pt x="461397" y="15699"/>
                    <a:pt x="445205" y="17605"/>
                  </a:cubicBezTo>
                  <a:cubicBezTo>
                    <a:pt x="440443" y="17605"/>
                    <a:pt x="430918" y="35702"/>
                    <a:pt x="417582" y="65230"/>
                  </a:cubicBezTo>
                  <a:cubicBezTo>
                    <a:pt x="406153" y="62372"/>
                    <a:pt x="394722" y="59514"/>
                    <a:pt x="383293" y="58562"/>
                  </a:cubicBezTo>
                  <a:cubicBezTo>
                    <a:pt x="383293" y="30939"/>
                    <a:pt x="383293" y="12842"/>
                    <a:pt x="383293" y="10937"/>
                  </a:cubicBezTo>
                  <a:cubicBezTo>
                    <a:pt x="383293" y="460"/>
                    <a:pt x="329000" y="-3351"/>
                    <a:pt x="314713" y="3317"/>
                  </a:cubicBezTo>
                  <a:cubicBezTo>
                    <a:pt x="310903" y="5222"/>
                    <a:pt x="308045" y="25224"/>
                    <a:pt x="307093" y="57610"/>
                  </a:cubicBezTo>
                  <a:cubicBezTo>
                    <a:pt x="291853" y="59514"/>
                    <a:pt x="277565" y="62372"/>
                    <a:pt x="263278" y="67135"/>
                  </a:cubicBezTo>
                  <a:cubicBezTo>
                    <a:pt x="253753" y="45227"/>
                    <a:pt x="247085" y="31892"/>
                    <a:pt x="246132" y="29035"/>
                  </a:cubicBezTo>
                  <a:cubicBezTo>
                    <a:pt x="239465" y="11889"/>
                    <a:pt x="177553" y="33797"/>
                    <a:pt x="181363" y="51895"/>
                  </a:cubicBezTo>
                  <a:cubicBezTo>
                    <a:pt x="182315" y="54752"/>
                    <a:pt x="188030" y="69992"/>
                    <a:pt x="198507" y="94757"/>
                  </a:cubicBezTo>
                  <a:cubicBezTo>
                    <a:pt x="187078" y="101424"/>
                    <a:pt x="175647" y="109045"/>
                    <a:pt x="164218" y="117617"/>
                  </a:cubicBezTo>
                  <a:cubicBezTo>
                    <a:pt x="147072" y="101424"/>
                    <a:pt x="135643" y="90947"/>
                    <a:pt x="133738" y="89042"/>
                  </a:cubicBezTo>
                  <a:cubicBezTo>
                    <a:pt x="121355" y="76660"/>
                    <a:pt x="72778" y="119522"/>
                    <a:pt x="82303" y="134762"/>
                  </a:cubicBezTo>
                  <a:cubicBezTo>
                    <a:pt x="84207" y="136667"/>
                    <a:pt x="95638" y="149049"/>
                    <a:pt x="114688" y="168099"/>
                  </a:cubicBezTo>
                  <a:cubicBezTo>
                    <a:pt x="106115" y="179530"/>
                    <a:pt x="97543" y="190960"/>
                    <a:pt x="90875" y="204295"/>
                  </a:cubicBezTo>
                  <a:cubicBezTo>
                    <a:pt x="68968" y="195722"/>
                    <a:pt x="54680" y="190960"/>
                    <a:pt x="51822" y="190007"/>
                  </a:cubicBezTo>
                  <a:cubicBezTo>
                    <a:pt x="34678" y="183340"/>
                    <a:pt x="7055" y="242395"/>
                    <a:pt x="22295" y="251920"/>
                  </a:cubicBezTo>
                  <a:cubicBezTo>
                    <a:pt x="24200" y="253824"/>
                    <a:pt x="40393" y="260492"/>
                    <a:pt x="65157" y="270970"/>
                  </a:cubicBezTo>
                  <a:cubicBezTo>
                    <a:pt x="61347" y="284305"/>
                    <a:pt x="59443" y="297640"/>
                    <a:pt x="57538" y="310974"/>
                  </a:cubicBezTo>
                  <a:cubicBezTo>
                    <a:pt x="33725" y="311927"/>
                    <a:pt x="18485" y="311927"/>
                    <a:pt x="15628" y="311927"/>
                  </a:cubicBezTo>
                  <a:cubicBezTo>
                    <a:pt x="-2470" y="311927"/>
                    <a:pt x="-6280" y="376697"/>
                    <a:pt x="11818" y="380507"/>
                  </a:cubicBezTo>
                  <a:cubicBezTo>
                    <a:pt x="14675" y="381460"/>
                    <a:pt x="31820" y="381460"/>
                    <a:pt x="58490" y="381460"/>
                  </a:cubicBezTo>
                  <a:cubicBezTo>
                    <a:pt x="60395" y="395747"/>
                    <a:pt x="63253" y="410035"/>
                    <a:pt x="67063" y="423370"/>
                  </a:cubicBezTo>
                  <a:cubicBezTo>
                    <a:pt x="45155" y="432895"/>
                    <a:pt x="31820" y="439562"/>
                    <a:pt x="28963" y="440515"/>
                  </a:cubicBezTo>
                  <a:cubicBezTo>
                    <a:pt x="11818" y="447182"/>
                    <a:pt x="33725" y="509095"/>
                    <a:pt x="51822" y="505285"/>
                  </a:cubicBezTo>
                  <a:cubicBezTo>
                    <a:pt x="54680" y="504332"/>
                    <a:pt x="69920" y="498617"/>
                    <a:pt x="94685" y="488140"/>
                  </a:cubicBezTo>
                  <a:cubicBezTo>
                    <a:pt x="101353" y="499570"/>
                    <a:pt x="108972" y="510999"/>
                    <a:pt x="117545" y="522430"/>
                  </a:cubicBezTo>
                  <a:cubicBezTo>
                    <a:pt x="101353" y="539574"/>
                    <a:pt x="90875" y="551005"/>
                    <a:pt x="88970" y="552910"/>
                  </a:cubicBezTo>
                  <a:cubicBezTo>
                    <a:pt x="76588" y="565292"/>
                    <a:pt x="119450" y="613870"/>
                    <a:pt x="134690" y="604345"/>
                  </a:cubicBezTo>
                  <a:cubicBezTo>
                    <a:pt x="136595" y="602440"/>
                    <a:pt x="148978" y="591010"/>
                    <a:pt x="168028" y="571960"/>
                  </a:cubicBezTo>
                  <a:cubicBezTo>
                    <a:pt x="179457" y="580532"/>
                    <a:pt x="190888" y="589105"/>
                    <a:pt x="204222" y="595772"/>
                  </a:cubicBezTo>
                  <a:cubicBezTo>
                    <a:pt x="195650" y="617680"/>
                    <a:pt x="190888" y="631967"/>
                    <a:pt x="189935" y="634824"/>
                  </a:cubicBezTo>
                  <a:cubicBezTo>
                    <a:pt x="183268" y="651970"/>
                    <a:pt x="242322" y="679592"/>
                    <a:pt x="251847" y="664352"/>
                  </a:cubicBezTo>
                  <a:cubicBezTo>
                    <a:pt x="253753" y="662447"/>
                    <a:pt x="260420" y="646255"/>
                    <a:pt x="270897" y="621490"/>
                  </a:cubicBezTo>
                  <a:cubicBezTo>
                    <a:pt x="284232" y="625299"/>
                    <a:pt x="297568" y="627205"/>
                    <a:pt x="310903" y="629110"/>
                  </a:cubicBezTo>
                  <a:cubicBezTo>
                    <a:pt x="311855" y="652922"/>
                    <a:pt x="311855" y="668162"/>
                    <a:pt x="311855" y="671020"/>
                  </a:cubicBezTo>
                  <a:cubicBezTo>
                    <a:pt x="311855" y="689117"/>
                    <a:pt x="376625" y="692927"/>
                    <a:pt x="380435" y="674830"/>
                  </a:cubicBezTo>
                  <a:cubicBezTo>
                    <a:pt x="381388" y="671972"/>
                    <a:pt x="381388" y="654827"/>
                    <a:pt x="381388" y="628157"/>
                  </a:cubicBezTo>
                  <a:cubicBezTo>
                    <a:pt x="392818" y="626252"/>
                    <a:pt x="404247" y="624347"/>
                    <a:pt x="415678" y="621490"/>
                  </a:cubicBezTo>
                  <a:cubicBezTo>
                    <a:pt x="426155" y="647207"/>
                    <a:pt x="433775" y="663399"/>
                    <a:pt x="433775" y="665305"/>
                  </a:cubicBezTo>
                  <a:cubicBezTo>
                    <a:pt x="437585" y="675782"/>
                    <a:pt x="489020" y="657685"/>
                    <a:pt x="499497" y="645302"/>
                  </a:cubicBezTo>
                  <a:cubicBezTo>
                    <a:pt x="502355" y="642445"/>
                    <a:pt x="496640" y="622442"/>
                    <a:pt x="486163" y="591962"/>
                  </a:cubicBezTo>
                  <a:cubicBezTo>
                    <a:pt x="496640" y="586247"/>
                    <a:pt x="506165" y="579580"/>
                    <a:pt x="515690" y="571960"/>
                  </a:cubicBezTo>
                  <a:cubicBezTo>
                    <a:pt x="535693" y="591962"/>
                    <a:pt x="548075" y="604345"/>
                    <a:pt x="549028" y="605297"/>
                  </a:cubicBezTo>
                  <a:cubicBezTo>
                    <a:pt x="556647" y="612917"/>
                    <a:pt x="597605" y="576722"/>
                    <a:pt x="602368" y="561482"/>
                  </a:cubicBezTo>
                  <a:cubicBezTo>
                    <a:pt x="603320" y="557672"/>
                    <a:pt x="590938" y="541480"/>
                    <a:pt x="569982" y="517667"/>
                  </a:cubicBezTo>
                  <a:cubicBezTo>
                    <a:pt x="577603" y="508142"/>
                    <a:pt x="584270" y="497665"/>
                    <a:pt x="590938" y="487187"/>
                  </a:cubicBezTo>
                  <a:cubicBezTo>
                    <a:pt x="616655" y="497665"/>
                    <a:pt x="632847" y="504332"/>
                    <a:pt x="634753" y="505285"/>
                  </a:cubicBezTo>
                  <a:cubicBezTo>
                    <a:pt x="645230" y="509095"/>
                    <a:pt x="669043" y="460517"/>
                    <a:pt x="667138" y="444324"/>
                  </a:cubicBezTo>
                  <a:cubicBezTo>
                    <a:pt x="667138" y="439562"/>
                    <a:pt x="649040" y="430037"/>
                    <a:pt x="619513" y="416702"/>
                  </a:cubicBezTo>
                  <a:cubicBezTo>
                    <a:pt x="622370" y="405272"/>
                    <a:pt x="625228" y="393842"/>
                    <a:pt x="626180" y="382412"/>
                  </a:cubicBezTo>
                  <a:cubicBezTo>
                    <a:pt x="653803" y="382412"/>
                    <a:pt x="671900" y="382412"/>
                    <a:pt x="673805" y="382412"/>
                  </a:cubicBezTo>
                  <a:cubicBezTo>
                    <a:pt x="688093" y="381460"/>
                    <a:pt x="690950" y="327167"/>
                    <a:pt x="684282" y="312880"/>
                  </a:cubicBezTo>
                  <a:close/>
                  <a:moveTo>
                    <a:pt x="344240" y="479567"/>
                  </a:moveTo>
                  <a:cubicBezTo>
                    <a:pt x="268993" y="479567"/>
                    <a:pt x="207080" y="418607"/>
                    <a:pt x="207080" y="342407"/>
                  </a:cubicBezTo>
                  <a:cubicBezTo>
                    <a:pt x="207080" y="267160"/>
                    <a:pt x="268040" y="205247"/>
                    <a:pt x="344240" y="205247"/>
                  </a:cubicBezTo>
                  <a:cubicBezTo>
                    <a:pt x="419488" y="205247"/>
                    <a:pt x="481400" y="266207"/>
                    <a:pt x="481400" y="342407"/>
                  </a:cubicBezTo>
                  <a:cubicBezTo>
                    <a:pt x="480447" y="418607"/>
                    <a:pt x="419488" y="479567"/>
                    <a:pt x="344240" y="47956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5" name="Figura a mano libera: forma 164">
              <a:extLst>
                <a:ext uri="{FF2B5EF4-FFF2-40B4-BE49-F238E27FC236}">
                  <a16:creationId xmlns:a16="http://schemas.microsoft.com/office/drawing/2014/main" id="{B45B3C7D-34CA-2B6E-BFE2-D6D2B56BB15A}"/>
                </a:ext>
              </a:extLst>
            </xdr:cNvPr>
            <xdr:cNvSpPr/>
          </xdr:nvSpPr>
          <xdr:spPr>
            <a:xfrm>
              <a:off x="6038160" y="5351865"/>
              <a:ext cx="1087810" cy="1087723"/>
            </a:xfrm>
            <a:custGeom>
              <a:avLst/>
              <a:gdLst>
                <a:gd name="connsiteX0" fmla="*/ 1081777 w 1087810"/>
                <a:gd name="connsiteY0" fmla="*/ 497436 h 1087723"/>
                <a:gd name="connsiteX1" fmla="*/ 996052 w 1087810"/>
                <a:gd name="connsiteY1" fmla="*/ 485054 h 1087723"/>
                <a:gd name="connsiteX2" fmla="*/ 984621 w 1087810"/>
                <a:gd name="connsiteY2" fmla="*/ 427904 h 1087723"/>
                <a:gd name="connsiteX3" fmla="*/ 1053202 w 1087810"/>
                <a:gd name="connsiteY3" fmla="*/ 398377 h 1087723"/>
                <a:gd name="connsiteX4" fmla="*/ 1021769 w 1087810"/>
                <a:gd name="connsiteY4" fmla="*/ 293602 h 1087723"/>
                <a:gd name="connsiteX5" fmla="*/ 937949 w 1087810"/>
                <a:gd name="connsiteY5" fmla="*/ 314557 h 1087723"/>
                <a:gd name="connsiteX6" fmla="*/ 906516 w 1087810"/>
                <a:gd name="connsiteY6" fmla="*/ 267884 h 1087723"/>
                <a:gd name="connsiteX7" fmla="*/ 958904 w 1087810"/>
                <a:gd name="connsiteY7" fmla="*/ 214544 h 1087723"/>
                <a:gd name="connsiteX8" fmla="*/ 890324 w 1087810"/>
                <a:gd name="connsiteY8" fmla="*/ 129772 h 1087723"/>
                <a:gd name="connsiteX9" fmla="*/ 820791 w 1087810"/>
                <a:gd name="connsiteY9" fmla="*/ 181207 h 1087723"/>
                <a:gd name="connsiteX10" fmla="*/ 772214 w 1087810"/>
                <a:gd name="connsiteY10" fmla="*/ 148822 h 1087723"/>
                <a:gd name="connsiteX11" fmla="*/ 799837 w 1087810"/>
                <a:gd name="connsiteY11" fmla="*/ 79289 h 1087723"/>
                <a:gd name="connsiteX12" fmla="*/ 703634 w 1087810"/>
                <a:gd name="connsiteY12" fmla="*/ 27854 h 1087723"/>
                <a:gd name="connsiteX13" fmla="*/ 658866 w 1087810"/>
                <a:gd name="connsiteY13" fmla="*/ 102149 h 1087723"/>
                <a:gd name="connsiteX14" fmla="*/ 604574 w 1087810"/>
                <a:gd name="connsiteY14" fmla="*/ 91672 h 1087723"/>
                <a:gd name="connsiteX15" fmla="*/ 604574 w 1087810"/>
                <a:gd name="connsiteY15" fmla="*/ 17377 h 1087723"/>
                <a:gd name="connsiteX16" fmla="*/ 495989 w 1087810"/>
                <a:gd name="connsiteY16" fmla="*/ 5947 h 1087723"/>
                <a:gd name="connsiteX17" fmla="*/ 483607 w 1087810"/>
                <a:gd name="connsiteY17" fmla="*/ 91672 h 1087723"/>
                <a:gd name="connsiteX18" fmla="*/ 414074 w 1087810"/>
                <a:gd name="connsiteY18" fmla="*/ 105959 h 1087723"/>
                <a:gd name="connsiteX19" fmla="*/ 387404 w 1087810"/>
                <a:gd name="connsiteY19" fmla="*/ 45952 h 1087723"/>
                <a:gd name="connsiteX20" fmla="*/ 284534 w 1087810"/>
                <a:gd name="connsiteY20" fmla="*/ 82147 h 1087723"/>
                <a:gd name="connsiteX21" fmla="*/ 311204 w 1087810"/>
                <a:gd name="connsiteY21" fmla="*/ 150727 h 1087723"/>
                <a:gd name="connsiteX22" fmla="*/ 257864 w 1087810"/>
                <a:gd name="connsiteY22" fmla="*/ 187874 h 1087723"/>
                <a:gd name="connsiteX23" fmla="*/ 210239 w 1087810"/>
                <a:gd name="connsiteY23" fmla="*/ 143107 h 1087723"/>
                <a:gd name="connsiteX24" fmla="*/ 129277 w 1087810"/>
                <a:gd name="connsiteY24" fmla="*/ 215497 h 1087723"/>
                <a:gd name="connsiteX25" fmla="*/ 179759 w 1087810"/>
                <a:gd name="connsiteY25" fmla="*/ 268836 h 1087723"/>
                <a:gd name="connsiteX26" fmla="*/ 142612 w 1087810"/>
                <a:gd name="connsiteY26" fmla="*/ 325986 h 1087723"/>
                <a:gd name="connsiteX27" fmla="*/ 81652 w 1087810"/>
                <a:gd name="connsiteY27" fmla="*/ 303127 h 1087723"/>
                <a:gd name="connsiteX28" fmla="*/ 34979 w 1087810"/>
                <a:gd name="connsiteY28" fmla="*/ 401234 h 1087723"/>
                <a:gd name="connsiteX29" fmla="*/ 102607 w 1087810"/>
                <a:gd name="connsiteY29" fmla="*/ 430761 h 1087723"/>
                <a:gd name="connsiteX30" fmla="*/ 90224 w 1087810"/>
                <a:gd name="connsiteY30" fmla="*/ 494579 h 1087723"/>
                <a:gd name="connsiteX31" fmla="*/ 24502 w 1087810"/>
                <a:gd name="connsiteY31" fmla="*/ 496484 h 1087723"/>
                <a:gd name="connsiteX32" fmla="*/ 18787 w 1087810"/>
                <a:gd name="connsiteY32" fmla="*/ 605069 h 1087723"/>
                <a:gd name="connsiteX33" fmla="*/ 92129 w 1087810"/>
                <a:gd name="connsiteY33" fmla="*/ 606974 h 1087723"/>
                <a:gd name="connsiteX34" fmla="*/ 106416 w 1087810"/>
                <a:gd name="connsiteY34" fmla="*/ 673649 h 1087723"/>
                <a:gd name="connsiteX35" fmla="*/ 46409 w 1087810"/>
                <a:gd name="connsiteY35" fmla="*/ 700319 h 1087723"/>
                <a:gd name="connsiteX36" fmla="*/ 82604 w 1087810"/>
                <a:gd name="connsiteY36" fmla="*/ 803189 h 1087723"/>
                <a:gd name="connsiteX37" fmla="*/ 151184 w 1087810"/>
                <a:gd name="connsiteY37" fmla="*/ 776519 h 1087723"/>
                <a:gd name="connsiteX38" fmla="*/ 188332 w 1087810"/>
                <a:gd name="connsiteY38" fmla="*/ 829859 h 1087723"/>
                <a:gd name="connsiteX39" fmla="*/ 143564 w 1087810"/>
                <a:gd name="connsiteY39" fmla="*/ 877484 h 1087723"/>
                <a:gd name="connsiteX40" fmla="*/ 215954 w 1087810"/>
                <a:gd name="connsiteY40" fmla="*/ 958447 h 1087723"/>
                <a:gd name="connsiteX41" fmla="*/ 269294 w 1087810"/>
                <a:gd name="connsiteY41" fmla="*/ 907964 h 1087723"/>
                <a:gd name="connsiteX42" fmla="*/ 326444 w 1087810"/>
                <a:gd name="connsiteY42" fmla="*/ 945111 h 1087723"/>
                <a:gd name="connsiteX43" fmla="*/ 303584 w 1087810"/>
                <a:gd name="connsiteY43" fmla="*/ 1006072 h 1087723"/>
                <a:gd name="connsiteX44" fmla="*/ 401691 w 1087810"/>
                <a:gd name="connsiteY44" fmla="*/ 1052744 h 1087723"/>
                <a:gd name="connsiteX45" fmla="*/ 431219 w 1087810"/>
                <a:gd name="connsiteY45" fmla="*/ 985116 h 1087723"/>
                <a:gd name="connsiteX46" fmla="*/ 495037 w 1087810"/>
                <a:gd name="connsiteY46" fmla="*/ 997499 h 1087723"/>
                <a:gd name="connsiteX47" fmla="*/ 496941 w 1087810"/>
                <a:gd name="connsiteY47" fmla="*/ 1063222 h 1087723"/>
                <a:gd name="connsiteX48" fmla="*/ 605527 w 1087810"/>
                <a:gd name="connsiteY48" fmla="*/ 1068936 h 1087723"/>
                <a:gd name="connsiteX49" fmla="*/ 607432 w 1087810"/>
                <a:gd name="connsiteY49" fmla="*/ 995594 h 1087723"/>
                <a:gd name="connsiteX50" fmla="*/ 661724 w 1087810"/>
                <a:gd name="connsiteY50" fmla="*/ 984164 h 1087723"/>
                <a:gd name="connsiteX51" fmla="*/ 691252 w 1087810"/>
                <a:gd name="connsiteY51" fmla="*/ 1052744 h 1087723"/>
                <a:gd name="connsiteX52" fmla="*/ 796027 w 1087810"/>
                <a:gd name="connsiteY52" fmla="*/ 1021311 h 1087723"/>
                <a:gd name="connsiteX53" fmla="*/ 775071 w 1087810"/>
                <a:gd name="connsiteY53" fmla="*/ 937491 h 1087723"/>
                <a:gd name="connsiteX54" fmla="*/ 821744 w 1087810"/>
                <a:gd name="connsiteY54" fmla="*/ 906059 h 1087723"/>
                <a:gd name="connsiteX55" fmla="*/ 875084 w 1087810"/>
                <a:gd name="connsiteY55" fmla="*/ 958447 h 1087723"/>
                <a:gd name="connsiteX56" fmla="*/ 959857 w 1087810"/>
                <a:gd name="connsiteY56" fmla="*/ 889866 h 1087723"/>
                <a:gd name="connsiteX57" fmla="*/ 908421 w 1087810"/>
                <a:gd name="connsiteY57" fmla="*/ 820334 h 1087723"/>
                <a:gd name="connsiteX58" fmla="*/ 940807 w 1087810"/>
                <a:gd name="connsiteY58" fmla="*/ 771757 h 1087723"/>
                <a:gd name="connsiteX59" fmla="*/ 1010339 w 1087810"/>
                <a:gd name="connsiteY59" fmla="*/ 799379 h 1087723"/>
                <a:gd name="connsiteX60" fmla="*/ 1061774 w 1087810"/>
                <a:gd name="connsiteY60" fmla="*/ 703177 h 1087723"/>
                <a:gd name="connsiteX61" fmla="*/ 987479 w 1087810"/>
                <a:gd name="connsiteY61" fmla="*/ 658409 h 1087723"/>
                <a:gd name="connsiteX62" fmla="*/ 997957 w 1087810"/>
                <a:gd name="connsiteY62" fmla="*/ 604116 h 1087723"/>
                <a:gd name="connsiteX63" fmla="*/ 1072252 w 1087810"/>
                <a:gd name="connsiteY63" fmla="*/ 604116 h 1087723"/>
                <a:gd name="connsiteX64" fmla="*/ 1081777 w 1087810"/>
                <a:gd name="connsiteY64" fmla="*/ 497436 h 1087723"/>
                <a:gd name="connsiteX65" fmla="*/ 543614 w 1087810"/>
                <a:gd name="connsiteY65" fmla="*/ 761279 h 1087723"/>
                <a:gd name="connsiteX66" fmla="*/ 327396 w 1087810"/>
                <a:gd name="connsiteY66" fmla="*/ 545061 h 1087723"/>
                <a:gd name="connsiteX67" fmla="*/ 543614 w 1087810"/>
                <a:gd name="connsiteY67" fmla="*/ 328844 h 1087723"/>
                <a:gd name="connsiteX68" fmla="*/ 759832 w 1087810"/>
                <a:gd name="connsiteY68" fmla="*/ 545061 h 1087723"/>
                <a:gd name="connsiteX69" fmla="*/ 543614 w 1087810"/>
                <a:gd name="connsiteY69" fmla="*/ 761279 h 10877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1087810" h="1087723">
                  <a:moveTo>
                    <a:pt x="1081777" y="497436"/>
                  </a:moveTo>
                  <a:cubicBezTo>
                    <a:pt x="1078919" y="491722"/>
                    <a:pt x="1046534" y="486959"/>
                    <a:pt x="996052" y="485054"/>
                  </a:cubicBezTo>
                  <a:cubicBezTo>
                    <a:pt x="993194" y="465052"/>
                    <a:pt x="989384" y="446002"/>
                    <a:pt x="984621" y="427904"/>
                  </a:cubicBezTo>
                  <a:cubicBezTo>
                    <a:pt x="1025579" y="410759"/>
                    <a:pt x="1050344" y="400282"/>
                    <a:pt x="1053202" y="398377"/>
                  </a:cubicBezTo>
                  <a:cubicBezTo>
                    <a:pt x="1069394" y="391709"/>
                    <a:pt x="1040819" y="310747"/>
                    <a:pt x="1021769" y="293602"/>
                  </a:cubicBezTo>
                  <a:cubicBezTo>
                    <a:pt x="1017007" y="288839"/>
                    <a:pt x="985574" y="297411"/>
                    <a:pt x="937949" y="314557"/>
                  </a:cubicBezTo>
                  <a:cubicBezTo>
                    <a:pt x="928424" y="298364"/>
                    <a:pt x="917946" y="283124"/>
                    <a:pt x="906516" y="267884"/>
                  </a:cubicBezTo>
                  <a:cubicBezTo>
                    <a:pt x="937949" y="236452"/>
                    <a:pt x="956999" y="216449"/>
                    <a:pt x="958904" y="214544"/>
                  </a:cubicBezTo>
                  <a:cubicBezTo>
                    <a:pt x="971287" y="202161"/>
                    <a:pt x="914137" y="137391"/>
                    <a:pt x="890324" y="129772"/>
                  </a:cubicBezTo>
                  <a:cubicBezTo>
                    <a:pt x="883657" y="127866"/>
                    <a:pt x="857939" y="146916"/>
                    <a:pt x="820791" y="181207"/>
                  </a:cubicBezTo>
                  <a:cubicBezTo>
                    <a:pt x="805552" y="169777"/>
                    <a:pt x="789359" y="158347"/>
                    <a:pt x="772214" y="148822"/>
                  </a:cubicBezTo>
                  <a:cubicBezTo>
                    <a:pt x="788407" y="107864"/>
                    <a:pt x="798884" y="82147"/>
                    <a:pt x="799837" y="79289"/>
                  </a:cubicBezTo>
                  <a:cubicBezTo>
                    <a:pt x="806504" y="63097"/>
                    <a:pt x="729352" y="25949"/>
                    <a:pt x="703634" y="27854"/>
                  </a:cubicBezTo>
                  <a:cubicBezTo>
                    <a:pt x="696966" y="28807"/>
                    <a:pt x="680774" y="56429"/>
                    <a:pt x="658866" y="102149"/>
                  </a:cubicBezTo>
                  <a:cubicBezTo>
                    <a:pt x="640769" y="97386"/>
                    <a:pt x="622671" y="93577"/>
                    <a:pt x="604574" y="91672"/>
                  </a:cubicBezTo>
                  <a:cubicBezTo>
                    <a:pt x="604574" y="46904"/>
                    <a:pt x="604574" y="20234"/>
                    <a:pt x="604574" y="17377"/>
                  </a:cubicBezTo>
                  <a:cubicBezTo>
                    <a:pt x="604574" y="232"/>
                    <a:pt x="518849" y="-5484"/>
                    <a:pt x="495989" y="5947"/>
                  </a:cubicBezTo>
                  <a:cubicBezTo>
                    <a:pt x="490274" y="8804"/>
                    <a:pt x="485512" y="41189"/>
                    <a:pt x="483607" y="91672"/>
                  </a:cubicBezTo>
                  <a:cubicBezTo>
                    <a:pt x="459794" y="94529"/>
                    <a:pt x="436934" y="99291"/>
                    <a:pt x="414074" y="105959"/>
                  </a:cubicBezTo>
                  <a:cubicBezTo>
                    <a:pt x="398834" y="71669"/>
                    <a:pt x="388357" y="49761"/>
                    <a:pt x="387404" y="45952"/>
                  </a:cubicBezTo>
                  <a:cubicBezTo>
                    <a:pt x="375974" y="19282"/>
                    <a:pt x="278819" y="53572"/>
                    <a:pt x="284534" y="82147"/>
                  </a:cubicBezTo>
                  <a:cubicBezTo>
                    <a:pt x="285487" y="86909"/>
                    <a:pt x="295012" y="111674"/>
                    <a:pt x="311204" y="150727"/>
                  </a:cubicBezTo>
                  <a:cubicBezTo>
                    <a:pt x="292154" y="162157"/>
                    <a:pt x="274057" y="173586"/>
                    <a:pt x="257864" y="187874"/>
                  </a:cubicBezTo>
                  <a:cubicBezTo>
                    <a:pt x="230241" y="162157"/>
                    <a:pt x="213096" y="145964"/>
                    <a:pt x="210239" y="143107"/>
                  </a:cubicBezTo>
                  <a:cubicBezTo>
                    <a:pt x="190237" y="123104"/>
                    <a:pt x="113084" y="191684"/>
                    <a:pt x="129277" y="215497"/>
                  </a:cubicBezTo>
                  <a:cubicBezTo>
                    <a:pt x="132134" y="219307"/>
                    <a:pt x="150232" y="238357"/>
                    <a:pt x="179759" y="268836"/>
                  </a:cubicBezTo>
                  <a:cubicBezTo>
                    <a:pt x="166424" y="286934"/>
                    <a:pt x="153089" y="305984"/>
                    <a:pt x="142612" y="325986"/>
                  </a:cubicBezTo>
                  <a:cubicBezTo>
                    <a:pt x="107369" y="312652"/>
                    <a:pt x="85462" y="304079"/>
                    <a:pt x="81652" y="303127"/>
                  </a:cubicBezTo>
                  <a:cubicBezTo>
                    <a:pt x="54982" y="292649"/>
                    <a:pt x="11166" y="385041"/>
                    <a:pt x="34979" y="401234"/>
                  </a:cubicBezTo>
                  <a:cubicBezTo>
                    <a:pt x="38789" y="404091"/>
                    <a:pt x="63554" y="414569"/>
                    <a:pt x="102607" y="430761"/>
                  </a:cubicBezTo>
                  <a:cubicBezTo>
                    <a:pt x="96891" y="451716"/>
                    <a:pt x="93082" y="472672"/>
                    <a:pt x="90224" y="494579"/>
                  </a:cubicBezTo>
                  <a:cubicBezTo>
                    <a:pt x="52124" y="495532"/>
                    <a:pt x="28312" y="496484"/>
                    <a:pt x="24502" y="496484"/>
                  </a:cubicBezTo>
                  <a:cubicBezTo>
                    <a:pt x="-4073" y="496484"/>
                    <a:pt x="-9788" y="599354"/>
                    <a:pt x="18787" y="605069"/>
                  </a:cubicBezTo>
                  <a:cubicBezTo>
                    <a:pt x="23549" y="606022"/>
                    <a:pt x="50219" y="606974"/>
                    <a:pt x="92129" y="606974"/>
                  </a:cubicBezTo>
                  <a:cubicBezTo>
                    <a:pt x="94987" y="629834"/>
                    <a:pt x="99749" y="651741"/>
                    <a:pt x="106416" y="673649"/>
                  </a:cubicBezTo>
                  <a:cubicBezTo>
                    <a:pt x="72127" y="688889"/>
                    <a:pt x="50219" y="699366"/>
                    <a:pt x="46409" y="700319"/>
                  </a:cubicBezTo>
                  <a:cubicBezTo>
                    <a:pt x="19739" y="711749"/>
                    <a:pt x="54029" y="808904"/>
                    <a:pt x="82604" y="803189"/>
                  </a:cubicBezTo>
                  <a:cubicBezTo>
                    <a:pt x="87366" y="802236"/>
                    <a:pt x="112132" y="792711"/>
                    <a:pt x="151184" y="776519"/>
                  </a:cubicBezTo>
                  <a:cubicBezTo>
                    <a:pt x="162614" y="795569"/>
                    <a:pt x="174044" y="813666"/>
                    <a:pt x="188332" y="829859"/>
                  </a:cubicBezTo>
                  <a:cubicBezTo>
                    <a:pt x="162614" y="857482"/>
                    <a:pt x="146421" y="874627"/>
                    <a:pt x="143564" y="877484"/>
                  </a:cubicBezTo>
                  <a:cubicBezTo>
                    <a:pt x="123562" y="897486"/>
                    <a:pt x="192141" y="974639"/>
                    <a:pt x="215954" y="958447"/>
                  </a:cubicBezTo>
                  <a:cubicBezTo>
                    <a:pt x="219764" y="955589"/>
                    <a:pt x="238814" y="937491"/>
                    <a:pt x="269294" y="907964"/>
                  </a:cubicBezTo>
                  <a:cubicBezTo>
                    <a:pt x="287391" y="921299"/>
                    <a:pt x="306441" y="934634"/>
                    <a:pt x="326444" y="945111"/>
                  </a:cubicBezTo>
                  <a:cubicBezTo>
                    <a:pt x="313109" y="980354"/>
                    <a:pt x="304537" y="1002261"/>
                    <a:pt x="303584" y="1006072"/>
                  </a:cubicBezTo>
                  <a:cubicBezTo>
                    <a:pt x="293107" y="1032741"/>
                    <a:pt x="385499" y="1076557"/>
                    <a:pt x="401691" y="1052744"/>
                  </a:cubicBezTo>
                  <a:cubicBezTo>
                    <a:pt x="404549" y="1048934"/>
                    <a:pt x="415027" y="1024169"/>
                    <a:pt x="431219" y="985116"/>
                  </a:cubicBezTo>
                  <a:cubicBezTo>
                    <a:pt x="452174" y="990832"/>
                    <a:pt x="473129" y="994641"/>
                    <a:pt x="495037" y="997499"/>
                  </a:cubicBezTo>
                  <a:cubicBezTo>
                    <a:pt x="495989" y="1035599"/>
                    <a:pt x="496941" y="1059411"/>
                    <a:pt x="496941" y="1063222"/>
                  </a:cubicBezTo>
                  <a:cubicBezTo>
                    <a:pt x="496941" y="1091797"/>
                    <a:pt x="599812" y="1097511"/>
                    <a:pt x="605527" y="1068936"/>
                  </a:cubicBezTo>
                  <a:cubicBezTo>
                    <a:pt x="606479" y="1064174"/>
                    <a:pt x="607432" y="1037504"/>
                    <a:pt x="607432" y="995594"/>
                  </a:cubicBezTo>
                  <a:cubicBezTo>
                    <a:pt x="626482" y="992736"/>
                    <a:pt x="644579" y="988927"/>
                    <a:pt x="661724" y="984164"/>
                  </a:cubicBezTo>
                  <a:cubicBezTo>
                    <a:pt x="678869" y="1025122"/>
                    <a:pt x="689346" y="1049886"/>
                    <a:pt x="691252" y="1052744"/>
                  </a:cubicBezTo>
                  <a:cubicBezTo>
                    <a:pt x="697919" y="1068936"/>
                    <a:pt x="778882" y="1040361"/>
                    <a:pt x="796027" y="1021311"/>
                  </a:cubicBezTo>
                  <a:cubicBezTo>
                    <a:pt x="800789" y="1016549"/>
                    <a:pt x="792216" y="985116"/>
                    <a:pt x="775071" y="937491"/>
                  </a:cubicBezTo>
                  <a:cubicBezTo>
                    <a:pt x="791264" y="927966"/>
                    <a:pt x="806504" y="917489"/>
                    <a:pt x="821744" y="906059"/>
                  </a:cubicBezTo>
                  <a:cubicBezTo>
                    <a:pt x="853177" y="937491"/>
                    <a:pt x="873179" y="956541"/>
                    <a:pt x="875084" y="958447"/>
                  </a:cubicBezTo>
                  <a:cubicBezTo>
                    <a:pt x="887466" y="970829"/>
                    <a:pt x="952237" y="913679"/>
                    <a:pt x="959857" y="889866"/>
                  </a:cubicBezTo>
                  <a:cubicBezTo>
                    <a:pt x="961762" y="883199"/>
                    <a:pt x="942712" y="857482"/>
                    <a:pt x="908421" y="820334"/>
                  </a:cubicBezTo>
                  <a:cubicBezTo>
                    <a:pt x="919852" y="805094"/>
                    <a:pt x="931282" y="788902"/>
                    <a:pt x="940807" y="771757"/>
                  </a:cubicBezTo>
                  <a:cubicBezTo>
                    <a:pt x="981764" y="787949"/>
                    <a:pt x="1007482" y="798427"/>
                    <a:pt x="1010339" y="799379"/>
                  </a:cubicBezTo>
                  <a:cubicBezTo>
                    <a:pt x="1026532" y="806047"/>
                    <a:pt x="1063679" y="728894"/>
                    <a:pt x="1061774" y="703177"/>
                  </a:cubicBezTo>
                  <a:cubicBezTo>
                    <a:pt x="1060821" y="696509"/>
                    <a:pt x="1033199" y="680316"/>
                    <a:pt x="987479" y="658409"/>
                  </a:cubicBezTo>
                  <a:cubicBezTo>
                    <a:pt x="992241" y="640311"/>
                    <a:pt x="996052" y="622214"/>
                    <a:pt x="997957" y="604116"/>
                  </a:cubicBezTo>
                  <a:cubicBezTo>
                    <a:pt x="1042724" y="604116"/>
                    <a:pt x="1069394" y="604116"/>
                    <a:pt x="1072252" y="604116"/>
                  </a:cubicBezTo>
                  <a:cubicBezTo>
                    <a:pt x="1087491" y="606022"/>
                    <a:pt x="1093207" y="520297"/>
                    <a:pt x="1081777" y="497436"/>
                  </a:cubicBezTo>
                  <a:close/>
                  <a:moveTo>
                    <a:pt x="543614" y="761279"/>
                  </a:moveTo>
                  <a:cubicBezTo>
                    <a:pt x="423599" y="761279"/>
                    <a:pt x="327396" y="664124"/>
                    <a:pt x="327396" y="545061"/>
                  </a:cubicBezTo>
                  <a:cubicBezTo>
                    <a:pt x="327396" y="425047"/>
                    <a:pt x="424552" y="328844"/>
                    <a:pt x="543614" y="328844"/>
                  </a:cubicBezTo>
                  <a:cubicBezTo>
                    <a:pt x="663629" y="328844"/>
                    <a:pt x="759832" y="425999"/>
                    <a:pt x="759832" y="545061"/>
                  </a:cubicBezTo>
                  <a:cubicBezTo>
                    <a:pt x="759832" y="664124"/>
                    <a:pt x="663629" y="761279"/>
                    <a:pt x="543614" y="76127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6" name="Figura a mano libera: forma 165">
              <a:extLst>
                <a:ext uri="{FF2B5EF4-FFF2-40B4-BE49-F238E27FC236}">
                  <a16:creationId xmlns:a16="http://schemas.microsoft.com/office/drawing/2014/main" id="{B98F3B92-337E-7691-C2AE-25AB9004BA2B}"/>
                </a:ext>
              </a:extLst>
            </xdr:cNvPr>
            <xdr:cNvSpPr/>
          </xdr:nvSpPr>
          <xdr:spPr>
            <a:xfrm>
              <a:off x="8966824" y="4987019"/>
              <a:ext cx="1277500" cy="1276630"/>
            </a:xfrm>
            <a:custGeom>
              <a:avLst/>
              <a:gdLst>
                <a:gd name="connsiteX0" fmla="*/ 1270646 w 1277500"/>
                <a:gd name="connsiteY0" fmla="*/ 583200 h 1276630"/>
                <a:gd name="connsiteX1" fmla="*/ 1169680 w 1277500"/>
                <a:gd name="connsiteY1" fmla="*/ 567960 h 1276630"/>
                <a:gd name="connsiteX2" fmla="*/ 1156346 w 1277500"/>
                <a:gd name="connsiteY2" fmla="*/ 500332 h 1276630"/>
                <a:gd name="connsiteX3" fmla="*/ 1237308 w 1277500"/>
                <a:gd name="connsiteY3" fmla="*/ 466043 h 1276630"/>
                <a:gd name="connsiteX4" fmla="*/ 1200160 w 1277500"/>
                <a:gd name="connsiteY4" fmla="*/ 343170 h 1276630"/>
                <a:gd name="connsiteX5" fmla="*/ 1101100 w 1277500"/>
                <a:gd name="connsiteY5" fmla="*/ 367935 h 1276630"/>
                <a:gd name="connsiteX6" fmla="*/ 1064905 w 1277500"/>
                <a:gd name="connsiteY6" fmla="*/ 313643 h 1276630"/>
                <a:gd name="connsiteX7" fmla="*/ 1126817 w 1277500"/>
                <a:gd name="connsiteY7" fmla="*/ 251730 h 1276630"/>
                <a:gd name="connsiteX8" fmla="*/ 1045855 w 1277500"/>
                <a:gd name="connsiteY8" fmla="*/ 151718 h 1276630"/>
                <a:gd name="connsiteX9" fmla="*/ 963940 w 1277500"/>
                <a:gd name="connsiteY9" fmla="*/ 212678 h 1276630"/>
                <a:gd name="connsiteX10" fmla="*/ 906790 w 1277500"/>
                <a:gd name="connsiteY10" fmla="*/ 174578 h 1276630"/>
                <a:gd name="connsiteX11" fmla="*/ 940127 w 1277500"/>
                <a:gd name="connsiteY11" fmla="*/ 93615 h 1276630"/>
                <a:gd name="connsiteX12" fmla="*/ 826780 w 1277500"/>
                <a:gd name="connsiteY12" fmla="*/ 32655 h 1276630"/>
                <a:gd name="connsiteX13" fmla="*/ 774393 w 1277500"/>
                <a:gd name="connsiteY13" fmla="*/ 120285 h 1276630"/>
                <a:gd name="connsiteX14" fmla="*/ 710575 w 1277500"/>
                <a:gd name="connsiteY14" fmla="*/ 107903 h 1276630"/>
                <a:gd name="connsiteX15" fmla="*/ 710575 w 1277500"/>
                <a:gd name="connsiteY15" fmla="*/ 20273 h 1276630"/>
                <a:gd name="connsiteX16" fmla="*/ 582940 w 1277500"/>
                <a:gd name="connsiteY16" fmla="*/ 6938 h 1276630"/>
                <a:gd name="connsiteX17" fmla="*/ 567700 w 1277500"/>
                <a:gd name="connsiteY17" fmla="*/ 107903 h 1276630"/>
                <a:gd name="connsiteX18" fmla="*/ 486738 w 1277500"/>
                <a:gd name="connsiteY18" fmla="*/ 125048 h 1276630"/>
                <a:gd name="connsiteX19" fmla="*/ 455305 w 1277500"/>
                <a:gd name="connsiteY19" fmla="*/ 54563 h 1276630"/>
                <a:gd name="connsiteX20" fmla="*/ 335290 w 1277500"/>
                <a:gd name="connsiteY20" fmla="*/ 97425 h 1276630"/>
                <a:gd name="connsiteX21" fmla="*/ 366723 w 1277500"/>
                <a:gd name="connsiteY21" fmla="*/ 177435 h 1276630"/>
                <a:gd name="connsiteX22" fmla="*/ 303857 w 1277500"/>
                <a:gd name="connsiteY22" fmla="*/ 220298 h 1276630"/>
                <a:gd name="connsiteX23" fmla="*/ 247660 w 1277500"/>
                <a:gd name="connsiteY23" fmla="*/ 166957 h 1276630"/>
                <a:gd name="connsiteX24" fmla="*/ 152410 w 1277500"/>
                <a:gd name="connsiteY24" fmla="*/ 252682 h 1276630"/>
                <a:gd name="connsiteX25" fmla="*/ 211465 w 1277500"/>
                <a:gd name="connsiteY25" fmla="*/ 315548 h 1276630"/>
                <a:gd name="connsiteX26" fmla="*/ 167650 w 1277500"/>
                <a:gd name="connsiteY26" fmla="*/ 382223 h 1276630"/>
                <a:gd name="connsiteX27" fmla="*/ 95260 w 1277500"/>
                <a:gd name="connsiteY27" fmla="*/ 354600 h 1276630"/>
                <a:gd name="connsiteX28" fmla="*/ 40968 w 1277500"/>
                <a:gd name="connsiteY28" fmla="*/ 469853 h 1276630"/>
                <a:gd name="connsiteX29" fmla="*/ 120025 w 1277500"/>
                <a:gd name="connsiteY29" fmla="*/ 505095 h 1276630"/>
                <a:gd name="connsiteX30" fmla="*/ 105738 w 1277500"/>
                <a:gd name="connsiteY30" fmla="*/ 580343 h 1276630"/>
                <a:gd name="connsiteX31" fmla="*/ 28585 w 1277500"/>
                <a:gd name="connsiteY31" fmla="*/ 582248 h 1276630"/>
                <a:gd name="connsiteX32" fmla="*/ 21918 w 1277500"/>
                <a:gd name="connsiteY32" fmla="*/ 709882 h 1276630"/>
                <a:gd name="connsiteX33" fmla="*/ 108595 w 1277500"/>
                <a:gd name="connsiteY33" fmla="*/ 711788 h 1276630"/>
                <a:gd name="connsiteX34" fmla="*/ 124788 w 1277500"/>
                <a:gd name="connsiteY34" fmla="*/ 789893 h 1276630"/>
                <a:gd name="connsiteX35" fmla="*/ 54302 w 1277500"/>
                <a:gd name="connsiteY35" fmla="*/ 821325 h 1276630"/>
                <a:gd name="connsiteX36" fmla="*/ 97165 w 1277500"/>
                <a:gd name="connsiteY36" fmla="*/ 941340 h 1276630"/>
                <a:gd name="connsiteX37" fmla="*/ 177175 w 1277500"/>
                <a:gd name="connsiteY37" fmla="*/ 909907 h 1276630"/>
                <a:gd name="connsiteX38" fmla="*/ 220038 w 1277500"/>
                <a:gd name="connsiteY38" fmla="*/ 972773 h 1276630"/>
                <a:gd name="connsiteX39" fmla="*/ 166698 w 1277500"/>
                <a:gd name="connsiteY39" fmla="*/ 1028970 h 1276630"/>
                <a:gd name="connsiteX40" fmla="*/ 252423 w 1277500"/>
                <a:gd name="connsiteY40" fmla="*/ 1124220 h 1276630"/>
                <a:gd name="connsiteX41" fmla="*/ 315288 w 1277500"/>
                <a:gd name="connsiteY41" fmla="*/ 1065165 h 1276630"/>
                <a:gd name="connsiteX42" fmla="*/ 381963 w 1277500"/>
                <a:gd name="connsiteY42" fmla="*/ 1108980 h 1276630"/>
                <a:gd name="connsiteX43" fmla="*/ 354340 w 1277500"/>
                <a:gd name="connsiteY43" fmla="*/ 1181370 h 1276630"/>
                <a:gd name="connsiteX44" fmla="*/ 469593 w 1277500"/>
                <a:gd name="connsiteY44" fmla="*/ 1235663 h 1276630"/>
                <a:gd name="connsiteX45" fmla="*/ 504835 w 1277500"/>
                <a:gd name="connsiteY45" fmla="*/ 1156605 h 1276630"/>
                <a:gd name="connsiteX46" fmla="*/ 580083 w 1277500"/>
                <a:gd name="connsiteY46" fmla="*/ 1170893 h 1276630"/>
                <a:gd name="connsiteX47" fmla="*/ 581988 w 1277500"/>
                <a:gd name="connsiteY47" fmla="*/ 1248045 h 1276630"/>
                <a:gd name="connsiteX48" fmla="*/ 709623 w 1277500"/>
                <a:gd name="connsiteY48" fmla="*/ 1254713 h 1276630"/>
                <a:gd name="connsiteX49" fmla="*/ 711527 w 1277500"/>
                <a:gd name="connsiteY49" fmla="*/ 1168035 h 1276630"/>
                <a:gd name="connsiteX50" fmla="*/ 775345 w 1277500"/>
                <a:gd name="connsiteY50" fmla="*/ 1154700 h 1276630"/>
                <a:gd name="connsiteX51" fmla="*/ 809635 w 1277500"/>
                <a:gd name="connsiteY51" fmla="*/ 1235663 h 1276630"/>
                <a:gd name="connsiteX52" fmla="*/ 932508 w 1277500"/>
                <a:gd name="connsiteY52" fmla="*/ 1198515 h 1276630"/>
                <a:gd name="connsiteX53" fmla="*/ 907742 w 1277500"/>
                <a:gd name="connsiteY53" fmla="*/ 1099455 h 1276630"/>
                <a:gd name="connsiteX54" fmla="*/ 962035 w 1277500"/>
                <a:gd name="connsiteY54" fmla="*/ 1063260 h 1276630"/>
                <a:gd name="connsiteX55" fmla="*/ 1023948 w 1277500"/>
                <a:gd name="connsiteY55" fmla="*/ 1125173 h 1276630"/>
                <a:gd name="connsiteX56" fmla="*/ 1123960 w 1277500"/>
                <a:gd name="connsiteY56" fmla="*/ 1044210 h 1276630"/>
                <a:gd name="connsiteX57" fmla="*/ 1063000 w 1277500"/>
                <a:gd name="connsiteY57" fmla="*/ 962295 h 1276630"/>
                <a:gd name="connsiteX58" fmla="*/ 1101100 w 1277500"/>
                <a:gd name="connsiteY58" fmla="*/ 905145 h 1276630"/>
                <a:gd name="connsiteX59" fmla="*/ 1182063 w 1277500"/>
                <a:gd name="connsiteY59" fmla="*/ 938482 h 1276630"/>
                <a:gd name="connsiteX60" fmla="*/ 1243023 w 1277500"/>
                <a:gd name="connsiteY60" fmla="*/ 825135 h 1276630"/>
                <a:gd name="connsiteX61" fmla="*/ 1155392 w 1277500"/>
                <a:gd name="connsiteY61" fmla="*/ 772748 h 1276630"/>
                <a:gd name="connsiteX62" fmla="*/ 1167775 w 1277500"/>
                <a:gd name="connsiteY62" fmla="*/ 708930 h 1276630"/>
                <a:gd name="connsiteX63" fmla="*/ 1255405 w 1277500"/>
                <a:gd name="connsiteY63" fmla="*/ 708930 h 1276630"/>
                <a:gd name="connsiteX64" fmla="*/ 1270646 w 1277500"/>
                <a:gd name="connsiteY64" fmla="*/ 583200 h 1276630"/>
                <a:gd name="connsiteX65" fmla="*/ 638185 w 1277500"/>
                <a:gd name="connsiteY65" fmla="*/ 893715 h 1276630"/>
                <a:gd name="connsiteX66" fmla="*/ 383868 w 1277500"/>
                <a:gd name="connsiteY66" fmla="*/ 639398 h 1276630"/>
                <a:gd name="connsiteX67" fmla="*/ 638185 w 1277500"/>
                <a:gd name="connsiteY67" fmla="*/ 385080 h 1276630"/>
                <a:gd name="connsiteX68" fmla="*/ 892502 w 1277500"/>
                <a:gd name="connsiteY68" fmla="*/ 639398 h 1276630"/>
                <a:gd name="connsiteX69" fmla="*/ 638185 w 1277500"/>
                <a:gd name="connsiteY69" fmla="*/ 893715 h 12766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1277500" h="1276630">
                  <a:moveTo>
                    <a:pt x="1270646" y="583200"/>
                  </a:moveTo>
                  <a:cubicBezTo>
                    <a:pt x="1266835" y="575580"/>
                    <a:pt x="1229688" y="570818"/>
                    <a:pt x="1169680" y="567960"/>
                  </a:cubicBezTo>
                  <a:cubicBezTo>
                    <a:pt x="1166823" y="545100"/>
                    <a:pt x="1162060" y="522240"/>
                    <a:pt x="1156346" y="500332"/>
                  </a:cubicBezTo>
                  <a:cubicBezTo>
                    <a:pt x="1203971" y="480330"/>
                    <a:pt x="1234450" y="466995"/>
                    <a:pt x="1237308" y="466043"/>
                  </a:cubicBezTo>
                  <a:cubicBezTo>
                    <a:pt x="1256358" y="458423"/>
                    <a:pt x="1223021" y="363173"/>
                    <a:pt x="1200160" y="343170"/>
                  </a:cubicBezTo>
                  <a:cubicBezTo>
                    <a:pt x="1194446" y="337455"/>
                    <a:pt x="1157298" y="347932"/>
                    <a:pt x="1101100" y="367935"/>
                  </a:cubicBezTo>
                  <a:cubicBezTo>
                    <a:pt x="1089671" y="348885"/>
                    <a:pt x="1078240" y="330788"/>
                    <a:pt x="1064905" y="313643"/>
                  </a:cubicBezTo>
                  <a:cubicBezTo>
                    <a:pt x="1102052" y="276495"/>
                    <a:pt x="1123960" y="253635"/>
                    <a:pt x="1126817" y="251730"/>
                  </a:cubicBezTo>
                  <a:cubicBezTo>
                    <a:pt x="1141105" y="237443"/>
                    <a:pt x="1074430" y="161243"/>
                    <a:pt x="1045855" y="151718"/>
                  </a:cubicBezTo>
                  <a:cubicBezTo>
                    <a:pt x="1038235" y="148860"/>
                    <a:pt x="1008708" y="172673"/>
                    <a:pt x="963940" y="212678"/>
                  </a:cubicBezTo>
                  <a:cubicBezTo>
                    <a:pt x="945842" y="198390"/>
                    <a:pt x="926792" y="186007"/>
                    <a:pt x="906790" y="174578"/>
                  </a:cubicBezTo>
                  <a:cubicBezTo>
                    <a:pt x="926792" y="126000"/>
                    <a:pt x="938223" y="96473"/>
                    <a:pt x="940127" y="93615"/>
                  </a:cubicBezTo>
                  <a:cubicBezTo>
                    <a:pt x="947748" y="74565"/>
                    <a:pt x="857260" y="30750"/>
                    <a:pt x="826780" y="32655"/>
                  </a:cubicBezTo>
                  <a:cubicBezTo>
                    <a:pt x="819160" y="33607"/>
                    <a:pt x="800110" y="65993"/>
                    <a:pt x="774393" y="120285"/>
                  </a:cubicBezTo>
                  <a:cubicBezTo>
                    <a:pt x="753438" y="114570"/>
                    <a:pt x="732483" y="110760"/>
                    <a:pt x="710575" y="107903"/>
                  </a:cubicBezTo>
                  <a:cubicBezTo>
                    <a:pt x="710575" y="55515"/>
                    <a:pt x="710575" y="23130"/>
                    <a:pt x="710575" y="20273"/>
                  </a:cubicBezTo>
                  <a:cubicBezTo>
                    <a:pt x="710575" y="270"/>
                    <a:pt x="609610" y="-6397"/>
                    <a:pt x="582940" y="6938"/>
                  </a:cubicBezTo>
                  <a:cubicBezTo>
                    <a:pt x="575320" y="10748"/>
                    <a:pt x="570558" y="47895"/>
                    <a:pt x="567700" y="107903"/>
                  </a:cubicBezTo>
                  <a:cubicBezTo>
                    <a:pt x="540077" y="111713"/>
                    <a:pt x="512455" y="117428"/>
                    <a:pt x="486738" y="125048"/>
                  </a:cubicBezTo>
                  <a:cubicBezTo>
                    <a:pt x="468640" y="84090"/>
                    <a:pt x="457210" y="59325"/>
                    <a:pt x="455305" y="54563"/>
                  </a:cubicBezTo>
                  <a:cubicBezTo>
                    <a:pt x="441970" y="23130"/>
                    <a:pt x="328623" y="64088"/>
                    <a:pt x="335290" y="97425"/>
                  </a:cubicBezTo>
                  <a:cubicBezTo>
                    <a:pt x="336243" y="102188"/>
                    <a:pt x="347673" y="131715"/>
                    <a:pt x="366723" y="177435"/>
                  </a:cubicBezTo>
                  <a:cubicBezTo>
                    <a:pt x="344815" y="190770"/>
                    <a:pt x="323860" y="205057"/>
                    <a:pt x="303857" y="220298"/>
                  </a:cubicBezTo>
                  <a:cubicBezTo>
                    <a:pt x="271473" y="189818"/>
                    <a:pt x="251470" y="170768"/>
                    <a:pt x="247660" y="166957"/>
                  </a:cubicBezTo>
                  <a:cubicBezTo>
                    <a:pt x="223848" y="143145"/>
                    <a:pt x="133360" y="224107"/>
                    <a:pt x="152410" y="252682"/>
                  </a:cubicBezTo>
                  <a:cubicBezTo>
                    <a:pt x="155268" y="257445"/>
                    <a:pt x="177175" y="279353"/>
                    <a:pt x="211465" y="315548"/>
                  </a:cubicBezTo>
                  <a:cubicBezTo>
                    <a:pt x="195273" y="336503"/>
                    <a:pt x="180032" y="358410"/>
                    <a:pt x="167650" y="382223"/>
                  </a:cubicBezTo>
                  <a:cubicBezTo>
                    <a:pt x="125740" y="366982"/>
                    <a:pt x="100023" y="356505"/>
                    <a:pt x="95260" y="354600"/>
                  </a:cubicBezTo>
                  <a:cubicBezTo>
                    <a:pt x="63827" y="342218"/>
                    <a:pt x="12393" y="450803"/>
                    <a:pt x="40968" y="469853"/>
                  </a:cubicBezTo>
                  <a:cubicBezTo>
                    <a:pt x="45730" y="472710"/>
                    <a:pt x="74305" y="485093"/>
                    <a:pt x="120025" y="505095"/>
                  </a:cubicBezTo>
                  <a:cubicBezTo>
                    <a:pt x="113357" y="529860"/>
                    <a:pt x="108595" y="554625"/>
                    <a:pt x="105738" y="580343"/>
                  </a:cubicBezTo>
                  <a:cubicBezTo>
                    <a:pt x="60970" y="581295"/>
                    <a:pt x="33348" y="582248"/>
                    <a:pt x="28585" y="582248"/>
                  </a:cubicBezTo>
                  <a:cubicBezTo>
                    <a:pt x="-4752" y="582248"/>
                    <a:pt x="-11420" y="703215"/>
                    <a:pt x="21918" y="709882"/>
                  </a:cubicBezTo>
                  <a:cubicBezTo>
                    <a:pt x="26680" y="710835"/>
                    <a:pt x="58113" y="711788"/>
                    <a:pt x="108595" y="711788"/>
                  </a:cubicBezTo>
                  <a:cubicBezTo>
                    <a:pt x="112405" y="738457"/>
                    <a:pt x="117168" y="764175"/>
                    <a:pt x="124788" y="789893"/>
                  </a:cubicBezTo>
                  <a:cubicBezTo>
                    <a:pt x="83830" y="807990"/>
                    <a:pt x="59065" y="819420"/>
                    <a:pt x="54302" y="821325"/>
                  </a:cubicBezTo>
                  <a:cubicBezTo>
                    <a:pt x="22870" y="834660"/>
                    <a:pt x="63827" y="948007"/>
                    <a:pt x="97165" y="941340"/>
                  </a:cubicBezTo>
                  <a:cubicBezTo>
                    <a:pt x="101927" y="940388"/>
                    <a:pt x="131455" y="928957"/>
                    <a:pt x="177175" y="909907"/>
                  </a:cubicBezTo>
                  <a:cubicBezTo>
                    <a:pt x="190510" y="931815"/>
                    <a:pt x="204798" y="952770"/>
                    <a:pt x="220038" y="972773"/>
                  </a:cubicBezTo>
                  <a:cubicBezTo>
                    <a:pt x="189557" y="1005157"/>
                    <a:pt x="170507" y="1025160"/>
                    <a:pt x="166698" y="1028970"/>
                  </a:cubicBezTo>
                  <a:cubicBezTo>
                    <a:pt x="142885" y="1052782"/>
                    <a:pt x="223848" y="1143270"/>
                    <a:pt x="252423" y="1124220"/>
                  </a:cubicBezTo>
                  <a:cubicBezTo>
                    <a:pt x="257185" y="1121363"/>
                    <a:pt x="279093" y="1099455"/>
                    <a:pt x="315288" y="1065165"/>
                  </a:cubicBezTo>
                  <a:cubicBezTo>
                    <a:pt x="336243" y="1081357"/>
                    <a:pt x="358150" y="1096598"/>
                    <a:pt x="381963" y="1108980"/>
                  </a:cubicBezTo>
                  <a:cubicBezTo>
                    <a:pt x="366723" y="1150890"/>
                    <a:pt x="356245" y="1176607"/>
                    <a:pt x="354340" y="1181370"/>
                  </a:cubicBezTo>
                  <a:cubicBezTo>
                    <a:pt x="341957" y="1212803"/>
                    <a:pt x="450543" y="1264238"/>
                    <a:pt x="469593" y="1235663"/>
                  </a:cubicBezTo>
                  <a:cubicBezTo>
                    <a:pt x="472450" y="1230900"/>
                    <a:pt x="484832" y="1202325"/>
                    <a:pt x="504835" y="1156605"/>
                  </a:cubicBezTo>
                  <a:cubicBezTo>
                    <a:pt x="529600" y="1163273"/>
                    <a:pt x="554365" y="1168035"/>
                    <a:pt x="580083" y="1170893"/>
                  </a:cubicBezTo>
                  <a:cubicBezTo>
                    <a:pt x="581035" y="1215660"/>
                    <a:pt x="581988" y="1243282"/>
                    <a:pt x="581988" y="1248045"/>
                  </a:cubicBezTo>
                  <a:cubicBezTo>
                    <a:pt x="581988" y="1281382"/>
                    <a:pt x="702955" y="1288050"/>
                    <a:pt x="709623" y="1254713"/>
                  </a:cubicBezTo>
                  <a:cubicBezTo>
                    <a:pt x="710575" y="1249950"/>
                    <a:pt x="711527" y="1218518"/>
                    <a:pt x="711527" y="1168035"/>
                  </a:cubicBezTo>
                  <a:cubicBezTo>
                    <a:pt x="733435" y="1165178"/>
                    <a:pt x="754390" y="1160415"/>
                    <a:pt x="775345" y="1154700"/>
                  </a:cubicBezTo>
                  <a:cubicBezTo>
                    <a:pt x="795348" y="1202325"/>
                    <a:pt x="808683" y="1232805"/>
                    <a:pt x="809635" y="1235663"/>
                  </a:cubicBezTo>
                  <a:cubicBezTo>
                    <a:pt x="817255" y="1254713"/>
                    <a:pt x="912505" y="1221375"/>
                    <a:pt x="932508" y="1198515"/>
                  </a:cubicBezTo>
                  <a:cubicBezTo>
                    <a:pt x="938223" y="1192800"/>
                    <a:pt x="927746" y="1155653"/>
                    <a:pt x="907742" y="1099455"/>
                  </a:cubicBezTo>
                  <a:cubicBezTo>
                    <a:pt x="926792" y="1088025"/>
                    <a:pt x="944890" y="1076595"/>
                    <a:pt x="962035" y="1063260"/>
                  </a:cubicBezTo>
                  <a:cubicBezTo>
                    <a:pt x="999183" y="1100407"/>
                    <a:pt x="1022042" y="1122315"/>
                    <a:pt x="1023948" y="1125173"/>
                  </a:cubicBezTo>
                  <a:cubicBezTo>
                    <a:pt x="1038235" y="1139460"/>
                    <a:pt x="1114435" y="1072785"/>
                    <a:pt x="1123960" y="1044210"/>
                  </a:cubicBezTo>
                  <a:cubicBezTo>
                    <a:pt x="1126817" y="1036590"/>
                    <a:pt x="1103005" y="1007063"/>
                    <a:pt x="1063000" y="962295"/>
                  </a:cubicBezTo>
                  <a:cubicBezTo>
                    <a:pt x="1077288" y="944198"/>
                    <a:pt x="1089671" y="925148"/>
                    <a:pt x="1101100" y="905145"/>
                  </a:cubicBezTo>
                  <a:cubicBezTo>
                    <a:pt x="1149677" y="925148"/>
                    <a:pt x="1179205" y="936578"/>
                    <a:pt x="1182063" y="938482"/>
                  </a:cubicBezTo>
                  <a:cubicBezTo>
                    <a:pt x="1201113" y="946103"/>
                    <a:pt x="1244927" y="855615"/>
                    <a:pt x="1243023" y="825135"/>
                  </a:cubicBezTo>
                  <a:cubicBezTo>
                    <a:pt x="1242071" y="817515"/>
                    <a:pt x="1209685" y="798465"/>
                    <a:pt x="1155392" y="772748"/>
                  </a:cubicBezTo>
                  <a:cubicBezTo>
                    <a:pt x="1161108" y="751793"/>
                    <a:pt x="1164917" y="730838"/>
                    <a:pt x="1167775" y="708930"/>
                  </a:cubicBezTo>
                  <a:cubicBezTo>
                    <a:pt x="1220163" y="708930"/>
                    <a:pt x="1252548" y="708930"/>
                    <a:pt x="1255405" y="708930"/>
                  </a:cubicBezTo>
                  <a:cubicBezTo>
                    <a:pt x="1277313" y="710835"/>
                    <a:pt x="1283980" y="609870"/>
                    <a:pt x="1270646" y="583200"/>
                  </a:cubicBezTo>
                  <a:close/>
                  <a:moveTo>
                    <a:pt x="638185" y="893715"/>
                  </a:moveTo>
                  <a:cubicBezTo>
                    <a:pt x="497215" y="893715"/>
                    <a:pt x="383868" y="779415"/>
                    <a:pt x="383868" y="639398"/>
                  </a:cubicBezTo>
                  <a:cubicBezTo>
                    <a:pt x="383868" y="498428"/>
                    <a:pt x="498168" y="385080"/>
                    <a:pt x="638185" y="385080"/>
                  </a:cubicBezTo>
                  <a:cubicBezTo>
                    <a:pt x="779155" y="385080"/>
                    <a:pt x="892502" y="499380"/>
                    <a:pt x="892502" y="639398"/>
                  </a:cubicBezTo>
                  <a:cubicBezTo>
                    <a:pt x="892502" y="779415"/>
                    <a:pt x="778202" y="893715"/>
                    <a:pt x="638185" y="89371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67" name="Figura a mano libera: forma 166">
              <a:extLst>
                <a:ext uri="{FF2B5EF4-FFF2-40B4-BE49-F238E27FC236}">
                  <a16:creationId xmlns:a16="http://schemas.microsoft.com/office/drawing/2014/main" id="{88BDA2C6-4F02-A519-72EF-DC34B6A49280}"/>
                </a:ext>
              </a:extLst>
            </xdr:cNvPr>
            <xdr:cNvSpPr/>
          </xdr:nvSpPr>
          <xdr:spPr>
            <a:xfrm>
              <a:off x="9638337" y="1057957"/>
              <a:ext cx="1277500" cy="1276630"/>
            </a:xfrm>
            <a:custGeom>
              <a:avLst/>
              <a:gdLst>
                <a:gd name="connsiteX0" fmla="*/ 1270646 w 1277500"/>
                <a:gd name="connsiteY0" fmla="*/ 583200 h 1276630"/>
                <a:gd name="connsiteX1" fmla="*/ 1169680 w 1277500"/>
                <a:gd name="connsiteY1" fmla="*/ 567960 h 1276630"/>
                <a:gd name="connsiteX2" fmla="*/ 1156346 w 1277500"/>
                <a:gd name="connsiteY2" fmla="*/ 500333 h 1276630"/>
                <a:gd name="connsiteX3" fmla="*/ 1237308 w 1277500"/>
                <a:gd name="connsiteY3" fmla="*/ 466043 h 1276630"/>
                <a:gd name="connsiteX4" fmla="*/ 1200160 w 1277500"/>
                <a:gd name="connsiteY4" fmla="*/ 343170 h 1276630"/>
                <a:gd name="connsiteX5" fmla="*/ 1101100 w 1277500"/>
                <a:gd name="connsiteY5" fmla="*/ 367935 h 1276630"/>
                <a:gd name="connsiteX6" fmla="*/ 1064905 w 1277500"/>
                <a:gd name="connsiteY6" fmla="*/ 313643 h 1276630"/>
                <a:gd name="connsiteX7" fmla="*/ 1126817 w 1277500"/>
                <a:gd name="connsiteY7" fmla="*/ 251730 h 1276630"/>
                <a:gd name="connsiteX8" fmla="*/ 1045855 w 1277500"/>
                <a:gd name="connsiteY8" fmla="*/ 151718 h 1276630"/>
                <a:gd name="connsiteX9" fmla="*/ 963940 w 1277500"/>
                <a:gd name="connsiteY9" fmla="*/ 212678 h 1276630"/>
                <a:gd name="connsiteX10" fmla="*/ 906790 w 1277500"/>
                <a:gd name="connsiteY10" fmla="*/ 174578 h 1276630"/>
                <a:gd name="connsiteX11" fmla="*/ 940127 w 1277500"/>
                <a:gd name="connsiteY11" fmla="*/ 93615 h 1276630"/>
                <a:gd name="connsiteX12" fmla="*/ 826780 w 1277500"/>
                <a:gd name="connsiteY12" fmla="*/ 32655 h 1276630"/>
                <a:gd name="connsiteX13" fmla="*/ 774392 w 1277500"/>
                <a:gd name="connsiteY13" fmla="*/ 120285 h 1276630"/>
                <a:gd name="connsiteX14" fmla="*/ 710575 w 1277500"/>
                <a:gd name="connsiteY14" fmla="*/ 107903 h 1276630"/>
                <a:gd name="connsiteX15" fmla="*/ 710575 w 1277500"/>
                <a:gd name="connsiteY15" fmla="*/ 20273 h 1276630"/>
                <a:gd name="connsiteX16" fmla="*/ 582940 w 1277500"/>
                <a:gd name="connsiteY16" fmla="*/ 6938 h 1276630"/>
                <a:gd name="connsiteX17" fmla="*/ 567700 w 1277500"/>
                <a:gd name="connsiteY17" fmla="*/ 107903 h 1276630"/>
                <a:gd name="connsiteX18" fmla="*/ 486738 w 1277500"/>
                <a:gd name="connsiteY18" fmla="*/ 125048 h 1276630"/>
                <a:gd name="connsiteX19" fmla="*/ 455305 w 1277500"/>
                <a:gd name="connsiteY19" fmla="*/ 54563 h 1276630"/>
                <a:gd name="connsiteX20" fmla="*/ 335290 w 1277500"/>
                <a:gd name="connsiteY20" fmla="*/ 97425 h 1276630"/>
                <a:gd name="connsiteX21" fmla="*/ 366723 w 1277500"/>
                <a:gd name="connsiteY21" fmla="*/ 177435 h 1276630"/>
                <a:gd name="connsiteX22" fmla="*/ 303858 w 1277500"/>
                <a:gd name="connsiteY22" fmla="*/ 220298 h 1276630"/>
                <a:gd name="connsiteX23" fmla="*/ 247660 w 1277500"/>
                <a:gd name="connsiteY23" fmla="*/ 166958 h 1276630"/>
                <a:gd name="connsiteX24" fmla="*/ 152410 w 1277500"/>
                <a:gd name="connsiteY24" fmla="*/ 252683 h 1276630"/>
                <a:gd name="connsiteX25" fmla="*/ 211465 w 1277500"/>
                <a:gd name="connsiteY25" fmla="*/ 315548 h 1276630"/>
                <a:gd name="connsiteX26" fmla="*/ 167650 w 1277500"/>
                <a:gd name="connsiteY26" fmla="*/ 382223 h 1276630"/>
                <a:gd name="connsiteX27" fmla="*/ 95260 w 1277500"/>
                <a:gd name="connsiteY27" fmla="*/ 354600 h 1276630"/>
                <a:gd name="connsiteX28" fmla="*/ 40968 w 1277500"/>
                <a:gd name="connsiteY28" fmla="*/ 469853 h 1276630"/>
                <a:gd name="connsiteX29" fmla="*/ 120025 w 1277500"/>
                <a:gd name="connsiteY29" fmla="*/ 505095 h 1276630"/>
                <a:gd name="connsiteX30" fmla="*/ 105738 w 1277500"/>
                <a:gd name="connsiteY30" fmla="*/ 580343 h 1276630"/>
                <a:gd name="connsiteX31" fmla="*/ 28585 w 1277500"/>
                <a:gd name="connsiteY31" fmla="*/ 582248 h 1276630"/>
                <a:gd name="connsiteX32" fmla="*/ 21918 w 1277500"/>
                <a:gd name="connsiteY32" fmla="*/ 709883 h 1276630"/>
                <a:gd name="connsiteX33" fmla="*/ 108595 w 1277500"/>
                <a:gd name="connsiteY33" fmla="*/ 711788 h 1276630"/>
                <a:gd name="connsiteX34" fmla="*/ 124788 w 1277500"/>
                <a:gd name="connsiteY34" fmla="*/ 789893 h 1276630"/>
                <a:gd name="connsiteX35" fmla="*/ 54302 w 1277500"/>
                <a:gd name="connsiteY35" fmla="*/ 821325 h 1276630"/>
                <a:gd name="connsiteX36" fmla="*/ 97165 w 1277500"/>
                <a:gd name="connsiteY36" fmla="*/ 941340 h 1276630"/>
                <a:gd name="connsiteX37" fmla="*/ 177175 w 1277500"/>
                <a:gd name="connsiteY37" fmla="*/ 909908 h 1276630"/>
                <a:gd name="connsiteX38" fmla="*/ 220038 w 1277500"/>
                <a:gd name="connsiteY38" fmla="*/ 972773 h 1276630"/>
                <a:gd name="connsiteX39" fmla="*/ 166698 w 1277500"/>
                <a:gd name="connsiteY39" fmla="*/ 1028970 h 1276630"/>
                <a:gd name="connsiteX40" fmla="*/ 252423 w 1277500"/>
                <a:gd name="connsiteY40" fmla="*/ 1124220 h 1276630"/>
                <a:gd name="connsiteX41" fmla="*/ 315288 w 1277500"/>
                <a:gd name="connsiteY41" fmla="*/ 1065165 h 1276630"/>
                <a:gd name="connsiteX42" fmla="*/ 381963 w 1277500"/>
                <a:gd name="connsiteY42" fmla="*/ 1108980 h 1276630"/>
                <a:gd name="connsiteX43" fmla="*/ 354340 w 1277500"/>
                <a:gd name="connsiteY43" fmla="*/ 1181370 h 1276630"/>
                <a:gd name="connsiteX44" fmla="*/ 469592 w 1277500"/>
                <a:gd name="connsiteY44" fmla="*/ 1235663 h 1276630"/>
                <a:gd name="connsiteX45" fmla="*/ 504835 w 1277500"/>
                <a:gd name="connsiteY45" fmla="*/ 1156605 h 1276630"/>
                <a:gd name="connsiteX46" fmla="*/ 580083 w 1277500"/>
                <a:gd name="connsiteY46" fmla="*/ 1170893 h 1276630"/>
                <a:gd name="connsiteX47" fmla="*/ 581988 w 1277500"/>
                <a:gd name="connsiteY47" fmla="*/ 1248045 h 1276630"/>
                <a:gd name="connsiteX48" fmla="*/ 709623 w 1277500"/>
                <a:gd name="connsiteY48" fmla="*/ 1254713 h 1276630"/>
                <a:gd name="connsiteX49" fmla="*/ 711527 w 1277500"/>
                <a:gd name="connsiteY49" fmla="*/ 1168035 h 1276630"/>
                <a:gd name="connsiteX50" fmla="*/ 775346 w 1277500"/>
                <a:gd name="connsiteY50" fmla="*/ 1154700 h 1276630"/>
                <a:gd name="connsiteX51" fmla="*/ 809635 w 1277500"/>
                <a:gd name="connsiteY51" fmla="*/ 1235663 h 1276630"/>
                <a:gd name="connsiteX52" fmla="*/ 932508 w 1277500"/>
                <a:gd name="connsiteY52" fmla="*/ 1198515 h 1276630"/>
                <a:gd name="connsiteX53" fmla="*/ 907742 w 1277500"/>
                <a:gd name="connsiteY53" fmla="*/ 1099455 h 1276630"/>
                <a:gd name="connsiteX54" fmla="*/ 962035 w 1277500"/>
                <a:gd name="connsiteY54" fmla="*/ 1063260 h 1276630"/>
                <a:gd name="connsiteX55" fmla="*/ 1023948 w 1277500"/>
                <a:gd name="connsiteY55" fmla="*/ 1125173 h 1276630"/>
                <a:gd name="connsiteX56" fmla="*/ 1123960 w 1277500"/>
                <a:gd name="connsiteY56" fmla="*/ 1044210 h 1276630"/>
                <a:gd name="connsiteX57" fmla="*/ 1063000 w 1277500"/>
                <a:gd name="connsiteY57" fmla="*/ 962295 h 1276630"/>
                <a:gd name="connsiteX58" fmla="*/ 1101100 w 1277500"/>
                <a:gd name="connsiteY58" fmla="*/ 905145 h 1276630"/>
                <a:gd name="connsiteX59" fmla="*/ 1182063 w 1277500"/>
                <a:gd name="connsiteY59" fmla="*/ 938483 h 1276630"/>
                <a:gd name="connsiteX60" fmla="*/ 1243023 w 1277500"/>
                <a:gd name="connsiteY60" fmla="*/ 825135 h 1276630"/>
                <a:gd name="connsiteX61" fmla="*/ 1155392 w 1277500"/>
                <a:gd name="connsiteY61" fmla="*/ 772748 h 1276630"/>
                <a:gd name="connsiteX62" fmla="*/ 1167775 w 1277500"/>
                <a:gd name="connsiteY62" fmla="*/ 708930 h 1276630"/>
                <a:gd name="connsiteX63" fmla="*/ 1255405 w 1277500"/>
                <a:gd name="connsiteY63" fmla="*/ 708930 h 1276630"/>
                <a:gd name="connsiteX64" fmla="*/ 1270646 w 1277500"/>
                <a:gd name="connsiteY64" fmla="*/ 583200 h 1276630"/>
                <a:gd name="connsiteX65" fmla="*/ 638185 w 1277500"/>
                <a:gd name="connsiteY65" fmla="*/ 893715 h 1276630"/>
                <a:gd name="connsiteX66" fmla="*/ 383867 w 1277500"/>
                <a:gd name="connsiteY66" fmla="*/ 639398 h 1276630"/>
                <a:gd name="connsiteX67" fmla="*/ 638185 w 1277500"/>
                <a:gd name="connsiteY67" fmla="*/ 385080 h 1276630"/>
                <a:gd name="connsiteX68" fmla="*/ 892502 w 1277500"/>
                <a:gd name="connsiteY68" fmla="*/ 639398 h 1276630"/>
                <a:gd name="connsiteX69" fmla="*/ 638185 w 1277500"/>
                <a:gd name="connsiteY69" fmla="*/ 893715 h 12766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</a:cxnLst>
              <a:rect l="l" t="t" r="r" b="b"/>
              <a:pathLst>
                <a:path w="1277500" h="1276630">
                  <a:moveTo>
                    <a:pt x="1270646" y="583200"/>
                  </a:moveTo>
                  <a:cubicBezTo>
                    <a:pt x="1266835" y="575580"/>
                    <a:pt x="1229688" y="570818"/>
                    <a:pt x="1169680" y="567960"/>
                  </a:cubicBezTo>
                  <a:cubicBezTo>
                    <a:pt x="1166823" y="545100"/>
                    <a:pt x="1162060" y="522240"/>
                    <a:pt x="1156346" y="500333"/>
                  </a:cubicBezTo>
                  <a:cubicBezTo>
                    <a:pt x="1203971" y="480330"/>
                    <a:pt x="1234450" y="466995"/>
                    <a:pt x="1237308" y="466043"/>
                  </a:cubicBezTo>
                  <a:cubicBezTo>
                    <a:pt x="1256358" y="458423"/>
                    <a:pt x="1223021" y="363173"/>
                    <a:pt x="1200160" y="343170"/>
                  </a:cubicBezTo>
                  <a:cubicBezTo>
                    <a:pt x="1194446" y="337455"/>
                    <a:pt x="1157298" y="347933"/>
                    <a:pt x="1101100" y="367935"/>
                  </a:cubicBezTo>
                  <a:cubicBezTo>
                    <a:pt x="1089671" y="348885"/>
                    <a:pt x="1078240" y="330788"/>
                    <a:pt x="1064905" y="313643"/>
                  </a:cubicBezTo>
                  <a:cubicBezTo>
                    <a:pt x="1102052" y="276495"/>
                    <a:pt x="1123960" y="253635"/>
                    <a:pt x="1126817" y="251730"/>
                  </a:cubicBezTo>
                  <a:cubicBezTo>
                    <a:pt x="1141105" y="237443"/>
                    <a:pt x="1074430" y="161243"/>
                    <a:pt x="1045855" y="151718"/>
                  </a:cubicBezTo>
                  <a:cubicBezTo>
                    <a:pt x="1038235" y="148860"/>
                    <a:pt x="1008708" y="172673"/>
                    <a:pt x="963940" y="212678"/>
                  </a:cubicBezTo>
                  <a:cubicBezTo>
                    <a:pt x="945842" y="198390"/>
                    <a:pt x="926792" y="186008"/>
                    <a:pt x="906790" y="174578"/>
                  </a:cubicBezTo>
                  <a:cubicBezTo>
                    <a:pt x="926792" y="126000"/>
                    <a:pt x="938223" y="96473"/>
                    <a:pt x="940127" y="93615"/>
                  </a:cubicBezTo>
                  <a:cubicBezTo>
                    <a:pt x="947748" y="74565"/>
                    <a:pt x="857260" y="30750"/>
                    <a:pt x="826780" y="32655"/>
                  </a:cubicBezTo>
                  <a:cubicBezTo>
                    <a:pt x="819160" y="33608"/>
                    <a:pt x="800110" y="65993"/>
                    <a:pt x="774392" y="120285"/>
                  </a:cubicBezTo>
                  <a:cubicBezTo>
                    <a:pt x="753438" y="114570"/>
                    <a:pt x="732483" y="110760"/>
                    <a:pt x="710575" y="107903"/>
                  </a:cubicBezTo>
                  <a:cubicBezTo>
                    <a:pt x="710575" y="55515"/>
                    <a:pt x="710575" y="23130"/>
                    <a:pt x="710575" y="20273"/>
                  </a:cubicBezTo>
                  <a:cubicBezTo>
                    <a:pt x="710575" y="270"/>
                    <a:pt x="609610" y="-6397"/>
                    <a:pt x="582940" y="6938"/>
                  </a:cubicBezTo>
                  <a:cubicBezTo>
                    <a:pt x="575321" y="10748"/>
                    <a:pt x="570558" y="47895"/>
                    <a:pt x="567700" y="107903"/>
                  </a:cubicBezTo>
                  <a:cubicBezTo>
                    <a:pt x="540077" y="111713"/>
                    <a:pt x="512455" y="117428"/>
                    <a:pt x="486738" y="125048"/>
                  </a:cubicBezTo>
                  <a:cubicBezTo>
                    <a:pt x="468640" y="84090"/>
                    <a:pt x="457210" y="59325"/>
                    <a:pt x="455305" y="54563"/>
                  </a:cubicBezTo>
                  <a:cubicBezTo>
                    <a:pt x="441971" y="23130"/>
                    <a:pt x="328623" y="64088"/>
                    <a:pt x="335290" y="97425"/>
                  </a:cubicBezTo>
                  <a:cubicBezTo>
                    <a:pt x="336242" y="102188"/>
                    <a:pt x="347673" y="131715"/>
                    <a:pt x="366723" y="177435"/>
                  </a:cubicBezTo>
                  <a:cubicBezTo>
                    <a:pt x="344815" y="190770"/>
                    <a:pt x="323860" y="205058"/>
                    <a:pt x="303858" y="220298"/>
                  </a:cubicBezTo>
                  <a:cubicBezTo>
                    <a:pt x="271473" y="189818"/>
                    <a:pt x="251471" y="170768"/>
                    <a:pt x="247660" y="166958"/>
                  </a:cubicBezTo>
                  <a:cubicBezTo>
                    <a:pt x="223848" y="143145"/>
                    <a:pt x="133360" y="224108"/>
                    <a:pt x="152410" y="252683"/>
                  </a:cubicBezTo>
                  <a:cubicBezTo>
                    <a:pt x="155267" y="257445"/>
                    <a:pt x="177175" y="279353"/>
                    <a:pt x="211465" y="315548"/>
                  </a:cubicBezTo>
                  <a:cubicBezTo>
                    <a:pt x="195273" y="336503"/>
                    <a:pt x="180033" y="358410"/>
                    <a:pt x="167650" y="382223"/>
                  </a:cubicBezTo>
                  <a:cubicBezTo>
                    <a:pt x="125740" y="366983"/>
                    <a:pt x="100023" y="356505"/>
                    <a:pt x="95260" y="354600"/>
                  </a:cubicBezTo>
                  <a:cubicBezTo>
                    <a:pt x="63827" y="342218"/>
                    <a:pt x="12393" y="450803"/>
                    <a:pt x="40968" y="469853"/>
                  </a:cubicBezTo>
                  <a:cubicBezTo>
                    <a:pt x="45730" y="472710"/>
                    <a:pt x="74305" y="485093"/>
                    <a:pt x="120025" y="505095"/>
                  </a:cubicBezTo>
                  <a:cubicBezTo>
                    <a:pt x="113357" y="529860"/>
                    <a:pt x="108595" y="554625"/>
                    <a:pt x="105738" y="580343"/>
                  </a:cubicBezTo>
                  <a:cubicBezTo>
                    <a:pt x="60970" y="581295"/>
                    <a:pt x="33348" y="582248"/>
                    <a:pt x="28585" y="582248"/>
                  </a:cubicBezTo>
                  <a:cubicBezTo>
                    <a:pt x="-4752" y="582248"/>
                    <a:pt x="-11420" y="703215"/>
                    <a:pt x="21918" y="709883"/>
                  </a:cubicBezTo>
                  <a:cubicBezTo>
                    <a:pt x="26680" y="710835"/>
                    <a:pt x="58113" y="711788"/>
                    <a:pt x="108595" y="711788"/>
                  </a:cubicBezTo>
                  <a:cubicBezTo>
                    <a:pt x="112405" y="738458"/>
                    <a:pt x="117167" y="764175"/>
                    <a:pt x="124788" y="789893"/>
                  </a:cubicBezTo>
                  <a:cubicBezTo>
                    <a:pt x="83830" y="807990"/>
                    <a:pt x="59065" y="819420"/>
                    <a:pt x="54302" y="821325"/>
                  </a:cubicBezTo>
                  <a:cubicBezTo>
                    <a:pt x="22870" y="834660"/>
                    <a:pt x="63827" y="948008"/>
                    <a:pt x="97165" y="941340"/>
                  </a:cubicBezTo>
                  <a:cubicBezTo>
                    <a:pt x="101927" y="940388"/>
                    <a:pt x="131455" y="928958"/>
                    <a:pt x="177175" y="909908"/>
                  </a:cubicBezTo>
                  <a:cubicBezTo>
                    <a:pt x="190510" y="931815"/>
                    <a:pt x="204798" y="952770"/>
                    <a:pt x="220038" y="972773"/>
                  </a:cubicBezTo>
                  <a:cubicBezTo>
                    <a:pt x="189558" y="1005158"/>
                    <a:pt x="170508" y="1025160"/>
                    <a:pt x="166698" y="1028970"/>
                  </a:cubicBezTo>
                  <a:cubicBezTo>
                    <a:pt x="142885" y="1052783"/>
                    <a:pt x="223848" y="1143270"/>
                    <a:pt x="252423" y="1124220"/>
                  </a:cubicBezTo>
                  <a:cubicBezTo>
                    <a:pt x="257185" y="1121363"/>
                    <a:pt x="279092" y="1099455"/>
                    <a:pt x="315288" y="1065165"/>
                  </a:cubicBezTo>
                  <a:cubicBezTo>
                    <a:pt x="336242" y="1081358"/>
                    <a:pt x="358150" y="1096598"/>
                    <a:pt x="381963" y="1108980"/>
                  </a:cubicBezTo>
                  <a:cubicBezTo>
                    <a:pt x="366723" y="1150890"/>
                    <a:pt x="356246" y="1176608"/>
                    <a:pt x="354340" y="1181370"/>
                  </a:cubicBezTo>
                  <a:cubicBezTo>
                    <a:pt x="341958" y="1212803"/>
                    <a:pt x="450542" y="1264238"/>
                    <a:pt x="469592" y="1235663"/>
                  </a:cubicBezTo>
                  <a:cubicBezTo>
                    <a:pt x="472450" y="1230900"/>
                    <a:pt x="484833" y="1202325"/>
                    <a:pt x="504835" y="1156605"/>
                  </a:cubicBezTo>
                  <a:cubicBezTo>
                    <a:pt x="529600" y="1163273"/>
                    <a:pt x="554365" y="1168035"/>
                    <a:pt x="580083" y="1170893"/>
                  </a:cubicBezTo>
                  <a:cubicBezTo>
                    <a:pt x="581035" y="1215660"/>
                    <a:pt x="581988" y="1243283"/>
                    <a:pt x="581988" y="1248045"/>
                  </a:cubicBezTo>
                  <a:cubicBezTo>
                    <a:pt x="581988" y="1281383"/>
                    <a:pt x="702955" y="1288050"/>
                    <a:pt x="709623" y="1254713"/>
                  </a:cubicBezTo>
                  <a:cubicBezTo>
                    <a:pt x="710575" y="1249950"/>
                    <a:pt x="711527" y="1218518"/>
                    <a:pt x="711527" y="1168035"/>
                  </a:cubicBezTo>
                  <a:cubicBezTo>
                    <a:pt x="733435" y="1165178"/>
                    <a:pt x="754390" y="1160415"/>
                    <a:pt x="775346" y="1154700"/>
                  </a:cubicBezTo>
                  <a:cubicBezTo>
                    <a:pt x="795348" y="1202325"/>
                    <a:pt x="808683" y="1232805"/>
                    <a:pt x="809635" y="1235663"/>
                  </a:cubicBezTo>
                  <a:cubicBezTo>
                    <a:pt x="817255" y="1254713"/>
                    <a:pt x="912505" y="1221375"/>
                    <a:pt x="932508" y="1198515"/>
                  </a:cubicBezTo>
                  <a:cubicBezTo>
                    <a:pt x="938223" y="1192800"/>
                    <a:pt x="927746" y="1155653"/>
                    <a:pt x="907742" y="1099455"/>
                  </a:cubicBezTo>
                  <a:cubicBezTo>
                    <a:pt x="926792" y="1088025"/>
                    <a:pt x="944890" y="1076595"/>
                    <a:pt x="962035" y="1063260"/>
                  </a:cubicBezTo>
                  <a:cubicBezTo>
                    <a:pt x="999183" y="1100408"/>
                    <a:pt x="1022042" y="1122315"/>
                    <a:pt x="1023948" y="1125173"/>
                  </a:cubicBezTo>
                  <a:cubicBezTo>
                    <a:pt x="1038235" y="1139460"/>
                    <a:pt x="1114435" y="1072785"/>
                    <a:pt x="1123960" y="1044210"/>
                  </a:cubicBezTo>
                  <a:cubicBezTo>
                    <a:pt x="1126817" y="1036590"/>
                    <a:pt x="1103005" y="1007063"/>
                    <a:pt x="1063000" y="962295"/>
                  </a:cubicBezTo>
                  <a:cubicBezTo>
                    <a:pt x="1077288" y="944198"/>
                    <a:pt x="1089671" y="925148"/>
                    <a:pt x="1101100" y="905145"/>
                  </a:cubicBezTo>
                  <a:cubicBezTo>
                    <a:pt x="1149677" y="925148"/>
                    <a:pt x="1179205" y="936578"/>
                    <a:pt x="1182063" y="938483"/>
                  </a:cubicBezTo>
                  <a:cubicBezTo>
                    <a:pt x="1201113" y="946103"/>
                    <a:pt x="1244927" y="855615"/>
                    <a:pt x="1243023" y="825135"/>
                  </a:cubicBezTo>
                  <a:cubicBezTo>
                    <a:pt x="1242071" y="817515"/>
                    <a:pt x="1209685" y="798465"/>
                    <a:pt x="1155392" y="772748"/>
                  </a:cubicBezTo>
                  <a:cubicBezTo>
                    <a:pt x="1161108" y="751793"/>
                    <a:pt x="1164917" y="730838"/>
                    <a:pt x="1167775" y="708930"/>
                  </a:cubicBezTo>
                  <a:cubicBezTo>
                    <a:pt x="1220163" y="708930"/>
                    <a:pt x="1252548" y="708930"/>
                    <a:pt x="1255405" y="708930"/>
                  </a:cubicBezTo>
                  <a:cubicBezTo>
                    <a:pt x="1277313" y="710835"/>
                    <a:pt x="1283980" y="609870"/>
                    <a:pt x="1270646" y="583200"/>
                  </a:cubicBezTo>
                  <a:close/>
                  <a:moveTo>
                    <a:pt x="638185" y="893715"/>
                  </a:moveTo>
                  <a:cubicBezTo>
                    <a:pt x="497215" y="893715"/>
                    <a:pt x="383867" y="779415"/>
                    <a:pt x="383867" y="639398"/>
                  </a:cubicBezTo>
                  <a:cubicBezTo>
                    <a:pt x="383867" y="498428"/>
                    <a:pt x="498167" y="385080"/>
                    <a:pt x="638185" y="385080"/>
                  </a:cubicBezTo>
                  <a:cubicBezTo>
                    <a:pt x="778202" y="385080"/>
                    <a:pt x="892502" y="499380"/>
                    <a:pt x="892502" y="639398"/>
                  </a:cubicBezTo>
                  <a:cubicBezTo>
                    <a:pt x="892502" y="779415"/>
                    <a:pt x="778202" y="893715"/>
                    <a:pt x="638185" y="89371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168" name="Elemento grafico 37">
              <a:extLst>
                <a:ext uri="{FF2B5EF4-FFF2-40B4-BE49-F238E27FC236}">
                  <a16:creationId xmlns:a16="http://schemas.microsoft.com/office/drawing/2014/main" id="{479AC673-3A9A-B8A5-8359-00393F046B7C}"/>
                </a:ext>
              </a:extLst>
            </xdr:cNvPr>
            <xdr:cNvGrpSpPr/>
          </xdr:nvGrpSpPr>
          <xdr:grpSpPr>
            <a:xfrm>
              <a:off x="9149760" y="7480699"/>
              <a:ext cx="845967" cy="846010"/>
              <a:chOff x="9149760" y="7480699"/>
              <a:chExt cx="845967" cy="846010"/>
            </a:xfrm>
            <a:solidFill>
              <a:srgbClr val="E2E2E3"/>
            </a:solidFill>
          </xdr:grpSpPr>
          <xdr:sp macro="" textlink="">
            <xdr:nvSpPr>
              <xdr:cNvPr id="169" name="Figura a mano libera: forma 168">
                <a:extLst>
                  <a:ext uri="{FF2B5EF4-FFF2-40B4-BE49-F238E27FC236}">
                    <a16:creationId xmlns:a16="http://schemas.microsoft.com/office/drawing/2014/main" id="{4A8CB71C-BCD5-B4EE-7B47-B8BD04B13DB9}"/>
                  </a:ext>
                </a:extLst>
              </xdr:cNvPr>
              <xdr:cNvSpPr/>
            </xdr:nvSpPr>
            <xdr:spPr>
              <a:xfrm>
                <a:off x="9149760" y="7480699"/>
                <a:ext cx="845967" cy="846010"/>
              </a:xfrm>
              <a:custGeom>
                <a:avLst/>
                <a:gdLst>
                  <a:gd name="connsiteX0" fmla="*/ 841012 w 845967"/>
                  <a:gd name="connsiteY0" fmla="*/ 385999 h 846010"/>
                  <a:gd name="connsiteX1" fmla="*/ 774337 w 845967"/>
                  <a:gd name="connsiteY1" fmla="*/ 376474 h 846010"/>
                  <a:gd name="connsiteX2" fmla="*/ 765765 w 845967"/>
                  <a:gd name="connsiteY2" fmla="*/ 331706 h 846010"/>
                  <a:gd name="connsiteX3" fmla="*/ 819104 w 845967"/>
                  <a:gd name="connsiteY3" fmla="*/ 308846 h 846010"/>
                  <a:gd name="connsiteX4" fmla="*/ 794340 w 845967"/>
                  <a:gd name="connsiteY4" fmla="*/ 227883 h 846010"/>
                  <a:gd name="connsiteX5" fmla="*/ 728617 w 845967"/>
                  <a:gd name="connsiteY5" fmla="*/ 244076 h 846010"/>
                  <a:gd name="connsiteX6" fmla="*/ 704804 w 845967"/>
                  <a:gd name="connsiteY6" fmla="*/ 207881 h 846010"/>
                  <a:gd name="connsiteX7" fmla="*/ 745762 w 845967"/>
                  <a:gd name="connsiteY7" fmla="*/ 166924 h 846010"/>
                  <a:gd name="connsiteX8" fmla="*/ 692423 w 845967"/>
                  <a:gd name="connsiteY8" fmla="*/ 101201 h 846010"/>
                  <a:gd name="connsiteX9" fmla="*/ 638129 w 845967"/>
                  <a:gd name="connsiteY9" fmla="*/ 141206 h 846010"/>
                  <a:gd name="connsiteX10" fmla="*/ 600029 w 845967"/>
                  <a:gd name="connsiteY10" fmla="*/ 115488 h 846010"/>
                  <a:gd name="connsiteX11" fmla="*/ 621937 w 845967"/>
                  <a:gd name="connsiteY11" fmla="*/ 62149 h 846010"/>
                  <a:gd name="connsiteX12" fmla="*/ 547642 w 845967"/>
                  <a:gd name="connsiteY12" fmla="*/ 22144 h 846010"/>
                  <a:gd name="connsiteX13" fmla="*/ 513352 w 845967"/>
                  <a:gd name="connsiteY13" fmla="*/ 80246 h 846010"/>
                  <a:gd name="connsiteX14" fmla="*/ 470490 w 845967"/>
                  <a:gd name="connsiteY14" fmla="*/ 71674 h 846010"/>
                  <a:gd name="connsiteX15" fmla="*/ 470490 w 845967"/>
                  <a:gd name="connsiteY15" fmla="*/ 13571 h 846010"/>
                  <a:gd name="connsiteX16" fmla="*/ 385717 w 845967"/>
                  <a:gd name="connsiteY16" fmla="*/ 4999 h 846010"/>
                  <a:gd name="connsiteX17" fmla="*/ 376192 w 845967"/>
                  <a:gd name="connsiteY17" fmla="*/ 71674 h 846010"/>
                  <a:gd name="connsiteX18" fmla="*/ 322852 w 845967"/>
                  <a:gd name="connsiteY18" fmla="*/ 83103 h 846010"/>
                  <a:gd name="connsiteX19" fmla="*/ 301897 w 845967"/>
                  <a:gd name="connsiteY19" fmla="*/ 36431 h 846010"/>
                  <a:gd name="connsiteX20" fmla="*/ 221887 w 845967"/>
                  <a:gd name="connsiteY20" fmla="*/ 65006 h 846010"/>
                  <a:gd name="connsiteX21" fmla="*/ 242842 w 845967"/>
                  <a:gd name="connsiteY21" fmla="*/ 118346 h 846010"/>
                  <a:gd name="connsiteX22" fmla="*/ 200932 w 845967"/>
                  <a:gd name="connsiteY22" fmla="*/ 146921 h 846010"/>
                  <a:gd name="connsiteX23" fmla="*/ 163785 w 845967"/>
                  <a:gd name="connsiteY23" fmla="*/ 111678 h 846010"/>
                  <a:gd name="connsiteX24" fmla="*/ 100920 w 845967"/>
                  <a:gd name="connsiteY24" fmla="*/ 167876 h 846010"/>
                  <a:gd name="connsiteX25" fmla="*/ 139972 w 845967"/>
                  <a:gd name="connsiteY25" fmla="*/ 208833 h 846010"/>
                  <a:gd name="connsiteX26" fmla="*/ 111397 w 845967"/>
                  <a:gd name="connsiteY26" fmla="*/ 252649 h 846010"/>
                  <a:gd name="connsiteX27" fmla="*/ 63772 w 845967"/>
                  <a:gd name="connsiteY27" fmla="*/ 234551 h 846010"/>
                  <a:gd name="connsiteX28" fmla="*/ 27577 w 845967"/>
                  <a:gd name="connsiteY28" fmla="*/ 310751 h 846010"/>
                  <a:gd name="connsiteX29" fmla="*/ 79965 w 845967"/>
                  <a:gd name="connsiteY29" fmla="*/ 333611 h 846010"/>
                  <a:gd name="connsiteX30" fmla="*/ 70440 w 845967"/>
                  <a:gd name="connsiteY30" fmla="*/ 383141 h 846010"/>
                  <a:gd name="connsiteX31" fmla="*/ 19004 w 845967"/>
                  <a:gd name="connsiteY31" fmla="*/ 385046 h 846010"/>
                  <a:gd name="connsiteX32" fmla="*/ 14242 w 845967"/>
                  <a:gd name="connsiteY32" fmla="*/ 469819 h 846010"/>
                  <a:gd name="connsiteX33" fmla="*/ 71392 w 845967"/>
                  <a:gd name="connsiteY33" fmla="*/ 471724 h 846010"/>
                  <a:gd name="connsiteX34" fmla="*/ 81870 w 845967"/>
                  <a:gd name="connsiteY34" fmla="*/ 523158 h 846010"/>
                  <a:gd name="connsiteX35" fmla="*/ 35197 w 845967"/>
                  <a:gd name="connsiteY35" fmla="*/ 544114 h 846010"/>
                  <a:gd name="connsiteX36" fmla="*/ 63772 w 845967"/>
                  <a:gd name="connsiteY36" fmla="*/ 624124 h 846010"/>
                  <a:gd name="connsiteX37" fmla="*/ 117112 w 845967"/>
                  <a:gd name="connsiteY37" fmla="*/ 603169 h 846010"/>
                  <a:gd name="connsiteX38" fmla="*/ 145687 w 845967"/>
                  <a:gd name="connsiteY38" fmla="*/ 645078 h 846010"/>
                  <a:gd name="connsiteX39" fmla="*/ 110445 w 845967"/>
                  <a:gd name="connsiteY39" fmla="*/ 682226 h 846010"/>
                  <a:gd name="connsiteX40" fmla="*/ 166642 w 845967"/>
                  <a:gd name="connsiteY40" fmla="*/ 745091 h 846010"/>
                  <a:gd name="connsiteX41" fmla="*/ 207600 w 845967"/>
                  <a:gd name="connsiteY41" fmla="*/ 706039 h 846010"/>
                  <a:gd name="connsiteX42" fmla="*/ 251415 w 845967"/>
                  <a:gd name="connsiteY42" fmla="*/ 734614 h 846010"/>
                  <a:gd name="connsiteX43" fmla="*/ 233317 w 845967"/>
                  <a:gd name="connsiteY43" fmla="*/ 782239 h 846010"/>
                  <a:gd name="connsiteX44" fmla="*/ 309517 w 845967"/>
                  <a:gd name="connsiteY44" fmla="*/ 818433 h 846010"/>
                  <a:gd name="connsiteX45" fmla="*/ 332377 w 845967"/>
                  <a:gd name="connsiteY45" fmla="*/ 766046 h 846010"/>
                  <a:gd name="connsiteX46" fmla="*/ 381907 w 845967"/>
                  <a:gd name="connsiteY46" fmla="*/ 775571 h 846010"/>
                  <a:gd name="connsiteX47" fmla="*/ 383812 w 845967"/>
                  <a:gd name="connsiteY47" fmla="*/ 827006 h 846010"/>
                  <a:gd name="connsiteX48" fmla="*/ 468585 w 845967"/>
                  <a:gd name="connsiteY48" fmla="*/ 831769 h 846010"/>
                  <a:gd name="connsiteX49" fmla="*/ 470490 w 845967"/>
                  <a:gd name="connsiteY49" fmla="*/ 774619 h 846010"/>
                  <a:gd name="connsiteX50" fmla="*/ 513352 w 845967"/>
                  <a:gd name="connsiteY50" fmla="*/ 766046 h 846010"/>
                  <a:gd name="connsiteX51" fmla="*/ 536212 w 845967"/>
                  <a:gd name="connsiteY51" fmla="*/ 819386 h 846010"/>
                  <a:gd name="connsiteX52" fmla="*/ 617175 w 845967"/>
                  <a:gd name="connsiteY52" fmla="*/ 794621 h 846010"/>
                  <a:gd name="connsiteX53" fmla="*/ 600982 w 845967"/>
                  <a:gd name="connsiteY53" fmla="*/ 728899 h 846010"/>
                  <a:gd name="connsiteX54" fmla="*/ 637177 w 845967"/>
                  <a:gd name="connsiteY54" fmla="*/ 705086 h 846010"/>
                  <a:gd name="connsiteX55" fmla="*/ 678135 w 845967"/>
                  <a:gd name="connsiteY55" fmla="*/ 746044 h 846010"/>
                  <a:gd name="connsiteX56" fmla="*/ 743857 w 845967"/>
                  <a:gd name="connsiteY56" fmla="*/ 692703 h 846010"/>
                  <a:gd name="connsiteX57" fmla="*/ 703852 w 845967"/>
                  <a:gd name="connsiteY57" fmla="*/ 638411 h 846010"/>
                  <a:gd name="connsiteX58" fmla="*/ 729569 w 845967"/>
                  <a:gd name="connsiteY58" fmla="*/ 600311 h 846010"/>
                  <a:gd name="connsiteX59" fmla="*/ 782910 w 845967"/>
                  <a:gd name="connsiteY59" fmla="*/ 622219 h 846010"/>
                  <a:gd name="connsiteX60" fmla="*/ 822915 w 845967"/>
                  <a:gd name="connsiteY60" fmla="*/ 547924 h 846010"/>
                  <a:gd name="connsiteX61" fmla="*/ 764812 w 845967"/>
                  <a:gd name="connsiteY61" fmla="*/ 513633 h 846010"/>
                  <a:gd name="connsiteX62" fmla="*/ 773385 w 845967"/>
                  <a:gd name="connsiteY62" fmla="*/ 470771 h 846010"/>
                  <a:gd name="connsiteX63" fmla="*/ 831487 w 845967"/>
                  <a:gd name="connsiteY63" fmla="*/ 470771 h 846010"/>
                  <a:gd name="connsiteX64" fmla="*/ 841012 w 845967"/>
                  <a:gd name="connsiteY64" fmla="*/ 385999 h 846010"/>
                  <a:gd name="connsiteX65" fmla="*/ 423817 w 845967"/>
                  <a:gd name="connsiteY65" fmla="*/ 697466 h 846010"/>
                  <a:gd name="connsiteX66" fmla="*/ 149497 w 845967"/>
                  <a:gd name="connsiteY66" fmla="*/ 423146 h 846010"/>
                  <a:gd name="connsiteX67" fmla="*/ 423817 w 845967"/>
                  <a:gd name="connsiteY67" fmla="*/ 148826 h 846010"/>
                  <a:gd name="connsiteX68" fmla="*/ 698137 w 845967"/>
                  <a:gd name="connsiteY68" fmla="*/ 423146 h 846010"/>
                  <a:gd name="connsiteX69" fmla="*/ 423817 w 845967"/>
                  <a:gd name="connsiteY69" fmla="*/ 697466 h 8460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845967" h="846010">
                    <a:moveTo>
                      <a:pt x="841012" y="385999"/>
                    </a:moveTo>
                    <a:cubicBezTo>
                      <a:pt x="838154" y="381236"/>
                      <a:pt x="813390" y="378378"/>
                      <a:pt x="774337" y="376474"/>
                    </a:cubicBezTo>
                    <a:cubicBezTo>
                      <a:pt x="772432" y="361233"/>
                      <a:pt x="769575" y="345994"/>
                      <a:pt x="765765" y="331706"/>
                    </a:cubicBezTo>
                    <a:cubicBezTo>
                      <a:pt x="797198" y="318371"/>
                      <a:pt x="817200" y="309799"/>
                      <a:pt x="819104" y="308846"/>
                    </a:cubicBezTo>
                    <a:cubicBezTo>
                      <a:pt x="831487" y="304083"/>
                      <a:pt x="809579" y="240266"/>
                      <a:pt x="794340" y="227883"/>
                    </a:cubicBezTo>
                    <a:cubicBezTo>
                      <a:pt x="790529" y="224074"/>
                      <a:pt x="765765" y="230741"/>
                      <a:pt x="728617" y="244076"/>
                    </a:cubicBezTo>
                    <a:cubicBezTo>
                      <a:pt x="720998" y="231694"/>
                      <a:pt x="713377" y="219311"/>
                      <a:pt x="704804" y="207881"/>
                    </a:cubicBezTo>
                    <a:cubicBezTo>
                      <a:pt x="728617" y="183116"/>
                      <a:pt x="743857" y="167876"/>
                      <a:pt x="745762" y="166924"/>
                    </a:cubicBezTo>
                    <a:cubicBezTo>
                      <a:pt x="755287" y="157399"/>
                      <a:pt x="711473" y="106916"/>
                      <a:pt x="692423" y="101201"/>
                    </a:cubicBezTo>
                    <a:cubicBezTo>
                      <a:pt x="687660" y="99296"/>
                      <a:pt x="667657" y="114536"/>
                      <a:pt x="638129" y="141206"/>
                    </a:cubicBezTo>
                    <a:cubicBezTo>
                      <a:pt x="625748" y="131681"/>
                      <a:pt x="613365" y="123108"/>
                      <a:pt x="600029" y="115488"/>
                    </a:cubicBezTo>
                    <a:cubicBezTo>
                      <a:pt x="613365" y="84056"/>
                      <a:pt x="620985" y="64053"/>
                      <a:pt x="621937" y="62149"/>
                    </a:cubicBezTo>
                    <a:cubicBezTo>
                      <a:pt x="626700" y="49766"/>
                      <a:pt x="566692" y="20238"/>
                      <a:pt x="547642" y="22144"/>
                    </a:cubicBezTo>
                    <a:cubicBezTo>
                      <a:pt x="541927" y="22144"/>
                      <a:pt x="529545" y="44051"/>
                      <a:pt x="513352" y="80246"/>
                    </a:cubicBezTo>
                    <a:cubicBezTo>
                      <a:pt x="499065" y="76436"/>
                      <a:pt x="485729" y="73578"/>
                      <a:pt x="470490" y="71674"/>
                    </a:cubicBezTo>
                    <a:cubicBezTo>
                      <a:pt x="470490" y="37383"/>
                      <a:pt x="470490" y="15476"/>
                      <a:pt x="470490" y="13571"/>
                    </a:cubicBezTo>
                    <a:cubicBezTo>
                      <a:pt x="470490" y="236"/>
                      <a:pt x="403815" y="-4526"/>
                      <a:pt x="385717" y="4999"/>
                    </a:cubicBezTo>
                    <a:cubicBezTo>
                      <a:pt x="380954" y="7856"/>
                      <a:pt x="378097" y="32621"/>
                      <a:pt x="376192" y="71674"/>
                    </a:cubicBezTo>
                    <a:cubicBezTo>
                      <a:pt x="358095" y="74531"/>
                      <a:pt x="339997" y="77388"/>
                      <a:pt x="322852" y="83103"/>
                    </a:cubicBezTo>
                    <a:cubicBezTo>
                      <a:pt x="310470" y="56433"/>
                      <a:pt x="302850" y="39288"/>
                      <a:pt x="301897" y="36431"/>
                    </a:cubicBezTo>
                    <a:cubicBezTo>
                      <a:pt x="293325" y="15476"/>
                      <a:pt x="218077" y="43099"/>
                      <a:pt x="221887" y="65006"/>
                    </a:cubicBezTo>
                    <a:cubicBezTo>
                      <a:pt x="222840" y="68816"/>
                      <a:pt x="230460" y="87866"/>
                      <a:pt x="242842" y="118346"/>
                    </a:cubicBezTo>
                    <a:cubicBezTo>
                      <a:pt x="228554" y="126919"/>
                      <a:pt x="214267" y="136444"/>
                      <a:pt x="200932" y="146921"/>
                    </a:cubicBezTo>
                    <a:cubicBezTo>
                      <a:pt x="179025" y="126919"/>
                      <a:pt x="165690" y="113583"/>
                      <a:pt x="163785" y="111678"/>
                    </a:cubicBezTo>
                    <a:cubicBezTo>
                      <a:pt x="148545" y="96438"/>
                      <a:pt x="88537" y="149778"/>
                      <a:pt x="100920" y="167876"/>
                    </a:cubicBezTo>
                    <a:cubicBezTo>
                      <a:pt x="102825" y="170733"/>
                      <a:pt x="117112" y="185974"/>
                      <a:pt x="139972" y="208833"/>
                    </a:cubicBezTo>
                    <a:cubicBezTo>
                      <a:pt x="129495" y="223121"/>
                      <a:pt x="119017" y="237408"/>
                      <a:pt x="111397" y="252649"/>
                    </a:cubicBezTo>
                    <a:cubicBezTo>
                      <a:pt x="83775" y="242171"/>
                      <a:pt x="66629" y="235503"/>
                      <a:pt x="63772" y="234551"/>
                    </a:cubicBezTo>
                    <a:cubicBezTo>
                      <a:pt x="42817" y="225978"/>
                      <a:pt x="8527" y="298369"/>
                      <a:pt x="27577" y="310751"/>
                    </a:cubicBezTo>
                    <a:cubicBezTo>
                      <a:pt x="30435" y="312656"/>
                      <a:pt x="49485" y="321228"/>
                      <a:pt x="79965" y="333611"/>
                    </a:cubicBezTo>
                    <a:cubicBezTo>
                      <a:pt x="76154" y="349803"/>
                      <a:pt x="72345" y="365996"/>
                      <a:pt x="70440" y="383141"/>
                    </a:cubicBezTo>
                    <a:cubicBezTo>
                      <a:pt x="40912" y="384094"/>
                      <a:pt x="22815" y="385046"/>
                      <a:pt x="19004" y="385046"/>
                    </a:cubicBezTo>
                    <a:cubicBezTo>
                      <a:pt x="-2903" y="385046"/>
                      <a:pt x="-7665" y="465056"/>
                      <a:pt x="14242" y="469819"/>
                    </a:cubicBezTo>
                    <a:cubicBezTo>
                      <a:pt x="18052" y="470771"/>
                      <a:pt x="38054" y="470771"/>
                      <a:pt x="71392" y="471724"/>
                    </a:cubicBezTo>
                    <a:cubicBezTo>
                      <a:pt x="74250" y="489821"/>
                      <a:pt x="77107" y="506966"/>
                      <a:pt x="81870" y="523158"/>
                    </a:cubicBezTo>
                    <a:cubicBezTo>
                      <a:pt x="55200" y="535541"/>
                      <a:pt x="38054" y="543161"/>
                      <a:pt x="35197" y="544114"/>
                    </a:cubicBezTo>
                    <a:cubicBezTo>
                      <a:pt x="14242" y="552686"/>
                      <a:pt x="41865" y="627933"/>
                      <a:pt x="63772" y="624124"/>
                    </a:cubicBezTo>
                    <a:cubicBezTo>
                      <a:pt x="67582" y="623171"/>
                      <a:pt x="86632" y="615551"/>
                      <a:pt x="117112" y="603169"/>
                    </a:cubicBezTo>
                    <a:cubicBezTo>
                      <a:pt x="125685" y="617456"/>
                      <a:pt x="135210" y="631744"/>
                      <a:pt x="145687" y="645078"/>
                    </a:cubicBezTo>
                    <a:cubicBezTo>
                      <a:pt x="125685" y="666986"/>
                      <a:pt x="112350" y="680321"/>
                      <a:pt x="110445" y="682226"/>
                    </a:cubicBezTo>
                    <a:cubicBezTo>
                      <a:pt x="95204" y="697466"/>
                      <a:pt x="148545" y="757474"/>
                      <a:pt x="166642" y="745091"/>
                    </a:cubicBezTo>
                    <a:cubicBezTo>
                      <a:pt x="169500" y="743186"/>
                      <a:pt x="184740" y="728899"/>
                      <a:pt x="207600" y="706039"/>
                    </a:cubicBezTo>
                    <a:cubicBezTo>
                      <a:pt x="221887" y="716516"/>
                      <a:pt x="236175" y="726994"/>
                      <a:pt x="251415" y="734614"/>
                    </a:cubicBezTo>
                    <a:cubicBezTo>
                      <a:pt x="240937" y="762236"/>
                      <a:pt x="234270" y="779381"/>
                      <a:pt x="233317" y="782239"/>
                    </a:cubicBezTo>
                    <a:cubicBezTo>
                      <a:pt x="224745" y="803194"/>
                      <a:pt x="297135" y="837483"/>
                      <a:pt x="309517" y="818433"/>
                    </a:cubicBezTo>
                    <a:cubicBezTo>
                      <a:pt x="311422" y="815576"/>
                      <a:pt x="319995" y="796526"/>
                      <a:pt x="332377" y="766046"/>
                    </a:cubicBezTo>
                    <a:cubicBezTo>
                      <a:pt x="348570" y="769856"/>
                      <a:pt x="364762" y="773666"/>
                      <a:pt x="381907" y="775571"/>
                    </a:cubicBezTo>
                    <a:cubicBezTo>
                      <a:pt x="382860" y="805099"/>
                      <a:pt x="383812" y="823196"/>
                      <a:pt x="383812" y="827006"/>
                    </a:cubicBezTo>
                    <a:cubicBezTo>
                      <a:pt x="383812" y="848914"/>
                      <a:pt x="463822" y="853676"/>
                      <a:pt x="468585" y="831769"/>
                    </a:cubicBezTo>
                    <a:cubicBezTo>
                      <a:pt x="469537" y="827958"/>
                      <a:pt x="469537" y="807956"/>
                      <a:pt x="470490" y="774619"/>
                    </a:cubicBezTo>
                    <a:cubicBezTo>
                      <a:pt x="484777" y="772714"/>
                      <a:pt x="499065" y="769856"/>
                      <a:pt x="513352" y="766046"/>
                    </a:cubicBezTo>
                    <a:cubicBezTo>
                      <a:pt x="526687" y="797478"/>
                      <a:pt x="535260" y="817481"/>
                      <a:pt x="536212" y="819386"/>
                    </a:cubicBezTo>
                    <a:cubicBezTo>
                      <a:pt x="540975" y="831769"/>
                      <a:pt x="604792" y="809861"/>
                      <a:pt x="617175" y="794621"/>
                    </a:cubicBezTo>
                    <a:cubicBezTo>
                      <a:pt x="620985" y="790811"/>
                      <a:pt x="614317" y="766046"/>
                      <a:pt x="600982" y="728899"/>
                    </a:cubicBezTo>
                    <a:cubicBezTo>
                      <a:pt x="613365" y="721278"/>
                      <a:pt x="625748" y="713658"/>
                      <a:pt x="637177" y="705086"/>
                    </a:cubicBezTo>
                    <a:cubicBezTo>
                      <a:pt x="661942" y="728899"/>
                      <a:pt x="677182" y="744139"/>
                      <a:pt x="678135" y="746044"/>
                    </a:cubicBezTo>
                    <a:cubicBezTo>
                      <a:pt x="687660" y="755569"/>
                      <a:pt x="738142" y="711753"/>
                      <a:pt x="743857" y="692703"/>
                    </a:cubicBezTo>
                    <a:cubicBezTo>
                      <a:pt x="745762" y="687941"/>
                      <a:pt x="730523" y="667939"/>
                      <a:pt x="703852" y="638411"/>
                    </a:cubicBezTo>
                    <a:cubicBezTo>
                      <a:pt x="713377" y="626028"/>
                      <a:pt x="721950" y="613646"/>
                      <a:pt x="729569" y="600311"/>
                    </a:cubicBezTo>
                    <a:cubicBezTo>
                      <a:pt x="761002" y="613646"/>
                      <a:pt x="781004" y="621266"/>
                      <a:pt x="782910" y="622219"/>
                    </a:cubicBezTo>
                    <a:cubicBezTo>
                      <a:pt x="795292" y="626981"/>
                      <a:pt x="824819" y="566974"/>
                      <a:pt x="822915" y="547924"/>
                    </a:cubicBezTo>
                    <a:cubicBezTo>
                      <a:pt x="822915" y="542208"/>
                      <a:pt x="801007" y="529826"/>
                      <a:pt x="764812" y="513633"/>
                    </a:cubicBezTo>
                    <a:cubicBezTo>
                      <a:pt x="768623" y="499346"/>
                      <a:pt x="771479" y="486011"/>
                      <a:pt x="773385" y="470771"/>
                    </a:cubicBezTo>
                    <a:cubicBezTo>
                      <a:pt x="807675" y="470771"/>
                      <a:pt x="829582" y="470771"/>
                      <a:pt x="831487" y="470771"/>
                    </a:cubicBezTo>
                    <a:cubicBezTo>
                      <a:pt x="845775" y="469819"/>
                      <a:pt x="850537" y="403144"/>
                      <a:pt x="841012" y="385999"/>
                    </a:cubicBezTo>
                    <a:close/>
                    <a:moveTo>
                      <a:pt x="423817" y="697466"/>
                    </a:moveTo>
                    <a:cubicBezTo>
                      <a:pt x="272370" y="697466"/>
                      <a:pt x="149497" y="574594"/>
                      <a:pt x="149497" y="423146"/>
                    </a:cubicBezTo>
                    <a:cubicBezTo>
                      <a:pt x="149497" y="271699"/>
                      <a:pt x="272370" y="148826"/>
                      <a:pt x="423817" y="148826"/>
                    </a:cubicBezTo>
                    <a:cubicBezTo>
                      <a:pt x="575265" y="148826"/>
                      <a:pt x="698137" y="271699"/>
                      <a:pt x="698137" y="423146"/>
                    </a:cubicBezTo>
                    <a:cubicBezTo>
                      <a:pt x="698137" y="574594"/>
                      <a:pt x="575265" y="697466"/>
                      <a:pt x="423817" y="69746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70" name="Figura a mano libera: forma 169">
                <a:extLst>
                  <a:ext uri="{FF2B5EF4-FFF2-40B4-BE49-F238E27FC236}">
                    <a16:creationId xmlns:a16="http://schemas.microsoft.com/office/drawing/2014/main" id="{51875F2D-7D39-D9EA-DAF1-551DCAFC9A94}"/>
                  </a:ext>
                </a:extLst>
              </xdr:cNvPr>
              <xdr:cNvSpPr/>
            </xdr:nvSpPr>
            <xdr:spPr>
              <a:xfrm>
                <a:off x="9404032" y="7733347"/>
                <a:ext cx="339090" cy="339089"/>
              </a:xfrm>
              <a:custGeom>
                <a:avLst/>
                <a:gdLst>
                  <a:gd name="connsiteX0" fmla="*/ 169545 w 339090"/>
                  <a:gd name="connsiteY0" fmla="*/ 0 h 339089"/>
                  <a:gd name="connsiteX1" fmla="*/ 0 w 339090"/>
                  <a:gd name="connsiteY1" fmla="*/ 169545 h 339089"/>
                  <a:gd name="connsiteX2" fmla="*/ 169545 w 339090"/>
                  <a:gd name="connsiteY2" fmla="*/ 339090 h 339089"/>
                  <a:gd name="connsiteX3" fmla="*/ 339090 w 339090"/>
                  <a:gd name="connsiteY3" fmla="*/ 169545 h 339089"/>
                  <a:gd name="connsiteX4" fmla="*/ 169545 w 339090"/>
                  <a:gd name="connsiteY4" fmla="*/ 0 h 339089"/>
                  <a:gd name="connsiteX5" fmla="*/ 169545 w 339090"/>
                  <a:gd name="connsiteY5" fmla="*/ 281940 h 339089"/>
                  <a:gd name="connsiteX6" fmla="*/ 57150 w 339090"/>
                  <a:gd name="connsiteY6" fmla="*/ 169545 h 339089"/>
                  <a:gd name="connsiteX7" fmla="*/ 169545 w 339090"/>
                  <a:gd name="connsiteY7" fmla="*/ 57150 h 339089"/>
                  <a:gd name="connsiteX8" fmla="*/ 281940 w 339090"/>
                  <a:gd name="connsiteY8" fmla="*/ 169545 h 339089"/>
                  <a:gd name="connsiteX9" fmla="*/ 169545 w 339090"/>
                  <a:gd name="connsiteY9" fmla="*/ 281940 h 33908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339090" h="339089">
                    <a:moveTo>
                      <a:pt x="169545" y="0"/>
                    </a:moveTo>
                    <a:cubicBezTo>
                      <a:pt x="76200" y="0"/>
                      <a:pt x="0" y="76200"/>
                      <a:pt x="0" y="169545"/>
                    </a:cubicBezTo>
                    <a:cubicBezTo>
                      <a:pt x="0" y="262890"/>
                      <a:pt x="76200" y="339090"/>
                      <a:pt x="169545" y="339090"/>
                    </a:cubicBezTo>
                    <a:cubicBezTo>
                      <a:pt x="262890" y="339090"/>
                      <a:pt x="339090" y="262890"/>
                      <a:pt x="339090" y="169545"/>
                    </a:cubicBezTo>
                    <a:cubicBezTo>
                      <a:pt x="339090" y="76200"/>
                      <a:pt x="262890" y="0"/>
                      <a:pt x="169545" y="0"/>
                    </a:cubicBezTo>
                    <a:close/>
                    <a:moveTo>
                      <a:pt x="169545" y="281940"/>
                    </a:moveTo>
                    <a:cubicBezTo>
                      <a:pt x="107632" y="281940"/>
                      <a:pt x="57150" y="231457"/>
                      <a:pt x="57150" y="169545"/>
                    </a:cubicBezTo>
                    <a:cubicBezTo>
                      <a:pt x="57150" y="107632"/>
                      <a:pt x="107632" y="57150"/>
                      <a:pt x="169545" y="57150"/>
                    </a:cubicBezTo>
                    <a:cubicBezTo>
                      <a:pt x="231457" y="57150"/>
                      <a:pt x="281940" y="107632"/>
                      <a:pt x="281940" y="169545"/>
                    </a:cubicBezTo>
                    <a:cubicBezTo>
                      <a:pt x="280988" y="231457"/>
                      <a:pt x="231457" y="281940"/>
                      <a:pt x="169545" y="28194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71" name="Elemento grafico 37">
              <a:extLst>
                <a:ext uri="{FF2B5EF4-FFF2-40B4-BE49-F238E27FC236}">
                  <a16:creationId xmlns:a16="http://schemas.microsoft.com/office/drawing/2014/main" id="{7B69DA7D-EA60-3289-0E63-82D199D31745}"/>
                </a:ext>
              </a:extLst>
            </xdr:cNvPr>
            <xdr:cNvGrpSpPr/>
          </xdr:nvGrpSpPr>
          <xdr:grpSpPr>
            <a:xfrm>
              <a:off x="10010776" y="3845997"/>
              <a:ext cx="674523" cy="675519"/>
              <a:chOff x="10010776" y="3845997"/>
              <a:chExt cx="674523" cy="675519"/>
            </a:xfrm>
            <a:solidFill>
              <a:srgbClr val="E2E2E3"/>
            </a:solidFill>
          </xdr:grpSpPr>
          <xdr:sp macro="" textlink="">
            <xdr:nvSpPr>
              <xdr:cNvPr id="172" name="Figura a mano libera: forma 171">
                <a:extLst>
                  <a:ext uri="{FF2B5EF4-FFF2-40B4-BE49-F238E27FC236}">
                    <a16:creationId xmlns:a16="http://schemas.microsoft.com/office/drawing/2014/main" id="{E8AC5C97-9704-4C31-EEC1-86276B5C622D}"/>
                  </a:ext>
                </a:extLst>
              </xdr:cNvPr>
              <xdr:cNvSpPr/>
            </xdr:nvSpPr>
            <xdr:spPr>
              <a:xfrm>
                <a:off x="10010776" y="3845997"/>
                <a:ext cx="674523" cy="675519"/>
              </a:xfrm>
              <a:custGeom>
                <a:avLst/>
                <a:gdLst>
                  <a:gd name="connsiteX0" fmla="*/ 670559 w 674523"/>
                  <a:gd name="connsiteY0" fmla="*/ 305950 h 675519"/>
                  <a:gd name="connsiteX1" fmla="*/ 617219 w 674523"/>
                  <a:gd name="connsiteY1" fmla="*/ 298330 h 675519"/>
                  <a:gd name="connsiteX2" fmla="*/ 610551 w 674523"/>
                  <a:gd name="connsiteY2" fmla="*/ 263088 h 675519"/>
                  <a:gd name="connsiteX3" fmla="*/ 653414 w 674523"/>
                  <a:gd name="connsiteY3" fmla="*/ 244990 h 675519"/>
                  <a:gd name="connsiteX4" fmla="*/ 634364 w 674523"/>
                  <a:gd name="connsiteY4" fmla="*/ 180220 h 675519"/>
                  <a:gd name="connsiteX5" fmla="*/ 581976 w 674523"/>
                  <a:gd name="connsiteY5" fmla="*/ 193555 h 675519"/>
                  <a:gd name="connsiteX6" fmla="*/ 562926 w 674523"/>
                  <a:gd name="connsiteY6" fmla="*/ 164980 h 675519"/>
                  <a:gd name="connsiteX7" fmla="*/ 595311 w 674523"/>
                  <a:gd name="connsiteY7" fmla="*/ 132595 h 675519"/>
                  <a:gd name="connsiteX8" fmla="*/ 552449 w 674523"/>
                  <a:gd name="connsiteY8" fmla="*/ 80208 h 675519"/>
                  <a:gd name="connsiteX9" fmla="*/ 509586 w 674523"/>
                  <a:gd name="connsiteY9" fmla="*/ 112593 h 675519"/>
                  <a:gd name="connsiteX10" fmla="*/ 479107 w 674523"/>
                  <a:gd name="connsiteY10" fmla="*/ 92590 h 675519"/>
                  <a:gd name="connsiteX11" fmla="*/ 496251 w 674523"/>
                  <a:gd name="connsiteY11" fmla="*/ 49728 h 675519"/>
                  <a:gd name="connsiteX12" fmla="*/ 437197 w 674523"/>
                  <a:gd name="connsiteY12" fmla="*/ 17343 h 675519"/>
                  <a:gd name="connsiteX13" fmla="*/ 409574 w 674523"/>
                  <a:gd name="connsiteY13" fmla="*/ 64015 h 675519"/>
                  <a:gd name="connsiteX14" fmla="*/ 376236 w 674523"/>
                  <a:gd name="connsiteY14" fmla="*/ 57348 h 675519"/>
                  <a:gd name="connsiteX15" fmla="*/ 376236 w 674523"/>
                  <a:gd name="connsiteY15" fmla="*/ 10675 h 675519"/>
                  <a:gd name="connsiteX16" fmla="*/ 308609 w 674523"/>
                  <a:gd name="connsiteY16" fmla="*/ 4008 h 675519"/>
                  <a:gd name="connsiteX17" fmla="*/ 300989 w 674523"/>
                  <a:gd name="connsiteY17" fmla="*/ 57348 h 675519"/>
                  <a:gd name="connsiteX18" fmla="*/ 258126 w 674523"/>
                  <a:gd name="connsiteY18" fmla="*/ 65920 h 675519"/>
                  <a:gd name="connsiteX19" fmla="*/ 240982 w 674523"/>
                  <a:gd name="connsiteY19" fmla="*/ 28773 h 675519"/>
                  <a:gd name="connsiteX20" fmla="*/ 177164 w 674523"/>
                  <a:gd name="connsiteY20" fmla="*/ 51633 h 675519"/>
                  <a:gd name="connsiteX21" fmla="*/ 193357 w 674523"/>
                  <a:gd name="connsiteY21" fmla="*/ 93543 h 675519"/>
                  <a:gd name="connsiteX22" fmla="*/ 160019 w 674523"/>
                  <a:gd name="connsiteY22" fmla="*/ 116403 h 675519"/>
                  <a:gd name="connsiteX23" fmla="*/ 130491 w 674523"/>
                  <a:gd name="connsiteY23" fmla="*/ 88780 h 675519"/>
                  <a:gd name="connsiteX24" fmla="*/ 80009 w 674523"/>
                  <a:gd name="connsiteY24" fmla="*/ 133548 h 675519"/>
                  <a:gd name="connsiteX25" fmla="*/ 111441 w 674523"/>
                  <a:gd name="connsiteY25" fmla="*/ 166885 h 675519"/>
                  <a:gd name="connsiteX26" fmla="*/ 88582 w 674523"/>
                  <a:gd name="connsiteY26" fmla="*/ 202128 h 675519"/>
                  <a:gd name="connsiteX27" fmla="*/ 50482 w 674523"/>
                  <a:gd name="connsiteY27" fmla="*/ 187840 h 675519"/>
                  <a:gd name="connsiteX28" fmla="*/ 21907 w 674523"/>
                  <a:gd name="connsiteY28" fmla="*/ 248800 h 675519"/>
                  <a:gd name="connsiteX29" fmla="*/ 63816 w 674523"/>
                  <a:gd name="connsiteY29" fmla="*/ 266898 h 675519"/>
                  <a:gd name="connsiteX30" fmla="*/ 56197 w 674523"/>
                  <a:gd name="connsiteY30" fmla="*/ 306903 h 675519"/>
                  <a:gd name="connsiteX31" fmla="*/ 15239 w 674523"/>
                  <a:gd name="connsiteY31" fmla="*/ 307855 h 675519"/>
                  <a:gd name="connsiteX32" fmla="*/ 11428 w 674523"/>
                  <a:gd name="connsiteY32" fmla="*/ 375483 h 675519"/>
                  <a:gd name="connsiteX33" fmla="*/ 57149 w 674523"/>
                  <a:gd name="connsiteY33" fmla="*/ 376435 h 675519"/>
                  <a:gd name="connsiteX34" fmla="*/ 65722 w 674523"/>
                  <a:gd name="connsiteY34" fmla="*/ 417393 h 675519"/>
                  <a:gd name="connsiteX35" fmla="*/ 28574 w 674523"/>
                  <a:gd name="connsiteY35" fmla="*/ 434538 h 675519"/>
                  <a:gd name="connsiteX36" fmla="*/ 51434 w 674523"/>
                  <a:gd name="connsiteY36" fmla="*/ 498355 h 675519"/>
                  <a:gd name="connsiteX37" fmla="*/ 93344 w 674523"/>
                  <a:gd name="connsiteY37" fmla="*/ 482163 h 675519"/>
                  <a:gd name="connsiteX38" fmla="*/ 116203 w 674523"/>
                  <a:gd name="connsiteY38" fmla="*/ 515500 h 675519"/>
                  <a:gd name="connsiteX39" fmla="*/ 88582 w 674523"/>
                  <a:gd name="connsiteY39" fmla="*/ 545028 h 675519"/>
                  <a:gd name="connsiteX40" fmla="*/ 133349 w 674523"/>
                  <a:gd name="connsiteY40" fmla="*/ 595510 h 675519"/>
                  <a:gd name="connsiteX41" fmla="*/ 166686 w 674523"/>
                  <a:gd name="connsiteY41" fmla="*/ 564078 h 675519"/>
                  <a:gd name="connsiteX42" fmla="*/ 201928 w 674523"/>
                  <a:gd name="connsiteY42" fmla="*/ 586938 h 675519"/>
                  <a:gd name="connsiteX43" fmla="*/ 187641 w 674523"/>
                  <a:gd name="connsiteY43" fmla="*/ 625038 h 675519"/>
                  <a:gd name="connsiteX44" fmla="*/ 248601 w 674523"/>
                  <a:gd name="connsiteY44" fmla="*/ 653613 h 675519"/>
                  <a:gd name="connsiteX45" fmla="*/ 266699 w 674523"/>
                  <a:gd name="connsiteY45" fmla="*/ 611703 h 675519"/>
                  <a:gd name="connsiteX46" fmla="*/ 306703 w 674523"/>
                  <a:gd name="connsiteY46" fmla="*/ 619323 h 675519"/>
                  <a:gd name="connsiteX47" fmla="*/ 307657 w 674523"/>
                  <a:gd name="connsiteY47" fmla="*/ 660280 h 675519"/>
                  <a:gd name="connsiteX48" fmla="*/ 375284 w 674523"/>
                  <a:gd name="connsiteY48" fmla="*/ 664090 h 675519"/>
                  <a:gd name="connsiteX49" fmla="*/ 376236 w 674523"/>
                  <a:gd name="connsiteY49" fmla="*/ 618370 h 675519"/>
                  <a:gd name="connsiteX50" fmla="*/ 410526 w 674523"/>
                  <a:gd name="connsiteY50" fmla="*/ 611703 h 675519"/>
                  <a:gd name="connsiteX51" fmla="*/ 428624 w 674523"/>
                  <a:gd name="connsiteY51" fmla="*/ 654565 h 675519"/>
                  <a:gd name="connsiteX52" fmla="*/ 493394 w 674523"/>
                  <a:gd name="connsiteY52" fmla="*/ 635515 h 675519"/>
                  <a:gd name="connsiteX53" fmla="*/ 480059 w 674523"/>
                  <a:gd name="connsiteY53" fmla="*/ 583128 h 675519"/>
                  <a:gd name="connsiteX54" fmla="*/ 508634 w 674523"/>
                  <a:gd name="connsiteY54" fmla="*/ 564078 h 675519"/>
                  <a:gd name="connsiteX55" fmla="*/ 541019 w 674523"/>
                  <a:gd name="connsiteY55" fmla="*/ 596463 h 675519"/>
                  <a:gd name="connsiteX56" fmla="*/ 593407 w 674523"/>
                  <a:gd name="connsiteY56" fmla="*/ 553600 h 675519"/>
                  <a:gd name="connsiteX57" fmla="*/ 561022 w 674523"/>
                  <a:gd name="connsiteY57" fmla="*/ 510738 h 675519"/>
                  <a:gd name="connsiteX58" fmla="*/ 581024 w 674523"/>
                  <a:gd name="connsiteY58" fmla="*/ 480258 h 675519"/>
                  <a:gd name="connsiteX59" fmla="*/ 623886 w 674523"/>
                  <a:gd name="connsiteY59" fmla="*/ 497403 h 675519"/>
                  <a:gd name="connsiteX60" fmla="*/ 656272 w 674523"/>
                  <a:gd name="connsiteY60" fmla="*/ 438348 h 675519"/>
                  <a:gd name="connsiteX61" fmla="*/ 609599 w 674523"/>
                  <a:gd name="connsiteY61" fmla="*/ 410725 h 675519"/>
                  <a:gd name="connsiteX62" fmla="*/ 616266 w 674523"/>
                  <a:gd name="connsiteY62" fmla="*/ 377388 h 675519"/>
                  <a:gd name="connsiteX63" fmla="*/ 662939 w 674523"/>
                  <a:gd name="connsiteY63" fmla="*/ 377388 h 675519"/>
                  <a:gd name="connsiteX64" fmla="*/ 670559 w 674523"/>
                  <a:gd name="connsiteY64" fmla="*/ 305950 h 675519"/>
                  <a:gd name="connsiteX65" fmla="*/ 337184 w 674523"/>
                  <a:gd name="connsiteY65" fmla="*/ 554553 h 675519"/>
                  <a:gd name="connsiteX66" fmla="*/ 118109 w 674523"/>
                  <a:gd name="connsiteY66" fmla="*/ 335478 h 675519"/>
                  <a:gd name="connsiteX67" fmla="*/ 337184 w 674523"/>
                  <a:gd name="connsiteY67" fmla="*/ 116403 h 675519"/>
                  <a:gd name="connsiteX68" fmla="*/ 556259 w 674523"/>
                  <a:gd name="connsiteY68" fmla="*/ 335478 h 675519"/>
                  <a:gd name="connsiteX69" fmla="*/ 337184 w 674523"/>
                  <a:gd name="connsiteY69" fmla="*/ 554553 h 67551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674523" h="675519">
                    <a:moveTo>
                      <a:pt x="670559" y="305950"/>
                    </a:moveTo>
                    <a:cubicBezTo>
                      <a:pt x="668653" y="302140"/>
                      <a:pt x="648651" y="299283"/>
                      <a:pt x="617219" y="298330"/>
                    </a:cubicBezTo>
                    <a:cubicBezTo>
                      <a:pt x="615314" y="285948"/>
                      <a:pt x="613409" y="274518"/>
                      <a:pt x="610551" y="263088"/>
                    </a:cubicBezTo>
                    <a:cubicBezTo>
                      <a:pt x="636269" y="252610"/>
                      <a:pt x="651509" y="245943"/>
                      <a:pt x="653414" y="244990"/>
                    </a:cubicBezTo>
                    <a:cubicBezTo>
                      <a:pt x="662939" y="241180"/>
                      <a:pt x="645794" y="190698"/>
                      <a:pt x="634364" y="180220"/>
                    </a:cubicBezTo>
                    <a:cubicBezTo>
                      <a:pt x="631507" y="177363"/>
                      <a:pt x="611503" y="183078"/>
                      <a:pt x="581976" y="193555"/>
                    </a:cubicBezTo>
                    <a:cubicBezTo>
                      <a:pt x="576261" y="184030"/>
                      <a:pt x="569594" y="174505"/>
                      <a:pt x="562926" y="164980"/>
                    </a:cubicBezTo>
                    <a:cubicBezTo>
                      <a:pt x="581976" y="144978"/>
                      <a:pt x="594359" y="133548"/>
                      <a:pt x="595311" y="132595"/>
                    </a:cubicBezTo>
                    <a:cubicBezTo>
                      <a:pt x="602932" y="124975"/>
                      <a:pt x="567689" y="84970"/>
                      <a:pt x="552449" y="80208"/>
                    </a:cubicBezTo>
                    <a:cubicBezTo>
                      <a:pt x="548639" y="79255"/>
                      <a:pt x="532447" y="90685"/>
                      <a:pt x="509586" y="112593"/>
                    </a:cubicBezTo>
                    <a:cubicBezTo>
                      <a:pt x="500061" y="104973"/>
                      <a:pt x="489584" y="98305"/>
                      <a:pt x="479107" y="92590"/>
                    </a:cubicBezTo>
                    <a:cubicBezTo>
                      <a:pt x="489584" y="66873"/>
                      <a:pt x="496251" y="51633"/>
                      <a:pt x="496251" y="49728"/>
                    </a:cubicBezTo>
                    <a:cubicBezTo>
                      <a:pt x="500061" y="40203"/>
                      <a:pt x="452436" y="16390"/>
                      <a:pt x="437197" y="17343"/>
                    </a:cubicBezTo>
                    <a:cubicBezTo>
                      <a:pt x="433386" y="17343"/>
                      <a:pt x="422909" y="35440"/>
                      <a:pt x="409574" y="64015"/>
                    </a:cubicBezTo>
                    <a:cubicBezTo>
                      <a:pt x="398144" y="61158"/>
                      <a:pt x="387666" y="59253"/>
                      <a:pt x="376236" y="57348"/>
                    </a:cubicBezTo>
                    <a:cubicBezTo>
                      <a:pt x="376236" y="29725"/>
                      <a:pt x="376236" y="12580"/>
                      <a:pt x="376236" y="10675"/>
                    </a:cubicBezTo>
                    <a:cubicBezTo>
                      <a:pt x="376236" y="198"/>
                      <a:pt x="322897" y="-3612"/>
                      <a:pt x="308609" y="4008"/>
                    </a:cubicBezTo>
                    <a:cubicBezTo>
                      <a:pt x="304799" y="5913"/>
                      <a:pt x="301941" y="25915"/>
                      <a:pt x="300989" y="57348"/>
                    </a:cubicBezTo>
                    <a:cubicBezTo>
                      <a:pt x="286701" y="59253"/>
                      <a:pt x="272414" y="62110"/>
                      <a:pt x="258126" y="65920"/>
                    </a:cubicBezTo>
                    <a:cubicBezTo>
                      <a:pt x="248601" y="44965"/>
                      <a:pt x="241934" y="30678"/>
                      <a:pt x="240982" y="28773"/>
                    </a:cubicBezTo>
                    <a:cubicBezTo>
                      <a:pt x="234314" y="12580"/>
                      <a:pt x="174307" y="33535"/>
                      <a:pt x="177164" y="51633"/>
                    </a:cubicBezTo>
                    <a:cubicBezTo>
                      <a:pt x="178116" y="54490"/>
                      <a:pt x="183832" y="69730"/>
                      <a:pt x="193357" y="93543"/>
                    </a:cubicBezTo>
                    <a:cubicBezTo>
                      <a:pt x="181926" y="100210"/>
                      <a:pt x="170497" y="107830"/>
                      <a:pt x="160019" y="116403"/>
                    </a:cubicBezTo>
                    <a:cubicBezTo>
                      <a:pt x="142874" y="100210"/>
                      <a:pt x="132397" y="89733"/>
                      <a:pt x="130491" y="88780"/>
                    </a:cubicBezTo>
                    <a:cubicBezTo>
                      <a:pt x="118109" y="76398"/>
                      <a:pt x="70484" y="119260"/>
                      <a:pt x="80009" y="133548"/>
                    </a:cubicBezTo>
                    <a:cubicBezTo>
                      <a:pt x="81914" y="135453"/>
                      <a:pt x="93344" y="147835"/>
                      <a:pt x="111441" y="166885"/>
                    </a:cubicBezTo>
                    <a:cubicBezTo>
                      <a:pt x="102869" y="178315"/>
                      <a:pt x="95249" y="189745"/>
                      <a:pt x="88582" y="202128"/>
                    </a:cubicBezTo>
                    <a:cubicBezTo>
                      <a:pt x="66674" y="193555"/>
                      <a:pt x="53339" y="188793"/>
                      <a:pt x="50482" y="187840"/>
                    </a:cubicBezTo>
                    <a:cubicBezTo>
                      <a:pt x="34289" y="181173"/>
                      <a:pt x="6666" y="238323"/>
                      <a:pt x="21907" y="248800"/>
                    </a:cubicBezTo>
                    <a:cubicBezTo>
                      <a:pt x="23811" y="250705"/>
                      <a:pt x="39051" y="257373"/>
                      <a:pt x="63816" y="266898"/>
                    </a:cubicBezTo>
                    <a:cubicBezTo>
                      <a:pt x="60959" y="280233"/>
                      <a:pt x="58101" y="292615"/>
                      <a:pt x="56197" y="306903"/>
                    </a:cubicBezTo>
                    <a:cubicBezTo>
                      <a:pt x="32384" y="307855"/>
                      <a:pt x="18097" y="307855"/>
                      <a:pt x="15239" y="307855"/>
                    </a:cubicBezTo>
                    <a:cubicBezTo>
                      <a:pt x="-2859" y="307855"/>
                      <a:pt x="-5716" y="371673"/>
                      <a:pt x="11428" y="375483"/>
                    </a:cubicBezTo>
                    <a:cubicBezTo>
                      <a:pt x="14286" y="376435"/>
                      <a:pt x="30478" y="376435"/>
                      <a:pt x="57149" y="376435"/>
                    </a:cubicBezTo>
                    <a:cubicBezTo>
                      <a:pt x="59053" y="390723"/>
                      <a:pt x="61911" y="404058"/>
                      <a:pt x="65722" y="417393"/>
                    </a:cubicBezTo>
                    <a:cubicBezTo>
                      <a:pt x="44766" y="426918"/>
                      <a:pt x="30478" y="433585"/>
                      <a:pt x="28574" y="434538"/>
                    </a:cubicBezTo>
                    <a:cubicBezTo>
                      <a:pt x="12382" y="441205"/>
                      <a:pt x="33336" y="501213"/>
                      <a:pt x="51434" y="498355"/>
                    </a:cubicBezTo>
                    <a:cubicBezTo>
                      <a:pt x="54291" y="497403"/>
                      <a:pt x="69532" y="491688"/>
                      <a:pt x="93344" y="482163"/>
                    </a:cubicBezTo>
                    <a:cubicBezTo>
                      <a:pt x="100011" y="493593"/>
                      <a:pt x="107632" y="505023"/>
                      <a:pt x="116203" y="515500"/>
                    </a:cubicBezTo>
                    <a:cubicBezTo>
                      <a:pt x="100011" y="532645"/>
                      <a:pt x="89534" y="543123"/>
                      <a:pt x="88582" y="545028"/>
                    </a:cubicBezTo>
                    <a:cubicBezTo>
                      <a:pt x="76199" y="557410"/>
                      <a:pt x="119061" y="605035"/>
                      <a:pt x="133349" y="595510"/>
                    </a:cubicBezTo>
                    <a:cubicBezTo>
                      <a:pt x="135253" y="593605"/>
                      <a:pt x="147636" y="582175"/>
                      <a:pt x="166686" y="564078"/>
                    </a:cubicBezTo>
                    <a:cubicBezTo>
                      <a:pt x="178116" y="572650"/>
                      <a:pt x="189547" y="580270"/>
                      <a:pt x="201928" y="586938"/>
                    </a:cubicBezTo>
                    <a:cubicBezTo>
                      <a:pt x="193357" y="608845"/>
                      <a:pt x="188594" y="622180"/>
                      <a:pt x="187641" y="625038"/>
                    </a:cubicBezTo>
                    <a:cubicBezTo>
                      <a:pt x="180974" y="641230"/>
                      <a:pt x="238124" y="668853"/>
                      <a:pt x="248601" y="653613"/>
                    </a:cubicBezTo>
                    <a:cubicBezTo>
                      <a:pt x="250507" y="651708"/>
                      <a:pt x="257174" y="636468"/>
                      <a:pt x="266699" y="611703"/>
                    </a:cubicBezTo>
                    <a:cubicBezTo>
                      <a:pt x="280034" y="614560"/>
                      <a:pt x="292416" y="617418"/>
                      <a:pt x="306703" y="619323"/>
                    </a:cubicBezTo>
                    <a:cubicBezTo>
                      <a:pt x="307657" y="643135"/>
                      <a:pt x="307657" y="657423"/>
                      <a:pt x="307657" y="660280"/>
                    </a:cubicBezTo>
                    <a:cubicBezTo>
                      <a:pt x="307657" y="678378"/>
                      <a:pt x="371474" y="681235"/>
                      <a:pt x="375284" y="664090"/>
                    </a:cubicBezTo>
                    <a:cubicBezTo>
                      <a:pt x="376236" y="661233"/>
                      <a:pt x="376236" y="645040"/>
                      <a:pt x="376236" y="618370"/>
                    </a:cubicBezTo>
                    <a:cubicBezTo>
                      <a:pt x="387666" y="616465"/>
                      <a:pt x="399097" y="614560"/>
                      <a:pt x="410526" y="611703"/>
                    </a:cubicBezTo>
                    <a:cubicBezTo>
                      <a:pt x="421003" y="637420"/>
                      <a:pt x="427672" y="652660"/>
                      <a:pt x="428624" y="654565"/>
                    </a:cubicBezTo>
                    <a:cubicBezTo>
                      <a:pt x="432434" y="664090"/>
                      <a:pt x="482916" y="646945"/>
                      <a:pt x="493394" y="635515"/>
                    </a:cubicBezTo>
                    <a:cubicBezTo>
                      <a:pt x="496251" y="632658"/>
                      <a:pt x="490536" y="612655"/>
                      <a:pt x="480059" y="583128"/>
                    </a:cubicBezTo>
                    <a:cubicBezTo>
                      <a:pt x="489584" y="577413"/>
                      <a:pt x="499109" y="570745"/>
                      <a:pt x="508634" y="564078"/>
                    </a:cubicBezTo>
                    <a:cubicBezTo>
                      <a:pt x="528636" y="583128"/>
                      <a:pt x="540066" y="595510"/>
                      <a:pt x="541019" y="596463"/>
                    </a:cubicBezTo>
                    <a:cubicBezTo>
                      <a:pt x="548639" y="604083"/>
                      <a:pt x="588644" y="568840"/>
                      <a:pt x="593407" y="553600"/>
                    </a:cubicBezTo>
                    <a:cubicBezTo>
                      <a:pt x="594359" y="549790"/>
                      <a:pt x="582928" y="533598"/>
                      <a:pt x="561022" y="510738"/>
                    </a:cubicBezTo>
                    <a:cubicBezTo>
                      <a:pt x="568641" y="501213"/>
                      <a:pt x="575309" y="490735"/>
                      <a:pt x="581024" y="480258"/>
                    </a:cubicBezTo>
                    <a:cubicBezTo>
                      <a:pt x="606741" y="490735"/>
                      <a:pt x="621982" y="497403"/>
                      <a:pt x="623886" y="497403"/>
                    </a:cubicBezTo>
                    <a:cubicBezTo>
                      <a:pt x="633411" y="501213"/>
                      <a:pt x="657224" y="453588"/>
                      <a:pt x="656272" y="438348"/>
                    </a:cubicBezTo>
                    <a:cubicBezTo>
                      <a:pt x="656272" y="434538"/>
                      <a:pt x="638174" y="424060"/>
                      <a:pt x="609599" y="410725"/>
                    </a:cubicBezTo>
                    <a:cubicBezTo>
                      <a:pt x="612457" y="399295"/>
                      <a:pt x="614361" y="388818"/>
                      <a:pt x="616266" y="377388"/>
                    </a:cubicBezTo>
                    <a:cubicBezTo>
                      <a:pt x="643889" y="377388"/>
                      <a:pt x="661034" y="377388"/>
                      <a:pt x="662939" y="377388"/>
                    </a:cubicBezTo>
                    <a:cubicBezTo>
                      <a:pt x="674369" y="372625"/>
                      <a:pt x="678178" y="320238"/>
                      <a:pt x="670559" y="305950"/>
                    </a:cubicBezTo>
                    <a:close/>
                    <a:moveTo>
                      <a:pt x="337184" y="554553"/>
                    </a:moveTo>
                    <a:cubicBezTo>
                      <a:pt x="216216" y="554553"/>
                      <a:pt x="118109" y="456445"/>
                      <a:pt x="118109" y="335478"/>
                    </a:cubicBezTo>
                    <a:cubicBezTo>
                      <a:pt x="118109" y="214510"/>
                      <a:pt x="216216" y="116403"/>
                      <a:pt x="337184" y="116403"/>
                    </a:cubicBezTo>
                    <a:cubicBezTo>
                      <a:pt x="458151" y="116403"/>
                      <a:pt x="556259" y="214510"/>
                      <a:pt x="556259" y="335478"/>
                    </a:cubicBezTo>
                    <a:cubicBezTo>
                      <a:pt x="556259" y="456445"/>
                      <a:pt x="458151" y="554553"/>
                      <a:pt x="337184" y="55455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73" name="Figura a mano libera: forma 172">
                <a:extLst>
                  <a:ext uri="{FF2B5EF4-FFF2-40B4-BE49-F238E27FC236}">
                    <a16:creationId xmlns:a16="http://schemas.microsoft.com/office/drawing/2014/main" id="{61964C69-4663-795B-3F9B-A9B2D4A567B3}"/>
                  </a:ext>
                </a:extLst>
              </xdr:cNvPr>
              <xdr:cNvSpPr/>
            </xdr:nvSpPr>
            <xdr:spPr>
              <a:xfrm>
                <a:off x="10212704" y="4046219"/>
                <a:ext cx="270510" cy="270510"/>
              </a:xfrm>
              <a:custGeom>
                <a:avLst/>
                <a:gdLst>
                  <a:gd name="connsiteX0" fmla="*/ 135256 w 270510"/>
                  <a:gd name="connsiteY0" fmla="*/ 0 h 270510"/>
                  <a:gd name="connsiteX1" fmla="*/ 0 w 270510"/>
                  <a:gd name="connsiteY1" fmla="*/ 135255 h 270510"/>
                  <a:gd name="connsiteX2" fmla="*/ 135256 w 270510"/>
                  <a:gd name="connsiteY2" fmla="*/ 270510 h 270510"/>
                  <a:gd name="connsiteX3" fmla="*/ 270510 w 270510"/>
                  <a:gd name="connsiteY3" fmla="*/ 135255 h 270510"/>
                  <a:gd name="connsiteX4" fmla="*/ 135256 w 270510"/>
                  <a:gd name="connsiteY4" fmla="*/ 0 h 270510"/>
                  <a:gd name="connsiteX5" fmla="*/ 135256 w 270510"/>
                  <a:gd name="connsiteY5" fmla="*/ 224790 h 270510"/>
                  <a:gd name="connsiteX6" fmla="*/ 45720 w 270510"/>
                  <a:gd name="connsiteY6" fmla="*/ 135255 h 270510"/>
                  <a:gd name="connsiteX7" fmla="*/ 135256 w 270510"/>
                  <a:gd name="connsiteY7" fmla="*/ 45720 h 270510"/>
                  <a:gd name="connsiteX8" fmla="*/ 224791 w 270510"/>
                  <a:gd name="connsiteY8" fmla="*/ 135255 h 270510"/>
                  <a:gd name="connsiteX9" fmla="*/ 135256 w 270510"/>
                  <a:gd name="connsiteY9" fmla="*/ 224790 h 2705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270510" h="270510">
                    <a:moveTo>
                      <a:pt x="135256" y="0"/>
                    </a:moveTo>
                    <a:cubicBezTo>
                      <a:pt x="60960" y="0"/>
                      <a:pt x="0" y="60960"/>
                      <a:pt x="0" y="135255"/>
                    </a:cubicBezTo>
                    <a:cubicBezTo>
                      <a:pt x="0" y="209550"/>
                      <a:pt x="60960" y="270510"/>
                      <a:pt x="135256" y="270510"/>
                    </a:cubicBezTo>
                    <a:cubicBezTo>
                      <a:pt x="209550" y="270510"/>
                      <a:pt x="270510" y="209550"/>
                      <a:pt x="270510" y="135255"/>
                    </a:cubicBezTo>
                    <a:cubicBezTo>
                      <a:pt x="270510" y="60008"/>
                      <a:pt x="210503" y="0"/>
                      <a:pt x="135256" y="0"/>
                    </a:cubicBezTo>
                    <a:close/>
                    <a:moveTo>
                      <a:pt x="135256" y="224790"/>
                    </a:moveTo>
                    <a:cubicBezTo>
                      <a:pt x="85725" y="224790"/>
                      <a:pt x="45720" y="184785"/>
                      <a:pt x="45720" y="135255"/>
                    </a:cubicBezTo>
                    <a:cubicBezTo>
                      <a:pt x="45720" y="85725"/>
                      <a:pt x="85725" y="45720"/>
                      <a:pt x="135256" y="45720"/>
                    </a:cubicBezTo>
                    <a:cubicBezTo>
                      <a:pt x="184785" y="45720"/>
                      <a:pt x="224791" y="85725"/>
                      <a:pt x="224791" y="135255"/>
                    </a:cubicBezTo>
                    <a:cubicBezTo>
                      <a:pt x="224791" y="184785"/>
                      <a:pt x="184785" y="224790"/>
                      <a:pt x="135256" y="22479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74" name="Elemento grafico 37">
              <a:extLst>
                <a:ext uri="{FF2B5EF4-FFF2-40B4-BE49-F238E27FC236}">
                  <a16:creationId xmlns:a16="http://schemas.microsoft.com/office/drawing/2014/main" id="{AE1916E2-E4B6-6EB8-BAD9-13728AF13F23}"/>
                </a:ext>
              </a:extLst>
            </xdr:cNvPr>
            <xdr:cNvGrpSpPr/>
          </xdr:nvGrpSpPr>
          <xdr:grpSpPr>
            <a:xfrm>
              <a:off x="11394068" y="2634383"/>
              <a:ext cx="1079109" cy="1077245"/>
              <a:chOff x="11394068" y="2634383"/>
              <a:chExt cx="1079109" cy="1077245"/>
            </a:xfrm>
            <a:solidFill>
              <a:srgbClr val="E2E2E3"/>
            </a:solidFill>
          </xdr:grpSpPr>
          <xdr:sp macro="" textlink="">
            <xdr:nvSpPr>
              <xdr:cNvPr id="175" name="Figura a mano libera: forma 174">
                <a:extLst>
                  <a:ext uri="{FF2B5EF4-FFF2-40B4-BE49-F238E27FC236}">
                    <a16:creationId xmlns:a16="http://schemas.microsoft.com/office/drawing/2014/main" id="{6D3C27FE-D4F7-1685-3E87-9BC271D86E39}"/>
                  </a:ext>
                </a:extLst>
              </xdr:cNvPr>
              <xdr:cNvSpPr/>
            </xdr:nvSpPr>
            <xdr:spPr>
              <a:xfrm>
                <a:off x="11394068" y="2634383"/>
                <a:ext cx="1079109" cy="1077245"/>
              </a:xfrm>
              <a:custGeom>
                <a:avLst/>
                <a:gdLst>
                  <a:gd name="connsiteX0" fmla="*/ 1073205 w 1079109"/>
                  <a:gd name="connsiteY0" fmla="*/ 491722 h 1077245"/>
                  <a:gd name="connsiteX1" fmla="*/ 988432 w 1079109"/>
                  <a:gd name="connsiteY1" fmla="*/ 479339 h 1077245"/>
                  <a:gd name="connsiteX2" fmla="*/ 977002 w 1079109"/>
                  <a:gd name="connsiteY2" fmla="*/ 422189 h 1077245"/>
                  <a:gd name="connsiteX3" fmla="*/ 1044629 w 1079109"/>
                  <a:gd name="connsiteY3" fmla="*/ 393614 h 1077245"/>
                  <a:gd name="connsiteX4" fmla="*/ 1013197 w 1079109"/>
                  <a:gd name="connsiteY4" fmla="*/ 289792 h 1077245"/>
                  <a:gd name="connsiteX5" fmla="*/ 929377 w 1079109"/>
                  <a:gd name="connsiteY5" fmla="*/ 310747 h 1077245"/>
                  <a:gd name="connsiteX6" fmla="*/ 898897 w 1079109"/>
                  <a:gd name="connsiteY6" fmla="*/ 265026 h 1077245"/>
                  <a:gd name="connsiteX7" fmla="*/ 951284 w 1079109"/>
                  <a:gd name="connsiteY7" fmla="*/ 212639 h 1077245"/>
                  <a:gd name="connsiteX8" fmla="*/ 882704 w 1079109"/>
                  <a:gd name="connsiteY8" fmla="*/ 128819 h 1077245"/>
                  <a:gd name="connsiteX9" fmla="*/ 813172 w 1079109"/>
                  <a:gd name="connsiteY9" fmla="*/ 180254 h 1077245"/>
                  <a:gd name="connsiteX10" fmla="*/ 764594 w 1079109"/>
                  <a:gd name="connsiteY10" fmla="*/ 147869 h 1077245"/>
                  <a:gd name="connsiteX11" fmla="*/ 792217 w 1079109"/>
                  <a:gd name="connsiteY11" fmla="*/ 79289 h 1077245"/>
                  <a:gd name="connsiteX12" fmla="*/ 696967 w 1079109"/>
                  <a:gd name="connsiteY12" fmla="*/ 27854 h 1077245"/>
                  <a:gd name="connsiteX13" fmla="*/ 653152 w 1079109"/>
                  <a:gd name="connsiteY13" fmla="*/ 102149 h 1077245"/>
                  <a:gd name="connsiteX14" fmla="*/ 598859 w 1079109"/>
                  <a:gd name="connsiteY14" fmla="*/ 91672 h 1077245"/>
                  <a:gd name="connsiteX15" fmla="*/ 598859 w 1079109"/>
                  <a:gd name="connsiteY15" fmla="*/ 17376 h 1077245"/>
                  <a:gd name="connsiteX16" fmla="*/ 491227 w 1079109"/>
                  <a:gd name="connsiteY16" fmla="*/ 5947 h 1077245"/>
                  <a:gd name="connsiteX17" fmla="*/ 478844 w 1079109"/>
                  <a:gd name="connsiteY17" fmla="*/ 90719 h 1077245"/>
                  <a:gd name="connsiteX18" fmla="*/ 410265 w 1079109"/>
                  <a:gd name="connsiteY18" fmla="*/ 105007 h 1077245"/>
                  <a:gd name="connsiteX19" fmla="*/ 383594 w 1079109"/>
                  <a:gd name="connsiteY19" fmla="*/ 45951 h 1077245"/>
                  <a:gd name="connsiteX20" fmla="*/ 281677 w 1079109"/>
                  <a:gd name="connsiteY20" fmla="*/ 82147 h 1077245"/>
                  <a:gd name="connsiteX21" fmla="*/ 308347 w 1079109"/>
                  <a:gd name="connsiteY21" fmla="*/ 149774 h 1077245"/>
                  <a:gd name="connsiteX22" fmla="*/ 255007 w 1079109"/>
                  <a:gd name="connsiteY22" fmla="*/ 185969 h 1077245"/>
                  <a:gd name="connsiteX23" fmla="*/ 207382 w 1079109"/>
                  <a:gd name="connsiteY23" fmla="*/ 141201 h 1077245"/>
                  <a:gd name="connsiteX24" fmla="*/ 127371 w 1079109"/>
                  <a:gd name="connsiteY24" fmla="*/ 213592 h 1077245"/>
                  <a:gd name="connsiteX25" fmla="*/ 177854 w 1079109"/>
                  <a:gd name="connsiteY25" fmla="*/ 265979 h 1077245"/>
                  <a:gd name="connsiteX26" fmla="*/ 140707 w 1079109"/>
                  <a:gd name="connsiteY26" fmla="*/ 322176 h 1077245"/>
                  <a:gd name="connsiteX27" fmla="*/ 79746 w 1079109"/>
                  <a:gd name="connsiteY27" fmla="*/ 299317 h 1077245"/>
                  <a:gd name="connsiteX28" fmla="*/ 34027 w 1079109"/>
                  <a:gd name="connsiteY28" fmla="*/ 396472 h 1077245"/>
                  <a:gd name="connsiteX29" fmla="*/ 100702 w 1079109"/>
                  <a:gd name="connsiteY29" fmla="*/ 425999 h 1077245"/>
                  <a:gd name="connsiteX30" fmla="*/ 89271 w 1079109"/>
                  <a:gd name="connsiteY30" fmla="*/ 489817 h 1077245"/>
                  <a:gd name="connsiteX31" fmla="*/ 24502 w 1079109"/>
                  <a:gd name="connsiteY31" fmla="*/ 491722 h 1077245"/>
                  <a:gd name="connsiteX32" fmla="*/ 18786 w 1079109"/>
                  <a:gd name="connsiteY32" fmla="*/ 599354 h 1077245"/>
                  <a:gd name="connsiteX33" fmla="*/ 91177 w 1079109"/>
                  <a:gd name="connsiteY33" fmla="*/ 601259 h 1077245"/>
                  <a:gd name="connsiteX34" fmla="*/ 105465 w 1079109"/>
                  <a:gd name="connsiteY34" fmla="*/ 666982 h 1077245"/>
                  <a:gd name="connsiteX35" fmla="*/ 46409 w 1079109"/>
                  <a:gd name="connsiteY35" fmla="*/ 693651 h 1077245"/>
                  <a:gd name="connsiteX36" fmla="*/ 82604 w 1079109"/>
                  <a:gd name="connsiteY36" fmla="*/ 795569 h 1077245"/>
                  <a:gd name="connsiteX37" fmla="*/ 150232 w 1079109"/>
                  <a:gd name="connsiteY37" fmla="*/ 768899 h 1077245"/>
                  <a:gd name="connsiteX38" fmla="*/ 186427 w 1079109"/>
                  <a:gd name="connsiteY38" fmla="*/ 822239 h 1077245"/>
                  <a:gd name="connsiteX39" fmla="*/ 141659 w 1079109"/>
                  <a:gd name="connsiteY39" fmla="*/ 869864 h 1077245"/>
                  <a:gd name="connsiteX40" fmla="*/ 214049 w 1079109"/>
                  <a:gd name="connsiteY40" fmla="*/ 949874 h 1077245"/>
                  <a:gd name="connsiteX41" fmla="*/ 266436 w 1079109"/>
                  <a:gd name="connsiteY41" fmla="*/ 899392 h 1077245"/>
                  <a:gd name="connsiteX42" fmla="*/ 322634 w 1079109"/>
                  <a:gd name="connsiteY42" fmla="*/ 936539 h 1077245"/>
                  <a:gd name="connsiteX43" fmla="*/ 299774 w 1079109"/>
                  <a:gd name="connsiteY43" fmla="*/ 997499 h 1077245"/>
                  <a:gd name="connsiteX44" fmla="*/ 396929 w 1079109"/>
                  <a:gd name="connsiteY44" fmla="*/ 1043219 h 1077245"/>
                  <a:gd name="connsiteX45" fmla="*/ 426457 w 1079109"/>
                  <a:gd name="connsiteY45" fmla="*/ 976544 h 1077245"/>
                  <a:gd name="connsiteX46" fmla="*/ 490274 w 1079109"/>
                  <a:gd name="connsiteY46" fmla="*/ 987974 h 1077245"/>
                  <a:gd name="connsiteX47" fmla="*/ 492179 w 1079109"/>
                  <a:gd name="connsiteY47" fmla="*/ 1052744 h 1077245"/>
                  <a:gd name="connsiteX48" fmla="*/ 599811 w 1079109"/>
                  <a:gd name="connsiteY48" fmla="*/ 1058459 h 1077245"/>
                  <a:gd name="connsiteX49" fmla="*/ 601717 w 1079109"/>
                  <a:gd name="connsiteY49" fmla="*/ 986069 h 1077245"/>
                  <a:gd name="connsiteX50" fmla="*/ 656009 w 1079109"/>
                  <a:gd name="connsiteY50" fmla="*/ 975592 h 1077245"/>
                  <a:gd name="connsiteX51" fmla="*/ 684584 w 1079109"/>
                  <a:gd name="connsiteY51" fmla="*/ 1043219 h 1077245"/>
                  <a:gd name="connsiteX52" fmla="*/ 788407 w 1079109"/>
                  <a:gd name="connsiteY52" fmla="*/ 1011786 h 1077245"/>
                  <a:gd name="connsiteX53" fmla="*/ 767452 w 1079109"/>
                  <a:gd name="connsiteY53" fmla="*/ 927967 h 1077245"/>
                  <a:gd name="connsiteX54" fmla="*/ 813172 w 1079109"/>
                  <a:gd name="connsiteY54" fmla="*/ 897486 h 1077245"/>
                  <a:gd name="connsiteX55" fmla="*/ 865559 w 1079109"/>
                  <a:gd name="connsiteY55" fmla="*/ 949874 h 1077245"/>
                  <a:gd name="connsiteX56" fmla="*/ 949379 w 1079109"/>
                  <a:gd name="connsiteY56" fmla="*/ 881294 h 1077245"/>
                  <a:gd name="connsiteX57" fmla="*/ 897944 w 1079109"/>
                  <a:gd name="connsiteY57" fmla="*/ 811761 h 1077245"/>
                  <a:gd name="connsiteX58" fmla="*/ 930329 w 1079109"/>
                  <a:gd name="connsiteY58" fmla="*/ 763184 h 1077245"/>
                  <a:gd name="connsiteX59" fmla="*/ 998909 w 1079109"/>
                  <a:gd name="connsiteY59" fmla="*/ 790807 h 1077245"/>
                  <a:gd name="connsiteX60" fmla="*/ 1050344 w 1079109"/>
                  <a:gd name="connsiteY60" fmla="*/ 695557 h 1077245"/>
                  <a:gd name="connsiteX61" fmla="*/ 976049 w 1079109"/>
                  <a:gd name="connsiteY61" fmla="*/ 651742 h 1077245"/>
                  <a:gd name="connsiteX62" fmla="*/ 986527 w 1079109"/>
                  <a:gd name="connsiteY62" fmla="*/ 597449 h 1077245"/>
                  <a:gd name="connsiteX63" fmla="*/ 1060822 w 1079109"/>
                  <a:gd name="connsiteY63" fmla="*/ 597449 h 1077245"/>
                  <a:gd name="connsiteX64" fmla="*/ 1073205 w 1079109"/>
                  <a:gd name="connsiteY64" fmla="*/ 491722 h 1077245"/>
                  <a:gd name="connsiteX65" fmla="*/ 539804 w 1079109"/>
                  <a:gd name="connsiteY65" fmla="*/ 889867 h 1077245"/>
                  <a:gd name="connsiteX66" fmla="*/ 189284 w 1079109"/>
                  <a:gd name="connsiteY66" fmla="*/ 539347 h 1077245"/>
                  <a:gd name="connsiteX67" fmla="*/ 539804 w 1079109"/>
                  <a:gd name="connsiteY67" fmla="*/ 188826 h 1077245"/>
                  <a:gd name="connsiteX68" fmla="*/ 890324 w 1079109"/>
                  <a:gd name="connsiteY68" fmla="*/ 539347 h 1077245"/>
                  <a:gd name="connsiteX69" fmla="*/ 539804 w 1079109"/>
                  <a:gd name="connsiteY69" fmla="*/ 889867 h 10772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079109" h="1077245">
                    <a:moveTo>
                      <a:pt x="1073205" y="491722"/>
                    </a:moveTo>
                    <a:cubicBezTo>
                      <a:pt x="1070347" y="486007"/>
                      <a:pt x="1038915" y="481244"/>
                      <a:pt x="988432" y="479339"/>
                    </a:cubicBezTo>
                    <a:cubicBezTo>
                      <a:pt x="985574" y="460289"/>
                      <a:pt x="981765" y="441239"/>
                      <a:pt x="977002" y="422189"/>
                    </a:cubicBezTo>
                    <a:cubicBezTo>
                      <a:pt x="1017959" y="405044"/>
                      <a:pt x="1042724" y="394567"/>
                      <a:pt x="1044629" y="393614"/>
                    </a:cubicBezTo>
                    <a:cubicBezTo>
                      <a:pt x="1059869" y="386947"/>
                      <a:pt x="1033199" y="305984"/>
                      <a:pt x="1013197" y="289792"/>
                    </a:cubicBezTo>
                    <a:cubicBezTo>
                      <a:pt x="1008434" y="285029"/>
                      <a:pt x="977002" y="293601"/>
                      <a:pt x="929377" y="310747"/>
                    </a:cubicBezTo>
                    <a:cubicBezTo>
                      <a:pt x="919852" y="294554"/>
                      <a:pt x="909374" y="279314"/>
                      <a:pt x="898897" y="265026"/>
                    </a:cubicBezTo>
                    <a:cubicBezTo>
                      <a:pt x="930329" y="233594"/>
                      <a:pt x="949379" y="214544"/>
                      <a:pt x="951284" y="212639"/>
                    </a:cubicBezTo>
                    <a:cubicBezTo>
                      <a:pt x="963667" y="200257"/>
                      <a:pt x="907469" y="136439"/>
                      <a:pt x="882704" y="128819"/>
                    </a:cubicBezTo>
                    <a:cubicBezTo>
                      <a:pt x="876036" y="126914"/>
                      <a:pt x="851272" y="145964"/>
                      <a:pt x="813172" y="180254"/>
                    </a:cubicBezTo>
                    <a:cubicBezTo>
                      <a:pt x="797932" y="168824"/>
                      <a:pt x="781740" y="157394"/>
                      <a:pt x="764594" y="147869"/>
                    </a:cubicBezTo>
                    <a:cubicBezTo>
                      <a:pt x="780786" y="106911"/>
                      <a:pt x="791265" y="82147"/>
                      <a:pt x="792217" y="79289"/>
                    </a:cubicBezTo>
                    <a:cubicBezTo>
                      <a:pt x="798884" y="63097"/>
                      <a:pt x="721732" y="25949"/>
                      <a:pt x="696967" y="27854"/>
                    </a:cubicBezTo>
                    <a:cubicBezTo>
                      <a:pt x="690299" y="28807"/>
                      <a:pt x="674107" y="56429"/>
                      <a:pt x="653152" y="102149"/>
                    </a:cubicBezTo>
                    <a:cubicBezTo>
                      <a:pt x="635054" y="97386"/>
                      <a:pt x="617909" y="93576"/>
                      <a:pt x="598859" y="91672"/>
                    </a:cubicBezTo>
                    <a:cubicBezTo>
                      <a:pt x="598859" y="47857"/>
                      <a:pt x="598859" y="20234"/>
                      <a:pt x="598859" y="17376"/>
                    </a:cubicBezTo>
                    <a:cubicBezTo>
                      <a:pt x="598859" y="232"/>
                      <a:pt x="514086" y="-5483"/>
                      <a:pt x="491227" y="5947"/>
                    </a:cubicBezTo>
                    <a:cubicBezTo>
                      <a:pt x="485511" y="8804"/>
                      <a:pt x="480749" y="40236"/>
                      <a:pt x="478844" y="90719"/>
                    </a:cubicBezTo>
                    <a:cubicBezTo>
                      <a:pt x="455032" y="93576"/>
                      <a:pt x="432172" y="98339"/>
                      <a:pt x="410265" y="105007"/>
                    </a:cubicBezTo>
                    <a:cubicBezTo>
                      <a:pt x="395024" y="70717"/>
                      <a:pt x="384547" y="49761"/>
                      <a:pt x="383594" y="45951"/>
                    </a:cubicBezTo>
                    <a:cubicBezTo>
                      <a:pt x="373117" y="20234"/>
                      <a:pt x="275961" y="53572"/>
                      <a:pt x="281677" y="82147"/>
                    </a:cubicBezTo>
                    <a:cubicBezTo>
                      <a:pt x="282629" y="85957"/>
                      <a:pt x="292154" y="110722"/>
                      <a:pt x="308347" y="149774"/>
                    </a:cubicBezTo>
                    <a:cubicBezTo>
                      <a:pt x="290249" y="161204"/>
                      <a:pt x="272152" y="172634"/>
                      <a:pt x="255007" y="185969"/>
                    </a:cubicBezTo>
                    <a:cubicBezTo>
                      <a:pt x="227384" y="160251"/>
                      <a:pt x="210240" y="144059"/>
                      <a:pt x="207382" y="141201"/>
                    </a:cubicBezTo>
                    <a:cubicBezTo>
                      <a:pt x="187379" y="121199"/>
                      <a:pt x="111179" y="188826"/>
                      <a:pt x="127371" y="213592"/>
                    </a:cubicBezTo>
                    <a:cubicBezTo>
                      <a:pt x="130229" y="217401"/>
                      <a:pt x="148327" y="236451"/>
                      <a:pt x="177854" y="265979"/>
                    </a:cubicBezTo>
                    <a:cubicBezTo>
                      <a:pt x="164519" y="284076"/>
                      <a:pt x="152136" y="302174"/>
                      <a:pt x="140707" y="322176"/>
                    </a:cubicBezTo>
                    <a:cubicBezTo>
                      <a:pt x="105465" y="308842"/>
                      <a:pt x="83557" y="300269"/>
                      <a:pt x="79746" y="299317"/>
                    </a:cubicBezTo>
                    <a:cubicBezTo>
                      <a:pt x="53077" y="288839"/>
                      <a:pt x="9261" y="380279"/>
                      <a:pt x="34027" y="396472"/>
                    </a:cubicBezTo>
                    <a:cubicBezTo>
                      <a:pt x="37836" y="399329"/>
                      <a:pt x="61649" y="409807"/>
                      <a:pt x="100702" y="425999"/>
                    </a:cubicBezTo>
                    <a:cubicBezTo>
                      <a:pt x="94986" y="446954"/>
                      <a:pt x="91177" y="467909"/>
                      <a:pt x="89271" y="489817"/>
                    </a:cubicBezTo>
                    <a:cubicBezTo>
                      <a:pt x="52124" y="490769"/>
                      <a:pt x="28311" y="491722"/>
                      <a:pt x="24502" y="491722"/>
                    </a:cubicBezTo>
                    <a:cubicBezTo>
                      <a:pt x="-4073" y="491722"/>
                      <a:pt x="-9789" y="593639"/>
                      <a:pt x="18786" y="599354"/>
                    </a:cubicBezTo>
                    <a:cubicBezTo>
                      <a:pt x="23549" y="600307"/>
                      <a:pt x="49267" y="601259"/>
                      <a:pt x="91177" y="601259"/>
                    </a:cubicBezTo>
                    <a:cubicBezTo>
                      <a:pt x="94034" y="624119"/>
                      <a:pt x="98796" y="646026"/>
                      <a:pt x="105465" y="666982"/>
                    </a:cubicBezTo>
                    <a:cubicBezTo>
                      <a:pt x="71174" y="682222"/>
                      <a:pt x="50219" y="692699"/>
                      <a:pt x="46409" y="693651"/>
                    </a:cubicBezTo>
                    <a:cubicBezTo>
                      <a:pt x="20692" y="704129"/>
                      <a:pt x="54029" y="801284"/>
                      <a:pt x="82604" y="795569"/>
                    </a:cubicBezTo>
                    <a:cubicBezTo>
                      <a:pt x="86415" y="794617"/>
                      <a:pt x="111179" y="785092"/>
                      <a:pt x="150232" y="768899"/>
                    </a:cubicBezTo>
                    <a:cubicBezTo>
                      <a:pt x="161661" y="786997"/>
                      <a:pt x="173092" y="805094"/>
                      <a:pt x="186427" y="822239"/>
                    </a:cubicBezTo>
                    <a:cubicBezTo>
                      <a:pt x="160709" y="849861"/>
                      <a:pt x="144517" y="867007"/>
                      <a:pt x="141659" y="869864"/>
                    </a:cubicBezTo>
                    <a:cubicBezTo>
                      <a:pt x="121657" y="889867"/>
                      <a:pt x="189284" y="966067"/>
                      <a:pt x="214049" y="949874"/>
                    </a:cubicBezTo>
                    <a:cubicBezTo>
                      <a:pt x="217859" y="947017"/>
                      <a:pt x="236909" y="928919"/>
                      <a:pt x="266436" y="899392"/>
                    </a:cubicBezTo>
                    <a:cubicBezTo>
                      <a:pt x="284534" y="912726"/>
                      <a:pt x="302632" y="925109"/>
                      <a:pt x="322634" y="936539"/>
                    </a:cubicBezTo>
                    <a:cubicBezTo>
                      <a:pt x="309299" y="971782"/>
                      <a:pt x="300727" y="993689"/>
                      <a:pt x="299774" y="997499"/>
                    </a:cubicBezTo>
                    <a:cubicBezTo>
                      <a:pt x="289297" y="1024169"/>
                      <a:pt x="381690" y="1067984"/>
                      <a:pt x="396929" y="1043219"/>
                    </a:cubicBezTo>
                    <a:cubicBezTo>
                      <a:pt x="399786" y="1039409"/>
                      <a:pt x="410265" y="1015597"/>
                      <a:pt x="426457" y="976544"/>
                    </a:cubicBezTo>
                    <a:cubicBezTo>
                      <a:pt x="447411" y="982259"/>
                      <a:pt x="468367" y="986069"/>
                      <a:pt x="490274" y="987974"/>
                    </a:cubicBezTo>
                    <a:cubicBezTo>
                      <a:pt x="491227" y="1025122"/>
                      <a:pt x="492179" y="1048934"/>
                      <a:pt x="492179" y="1052744"/>
                    </a:cubicBezTo>
                    <a:cubicBezTo>
                      <a:pt x="492179" y="1081319"/>
                      <a:pt x="594097" y="1087034"/>
                      <a:pt x="599811" y="1058459"/>
                    </a:cubicBezTo>
                    <a:cubicBezTo>
                      <a:pt x="600765" y="1054649"/>
                      <a:pt x="601717" y="1027979"/>
                      <a:pt x="601717" y="986069"/>
                    </a:cubicBezTo>
                    <a:cubicBezTo>
                      <a:pt x="619815" y="983211"/>
                      <a:pt x="637911" y="979401"/>
                      <a:pt x="656009" y="975592"/>
                    </a:cubicBezTo>
                    <a:cubicBezTo>
                      <a:pt x="673154" y="1016549"/>
                      <a:pt x="683632" y="1041314"/>
                      <a:pt x="684584" y="1043219"/>
                    </a:cubicBezTo>
                    <a:cubicBezTo>
                      <a:pt x="691252" y="1058459"/>
                      <a:pt x="772215" y="1031789"/>
                      <a:pt x="788407" y="1011786"/>
                    </a:cubicBezTo>
                    <a:cubicBezTo>
                      <a:pt x="793169" y="1007024"/>
                      <a:pt x="784597" y="975592"/>
                      <a:pt x="767452" y="927967"/>
                    </a:cubicBezTo>
                    <a:cubicBezTo>
                      <a:pt x="783644" y="918442"/>
                      <a:pt x="798884" y="907964"/>
                      <a:pt x="813172" y="897486"/>
                    </a:cubicBezTo>
                    <a:cubicBezTo>
                      <a:pt x="844604" y="928919"/>
                      <a:pt x="863654" y="947969"/>
                      <a:pt x="865559" y="949874"/>
                    </a:cubicBezTo>
                    <a:cubicBezTo>
                      <a:pt x="877942" y="962257"/>
                      <a:pt x="941759" y="906059"/>
                      <a:pt x="949379" y="881294"/>
                    </a:cubicBezTo>
                    <a:cubicBezTo>
                      <a:pt x="951284" y="874626"/>
                      <a:pt x="932234" y="849861"/>
                      <a:pt x="897944" y="811761"/>
                    </a:cubicBezTo>
                    <a:cubicBezTo>
                      <a:pt x="909374" y="796522"/>
                      <a:pt x="920804" y="780329"/>
                      <a:pt x="930329" y="763184"/>
                    </a:cubicBezTo>
                    <a:cubicBezTo>
                      <a:pt x="971286" y="779376"/>
                      <a:pt x="996052" y="789854"/>
                      <a:pt x="998909" y="790807"/>
                    </a:cubicBezTo>
                    <a:cubicBezTo>
                      <a:pt x="1015102" y="797474"/>
                      <a:pt x="1052249" y="720322"/>
                      <a:pt x="1050344" y="695557"/>
                    </a:cubicBezTo>
                    <a:cubicBezTo>
                      <a:pt x="1049392" y="688889"/>
                      <a:pt x="1021769" y="672697"/>
                      <a:pt x="976049" y="651742"/>
                    </a:cubicBezTo>
                    <a:cubicBezTo>
                      <a:pt x="980811" y="633644"/>
                      <a:pt x="984622" y="616499"/>
                      <a:pt x="986527" y="597449"/>
                    </a:cubicBezTo>
                    <a:cubicBezTo>
                      <a:pt x="1030342" y="597449"/>
                      <a:pt x="1057965" y="597449"/>
                      <a:pt x="1060822" y="597449"/>
                    </a:cubicBezTo>
                    <a:cubicBezTo>
                      <a:pt x="1078919" y="599354"/>
                      <a:pt x="1084634" y="514582"/>
                      <a:pt x="1073205" y="491722"/>
                    </a:cubicBezTo>
                    <a:close/>
                    <a:moveTo>
                      <a:pt x="539804" y="889867"/>
                    </a:moveTo>
                    <a:cubicBezTo>
                      <a:pt x="346447" y="889867"/>
                      <a:pt x="189284" y="732704"/>
                      <a:pt x="189284" y="539347"/>
                    </a:cubicBezTo>
                    <a:cubicBezTo>
                      <a:pt x="189284" y="345989"/>
                      <a:pt x="346447" y="188826"/>
                      <a:pt x="539804" y="188826"/>
                    </a:cubicBezTo>
                    <a:cubicBezTo>
                      <a:pt x="733161" y="188826"/>
                      <a:pt x="890324" y="345989"/>
                      <a:pt x="890324" y="539347"/>
                    </a:cubicBezTo>
                    <a:cubicBezTo>
                      <a:pt x="890324" y="732704"/>
                      <a:pt x="734115" y="889867"/>
                      <a:pt x="539804" y="88986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76" name="Figura a mano libera: forma 175">
                <a:extLst>
                  <a:ext uri="{FF2B5EF4-FFF2-40B4-BE49-F238E27FC236}">
                    <a16:creationId xmlns:a16="http://schemas.microsoft.com/office/drawing/2014/main" id="{9C9401DC-DD31-CE93-17A9-E31869412664}"/>
                  </a:ext>
                </a:extLst>
              </xdr:cNvPr>
              <xdr:cNvSpPr/>
            </xdr:nvSpPr>
            <xdr:spPr>
              <a:xfrm>
                <a:off x="11717654" y="2956559"/>
                <a:ext cx="432442" cy="432434"/>
              </a:xfrm>
              <a:custGeom>
                <a:avLst/>
                <a:gdLst>
                  <a:gd name="connsiteX0" fmla="*/ 216218 w 432442"/>
                  <a:gd name="connsiteY0" fmla="*/ 0 h 432434"/>
                  <a:gd name="connsiteX1" fmla="*/ 0 w 432442"/>
                  <a:gd name="connsiteY1" fmla="*/ 216218 h 432434"/>
                  <a:gd name="connsiteX2" fmla="*/ 216218 w 432442"/>
                  <a:gd name="connsiteY2" fmla="*/ 432435 h 432434"/>
                  <a:gd name="connsiteX3" fmla="*/ 432435 w 432442"/>
                  <a:gd name="connsiteY3" fmla="*/ 216218 h 432434"/>
                  <a:gd name="connsiteX4" fmla="*/ 216218 w 432442"/>
                  <a:gd name="connsiteY4" fmla="*/ 0 h 432434"/>
                  <a:gd name="connsiteX5" fmla="*/ 216218 w 432442"/>
                  <a:gd name="connsiteY5" fmla="*/ 360045 h 432434"/>
                  <a:gd name="connsiteX6" fmla="*/ 73343 w 432442"/>
                  <a:gd name="connsiteY6" fmla="*/ 217170 h 432434"/>
                  <a:gd name="connsiteX7" fmla="*/ 216218 w 432442"/>
                  <a:gd name="connsiteY7" fmla="*/ 74295 h 432434"/>
                  <a:gd name="connsiteX8" fmla="*/ 359093 w 432442"/>
                  <a:gd name="connsiteY8" fmla="*/ 217170 h 432434"/>
                  <a:gd name="connsiteX9" fmla="*/ 216218 w 432442"/>
                  <a:gd name="connsiteY9" fmla="*/ 360045 h 4324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432442" h="432434">
                    <a:moveTo>
                      <a:pt x="216218" y="0"/>
                    </a:moveTo>
                    <a:cubicBezTo>
                      <a:pt x="96203" y="0"/>
                      <a:pt x="0" y="97155"/>
                      <a:pt x="0" y="216218"/>
                    </a:cubicBezTo>
                    <a:cubicBezTo>
                      <a:pt x="0" y="336233"/>
                      <a:pt x="97156" y="432435"/>
                      <a:pt x="216218" y="432435"/>
                    </a:cubicBezTo>
                    <a:cubicBezTo>
                      <a:pt x="335281" y="432435"/>
                      <a:pt x="432435" y="335280"/>
                      <a:pt x="432435" y="216218"/>
                    </a:cubicBezTo>
                    <a:cubicBezTo>
                      <a:pt x="433388" y="97155"/>
                      <a:pt x="336233" y="0"/>
                      <a:pt x="216218" y="0"/>
                    </a:cubicBezTo>
                    <a:close/>
                    <a:moveTo>
                      <a:pt x="216218" y="360045"/>
                    </a:moveTo>
                    <a:cubicBezTo>
                      <a:pt x="137160" y="360045"/>
                      <a:pt x="73343" y="296228"/>
                      <a:pt x="73343" y="217170"/>
                    </a:cubicBezTo>
                    <a:cubicBezTo>
                      <a:pt x="73343" y="138113"/>
                      <a:pt x="137160" y="74295"/>
                      <a:pt x="216218" y="74295"/>
                    </a:cubicBezTo>
                    <a:cubicBezTo>
                      <a:pt x="295275" y="74295"/>
                      <a:pt x="359093" y="138113"/>
                      <a:pt x="359093" y="217170"/>
                    </a:cubicBezTo>
                    <a:cubicBezTo>
                      <a:pt x="360045" y="296228"/>
                      <a:pt x="295275" y="360045"/>
                      <a:pt x="216218" y="36004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77" name="Elemento grafico 37">
              <a:extLst>
                <a:ext uri="{FF2B5EF4-FFF2-40B4-BE49-F238E27FC236}">
                  <a16:creationId xmlns:a16="http://schemas.microsoft.com/office/drawing/2014/main" id="{14F9146D-B9F9-E55C-15DB-49A772288E14}"/>
                </a:ext>
              </a:extLst>
            </xdr:cNvPr>
            <xdr:cNvGrpSpPr/>
          </xdr:nvGrpSpPr>
          <xdr:grpSpPr>
            <a:xfrm>
              <a:off x="8993768" y="48345"/>
              <a:ext cx="1079108" cy="1077245"/>
              <a:chOff x="8993768" y="48345"/>
              <a:chExt cx="1079108" cy="1077245"/>
            </a:xfrm>
            <a:solidFill>
              <a:srgbClr val="E2E2E3"/>
            </a:solidFill>
          </xdr:grpSpPr>
          <xdr:sp macro="" textlink="">
            <xdr:nvSpPr>
              <xdr:cNvPr id="178" name="Figura a mano libera: forma 177">
                <a:extLst>
                  <a:ext uri="{FF2B5EF4-FFF2-40B4-BE49-F238E27FC236}">
                    <a16:creationId xmlns:a16="http://schemas.microsoft.com/office/drawing/2014/main" id="{3F6CFAEF-5FA1-B9EA-D3BE-06B7E2C26BE8}"/>
                  </a:ext>
                </a:extLst>
              </xdr:cNvPr>
              <xdr:cNvSpPr/>
            </xdr:nvSpPr>
            <xdr:spPr>
              <a:xfrm>
                <a:off x="8993768" y="48345"/>
                <a:ext cx="1079108" cy="1077245"/>
              </a:xfrm>
              <a:custGeom>
                <a:avLst/>
                <a:gdLst>
                  <a:gd name="connsiteX0" fmla="*/ 1073204 w 1079108"/>
                  <a:gd name="connsiteY0" fmla="*/ 491722 h 1077245"/>
                  <a:gd name="connsiteX1" fmla="*/ 988432 w 1079108"/>
                  <a:gd name="connsiteY1" fmla="*/ 479339 h 1077245"/>
                  <a:gd name="connsiteX2" fmla="*/ 977002 w 1079108"/>
                  <a:gd name="connsiteY2" fmla="*/ 422189 h 1077245"/>
                  <a:gd name="connsiteX3" fmla="*/ 1044629 w 1079108"/>
                  <a:gd name="connsiteY3" fmla="*/ 393614 h 1077245"/>
                  <a:gd name="connsiteX4" fmla="*/ 1013196 w 1079108"/>
                  <a:gd name="connsiteY4" fmla="*/ 289792 h 1077245"/>
                  <a:gd name="connsiteX5" fmla="*/ 929377 w 1079108"/>
                  <a:gd name="connsiteY5" fmla="*/ 310747 h 1077245"/>
                  <a:gd name="connsiteX6" fmla="*/ 898896 w 1079108"/>
                  <a:gd name="connsiteY6" fmla="*/ 265027 h 1077245"/>
                  <a:gd name="connsiteX7" fmla="*/ 951284 w 1079108"/>
                  <a:gd name="connsiteY7" fmla="*/ 212639 h 1077245"/>
                  <a:gd name="connsiteX8" fmla="*/ 882704 w 1079108"/>
                  <a:gd name="connsiteY8" fmla="*/ 128819 h 1077245"/>
                  <a:gd name="connsiteX9" fmla="*/ 813171 w 1079108"/>
                  <a:gd name="connsiteY9" fmla="*/ 180254 h 1077245"/>
                  <a:gd name="connsiteX10" fmla="*/ 764594 w 1079108"/>
                  <a:gd name="connsiteY10" fmla="*/ 147869 h 1077245"/>
                  <a:gd name="connsiteX11" fmla="*/ 792217 w 1079108"/>
                  <a:gd name="connsiteY11" fmla="*/ 79289 h 1077245"/>
                  <a:gd name="connsiteX12" fmla="*/ 696967 w 1079108"/>
                  <a:gd name="connsiteY12" fmla="*/ 27854 h 1077245"/>
                  <a:gd name="connsiteX13" fmla="*/ 653152 w 1079108"/>
                  <a:gd name="connsiteY13" fmla="*/ 102149 h 1077245"/>
                  <a:gd name="connsiteX14" fmla="*/ 598859 w 1079108"/>
                  <a:gd name="connsiteY14" fmla="*/ 91672 h 1077245"/>
                  <a:gd name="connsiteX15" fmla="*/ 598859 w 1079108"/>
                  <a:gd name="connsiteY15" fmla="*/ 17377 h 1077245"/>
                  <a:gd name="connsiteX16" fmla="*/ 491227 w 1079108"/>
                  <a:gd name="connsiteY16" fmla="*/ 5947 h 1077245"/>
                  <a:gd name="connsiteX17" fmla="*/ 478844 w 1079108"/>
                  <a:gd name="connsiteY17" fmla="*/ 90719 h 1077245"/>
                  <a:gd name="connsiteX18" fmla="*/ 410264 w 1079108"/>
                  <a:gd name="connsiteY18" fmla="*/ 105007 h 1077245"/>
                  <a:gd name="connsiteX19" fmla="*/ 383594 w 1079108"/>
                  <a:gd name="connsiteY19" fmla="*/ 45952 h 1077245"/>
                  <a:gd name="connsiteX20" fmla="*/ 281677 w 1079108"/>
                  <a:gd name="connsiteY20" fmla="*/ 82147 h 1077245"/>
                  <a:gd name="connsiteX21" fmla="*/ 308346 w 1079108"/>
                  <a:gd name="connsiteY21" fmla="*/ 149774 h 1077245"/>
                  <a:gd name="connsiteX22" fmla="*/ 255007 w 1079108"/>
                  <a:gd name="connsiteY22" fmla="*/ 185969 h 1077245"/>
                  <a:gd name="connsiteX23" fmla="*/ 207382 w 1079108"/>
                  <a:gd name="connsiteY23" fmla="*/ 141202 h 1077245"/>
                  <a:gd name="connsiteX24" fmla="*/ 127371 w 1079108"/>
                  <a:gd name="connsiteY24" fmla="*/ 213592 h 1077245"/>
                  <a:gd name="connsiteX25" fmla="*/ 177854 w 1079108"/>
                  <a:gd name="connsiteY25" fmla="*/ 265979 h 1077245"/>
                  <a:gd name="connsiteX26" fmla="*/ 140707 w 1079108"/>
                  <a:gd name="connsiteY26" fmla="*/ 322177 h 1077245"/>
                  <a:gd name="connsiteX27" fmla="*/ 79746 w 1079108"/>
                  <a:gd name="connsiteY27" fmla="*/ 299317 h 1077245"/>
                  <a:gd name="connsiteX28" fmla="*/ 34027 w 1079108"/>
                  <a:gd name="connsiteY28" fmla="*/ 396472 h 1077245"/>
                  <a:gd name="connsiteX29" fmla="*/ 100702 w 1079108"/>
                  <a:gd name="connsiteY29" fmla="*/ 425999 h 1077245"/>
                  <a:gd name="connsiteX30" fmla="*/ 89271 w 1079108"/>
                  <a:gd name="connsiteY30" fmla="*/ 489817 h 1077245"/>
                  <a:gd name="connsiteX31" fmla="*/ 24502 w 1079108"/>
                  <a:gd name="connsiteY31" fmla="*/ 491722 h 1077245"/>
                  <a:gd name="connsiteX32" fmla="*/ 18787 w 1079108"/>
                  <a:gd name="connsiteY32" fmla="*/ 599354 h 1077245"/>
                  <a:gd name="connsiteX33" fmla="*/ 91177 w 1079108"/>
                  <a:gd name="connsiteY33" fmla="*/ 601259 h 1077245"/>
                  <a:gd name="connsiteX34" fmla="*/ 105464 w 1079108"/>
                  <a:gd name="connsiteY34" fmla="*/ 666982 h 1077245"/>
                  <a:gd name="connsiteX35" fmla="*/ 46409 w 1079108"/>
                  <a:gd name="connsiteY35" fmla="*/ 693652 h 1077245"/>
                  <a:gd name="connsiteX36" fmla="*/ 82604 w 1079108"/>
                  <a:gd name="connsiteY36" fmla="*/ 795569 h 1077245"/>
                  <a:gd name="connsiteX37" fmla="*/ 150232 w 1079108"/>
                  <a:gd name="connsiteY37" fmla="*/ 768899 h 1077245"/>
                  <a:gd name="connsiteX38" fmla="*/ 186427 w 1079108"/>
                  <a:gd name="connsiteY38" fmla="*/ 822239 h 1077245"/>
                  <a:gd name="connsiteX39" fmla="*/ 141659 w 1079108"/>
                  <a:gd name="connsiteY39" fmla="*/ 869864 h 1077245"/>
                  <a:gd name="connsiteX40" fmla="*/ 214049 w 1079108"/>
                  <a:gd name="connsiteY40" fmla="*/ 949874 h 1077245"/>
                  <a:gd name="connsiteX41" fmla="*/ 266437 w 1079108"/>
                  <a:gd name="connsiteY41" fmla="*/ 899392 h 1077245"/>
                  <a:gd name="connsiteX42" fmla="*/ 322634 w 1079108"/>
                  <a:gd name="connsiteY42" fmla="*/ 936539 h 1077245"/>
                  <a:gd name="connsiteX43" fmla="*/ 299774 w 1079108"/>
                  <a:gd name="connsiteY43" fmla="*/ 997499 h 1077245"/>
                  <a:gd name="connsiteX44" fmla="*/ 396929 w 1079108"/>
                  <a:gd name="connsiteY44" fmla="*/ 1043219 h 1077245"/>
                  <a:gd name="connsiteX45" fmla="*/ 426457 w 1079108"/>
                  <a:gd name="connsiteY45" fmla="*/ 976544 h 1077245"/>
                  <a:gd name="connsiteX46" fmla="*/ 490274 w 1079108"/>
                  <a:gd name="connsiteY46" fmla="*/ 987974 h 1077245"/>
                  <a:gd name="connsiteX47" fmla="*/ 492179 w 1079108"/>
                  <a:gd name="connsiteY47" fmla="*/ 1052744 h 1077245"/>
                  <a:gd name="connsiteX48" fmla="*/ 599812 w 1079108"/>
                  <a:gd name="connsiteY48" fmla="*/ 1058459 h 1077245"/>
                  <a:gd name="connsiteX49" fmla="*/ 601717 w 1079108"/>
                  <a:gd name="connsiteY49" fmla="*/ 986069 h 1077245"/>
                  <a:gd name="connsiteX50" fmla="*/ 656009 w 1079108"/>
                  <a:gd name="connsiteY50" fmla="*/ 975592 h 1077245"/>
                  <a:gd name="connsiteX51" fmla="*/ 684584 w 1079108"/>
                  <a:gd name="connsiteY51" fmla="*/ 1043219 h 1077245"/>
                  <a:gd name="connsiteX52" fmla="*/ 788407 w 1079108"/>
                  <a:gd name="connsiteY52" fmla="*/ 1011787 h 1077245"/>
                  <a:gd name="connsiteX53" fmla="*/ 767452 w 1079108"/>
                  <a:gd name="connsiteY53" fmla="*/ 927967 h 1077245"/>
                  <a:gd name="connsiteX54" fmla="*/ 813171 w 1079108"/>
                  <a:gd name="connsiteY54" fmla="*/ 897487 h 1077245"/>
                  <a:gd name="connsiteX55" fmla="*/ 865559 w 1079108"/>
                  <a:gd name="connsiteY55" fmla="*/ 949874 h 1077245"/>
                  <a:gd name="connsiteX56" fmla="*/ 949379 w 1079108"/>
                  <a:gd name="connsiteY56" fmla="*/ 881294 h 1077245"/>
                  <a:gd name="connsiteX57" fmla="*/ 897944 w 1079108"/>
                  <a:gd name="connsiteY57" fmla="*/ 811762 h 1077245"/>
                  <a:gd name="connsiteX58" fmla="*/ 930329 w 1079108"/>
                  <a:gd name="connsiteY58" fmla="*/ 763184 h 1077245"/>
                  <a:gd name="connsiteX59" fmla="*/ 998909 w 1079108"/>
                  <a:gd name="connsiteY59" fmla="*/ 790807 h 1077245"/>
                  <a:gd name="connsiteX60" fmla="*/ 1050344 w 1079108"/>
                  <a:gd name="connsiteY60" fmla="*/ 695557 h 1077245"/>
                  <a:gd name="connsiteX61" fmla="*/ 976049 w 1079108"/>
                  <a:gd name="connsiteY61" fmla="*/ 651742 h 1077245"/>
                  <a:gd name="connsiteX62" fmla="*/ 986527 w 1079108"/>
                  <a:gd name="connsiteY62" fmla="*/ 597449 h 1077245"/>
                  <a:gd name="connsiteX63" fmla="*/ 1060821 w 1079108"/>
                  <a:gd name="connsiteY63" fmla="*/ 597449 h 1077245"/>
                  <a:gd name="connsiteX64" fmla="*/ 1073204 w 1079108"/>
                  <a:gd name="connsiteY64" fmla="*/ 491722 h 1077245"/>
                  <a:gd name="connsiteX65" fmla="*/ 539804 w 1079108"/>
                  <a:gd name="connsiteY65" fmla="*/ 889867 h 1077245"/>
                  <a:gd name="connsiteX66" fmla="*/ 189284 w 1079108"/>
                  <a:gd name="connsiteY66" fmla="*/ 539347 h 1077245"/>
                  <a:gd name="connsiteX67" fmla="*/ 539804 w 1079108"/>
                  <a:gd name="connsiteY67" fmla="*/ 188827 h 1077245"/>
                  <a:gd name="connsiteX68" fmla="*/ 890324 w 1079108"/>
                  <a:gd name="connsiteY68" fmla="*/ 539347 h 1077245"/>
                  <a:gd name="connsiteX69" fmla="*/ 539804 w 1079108"/>
                  <a:gd name="connsiteY69" fmla="*/ 889867 h 10772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079108" h="1077245">
                    <a:moveTo>
                      <a:pt x="1073204" y="491722"/>
                    </a:moveTo>
                    <a:cubicBezTo>
                      <a:pt x="1070346" y="486007"/>
                      <a:pt x="1038915" y="481244"/>
                      <a:pt x="988432" y="479339"/>
                    </a:cubicBezTo>
                    <a:cubicBezTo>
                      <a:pt x="985574" y="460289"/>
                      <a:pt x="981765" y="441239"/>
                      <a:pt x="977002" y="422189"/>
                    </a:cubicBezTo>
                    <a:cubicBezTo>
                      <a:pt x="1017959" y="405044"/>
                      <a:pt x="1042724" y="394567"/>
                      <a:pt x="1044629" y="393614"/>
                    </a:cubicBezTo>
                    <a:cubicBezTo>
                      <a:pt x="1059869" y="386947"/>
                      <a:pt x="1033199" y="305984"/>
                      <a:pt x="1013196" y="289792"/>
                    </a:cubicBezTo>
                    <a:cubicBezTo>
                      <a:pt x="1008434" y="285029"/>
                      <a:pt x="977002" y="293602"/>
                      <a:pt x="929377" y="310747"/>
                    </a:cubicBezTo>
                    <a:cubicBezTo>
                      <a:pt x="919852" y="294554"/>
                      <a:pt x="909374" y="279314"/>
                      <a:pt x="898896" y="265027"/>
                    </a:cubicBezTo>
                    <a:cubicBezTo>
                      <a:pt x="930329" y="233594"/>
                      <a:pt x="949379" y="214544"/>
                      <a:pt x="951284" y="212639"/>
                    </a:cubicBezTo>
                    <a:cubicBezTo>
                      <a:pt x="963667" y="200257"/>
                      <a:pt x="907469" y="136439"/>
                      <a:pt x="882704" y="128819"/>
                    </a:cubicBezTo>
                    <a:cubicBezTo>
                      <a:pt x="876036" y="126914"/>
                      <a:pt x="851271" y="145964"/>
                      <a:pt x="813171" y="180254"/>
                    </a:cubicBezTo>
                    <a:cubicBezTo>
                      <a:pt x="797932" y="168824"/>
                      <a:pt x="781740" y="157394"/>
                      <a:pt x="764594" y="147869"/>
                    </a:cubicBezTo>
                    <a:cubicBezTo>
                      <a:pt x="780786" y="106912"/>
                      <a:pt x="791265" y="82147"/>
                      <a:pt x="792217" y="79289"/>
                    </a:cubicBezTo>
                    <a:cubicBezTo>
                      <a:pt x="798884" y="63097"/>
                      <a:pt x="721732" y="25949"/>
                      <a:pt x="696967" y="27854"/>
                    </a:cubicBezTo>
                    <a:cubicBezTo>
                      <a:pt x="690299" y="28807"/>
                      <a:pt x="674107" y="56429"/>
                      <a:pt x="653152" y="102149"/>
                    </a:cubicBezTo>
                    <a:cubicBezTo>
                      <a:pt x="635054" y="97387"/>
                      <a:pt x="617909" y="93577"/>
                      <a:pt x="598859" y="91672"/>
                    </a:cubicBezTo>
                    <a:cubicBezTo>
                      <a:pt x="598859" y="47857"/>
                      <a:pt x="598859" y="20234"/>
                      <a:pt x="598859" y="17377"/>
                    </a:cubicBezTo>
                    <a:cubicBezTo>
                      <a:pt x="598859" y="232"/>
                      <a:pt x="514087" y="-5483"/>
                      <a:pt x="491227" y="5947"/>
                    </a:cubicBezTo>
                    <a:cubicBezTo>
                      <a:pt x="485512" y="8804"/>
                      <a:pt x="480749" y="40237"/>
                      <a:pt x="478844" y="90719"/>
                    </a:cubicBezTo>
                    <a:cubicBezTo>
                      <a:pt x="455032" y="93577"/>
                      <a:pt x="432171" y="98339"/>
                      <a:pt x="410264" y="105007"/>
                    </a:cubicBezTo>
                    <a:cubicBezTo>
                      <a:pt x="395024" y="70717"/>
                      <a:pt x="384546" y="49762"/>
                      <a:pt x="383594" y="45952"/>
                    </a:cubicBezTo>
                    <a:cubicBezTo>
                      <a:pt x="373117" y="20234"/>
                      <a:pt x="275962" y="53572"/>
                      <a:pt x="281677" y="82147"/>
                    </a:cubicBezTo>
                    <a:cubicBezTo>
                      <a:pt x="282629" y="85957"/>
                      <a:pt x="292154" y="110722"/>
                      <a:pt x="308346" y="149774"/>
                    </a:cubicBezTo>
                    <a:cubicBezTo>
                      <a:pt x="290249" y="161204"/>
                      <a:pt x="272152" y="172634"/>
                      <a:pt x="255007" y="185969"/>
                    </a:cubicBezTo>
                    <a:cubicBezTo>
                      <a:pt x="227384" y="160252"/>
                      <a:pt x="210239" y="144059"/>
                      <a:pt x="207382" y="141202"/>
                    </a:cubicBezTo>
                    <a:cubicBezTo>
                      <a:pt x="187379" y="121199"/>
                      <a:pt x="111179" y="188827"/>
                      <a:pt x="127371" y="213592"/>
                    </a:cubicBezTo>
                    <a:cubicBezTo>
                      <a:pt x="130229" y="217402"/>
                      <a:pt x="148327" y="236452"/>
                      <a:pt x="177854" y="265979"/>
                    </a:cubicBezTo>
                    <a:cubicBezTo>
                      <a:pt x="164519" y="284077"/>
                      <a:pt x="152137" y="302174"/>
                      <a:pt x="140707" y="322177"/>
                    </a:cubicBezTo>
                    <a:cubicBezTo>
                      <a:pt x="105464" y="308842"/>
                      <a:pt x="83557" y="300269"/>
                      <a:pt x="79746" y="299317"/>
                    </a:cubicBezTo>
                    <a:cubicBezTo>
                      <a:pt x="53077" y="288839"/>
                      <a:pt x="9262" y="381232"/>
                      <a:pt x="34027" y="396472"/>
                    </a:cubicBezTo>
                    <a:cubicBezTo>
                      <a:pt x="37837" y="399329"/>
                      <a:pt x="61649" y="409807"/>
                      <a:pt x="100702" y="425999"/>
                    </a:cubicBezTo>
                    <a:cubicBezTo>
                      <a:pt x="94987" y="446954"/>
                      <a:pt x="91177" y="467909"/>
                      <a:pt x="89271" y="489817"/>
                    </a:cubicBezTo>
                    <a:cubicBezTo>
                      <a:pt x="52124" y="490769"/>
                      <a:pt x="28312" y="491722"/>
                      <a:pt x="24502" y="491722"/>
                    </a:cubicBezTo>
                    <a:cubicBezTo>
                      <a:pt x="-4073" y="491722"/>
                      <a:pt x="-9788" y="593639"/>
                      <a:pt x="18787" y="599354"/>
                    </a:cubicBezTo>
                    <a:cubicBezTo>
                      <a:pt x="23549" y="600307"/>
                      <a:pt x="49267" y="601259"/>
                      <a:pt x="91177" y="601259"/>
                    </a:cubicBezTo>
                    <a:cubicBezTo>
                      <a:pt x="94034" y="624119"/>
                      <a:pt x="98796" y="646027"/>
                      <a:pt x="105464" y="666982"/>
                    </a:cubicBezTo>
                    <a:cubicBezTo>
                      <a:pt x="71174" y="682222"/>
                      <a:pt x="50219" y="692699"/>
                      <a:pt x="46409" y="693652"/>
                    </a:cubicBezTo>
                    <a:cubicBezTo>
                      <a:pt x="20692" y="704129"/>
                      <a:pt x="54029" y="801284"/>
                      <a:pt x="82604" y="795569"/>
                    </a:cubicBezTo>
                    <a:cubicBezTo>
                      <a:pt x="86414" y="794617"/>
                      <a:pt x="111179" y="785092"/>
                      <a:pt x="150232" y="768899"/>
                    </a:cubicBezTo>
                    <a:cubicBezTo>
                      <a:pt x="161662" y="786997"/>
                      <a:pt x="173092" y="805094"/>
                      <a:pt x="186427" y="822239"/>
                    </a:cubicBezTo>
                    <a:cubicBezTo>
                      <a:pt x="160709" y="849862"/>
                      <a:pt x="144517" y="867007"/>
                      <a:pt x="141659" y="869864"/>
                    </a:cubicBezTo>
                    <a:cubicBezTo>
                      <a:pt x="121657" y="889867"/>
                      <a:pt x="189284" y="966067"/>
                      <a:pt x="214049" y="949874"/>
                    </a:cubicBezTo>
                    <a:cubicBezTo>
                      <a:pt x="217859" y="947017"/>
                      <a:pt x="236909" y="928919"/>
                      <a:pt x="266437" y="899392"/>
                    </a:cubicBezTo>
                    <a:cubicBezTo>
                      <a:pt x="284534" y="912727"/>
                      <a:pt x="302632" y="925109"/>
                      <a:pt x="322634" y="936539"/>
                    </a:cubicBezTo>
                    <a:cubicBezTo>
                      <a:pt x="309299" y="971782"/>
                      <a:pt x="300727" y="993689"/>
                      <a:pt x="299774" y="997499"/>
                    </a:cubicBezTo>
                    <a:cubicBezTo>
                      <a:pt x="289296" y="1024169"/>
                      <a:pt x="381689" y="1067984"/>
                      <a:pt x="396929" y="1043219"/>
                    </a:cubicBezTo>
                    <a:cubicBezTo>
                      <a:pt x="399787" y="1039409"/>
                      <a:pt x="410264" y="1015597"/>
                      <a:pt x="426457" y="976544"/>
                    </a:cubicBezTo>
                    <a:cubicBezTo>
                      <a:pt x="447412" y="982259"/>
                      <a:pt x="468367" y="986069"/>
                      <a:pt x="490274" y="987974"/>
                    </a:cubicBezTo>
                    <a:cubicBezTo>
                      <a:pt x="491227" y="1025122"/>
                      <a:pt x="492179" y="1048934"/>
                      <a:pt x="492179" y="1052744"/>
                    </a:cubicBezTo>
                    <a:cubicBezTo>
                      <a:pt x="492179" y="1081319"/>
                      <a:pt x="594096" y="1087034"/>
                      <a:pt x="599812" y="1058459"/>
                    </a:cubicBezTo>
                    <a:cubicBezTo>
                      <a:pt x="600764" y="1054649"/>
                      <a:pt x="601717" y="1027979"/>
                      <a:pt x="601717" y="986069"/>
                    </a:cubicBezTo>
                    <a:cubicBezTo>
                      <a:pt x="619814" y="983212"/>
                      <a:pt x="637912" y="979402"/>
                      <a:pt x="656009" y="975592"/>
                    </a:cubicBezTo>
                    <a:cubicBezTo>
                      <a:pt x="673154" y="1016549"/>
                      <a:pt x="683632" y="1041314"/>
                      <a:pt x="684584" y="1043219"/>
                    </a:cubicBezTo>
                    <a:cubicBezTo>
                      <a:pt x="691252" y="1058459"/>
                      <a:pt x="772215" y="1031789"/>
                      <a:pt x="788407" y="1011787"/>
                    </a:cubicBezTo>
                    <a:cubicBezTo>
                      <a:pt x="793169" y="1007024"/>
                      <a:pt x="784596" y="975592"/>
                      <a:pt x="767452" y="927967"/>
                    </a:cubicBezTo>
                    <a:cubicBezTo>
                      <a:pt x="783644" y="918442"/>
                      <a:pt x="798884" y="907964"/>
                      <a:pt x="813171" y="897487"/>
                    </a:cubicBezTo>
                    <a:cubicBezTo>
                      <a:pt x="844604" y="928919"/>
                      <a:pt x="863654" y="947969"/>
                      <a:pt x="865559" y="949874"/>
                    </a:cubicBezTo>
                    <a:cubicBezTo>
                      <a:pt x="877942" y="962257"/>
                      <a:pt x="941759" y="906059"/>
                      <a:pt x="949379" y="881294"/>
                    </a:cubicBezTo>
                    <a:cubicBezTo>
                      <a:pt x="951284" y="874627"/>
                      <a:pt x="932234" y="849862"/>
                      <a:pt x="897944" y="811762"/>
                    </a:cubicBezTo>
                    <a:cubicBezTo>
                      <a:pt x="909374" y="796522"/>
                      <a:pt x="920804" y="780329"/>
                      <a:pt x="930329" y="763184"/>
                    </a:cubicBezTo>
                    <a:cubicBezTo>
                      <a:pt x="971286" y="779377"/>
                      <a:pt x="996052" y="789854"/>
                      <a:pt x="998909" y="790807"/>
                    </a:cubicBezTo>
                    <a:cubicBezTo>
                      <a:pt x="1015102" y="797474"/>
                      <a:pt x="1052249" y="720322"/>
                      <a:pt x="1050344" y="695557"/>
                    </a:cubicBezTo>
                    <a:cubicBezTo>
                      <a:pt x="1049392" y="688889"/>
                      <a:pt x="1021769" y="672697"/>
                      <a:pt x="976049" y="651742"/>
                    </a:cubicBezTo>
                    <a:cubicBezTo>
                      <a:pt x="980811" y="633644"/>
                      <a:pt x="984621" y="616499"/>
                      <a:pt x="986527" y="597449"/>
                    </a:cubicBezTo>
                    <a:cubicBezTo>
                      <a:pt x="1030342" y="597449"/>
                      <a:pt x="1057965" y="597449"/>
                      <a:pt x="1060821" y="597449"/>
                    </a:cubicBezTo>
                    <a:cubicBezTo>
                      <a:pt x="1078919" y="599354"/>
                      <a:pt x="1084634" y="514582"/>
                      <a:pt x="1073204" y="491722"/>
                    </a:cubicBezTo>
                    <a:close/>
                    <a:moveTo>
                      <a:pt x="539804" y="889867"/>
                    </a:moveTo>
                    <a:cubicBezTo>
                      <a:pt x="346446" y="889867"/>
                      <a:pt x="189284" y="732704"/>
                      <a:pt x="189284" y="539347"/>
                    </a:cubicBezTo>
                    <a:cubicBezTo>
                      <a:pt x="189284" y="345989"/>
                      <a:pt x="346446" y="188827"/>
                      <a:pt x="539804" y="188827"/>
                    </a:cubicBezTo>
                    <a:cubicBezTo>
                      <a:pt x="733162" y="188827"/>
                      <a:pt x="890324" y="345989"/>
                      <a:pt x="890324" y="539347"/>
                    </a:cubicBezTo>
                    <a:cubicBezTo>
                      <a:pt x="891277" y="732704"/>
                      <a:pt x="734114" y="889867"/>
                      <a:pt x="539804" y="88986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79" name="Figura a mano libera: forma 178">
                <a:extLst>
                  <a:ext uri="{FF2B5EF4-FFF2-40B4-BE49-F238E27FC236}">
                    <a16:creationId xmlns:a16="http://schemas.microsoft.com/office/drawing/2014/main" id="{C2A381A5-C7E3-BC83-EB1C-B8F26CD34EFC}"/>
                  </a:ext>
                </a:extLst>
              </xdr:cNvPr>
              <xdr:cNvSpPr/>
            </xdr:nvSpPr>
            <xdr:spPr>
              <a:xfrm>
                <a:off x="9317355" y="370522"/>
                <a:ext cx="432441" cy="432435"/>
              </a:xfrm>
              <a:custGeom>
                <a:avLst/>
                <a:gdLst>
                  <a:gd name="connsiteX0" fmla="*/ 216218 w 432441"/>
                  <a:gd name="connsiteY0" fmla="*/ 0 h 432435"/>
                  <a:gd name="connsiteX1" fmla="*/ 0 w 432441"/>
                  <a:gd name="connsiteY1" fmla="*/ 216217 h 432435"/>
                  <a:gd name="connsiteX2" fmla="*/ 216218 w 432441"/>
                  <a:gd name="connsiteY2" fmla="*/ 432435 h 432435"/>
                  <a:gd name="connsiteX3" fmla="*/ 432435 w 432441"/>
                  <a:gd name="connsiteY3" fmla="*/ 216217 h 432435"/>
                  <a:gd name="connsiteX4" fmla="*/ 216218 w 432441"/>
                  <a:gd name="connsiteY4" fmla="*/ 0 h 432435"/>
                  <a:gd name="connsiteX5" fmla="*/ 216218 w 432441"/>
                  <a:gd name="connsiteY5" fmla="*/ 360045 h 432435"/>
                  <a:gd name="connsiteX6" fmla="*/ 73343 w 432441"/>
                  <a:gd name="connsiteY6" fmla="*/ 217170 h 432435"/>
                  <a:gd name="connsiteX7" fmla="*/ 216218 w 432441"/>
                  <a:gd name="connsiteY7" fmla="*/ 74295 h 432435"/>
                  <a:gd name="connsiteX8" fmla="*/ 359093 w 432441"/>
                  <a:gd name="connsiteY8" fmla="*/ 217170 h 432435"/>
                  <a:gd name="connsiteX9" fmla="*/ 216218 w 432441"/>
                  <a:gd name="connsiteY9" fmla="*/ 360045 h 4324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432441" h="432435">
                    <a:moveTo>
                      <a:pt x="216218" y="0"/>
                    </a:moveTo>
                    <a:cubicBezTo>
                      <a:pt x="96202" y="0"/>
                      <a:pt x="0" y="97155"/>
                      <a:pt x="0" y="216217"/>
                    </a:cubicBezTo>
                    <a:cubicBezTo>
                      <a:pt x="0" y="336232"/>
                      <a:pt x="97155" y="432435"/>
                      <a:pt x="216218" y="432435"/>
                    </a:cubicBezTo>
                    <a:cubicBezTo>
                      <a:pt x="335280" y="432435"/>
                      <a:pt x="432435" y="335280"/>
                      <a:pt x="432435" y="216217"/>
                    </a:cubicBezTo>
                    <a:cubicBezTo>
                      <a:pt x="433388" y="97155"/>
                      <a:pt x="336232" y="0"/>
                      <a:pt x="216218" y="0"/>
                    </a:cubicBezTo>
                    <a:close/>
                    <a:moveTo>
                      <a:pt x="216218" y="360045"/>
                    </a:moveTo>
                    <a:cubicBezTo>
                      <a:pt x="137160" y="360045"/>
                      <a:pt x="73343" y="296228"/>
                      <a:pt x="73343" y="217170"/>
                    </a:cubicBezTo>
                    <a:cubicBezTo>
                      <a:pt x="73343" y="138113"/>
                      <a:pt x="137160" y="74295"/>
                      <a:pt x="216218" y="74295"/>
                    </a:cubicBezTo>
                    <a:cubicBezTo>
                      <a:pt x="295275" y="74295"/>
                      <a:pt x="359093" y="138113"/>
                      <a:pt x="359093" y="217170"/>
                    </a:cubicBezTo>
                    <a:cubicBezTo>
                      <a:pt x="360045" y="296228"/>
                      <a:pt x="295275" y="360045"/>
                      <a:pt x="216218" y="36004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80" name="Elemento grafico 37">
              <a:extLst>
                <a:ext uri="{FF2B5EF4-FFF2-40B4-BE49-F238E27FC236}">
                  <a16:creationId xmlns:a16="http://schemas.microsoft.com/office/drawing/2014/main" id="{2960AF33-D113-D7A5-FB28-8FAD0B2143CA}"/>
                </a:ext>
              </a:extLst>
            </xdr:cNvPr>
            <xdr:cNvGrpSpPr/>
          </xdr:nvGrpSpPr>
          <xdr:grpSpPr>
            <a:xfrm>
              <a:off x="11478192" y="5522664"/>
              <a:ext cx="1371725" cy="1372868"/>
              <a:chOff x="11478192" y="5522664"/>
              <a:chExt cx="1371725" cy="1372868"/>
            </a:xfrm>
            <a:solidFill>
              <a:srgbClr val="E2E2E3"/>
            </a:solidFill>
          </xdr:grpSpPr>
          <xdr:sp macro="" textlink="">
            <xdr:nvSpPr>
              <xdr:cNvPr id="181" name="Figura a mano libera: forma 180">
                <a:extLst>
                  <a:ext uri="{FF2B5EF4-FFF2-40B4-BE49-F238E27FC236}">
                    <a16:creationId xmlns:a16="http://schemas.microsoft.com/office/drawing/2014/main" id="{BF0384CF-E1E4-29F4-3929-936E067B980A}"/>
                  </a:ext>
                </a:extLst>
              </xdr:cNvPr>
              <xdr:cNvSpPr/>
            </xdr:nvSpPr>
            <xdr:spPr>
              <a:xfrm>
                <a:off x="11478192" y="5522664"/>
                <a:ext cx="1371725" cy="1372868"/>
              </a:xfrm>
              <a:custGeom>
                <a:avLst/>
                <a:gdLst>
                  <a:gd name="connsiteX0" fmla="*/ 1364366 w 1371725"/>
                  <a:gd name="connsiteY0" fmla="*/ 627628 h 1372868"/>
                  <a:gd name="connsiteX1" fmla="*/ 1255780 w 1371725"/>
                  <a:gd name="connsiteY1" fmla="*/ 611435 h 1372868"/>
                  <a:gd name="connsiteX2" fmla="*/ 1241493 w 1371725"/>
                  <a:gd name="connsiteY2" fmla="*/ 539045 h 1372868"/>
                  <a:gd name="connsiteX3" fmla="*/ 1328170 w 1371725"/>
                  <a:gd name="connsiteY3" fmla="*/ 501898 h 1372868"/>
                  <a:gd name="connsiteX4" fmla="*/ 1288166 w 1371725"/>
                  <a:gd name="connsiteY4" fmla="*/ 369500 h 1372868"/>
                  <a:gd name="connsiteX5" fmla="*/ 1182437 w 1371725"/>
                  <a:gd name="connsiteY5" fmla="*/ 396170 h 1372868"/>
                  <a:gd name="connsiteX6" fmla="*/ 1143385 w 1371725"/>
                  <a:gd name="connsiteY6" fmla="*/ 338068 h 1372868"/>
                  <a:gd name="connsiteX7" fmla="*/ 1210060 w 1371725"/>
                  <a:gd name="connsiteY7" fmla="*/ 271393 h 1372868"/>
                  <a:gd name="connsiteX8" fmla="*/ 1123383 w 1371725"/>
                  <a:gd name="connsiteY8" fmla="*/ 163760 h 1372868"/>
                  <a:gd name="connsiteX9" fmla="*/ 1035753 w 1371725"/>
                  <a:gd name="connsiteY9" fmla="*/ 229483 h 1372868"/>
                  <a:gd name="connsiteX10" fmla="*/ 974793 w 1371725"/>
                  <a:gd name="connsiteY10" fmla="*/ 188525 h 1372868"/>
                  <a:gd name="connsiteX11" fmla="*/ 1010035 w 1371725"/>
                  <a:gd name="connsiteY11" fmla="*/ 100895 h 1372868"/>
                  <a:gd name="connsiteX12" fmla="*/ 889068 w 1371725"/>
                  <a:gd name="connsiteY12" fmla="*/ 35173 h 1372868"/>
                  <a:gd name="connsiteX13" fmla="*/ 832870 w 1371725"/>
                  <a:gd name="connsiteY13" fmla="*/ 129470 h 1372868"/>
                  <a:gd name="connsiteX14" fmla="*/ 764291 w 1371725"/>
                  <a:gd name="connsiteY14" fmla="*/ 116135 h 1372868"/>
                  <a:gd name="connsiteX15" fmla="*/ 764291 w 1371725"/>
                  <a:gd name="connsiteY15" fmla="*/ 21837 h 1372868"/>
                  <a:gd name="connsiteX16" fmla="*/ 627130 w 1371725"/>
                  <a:gd name="connsiteY16" fmla="*/ 7550 h 1372868"/>
                  <a:gd name="connsiteX17" fmla="*/ 610937 w 1371725"/>
                  <a:gd name="connsiteY17" fmla="*/ 116135 h 1372868"/>
                  <a:gd name="connsiteX18" fmla="*/ 523308 w 1371725"/>
                  <a:gd name="connsiteY18" fmla="*/ 134233 h 1372868"/>
                  <a:gd name="connsiteX19" fmla="*/ 489018 w 1371725"/>
                  <a:gd name="connsiteY19" fmla="*/ 58985 h 1372868"/>
                  <a:gd name="connsiteX20" fmla="*/ 359478 w 1371725"/>
                  <a:gd name="connsiteY20" fmla="*/ 105658 h 1372868"/>
                  <a:gd name="connsiteX21" fmla="*/ 392816 w 1371725"/>
                  <a:gd name="connsiteY21" fmla="*/ 192335 h 1372868"/>
                  <a:gd name="connsiteX22" fmla="*/ 325187 w 1371725"/>
                  <a:gd name="connsiteY22" fmla="*/ 239008 h 1372868"/>
                  <a:gd name="connsiteX23" fmla="*/ 265180 w 1371725"/>
                  <a:gd name="connsiteY23" fmla="*/ 181858 h 1372868"/>
                  <a:gd name="connsiteX24" fmla="*/ 163262 w 1371725"/>
                  <a:gd name="connsiteY24" fmla="*/ 273298 h 1372868"/>
                  <a:gd name="connsiteX25" fmla="*/ 227080 w 1371725"/>
                  <a:gd name="connsiteY25" fmla="*/ 340925 h 1372868"/>
                  <a:gd name="connsiteX26" fmla="*/ 180408 w 1371725"/>
                  <a:gd name="connsiteY26" fmla="*/ 412362 h 1372868"/>
                  <a:gd name="connsiteX27" fmla="*/ 103255 w 1371725"/>
                  <a:gd name="connsiteY27" fmla="*/ 382835 h 1372868"/>
                  <a:gd name="connsiteX28" fmla="*/ 44200 w 1371725"/>
                  <a:gd name="connsiteY28" fmla="*/ 506660 h 1372868"/>
                  <a:gd name="connsiteX29" fmla="*/ 128972 w 1371725"/>
                  <a:gd name="connsiteY29" fmla="*/ 543808 h 1372868"/>
                  <a:gd name="connsiteX30" fmla="*/ 113733 w 1371725"/>
                  <a:gd name="connsiteY30" fmla="*/ 624770 h 1372868"/>
                  <a:gd name="connsiteX31" fmla="*/ 30866 w 1371725"/>
                  <a:gd name="connsiteY31" fmla="*/ 626675 h 1372868"/>
                  <a:gd name="connsiteX32" fmla="*/ 23245 w 1371725"/>
                  <a:gd name="connsiteY32" fmla="*/ 763835 h 1372868"/>
                  <a:gd name="connsiteX33" fmla="*/ 115637 w 1371725"/>
                  <a:gd name="connsiteY33" fmla="*/ 765740 h 1372868"/>
                  <a:gd name="connsiteX34" fmla="*/ 133735 w 1371725"/>
                  <a:gd name="connsiteY34" fmla="*/ 849560 h 1372868"/>
                  <a:gd name="connsiteX35" fmla="*/ 58487 w 1371725"/>
                  <a:gd name="connsiteY35" fmla="*/ 883850 h 1372868"/>
                  <a:gd name="connsiteX36" fmla="*/ 105160 w 1371725"/>
                  <a:gd name="connsiteY36" fmla="*/ 1013390 h 1372868"/>
                  <a:gd name="connsiteX37" fmla="*/ 191837 w 1371725"/>
                  <a:gd name="connsiteY37" fmla="*/ 980053 h 1372868"/>
                  <a:gd name="connsiteX38" fmla="*/ 238510 w 1371725"/>
                  <a:gd name="connsiteY38" fmla="*/ 1047680 h 1372868"/>
                  <a:gd name="connsiteX39" fmla="*/ 181360 w 1371725"/>
                  <a:gd name="connsiteY39" fmla="*/ 1107688 h 1372868"/>
                  <a:gd name="connsiteX40" fmla="*/ 272800 w 1371725"/>
                  <a:gd name="connsiteY40" fmla="*/ 1209605 h 1372868"/>
                  <a:gd name="connsiteX41" fmla="*/ 340428 w 1371725"/>
                  <a:gd name="connsiteY41" fmla="*/ 1145788 h 1372868"/>
                  <a:gd name="connsiteX42" fmla="*/ 411866 w 1371725"/>
                  <a:gd name="connsiteY42" fmla="*/ 1192460 h 1372868"/>
                  <a:gd name="connsiteX43" fmla="*/ 382337 w 1371725"/>
                  <a:gd name="connsiteY43" fmla="*/ 1269613 h 1372868"/>
                  <a:gd name="connsiteX44" fmla="*/ 506162 w 1371725"/>
                  <a:gd name="connsiteY44" fmla="*/ 1328668 h 1372868"/>
                  <a:gd name="connsiteX45" fmla="*/ 543310 w 1371725"/>
                  <a:gd name="connsiteY45" fmla="*/ 1243895 h 1372868"/>
                  <a:gd name="connsiteX46" fmla="*/ 624272 w 1371725"/>
                  <a:gd name="connsiteY46" fmla="*/ 1259135 h 1372868"/>
                  <a:gd name="connsiteX47" fmla="*/ 626178 w 1371725"/>
                  <a:gd name="connsiteY47" fmla="*/ 1342003 h 1372868"/>
                  <a:gd name="connsiteX48" fmla="*/ 763337 w 1371725"/>
                  <a:gd name="connsiteY48" fmla="*/ 1349623 h 1372868"/>
                  <a:gd name="connsiteX49" fmla="*/ 765243 w 1371725"/>
                  <a:gd name="connsiteY49" fmla="*/ 1257230 h 1372868"/>
                  <a:gd name="connsiteX50" fmla="*/ 833822 w 1371725"/>
                  <a:gd name="connsiteY50" fmla="*/ 1242943 h 1372868"/>
                  <a:gd name="connsiteX51" fmla="*/ 870970 w 1371725"/>
                  <a:gd name="connsiteY51" fmla="*/ 1329620 h 1372868"/>
                  <a:gd name="connsiteX52" fmla="*/ 1003368 w 1371725"/>
                  <a:gd name="connsiteY52" fmla="*/ 1289615 h 1372868"/>
                  <a:gd name="connsiteX53" fmla="*/ 976697 w 1371725"/>
                  <a:gd name="connsiteY53" fmla="*/ 1183888 h 1372868"/>
                  <a:gd name="connsiteX54" fmla="*/ 1034800 w 1371725"/>
                  <a:gd name="connsiteY54" fmla="*/ 1144835 h 1372868"/>
                  <a:gd name="connsiteX55" fmla="*/ 1101475 w 1371725"/>
                  <a:gd name="connsiteY55" fmla="*/ 1211510 h 1372868"/>
                  <a:gd name="connsiteX56" fmla="*/ 1209108 w 1371725"/>
                  <a:gd name="connsiteY56" fmla="*/ 1124833 h 1372868"/>
                  <a:gd name="connsiteX57" fmla="*/ 1143385 w 1371725"/>
                  <a:gd name="connsiteY57" fmla="*/ 1037203 h 1372868"/>
                  <a:gd name="connsiteX58" fmla="*/ 1184343 w 1371725"/>
                  <a:gd name="connsiteY58" fmla="*/ 976243 h 1372868"/>
                  <a:gd name="connsiteX59" fmla="*/ 1271973 w 1371725"/>
                  <a:gd name="connsiteY59" fmla="*/ 1011485 h 1372868"/>
                  <a:gd name="connsiteX60" fmla="*/ 1337695 w 1371725"/>
                  <a:gd name="connsiteY60" fmla="*/ 890518 h 1372868"/>
                  <a:gd name="connsiteX61" fmla="*/ 1243398 w 1371725"/>
                  <a:gd name="connsiteY61" fmla="*/ 834320 h 1372868"/>
                  <a:gd name="connsiteX62" fmla="*/ 1256733 w 1371725"/>
                  <a:gd name="connsiteY62" fmla="*/ 765740 h 1372868"/>
                  <a:gd name="connsiteX63" fmla="*/ 1351030 w 1371725"/>
                  <a:gd name="connsiteY63" fmla="*/ 765740 h 1372868"/>
                  <a:gd name="connsiteX64" fmla="*/ 1364366 w 1371725"/>
                  <a:gd name="connsiteY64" fmla="*/ 627628 h 1372868"/>
                  <a:gd name="connsiteX65" fmla="*/ 685233 w 1371725"/>
                  <a:gd name="connsiteY65" fmla="*/ 1134358 h 1372868"/>
                  <a:gd name="connsiteX66" fmla="*/ 238510 w 1371725"/>
                  <a:gd name="connsiteY66" fmla="*/ 687635 h 1372868"/>
                  <a:gd name="connsiteX67" fmla="*/ 685233 w 1371725"/>
                  <a:gd name="connsiteY67" fmla="*/ 240912 h 1372868"/>
                  <a:gd name="connsiteX68" fmla="*/ 1131955 w 1371725"/>
                  <a:gd name="connsiteY68" fmla="*/ 687635 h 1372868"/>
                  <a:gd name="connsiteX69" fmla="*/ 685233 w 1371725"/>
                  <a:gd name="connsiteY69" fmla="*/ 1134358 h 13728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1371725" h="1372868">
                    <a:moveTo>
                      <a:pt x="1364366" y="627628"/>
                    </a:moveTo>
                    <a:cubicBezTo>
                      <a:pt x="1360555" y="620008"/>
                      <a:pt x="1320550" y="614293"/>
                      <a:pt x="1255780" y="611435"/>
                    </a:cubicBezTo>
                    <a:cubicBezTo>
                      <a:pt x="1252923" y="586670"/>
                      <a:pt x="1247208" y="562858"/>
                      <a:pt x="1241493" y="539045"/>
                    </a:cubicBezTo>
                    <a:cubicBezTo>
                      <a:pt x="1292928" y="517137"/>
                      <a:pt x="1325312" y="503803"/>
                      <a:pt x="1328170" y="501898"/>
                    </a:cubicBezTo>
                    <a:cubicBezTo>
                      <a:pt x="1348173" y="493325"/>
                      <a:pt x="1312930" y="390455"/>
                      <a:pt x="1288166" y="369500"/>
                    </a:cubicBezTo>
                    <a:cubicBezTo>
                      <a:pt x="1281498" y="363785"/>
                      <a:pt x="1242445" y="374262"/>
                      <a:pt x="1182437" y="396170"/>
                    </a:cubicBezTo>
                    <a:cubicBezTo>
                      <a:pt x="1171008" y="376168"/>
                      <a:pt x="1157673" y="356165"/>
                      <a:pt x="1143385" y="338068"/>
                    </a:cubicBezTo>
                    <a:cubicBezTo>
                      <a:pt x="1182437" y="298062"/>
                      <a:pt x="1207203" y="273298"/>
                      <a:pt x="1210060" y="271393"/>
                    </a:cubicBezTo>
                    <a:cubicBezTo>
                      <a:pt x="1225300" y="256153"/>
                      <a:pt x="1153862" y="174237"/>
                      <a:pt x="1123383" y="163760"/>
                    </a:cubicBezTo>
                    <a:cubicBezTo>
                      <a:pt x="1114810" y="160903"/>
                      <a:pt x="1083378" y="185668"/>
                      <a:pt x="1035753" y="229483"/>
                    </a:cubicBezTo>
                    <a:cubicBezTo>
                      <a:pt x="1015750" y="214243"/>
                      <a:pt x="995747" y="200908"/>
                      <a:pt x="974793" y="188525"/>
                    </a:cubicBezTo>
                    <a:cubicBezTo>
                      <a:pt x="995747" y="137090"/>
                      <a:pt x="1009083" y="104705"/>
                      <a:pt x="1010035" y="100895"/>
                    </a:cubicBezTo>
                    <a:cubicBezTo>
                      <a:pt x="1018608" y="80893"/>
                      <a:pt x="920500" y="33268"/>
                      <a:pt x="889068" y="35173"/>
                    </a:cubicBezTo>
                    <a:cubicBezTo>
                      <a:pt x="880495" y="36125"/>
                      <a:pt x="860493" y="71368"/>
                      <a:pt x="832870" y="129470"/>
                    </a:cubicBezTo>
                    <a:cubicBezTo>
                      <a:pt x="810010" y="123755"/>
                      <a:pt x="787150" y="118993"/>
                      <a:pt x="764291" y="116135"/>
                    </a:cubicBezTo>
                    <a:cubicBezTo>
                      <a:pt x="764291" y="59937"/>
                      <a:pt x="764291" y="25648"/>
                      <a:pt x="764291" y="21837"/>
                    </a:cubicBezTo>
                    <a:cubicBezTo>
                      <a:pt x="764291" y="-70"/>
                      <a:pt x="655705" y="-6738"/>
                      <a:pt x="627130" y="7550"/>
                    </a:cubicBezTo>
                    <a:cubicBezTo>
                      <a:pt x="619510" y="11360"/>
                      <a:pt x="613795" y="51365"/>
                      <a:pt x="610937" y="116135"/>
                    </a:cubicBezTo>
                    <a:cubicBezTo>
                      <a:pt x="581410" y="119945"/>
                      <a:pt x="551883" y="125660"/>
                      <a:pt x="523308" y="134233"/>
                    </a:cubicBezTo>
                    <a:cubicBezTo>
                      <a:pt x="503305" y="90418"/>
                      <a:pt x="490922" y="63748"/>
                      <a:pt x="489018" y="58985"/>
                    </a:cubicBezTo>
                    <a:cubicBezTo>
                      <a:pt x="474730" y="25648"/>
                      <a:pt x="352810" y="69462"/>
                      <a:pt x="359478" y="105658"/>
                    </a:cubicBezTo>
                    <a:cubicBezTo>
                      <a:pt x="360430" y="111373"/>
                      <a:pt x="372812" y="142805"/>
                      <a:pt x="392816" y="192335"/>
                    </a:cubicBezTo>
                    <a:cubicBezTo>
                      <a:pt x="369003" y="206623"/>
                      <a:pt x="346143" y="221862"/>
                      <a:pt x="325187" y="239008"/>
                    </a:cubicBezTo>
                    <a:cubicBezTo>
                      <a:pt x="289945" y="206623"/>
                      <a:pt x="268037" y="185668"/>
                      <a:pt x="265180" y="181858"/>
                    </a:cubicBezTo>
                    <a:cubicBezTo>
                      <a:pt x="239462" y="156140"/>
                      <a:pt x="142308" y="242818"/>
                      <a:pt x="163262" y="273298"/>
                    </a:cubicBezTo>
                    <a:cubicBezTo>
                      <a:pt x="166120" y="278060"/>
                      <a:pt x="189933" y="302825"/>
                      <a:pt x="227080" y="340925"/>
                    </a:cubicBezTo>
                    <a:cubicBezTo>
                      <a:pt x="209935" y="363785"/>
                      <a:pt x="193743" y="387598"/>
                      <a:pt x="180408" y="412362"/>
                    </a:cubicBezTo>
                    <a:cubicBezTo>
                      <a:pt x="135641" y="395218"/>
                      <a:pt x="108018" y="384740"/>
                      <a:pt x="103255" y="382835"/>
                    </a:cubicBezTo>
                    <a:cubicBezTo>
                      <a:pt x="69918" y="369500"/>
                      <a:pt x="13720" y="486658"/>
                      <a:pt x="44200" y="506660"/>
                    </a:cubicBezTo>
                    <a:cubicBezTo>
                      <a:pt x="48962" y="509518"/>
                      <a:pt x="79443" y="522853"/>
                      <a:pt x="128972" y="543808"/>
                    </a:cubicBezTo>
                    <a:cubicBezTo>
                      <a:pt x="122305" y="570478"/>
                      <a:pt x="116591" y="597148"/>
                      <a:pt x="113733" y="624770"/>
                    </a:cubicBezTo>
                    <a:cubicBezTo>
                      <a:pt x="66108" y="626675"/>
                      <a:pt x="35628" y="626675"/>
                      <a:pt x="30866" y="626675"/>
                    </a:cubicBezTo>
                    <a:cubicBezTo>
                      <a:pt x="-5330" y="626675"/>
                      <a:pt x="-11997" y="756215"/>
                      <a:pt x="23245" y="763835"/>
                    </a:cubicBezTo>
                    <a:cubicBezTo>
                      <a:pt x="28960" y="764787"/>
                      <a:pt x="62297" y="765740"/>
                      <a:pt x="115637" y="765740"/>
                    </a:cubicBezTo>
                    <a:cubicBezTo>
                      <a:pt x="119447" y="794315"/>
                      <a:pt x="125162" y="822890"/>
                      <a:pt x="133735" y="849560"/>
                    </a:cubicBezTo>
                    <a:cubicBezTo>
                      <a:pt x="89920" y="869562"/>
                      <a:pt x="63250" y="881945"/>
                      <a:pt x="58487" y="883850"/>
                    </a:cubicBezTo>
                    <a:cubicBezTo>
                      <a:pt x="25150" y="898137"/>
                      <a:pt x="68966" y="1020058"/>
                      <a:pt x="105160" y="1013390"/>
                    </a:cubicBezTo>
                    <a:cubicBezTo>
                      <a:pt x="110875" y="1012437"/>
                      <a:pt x="142308" y="1000055"/>
                      <a:pt x="191837" y="980053"/>
                    </a:cubicBezTo>
                    <a:cubicBezTo>
                      <a:pt x="206125" y="1003865"/>
                      <a:pt x="221366" y="1026725"/>
                      <a:pt x="238510" y="1047680"/>
                    </a:cubicBezTo>
                    <a:cubicBezTo>
                      <a:pt x="206125" y="1082923"/>
                      <a:pt x="185170" y="1104830"/>
                      <a:pt x="181360" y="1107688"/>
                    </a:cubicBezTo>
                    <a:cubicBezTo>
                      <a:pt x="155643" y="1133405"/>
                      <a:pt x="242320" y="1230560"/>
                      <a:pt x="272800" y="1209605"/>
                    </a:cubicBezTo>
                    <a:cubicBezTo>
                      <a:pt x="277562" y="1206748"/>
                      <a:pt x="302328" y="1182935"/>
                      <a:pt x="340428" y="1145788"/>
                    </a:cubicBezTo>
                    <a:cubicBezTo>
                      <a:pt x="363287" y="1162933"/>
                      <a:pt x="387100" y="1179125"/>
                      <a:pt x="411866" y="1192460"/>
                    </a:cubicBezTo>
                    <a:cubicBezTo>
                      <a:pt x="394720" y="1237228"/>
                      <a:pt x="384243" y="1264850"/>
                      <a:pt x="382337" y="1269613"/>
                    </a:cubicBezTo>
                    <a:cubicBezTo>
                      <a:pt x="369003" y="1302950"/>
                      <a:pt x="486160" y="1359148"/>
                      <a:pt x="506162" y="1328668"/>
                    </a:cubicBezTo>
                    <a:cubicBezTo>
                      <a:pt x="509020" y="1323905"/>
                      <a:pt x="522355" y="1293425"/>
                      <a:pt x="543310" y="1243895"/>
                    </a:cubicBezTo>
                    <a:cubicBezTo>
                      <a:pt x="569980" y="1250563"/>
                      <a:pt x="596650" y="1256278"/>
                      <a:pt x="624272" y="1259135"/>
                    </a:cubicBezTo>
                    <a:cubicBezTo>
                      <a:pt x="626178" y="1306760"/>
                      <a:pt x="626178" y="1337240"/>
                      <a:pt x="626178" y="1342003"/>
                    </a:cubicBezTo>
                    <a:cubicBezTo>
                      <a:pt x="626178" y="1378198"/>
                      <a:pt x="755718" y="1384865"/>
                      <a:pt x="763337" y="1349623"/>
                    </a:cubicBezTo>
                    <a:cubicBezTo>
                      <a:pt x="764291" y="1343908"/>
                      <a:pt x="765243" y="1310570"/>
                      <a:pt x="765243" y="1257230"/>
                    </a:cubicBezTo>
                    <a:cubicBezTo>
                      <a:pt x="789055" y="1254373"/>
                      <a:pt x="811916" y="1249610"/>
                      <a:pt x="833822" y="1242943"/>
                    </a:cubicBezTo>
                    <a:cubicBezTo>
                      <a:pt x="855730" y="1294378"/>
                      <a:pt x="869066" y="1326763"/>
                      <a:pt x="870970" y="1329620"/>
                    </a:cubicBezTo>
                    <a:cubicBezTo>
                      <a:pt x="879543" y="1349623"/>
                      <a:pt x="982412" y="1314380"/>
                      <a:pt x="1003368" y="1289615"/>
                    </a:cubicBezTo>
                    <a:cubicBezTo>
                      <a:pt x="1009083" y="1282948"/>
                      <a:pt x="998605" y="1243895"/>
                      <a:pt x="976697" y="1183888"/>
                    </a:cubicBezTo>
                    <a:cubicBezTo>
                      <a:pt x="996700" y="1172458"/>
                      <a:pt x="1016703" y="1159123"/>
                      <a:pt x="1034800" y="1144835"/>
                    </a:cubicBezTo>
                    <a:cubicBezTo>
                      <a:pt x="1074805" y="1183888"/>
                      <a:pt x="1099570" y="1208653"/>
                      <a:pt x="1101475" y="1211510"/>
                    </a:cubicBezTo>
                    <a:cubicBezTo>
                      <a:pt x="1116716" y="1226750"/>
                      <a:pt x="1198630" y="1155313"/>
                      <a:pt x="1209108" y="1124833"/>
                    </a:cubicBezTo>
                    <a:cubicBezTo>
                      <a:pt x="1211966" y="1116260"/>
                      <a:pt x="1187200" y="1084828"/>
                      <a:pt x="1143385" y="1037203"/>
                    </a:cubicBezTo>
                    <a:cubicBezTo>
                      <a:pt x="1158625" y="1018153"/>
                      <a:pt x="1171960" y="997198"/>
                      <a:pt x="1184343" y="976243"/>
                    </a:cubicBezTo>
                    <a:cubicBezTo>
                      <a:pt x="1235778" y="997198"/>
                      <a:pt x="1268162" y="1010533"/>
                      <a:pt x="1271973" y="1011485"/>
                    </a:cubicBezTo>
                    <a:cubicBezTo>
                      <a:pt x="1291975" y="1020058"/>
                      <a:pt x="1339600" y="921950"/>
                      <a:pt x="1337695" y="890518"/>
                    </a:cubicBezTo>
                    <a:cubicBezTo>
                      <a:pt x="1336743" y="881945"/>
                      <a:pt x="1301500" y="861943"/>
                      <a:pt x="1243398" y="834320"/>
                    </a:cubicBezTo>
                    <a:cubicBezTo>
                      <a:pt x="1249112" y="811460"/>
                      <a:pt x="1253875" y="788600"/>
                      <a:pt x="1256733" y="765740"/>
                    </a:cubicBezTo>
                    <a:cubicBezTo>
                      <a:pt x="1312930" y="765740"/>
                      <a:pt x="1347220" y="765740"/>
                      <a:pt x="1351030" y="765740"/>
                    </a:cubicBezTo>
                    <a:cubicBezTo>
                      <a:pt x="1371033" y="764787"/>
                      <a:pt x="1378653" y="656203"/>
                      <a:pt x="1364366" y="627628"/>
                    </a:cubicBezTo>
                    <a:close/>
                    <a:moveTo>
                      <a:pt x="685233" y="1134358"/>
                    </a:moveTo>
                    <a:cubicBezTo>
                      <a:pt x="438535" y="1134358"/>
                      <a:pt x="238510" y="934333"/>
                      <a:pt x="238510" y="687635"/>
                    </a:cubicBezTo>
                    <a:cubicBezTo>
                      <a:pt x="238510" y="440937"/>
                      <a:pt x="438535" y="240912"/>
                      <a:pt x="685233" y="240912"/>
                    </a:cubicBezTo>
                    <a:cubicBezTo>
                      <a:pt x="931930" y="240912"/>
                      <a:pt x="1131955" y="440937"/>
                      <a:pt x="1131955" y="687635"/>
                    </a:cubicBezTo>
                    <a:cubicBezTo>
                      <a:pt x="1131955" y="934333"/>
                      <a:pt x="931930" y="1134358"/>
                      <a:pt x="685233" y="1134358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82" name="Figura a mano libera: forma 181">
                <a:extLst>
                  <a:ext uri="{FF2B5EF4-FFF2-40B4-BE49-F238E27FC236}">
                    <a16:creationId xmlns:a16="http://schemas.microsoft.com/office/drawing/2014/main" id="{BF0204AD-FC20-15E8-7D91-768C972E8C94}"/>
                  </a:ext>
                </a:extLst>
              </xdr:cNvPr>
              <xdr:cNvSpPr/>
            </xdr:nvSpPr>
            <xdr:spPr>
              <a:xfrm>
                <a:off x="11887200" y="5935027"/>
                <a:ext cx="552450" cy="552450"/>
              </a:xfrm>
              <a:custGeom>
                <a:avLst/>
                <a:gdLst>
                  <a:gd name="connsiteX0" fmla="*/ 276225 w 552450"/>
                  <a:gd name="connsiteY0" fmla="*/ 0 h 552450"/>
                  <a:gd name="connsiteX1" fmla="*/ 0 w 552450"/>
                  <a:gd name="connsiteY1" fmla="*/ 276225 h 552450"/>
                  <a:gd name="connsiteX2" fmla="*/ 276225 w 552450"/>
                  <a:gd name="connsiteY2" fmla="*/ 552450 h 552450"/>
                  <a:gd name="connsiteX3" fmla="*/ 552450 w 552450"/>
                  <a:gd name="connsiteY3" fmla="*/ 276225 h 552450"/>
                  <a:gd name="connsiteX4" fmla="*/ 276225 w 552450"/>
                  <a:gd name="connsiteY4" fmla="*/ 0 h 552450"/>
                  <a:gd name="connsiteX5" fmla="*/ 276225 w 552450"/>
                  <a:gd name="connsiteY5" fmla="*/ 458153 h 552450"/>
                  <a:gd name="connsiteX6" fmla="*/ 94298 w 552450"/>
                  <a:gd name="connsiteY6" fmla="*/ 276225 h 552450"/>
                  <a:gd name="connsiteX7" fmla="*/ 276225 w 552450"/>
                  <a:gd name="connsiteY7" fmla="*/ 94298 h 552450"/>
                  <a:gd name="connsiteX8" fmla="*/ 458152 w 552450"/>
                  <a:gd name="connsiteY8" fmla="*/ 276225 h 552450"/>
                  <a:gd name="connsiteX9" fmla="*/ 276225 w 552450"/>
                  <a:gd name="connsiteY9" fmla="*/ 458153 h 5524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552450" h="552450">
                    <a:moveTo>
                      <a:pt x="276225" y="0"/>
                    </a:moveTo>
                    <a:cubicBezTo>
                      <a:pt x="123825" y="0"/>
                      <a:pt x="0" y="123825"/>
                      <a:pt x="0" y="276225"/>
                    </a:cubicBezTo>
                    <a:cubicBezTo>
                      <a:pt x="0" y="428625"/>
                      <a:pt x="123825" y="552450"/>
                      <a:pt x="276225" y="552450"/>
                    </a:cubicBezTo>
                    <a:cubicBezTo>
                      <a:pt x="428625" y="552450"/>
                      <a:pt x="552450" y="428625"/>
                      <a:pt x="552450" y="276225"/>
                    </a:cubicBezTo>
                    <a:cubicBezTo>
                      <a:pt x="551498" y="122873"/>
                      <a:pt x="428625" y="0"/>
                      <a:pt x="276225" y="0"/>
                    </a:cubicBezTo>
                    <a:close/>
                    <a:moveTo>
                      <a:pt x="276225" y="458153"/>
                    </a:moveTo>
                    <a:cubicBezTo>
                      <a:pt x="175260" y="458153"/>
                      <a:pt x="94298" y="376238"/>
                      <a:pt x="94298" y="276225"/>
                    </a:cubicBezTo>
                    <a:cubicBezTo>
                      <a:pt x="94298" y="175260"/>
                      <a:pt x="176213" y="94298"/>
                      <a:pt x="276225" y="94298"/>
                    </a:cubicBezTo>
                    <a:cubicBezTo>
                      <a:pt x="376238" y="94298"/>
                      <a:pt x="458152" y="176213"/>
                      <a:pt x="458152" y="276225"/>
                    </a:cubicBezTo>
                    <a:cubicBezTo>
                      <a:pt x="458152" y="376238"/>
                      <a:pt x="376238" y="458153"/>
                      <a:pt x="276225" y="45815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183" name="Elemento grafico 37">
              <a:extLst>
                <a:ext uri="{FF2B5EF4-FFF2-40B4-BE49-F238E27FC236}">
                  <a16:creationId xmlns:a16="http://schemas.microsoft.com/office/drawing/2014/main" id="{52AC25B0-673B-7343-6189-90AD376089B1}"/>
                </a:ext>
              </a:extLst>
            </xdr:cNvPr>
            <xdr:cNvGrpSpPr/>
          </xdr:nvGrpSpPr>
          <xdr:grpSpPr>
            <a:xfrm>
              <a:off x="4036135" y="6943573"/>
              <a:ext cx="959919" cy="957973"/>
              <a:chOff x="4036135" y="6943573"/>
              <a:chExt cx="959919" cy="957973"/>
            </a:xfrm>
            <a:solidFill>
              <a:srgbClr val="E2E2E3"/>
            </a:solidFill>
          </xdr:grpSpPr>
          <xdr:sp macro="" textlink="">
            <xdr:nvSpPr>
              <xdr:cNvPr id="184" name="Figura a mano libera: forma 183">
                <a:extLst>
                  <a:ext uri="{FF2B5EF4-FFF2-40B4-BE49-F238E27FC236}">
                    <a16:creationId xmlns:a16="http://schemas.microsoft.com/office/drawing/2014/main" id="{2CF20C81-BDC0-8C15-777D-837F627C26EA}"/>
                  </a:ext>
                </a:extLst>
              </xdr:cNvPr>
              <xdr:cNvSpPr/>
            </xdr:nvSpPr>
            <xdr:spPr>
              <a:xfrm>
                <a:off x="4036135" y="6943573"/>
                <a:ext cx="959919" cy="957973"/>
              </a:xfrm>
              <a:custGeom>
                <a:avLst/>
                <a:gdLst>
                  <a:gd name="connsiteX0" fmla="*/ 954964 w 959919"/>
                  <a:gd name="connsiteY0" fmla="*/ 438301 h 957973"/>
                  <a:gd name="connsiteX1" fmla="*/ 879717 w 959919"/>
                  <a:gd name="connsiteY1" fmla="*/ 426871 h 957973"/>
                  <a:gd name="connsiteX2" fmla="*/ 869239 w 959919"/>
                  <a:gd name="connsiteY2" fmla="*/ 376389 h 957973"/>
                  <a:gd name="connsiteX3" fmla="*/ 930200 w 959919"/>
                  <a:gd name="connsiteY3" fmla="*/ 350671 h 957973"/>
                  <a:gd name="connsiteX4" fmla="*/ 902577 w 959919"/>
                  <a:gd name="connsiteY4" fmla="*/ 258279 h 957973"/>
                  <a:gd name="connsiteX5" fmla="*/ 828282 w 959919"/>
                  <a:gd name="connsiteY5" fmla="*/ 277329 h 957973"/>
                  <a:gd name="connsiteX6" fmla="*/ 800659 w 959919"/>
                  <a:gd name="connsiteY6" fmla="*/ 236371 h 957973"/>
                  <a:gd name="connsiteX7" fmla="*/ 847332 w 959919"/>
                  <a:gd name="connsiteY7" fmla="*/ 189699 h 957973"/>
                  <a:gd name="connsiteX8" fmla="*/ 786372 w 959919"/>
                  <a:gd name="connsiteY8" fmla="*/ 114451 h 957973"/>
                  <a:gd name="connsiteX9" fmla="*/ 724459 w 959919"/>
                  <a:gd name="connsiteY9" fmla="*/ 160171 h 957973"/>
                  <a:gd name="connsiteX10" fmla="*/ 681597 w 959919"/>
                  <a:gd name="connsiteY10" fmla="*/ 131596 h 957973"/>
                  <a:gd name="connsiteX11" fmla="*/ 706362 w 959919"/>
                  <a:gd name="connsiteY11" fmla="*/ 70637 h 957973"/>
                  <a:gd name="connsiteX12" fmla="*/ 621589 w 959919"/>
                  <a:gd name="connsiteY12" fmla="*/ 24916 h 957973"/>
                  <a:gd name="connsiteX13" fmla="*/ 582537 w 959919"/>
                  <a:gd name="connsiteY13" fmla="*/ 90639 h 957973"/>
                  <a:gd name="connsiteX14" fmla="*/ 533959 w 959919"/>
                  <a:gd name="connsiteY14" fmla="*/ 81114 h 957973"/>
                  <a:gd name="connsiteX15" fmla="*/ 533959 w 959919"/>
                  <a:gd name="connsiteY15" fmla="*/ 15391 h 957973"/>
                  <a:gd name="connsiteX16" fmla="*/ 437757 w 959919"/>
                  <a:gd name="connsiteY16" fmla="*/ 4914 h 957973"/>
                  <a:gd name="connsiteX17" fmla="*/ 426327 w 959919"/>
                  <a:gd name="connsiteY17" fmla="*/ 80162 h 957973"/>
                  <a:gd name="connsiteX18" fmla="*/ 365367 w 959919"/>
                  <a:gd name="connsiteY18" fmla="*/ 92544 h 957973"/>
                  <a:gd name="connsiteX19" fmla="*/ 341554 w 959919"/>
                  <a:gd name="connsiteY19" fmla="*/ 40157 h 957973"/>
                  <a:gd name="connsiteX20" fmla="*/ 251067 w 959919"/>
                  <a:gd name="connsiteY20" fmla="*/ 72541 h 957973"/>
                  <a:gd name="connsiteX21" fmla="*/ 274879 w 959919"/>
                  <a:gd name="connsiteY21" fmla="*/ 132549 h 957973"/>
                  <a:gd name="connsiteX22" fmla="*/ 227254 w 959919"/>
                  <a:gd name="connsiteY22" fmla="*/ 164934 h 957973"/>
                  <a:gd name="connsiteX23" fmla="*/ 185345 w 959919"/>
                  <a:gd name="connsiteY23" fmla="*/ 124929 h 957973"/>
                  <a:gd name="connsiteX24" fmla="*/ 113907 w 959919"/>
                  <a:gd name="connsiteY24" fmla="*/ 188746 h 957973"/>
                  <a:gd name="connsiteX25" fmla="*/ 158674 w 959919"/>
                  <a:gd name="connsiteY25" fmla="*/ 235419 h 957973"/>
                  <a:gd name="connsiteX26" fmla="*/ 126289 w 959919"/>
                  <a:gd name="connsiteY26" fmla="*/ 285901 h 957973"/>
                  <a:gd name="connsiteX27" fmla="*/ 71997 w 959919"/>
                  <a:gd name="connsiteY27" fmla="*/ 265899 h 957973"/>
                  <a:gd name="connsiteX28" fmla="*/ 31039 w 959919"/>
                  <a:gd name="connsiteY28" fmla="*/ 352576 h 957973"/>
                  <a:gd name="connsiteX29" fmla="*/ 90095 w 959919"/>
                  <a:gd name="connsiteY29" fmla="*/ 378294 h 957973"/>
                  <a:gd name="connsiteX30" fmla="*/ 79617 w 959919"/>
                  <a:gd name="connsiteY30" fmla="*/ 434491 h 957973"/>
                  <a:gd name="connsiteX31" fmla="*/ 21514 w 959919"/>
                  <a:gd name="connsiteY31" fmla="*/ 436396 h 957973"/>
                  <a:gd name="connsiteX32" fmla="*/ 16752 w 959919"/>
                  <a:gd name="connsiteY32" fmla="*/ 532599 h 957973"/>
                  <a:gd name="connsiteX33" fmla="*/ 81522 w 959919"/>
                  <a:gd name="connsiteY33" fmla="*/ 534504 h 957973"/>
                  <a:gd name="connsiteX34" fmla="*/ 93904 w 959919"/>
                  <a:gd name="connsiteY34" fmla="*/ 592607 h 957973"/>
                  <a:gd name="connsiteX35" fmla="*/ 41517 w 959919"/>
                  <a:gd name="connsiteY35" fmla="*/ 616419 h 957973"/>
                  <a:gd name="connsiteX36" fmla="*/ 73902 w 959919"/>
                  <a:gd name="connsiteY36" fmla="*/ 706907 h 957973"/>
                  <a:gd name="connsiteX37" fmla="*/ 133909 w 959919"/>
                  <a:gd name="connsiteY37" fmla="*/ 683094 h 957973"/>
                  <a:gd name="connsiteX38" fmla="*/ 166295 w 959919"/>
                  <a:gd name="connsiteY38" fmla="*/ 730719 h 957973"/>
                  <a:gd name="connsiteX39" fmla="*/ 126289 w 959919"/>
                  <a:gd name="connsiteY39" fmla="*/ 772629 h 957973"/>
                  <a:gd name="connsiteX40" fmla="*/ 190107 w 959919"/>
                  <a:gd name="connsiteY40" fmla="*/ 844066 h 957973"/>
                  <a:gd name="connsiteX41" fmla="*/ 236779 w 959919"/>
                  <a:gd name="connsiteY41" fmla="*/ 799299 h 957973"/>
                  <a:gd name="connsiteX42" fmla="*/ 287262 w 959919"/>
                  <a:gd name="connsiteY42" fmla="*/ 831684 h 957973"/>
                  <a:gd name="connsiteX43" fmla="*/ 267259 w 959919"/>
                  <a:gd name="connsiteY43" fmla="*/ 885976 h 957973"/>
                  <a:gd name="connsiteX44" fmla="*/ 353937 w 959919"/>
                  <a:gd name="connsiteY44" fmla="*/ 926934 h 957973"/>
                  <a:gd name="connsiteX45" fmla="*/ 379654 w 959919"/>
                  <a:gd name="connsiteY45" fmla="*/ 867879 h 957973"/>
                  <a:gd name="connsiteX46" fmla="*/ 435852 w 959919"/>
                  <a:gd name="connsiteY46" fmla="*/ 878357 h 957973"/>
                  <a:gd name="connsiteX47" fmla="*/ 437757 w 959919"/>
                  <a:gd name="connsiteY47" fmla="*/ 936459 h 957973"/>
                  <a:gd name="connsiteX48" fmla="*/ 533959 w 959919"/>
                  <a:gd name="connsiteY48" fmla="*/ 941221 h 957973"/>
                  <a:gd name="connsiteX49" fmla="*/ 535864 w 959919"/>
                  <a:gd name="connsiteY49" fmla="*/ 876451 h 957973"/>
                  <a:gd name="connsiteX50" fmla="*/ 584442 w 959919"/>
                  <a:gd name="connsiteY50" fmla="*/ 866926 h 957973"/>
                  <a:gd name="connsiteX51" fmla="*/ 610159 w 959919"/>
                  <a:gd name="connsiteY51" fmla="*/ 927887 h 957973"/>
                  <a:gd name="connsiteX52" fmla="*/ 702552 w 959919"/>
                  <a:gd name="connsiteY52" fmla="*/ 900264 h 957973"/>
                  <a:gd name="connsiteX53" fmla="*/ 683502 w 959919"/>
                  <a:gd name="connsiteY53" fmla="*/ 825969 h 957973"/>
                  <a:gd name="connsiteX54" fmla="*/ 724459 w 959919"/>
                  <a:gd name="connsiteY54" fmla="*/ 798346 h 957973"/>
                  <a:gd name="connsiteX55" fmla="*/ 771132 w 959919"/>
                  <a:gd name="connsiteY55" fmla="*/ 845019 h 957973"/>
                  <a:gd name="connsiteX56" fmla="*/ 846379 w 959919"/>
                  <a:gd name="connsiteY56" fmla="*/ 784059 h 957973"/>
                  <a:gd name="connsiteX57" fmla="*/ 800659 w 959919"/>
                  <a:gd name="connsiteY57" fmla="*/ 722146 h 957973"/>
                  <a:gd name="connsiteX58" fmla="*/ 829234 w 959919"/>
                  <a:gd name="connsiteY58" fmla="*/ 679284 h 957973"/>
                  <a:gd name="connsiteX59" fmla="*/ 890195 w 959919"/>
                  <a:gd name="connsiteY59" fmla="*/ 704049 h 957973"/>
                  <a:gd name="connsiteX60" fmla="*/ 935914 w 959919"/>
                  <a:gd name="connsiteY60" fmla="*/ 619276 h 957973"/>
                  <a:gd name="connsiteX61" fmla="*/ 870192 w 959919"/>
                  <a:gd name="connsiteY61" fmla="*/ 580224 h 957973"/>
                  <a:gd name="connsiteX62" fmla="*/ 879717 w 959919"/>
                  <a:gd name="connsiteY62" fmla="*/ 531646 h 957973"/>
                  <a:gd name="connsiteX63" fmla="*/ 945439 w 959919"/>
                  <a:gd name="connsiteY63" fmla="*/ 531646 h 957973"/>
                  <a:gd name="connsiteX64" fmla="*/ 954964 w 959919"/>
                  <a:gd name="connsiteY64" fmla="*/ 438301 h 957973"/>
                  <a:gd name="connsiteX65" fmla="*/ 479667 w 959919"/>
                  <a:gd name="connsiteY65" fmla="*/ 792632 h 957973"/>
                  <a:gd name="connsiteX66" fmla="*/ 168199 w 959919"/>
                  <a:gd name="connsiteY66" fmla="*/ 481164 h 957973"/>
                  <a:gd name="connsiteX67" fmla="*/ 479667 w 959919"/>
                  <a:gd name="connsiteY67" fmla="*/ 169696 h 957973"/>
                  <a:gd name="connsiteX68" fmla="*/ 791134 w 959919"/>
                  <a:gd name="connsiteY68" fmla="*/ 481164 h 957973"/>
                  <a:gd name="connsiteX69" fmla="*/ 479667 w 959919"/>
                  <a:gd name="connsiteY69" fmla="*/ 792632 h 95797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</a:cxnLst>
                <a:rect l="l" t="t" r="r" b="b"/>
                <a:pathLst>
                  <a:path w="959919" h="957973">
                    <a:moveTo>
                      <a:pt x="954964" y="438301"/>
                    </a:moveTo>
                    <a:cubicBezTo>
                      <a:pt x="952107" y="432587"/>
                      <a:pt x="924484" y="429729"/>
                      <a:pt x="879717" y="426871"/>
                    </a:cubicBezTo>
                    <a:cubicBezTo>
                      <a:pt x="877812" y="409726"/>
                      <a:pt x="874002" y="392582"/>
                      <a:pt x="869239" y="376389"/>
                    </a:cubicBezTo>
                    <a:cubicBezTo>
                      <a:pt x="905434" y="361149"/>
                      <a:pt x="927342" y="351624"/>
                      <a:pt x="930200" y="350671"/>
                    </a:cubicBezTo>
                    <a:cubicBezTo>
                      <a:pt x="944487" y="344957"/>
                      <a:pt x="919722" y="273519"/>
                      <a:pt x="902577" y="258279"/>
                    </a:cubicBezTo>
                    <a:cubicBezTo>
                      <a:pt x="897814" y="254469"/>
                      <a:pt x="870192" y="262089"/>
                      <a:pt x="828282" y="277329"/>
                    </a:cubicBezTo>
                    <a:cubicBezTo>
                      <a:pt x="819709" y="263041"/>
                      <a:pt x="811137" y="249707"/>
                      <a:pt x="800659" y="236371"/>
                    </a:cubicBezTo>
                    <a:cubicBezTo>
                      <a:pt x="828282" y="208749"/>
                      <a:pt x="845427" y="191604"/>
                      <a:pt x="847332" y="189699"/>
                    </a:cubicBezTo>
                    <a:cubicBezTo>
                      <a:pt x="857809" y="179221"/>
                      <a:pt x="808280" y="122071"/>
                      <a:pt x="786372" y="114451"/>
                    </a:cubicBezTo>
                    <a:cubicBezTo>
                      <a:pt x="780657" y="112546"/>
                      <a:pt x="757797" y="129691"/>
                      <a:pt x="724459" y="160171"/>
                    </a:cubicBezTo>
                    <a:cubicBezTo>
                      <a:pt x="711124" y="149694"/>
                      <a:pt x="696837" y="140169"/>
                      <a:pt x="681597" y="131596"/>
                    </a:cubicBezTo>
                    <a:cubicBezTo>
                      <a:pt x="695884" y="95401"/>
                      <a:pt x="705409" y="72541"/>
                      <a:pt x="706362" y="70637"/>
                    </a:cubicBezTo>
                    <a:cubicBezTo>
                      <a:pt x="712077" y="56349"/>
                      <a:pt x="644449" y="23012"/>
                      <a:pt x="621589" y="24916"/>
                    </a:cubicBezTo>
                    <a:cubicBezTo>
                      <a:pt x="615874" y="24916"/>
                      <a:pt x="601587" y="49682"/>
                      <a:pt x="582537" y="90639"/>
                    </a:cubicBezTo>
                    <a:cubicBezTo>
                      <a:pt x="567297" y="86829"/>
                      <a:pt x="551105" y="83019"/>
                      <a:pt x="533959" y="81114"/>
                    </a:cubicBezTo>
                    <a:cubicBezTo>
                      <a:pt x="533959" y="42062"/>
                      <a:pt x="533959" y="17296"/>
                      <a:pt x="533959" y="15391"/>
                    </a:cubicBezTo>
                    <a:cubicBezTo>
                      <a:pt x="533959" y="151"/>
                      <a:pt x="458712" y="-4611"/>
                      <a:pt x="437757" y="4914"/>
                    </a:cubicBezTo>
                    <a:cubicBezTo>
                      <a:pt x="432042" y="7771"/>
                      <a:pt x="429184" y="35394"/>
                      <a:pt x="426327" y="80162"/>
                    </a:cubicBezTo>
                    <a:cubicBezTo>
                      <a:pt x="405372" y="83019"/>
                      <a:pt x="385370" y="86829"/>
                      <a:pt x="365367" y="92544"/>
                    </a:cubicBezTo>
                    <a:cubicBezTo>
                      <a:pt x="352032" y="62064"/>
                      <a:pt x="342507" y="43014"/>
                      <a:pt x="341554" y="40157"/>
                    </a:cubicBezTo>
                    <a:cubicBezTo>
                      <a:pt x="332029" y="17296"/>
                      <a:pt x="246304" y="46824"/>
                      <a:pt x="251067" y="72541"/>
                    </a:cubicBezTo>
                    <a:cubicBezTo>
                      <a:pt x="252020" y="76351"/>
                      <a:pt x="260592" y="98259"/>
                      <a:pt x="274879" y="132549"/>
                    </a:cubicBezTo>
                    <a:cubicBezTo>
                      <a:pt x="258687" y="142074"/>
                      <a:pt x="242495" y="153504"/>
                      <a:pt x="227254" y="164934"/>
                    </a:cubicBezTo>
                    <a:cubicBezTo>
                      <a:pt x="202489" y="142074"/>
                      <a:pt x="187249" y="127787"/>
                      <a:pt x="185345" y="124929"/>
                    </a:cubicBezTo>
                    <a:cubicBezTo>
                      <a:pt x="167247" y="106832"/>
                      <a:pt x="99620" y="167791"/>
                      <a:pt x="113907" y="188746"/>
                    </a:cubicBezTo>
                    <a:cubicBezTo>
                      <a:pt x="115812" y="191604"/>
                      <a:pt x="132004" y="208749"/>
                      <a:pt x="158674" y="235419"/>
                    </a:cubicBezTo>
                    <a:cubicBezTo>
                      <a:pt x="146292" y="251612"/>
                      <a:pt x="135814" y="267804"/>
                      <a:pt x="126289" y="285901"/>
                    </a:cubicBezTo>
                    <a:cubicBezTo>
                      <a:pt x="94857" y="274471"/>
                      <a:pt x="75807" y="266851"/>
                      <a:pt x="71997" y="265899"/>
                    </a:cubicBezTo>
                    <a:cubicBezTo>
                      <a:pt x="49137" y="256374"/>
                      <a:pt x="9132" y="338289"/>
                      <a:pt x="31039" y="352576"/>
                    </a:cubicBezTo>
                    <a:cubicBezTo>
                      <a:pt x="33897" y="354482"/>
                      <a:pt x="55804" y="364007"/>
                      <a:pt x="90095" y="378294"/>
                    </a:cubicBezTo>
                    <a:cubicBezTo>
                      <a:pt x="85332" y="396391"/>
                      <a:pt x="81522" y="415441"/>
                      <a:pt x="79617" y="434491"/>
                    </a:cubicBezTo>
                    <a:cubicBezTo>
                      <a:pt x="46279" y="435444"/>
                      <a:pt x="25324" y="436396"/>
                      <a:pt x="21514" y="436396"/>
                    </a:cubicBezTo>
                    <a:cubicBezTo>
                      <a:pt x="-3251" y="436396"/>
                      <a:pt x="-8966" y="526884"/>
                      <a:pt x="16752" y="532599"/>
                    </a:cubicBezTo>
                    <a:cubicBezTo>
                      <a:pt x="20562" y="533551"/>
                      <a:pt x="44374" y="533551"/>
                      <a:pt x="81522" y="534504"/>
                    </a:cubicBezTo>
                    <a:cubicBezTo>
                      <a:pt x="84379" y="554507"/>
                      <a:pt x="88189" y="574509"/>
                      <a:pt x="93904" y="592607"/>
                    </a:cubicBezTo>
                    <a:cubicBezTo>
                      <a:pt x="63424" y="605941"/>
                      <a:pt x="44374" y="615466"/>
                      <a:pt x="41517" y="616419"/>
                    </a:cubicBezTo>
                    <a:cubicBezTo>
                      <a:pt x="18657" y="625944"/>
                      <a:pt x="48184" y="711669"/>
                      <a:pt x="73902" y="706907"/>
                    </a:cubicBezTo>
                    <a:cubicBezTo>
                      <a:pt x="77712" y="705954"/>
                      <a:pt x="99620" y="697382"/>
                      <a:pt x="133909" y="683094"/>
                    </a:cubicBezTo>
                    <a:cubicBezTo>
                      <a:pt x="143434" y="699287"/>
                      <a:pt x="154864" y="715479"/>
                      <a:pt x="166295" y="730719"/>
                    </a:cubicBezTo>
                    <a:cubicBezTo>
                      <a:pt x="143434" y="755484"/>
                      <a:pt x="129147" y="770724"/>
                      <a:pt x="126289" y="772629"/>
                    </a:cubicBezTo>
                    <a:cubicBezTo>
                      <a:pt x="108192" y="790726"/>
                      <a:pt x="169152" y="858354"/>
                      <a:pt x="190107" y="844066"/>
                    </a:cubicBezTo>
                    <a:cubicBezTo>
                      <a:pt x="192964" y="842162"/>
                      <a:pt x="210109" y="825969"/>
                      <a:pt x="236779" y="799299"/>
                    </a:cubicBezTo>
                    <a:cubicBezTo>
                      <a:pt x="252972" y="811682"/>
                      <a:pt x="269164" y="822159"/>
                      <a:pt x="287262" y="831684"/>
                    </a:cubicBezTo>
                    <a:cubicBezTo>
                      <a:pt x="275832" y="863116"/>
                      <a:pt x="268212" y="882166"/>
                      <a:pt x="267259" y="885976"/>
                    </a:cubicBezTo>
                    <a:cubicBezTo>
                      <a:pt x="257734" y="908837"/>
                      <a:pt x="339649" y="948841"/>
                      <a:pt x="353937" y="926934"/>
                    </a:cubicBezTo>
                    <a:cubicBezTo>
                      <a:pt x="355842" y="924076"/>
                      <a:pt x="365367" y="902169"/>
                      <a:pt x="379654" y="867879"/>
                    </a:cubicBezTo>
                    <a:cubicBezTo>
                      <a:pt x="397752" y="872641"/>
                      <a:pt x="416802" y="876451"/>
                      <a:pt x="435852" y="878357"/>
                    </a:cubicBezTo>
                    <a:cubicBezTo>
                      <a:pt x="436804" y="911694"/>
                      <a:pt x="437757" y="932649"/>
                      <a:pt x="437757" y="936459"/>
                    </a:cubicBezTo>
                    <a:cubicBezTo>
                      <a:pt x="437757" y="961224"/>
                      <a:pt x="528245" y="966939"/>
                      <a:pt x="533959" y="941221"/>
                    </a:cubicBezTo>
                    <a:cubicBezTo>
                      <a:pt x="534912" y="937412"/>
                      <a:pt x="534912" y="913599"/>
                      <a:pt x="535864" y="876451"/>
                    </a:cubicBezTo>
                    <a:cubicBezTo>
                      <a:pt x="552057" y="874546"/>
                      <a:pt x="568249" y="870737"/>
                      <a:pt x="584442" y="866926"/>
                    </a:cubicBezTo>
                    <a:cubicBezTo>
                      <a:pt x="599682" y="903121"/>
                      <a:pt x="609207" y="925029"/>
                      <a:pt x="610159" y="927887"/>
                    </a:cubicBezTo>
                    <a:cubicBezTo>
                      <a:pt x="615874" y="942174"/>
                      <a:pt x="687312" y="917409"/>
                      <a:pt x="702552" y="900264"/>
                    </a:cubicBezTo>
                    <a:cubicBezTo>
                      <a:pt x="706362" y="895501"/>
                      <a:pt x="698742" y="867879"/>
                      <a:pt x="683502" y="825969"/>
                    </a:cubicBezTo>
                    <a:cubicBezTo>
                      <a:pt x="697789" y="817396"/>
                      <a:pt x="711124" y="808824"/>
                      <a:pt x="724459" y="798346"/>
                    </a:cubicBezTo>
                    <a:cubicBezTo>
                      <a:pt x="752082" y="825969"/>
                      <a:pt x="769227" y="843114"/>
                      <a:pt x="771132" y="845019"/>
                    </a:cubicBezTo>
                    <a:cubicBezTo>
                      <a:pt x="781609" y="855496"/>
                      <a:pt x="838759" y="805966"/>
                      <a:pt x="846379" y="784059"/>
                    </a:cubicBezTo>
                    <a:cubicBezTo>
                      <a:pt x="848284" y="778344"/>
                      <a:pt x="831139" y="755484"/>
                      <a:pt x="800659" y="722146"/>
                    </a:cubicBezTo>
                    <a:cubicBezTo>
                      <a:pt x="811137" y="708812"/>
                      <a:pt x="820662" y="694524"/>
                      <a:pt x="829234" y="679284"/>
                    </a:cubicBezTo>
                    <a:cubicBezTo>
                      <a:pt x="865429" y="693571"/>
                      <a:pt x="888289" y="703096"/>
                      <a:pt x="890195" y="704049"/>
                    </a:cubicBezTo>
                    <a:cubicBezTo>
                      <a:pt x="904482" y="709764"/>
                      <a:pt x="937820" y="642137"/>
                      <a:pt x="935914" y="619276"/>
                    </a:cubicBezTo>
                    <a:cubicBezTo>
                      <a:pt x="935914" y="613562"/>
                      <a:pt x="911150" y="599274"/>
                      <a:pt x="870192" y="580224"/>
                    </a:cubicBezTo>
                    <a:cubicBezTo>
                      <a:pt x="874002" y="564984"/>
                      <a:pt x="877812" y="548791"/>
                      <a:pt x="879717" y="531646"/>
                    </a:cubicBezTo>
                    <a:cubicBezTo>
                      <a:pt x="918770" y="531646"/>
                      <a:pt x="943534" y="531646"/>
                      <a:pt x="945439" y="531646"/>
                    </a:cubicBezTo>
                    <a:cubicBezTo>
                      <a:pt x="959727" y="534504"/>
                      <a:pt x="964489" y="459257"/>
                      <a:pt x="954964" y="438301"/>
                    </a:cubicBezTo>
                    <a:close/>
                    <a:moveTo>
                      <a:pt x="479667" y="792632"/>
                    </a:moveTo>
                    <a:cubicBezTo>
                      <a:pt x="307264" y="792632"/>
                      <a:pt x="168199" y="652614"/>
                      <a:pt x="168199" y="481164"/>
                    </a:cubicBezTo>
                    <a:cubicBezTo>
                      <a:pt x="168199" y="308762"/>
                      <a:pt x="308217" y="169696"/>
                      <a:pt x="479667" y="169696"/>
                    </a:cubicBezTo>
                    <a:cubicBezTo>
                      <a:pt x="651117" y="169696"/>
                      <a:pt x="791134" y="309714"/>
                      <a:pt x="791134" y="481164"/>
                    </a:cubicBezTo>
                    <a:cubicBezTo>
                      <a:pt x="792087" y="652614"/>
                      <a:pt x="652070" y="792632"/>
                      <a:pt x="479667" y="79263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85" name="Figura a mano libera: forma 184">
                <a:extLst>
                  <a:ext uri="{FF2B5EF4-FFF2-40B4-BE49-F238E27FC236}">
                    <a16:creationId xmlns:a16="http://schemas.microsoft.com/office/drawing/2014/main" id="{6D762351-BF78-9779-AF08-5ED95A5852FF}"/>
                  </a:ext>
                </a:extLst>
              </xdr:cNvPr>
              <xdr:cNvSpPr/>
            </xdr:nvSpPr>
            <xdr:spPr>
              <a:xfrm>
                <a:off x="4323397" y="7231380"/>
                <a:ext cx="384817" cy="384809"/>
              </a:xfrm>
              <a:custGeom>
                <a:avLst/>
                <a:gdLst>
                  <a:gd name="connsiteX0" fmla="*/ 192405 w 384817"/>
                  <a:gd name="connsiteY0" fmla="*/ 0 h 384809"/>
                  <a:gd name="connsiteX1" fmla="*/ 0 w 384817"/>
                  <a:gd name="connsiteY1" fmla="*/ 192405 h 384809"/>
                  <a:gd name="connsiteX2" fmla="*/ 192405 w 384817"/>
                  <a:gd name="connsiteY2" fmla="*/ 384810 h 384809"/>
                  <a:gd name="connsiteX3" fmla="*/ 384810 w 384817"/>
                  <a:gd name="connsiteY3" fmla="*/ 192405 h 384809"/>
                  <a:gd name="connsiteX4" fmla="*/ 192405 w 384817"/>
                  <a:gd name="connsiteY4" fmla="*/ 0 h 384809"/>
                  <a:gd name="connsiteX5" fmla="*/ 192405 w 384817"/>
                  <a:gd name="connsiteY5" fmla="*/ 320040 h 384809"/>
                  <a:gd name="connsiteX6" fmla="*/ 64770 w 384817"/>
                  <a:gd name="connsiteY6" fmla="*/ 192405 h 384809"/>
                  <a:gd name="connsiteX7" fmla="*/ 192405 w 384817"/>
                  <a:gd name="connsiteY7" fmla="*/ 64770 h 384809"/>
                  <a:gd name="connsiteX8" fmla="*/ 320040 w 384817"/>
                  <a:gd name="connsiteY8" fmla="*/ 192405 h 384809"/>
                  <a:gd name="connsiteX9" fmla="*/ 192405 w 384817"/>
                  <a:gd name="connsiteY9" fmla="*/ 320040 h 38480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384817" h="384809">
                    <a:moveTo>
                      <a:pt x="192405" y="0"/>
                    </a:moveTo>
                    <a:cubicBezTo>
                      <a:pt x="85725" y="0"/>
                      <a:pt x="0" y="86677"/>
                      <a:pt x="0" y="192405"/>
                    </a:cubicBezTo>
                    <a:cubicBezTo>
                      <a:pt x="0" y="299085"/>
                      <a:pt x="86678" y="384810"/>
                      <a:pt x="192405" y="384810"/>
                    </a:cubicBezTo>
                    <a:cubicBezTo>
                      <a:pt x="299085" y="384810"/>
                      <a:pt x="384810" y="298132"/>
                      <a:pt x="384810" y="192405"/>
                    </a:cubicBezTo>
                    <a:cubicBezTo>
                      <a:pt x="385763" y="86677"/>
                      <a:pt x="299085" y="0"/>
                      <a:pt x="192405" y="0"/>
                    </a:cubicBezTo>
                    <a:close/>
                    <a:moveTo>
                      <a:pt x="192405" y="320040"/>
                    </a:moveTo>
                    <a:cubicBezTo>
                      <a:pt x="121920" y="320040"/>
                      <a:pt x="64770" y="262890"/>
                      <a:pt x="64770" y="192405"/>
                    </a:cubicBezTo>
                    <a:cubicBezTo>
                      <a:pt x="64770" y="121920"/>
                      <a:pt x="121920" y="64770"/>
                      <a:pt x="192405" y="64770"/>
                    </a:cubicBezTo>
                    <a:cubicBezTo>
                      <a:pt x="262890" y="64770"/>
                      <a:pt x="320040" y="121920"/>
                      <a:pt x="320040" y="192405"/>
                    </a:cubicBezTo>
                    <a:cubicBezTo>
                      <a:pt x="320040" y="262890"/>
                      <a:pt x="262890" y="320040"/>
                      <a:pt x="192405" y="320040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186" name="Figura a mano libera: forma 185">
              <a:extLst>
                <a:ext uri="{FF2B5EF4-FFF2-40B4-BE49-F238E27FC236}">
                  <a16:creationId xmlns:a16="http://schemas.microsoft.com/office/drawing/2014/main" id="{033F9D2E-4CFD-ED02-E36D-CEFFEDF23097}"/>
                </a:ext>
              </a:extLst>
            </xdr:cNvPr>
            <xdr:cNvSpPr/>
          </xdr:nvSpPr>
          <xdr:spPr>
            <a:xfrm>
              <a:off x="7951469" y="7030296"/>
              <a:ext cx="1022985" cy="1091988"/>
            </a:xfrm>
            <a:custGeom>
              <a:avLst/>
              <a:gdLst>
                <a:gd name="connsiteX0" fmla="*/ 1022985 w 1022985"/>
                <a:gd name="connsiteY0" fmla="*/ 408728 h 1091988"/>
                <a:gd name="connsiteX1" fmla="*/ 902970 w 1022985"/>
                <a:gd name="connsiteY1" fmla="*/ 180128 h 1091988"/>
                <a:gd name="connsiteX2" fmla="*/ 651510 w 1022985"/>
                <a:gd name="connsiteY2" fmla="*/ 22013 h 1091988"/>
                <a:gd name="connsiteX3" fmla="*/ 377190 w 1022985"/>
                <a:gd name="connsiteY3" fmla="*/ 22013 h 1091988"/>
                <a:gd name="connsiteX4" fmla="*/ 131445 w 1022985"/>
                <a:gd name="connsiteY4" fmla="*/ 174413 h 1091988"/>
                <a:gd name="connsiteX5" fmla="*/ 0 w 1022985"/>
                <a:gd name="connsiteY5" fmla="*/ 414443 h 1091988"/>
                <a:gd name="connsiteX6" fmla="*/ 0 w 1022985"/>
                <a:gd name="connsiteY6" fmla="*/ 694478 h 1091988"/>
                <a:gd name="connsiteX7" fmla="*/ 148590 w 1022985"/>
                <a:gd name="connsiteY7" fmla="*/ 928793 h 1091988"/>
                <a:gd name="connsiteX8" fmla="*/ 377190 w 1022985"/>
                <a:gd name="connsiteY8" fmla="*/ 1071668 h 1091988"/>
                <a:gd name="connsiteX9" fmla="*/ 651510 w 1022985"/>
                <a:gd name="connsiteY9" fmla="*/ 1071668 h 1091988"/>
                <a:gd name="connsiteX10" fmla="*/ 891540 w 1022985"/>
                <a:gd name="connsiteY10" fmla="*/ 923078 h 1091988"/>
                <a:gd name="connsiteX11" fmla="*/ 1022985 w 1022985"/>
                <a:gd name="connsiteY11" fmla="*/ 700193 h 1091988"/>
                <a:gd name="connsiteX12" fmla="*/ 1022985 w 1022985"/>
                <a:gd name="connsiteY12" fmla="*/ 408728 h 1091988"/>
                <a:gd name="connsiteX13" fmla="*/ 511493 w 1022985"/>
                <a:gd name="connsiteY13" fmla="*/ 800205 h 1091988"/>
                <a:gd name="connsiteX14" fmla="*/ 257175 w 1022985"/>
                <a:gd name="connsiteY14" fmla="*/ 545888 h 1091988"/>
                <a:gd name="connsiteX15" fmla="*/ 511493 w 1022985"/>
                <a:gd name="connsiteY15" fmla="*/ 291571 h 1091988"/>
                <a:gd name="connsiteX16" fmla="*/ 765810 w 1022985"/>
                <a:gd name="connsiteY16" fmla="*/ 545888 h 1091988"/>
                <a:gd name="connsiteX17" fmla="*/ 511493 w 1022985"/>
                <a:gd name="connsiteY17" fmla="*/ 800205 h 10919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1022985" h="1091988">
                  <a:moveTo>
                    <a:pt x="1022985" y="408728"/>
                  </a:moveTo>
                  <a:cubicBezTo>
                    <a:pt x="1022985" y="408728"/>
                    <a:pt x="971550" y="220133"/>
                    <a:pt x="902970" y="180128"/>
                  </a:cubicBezTo>
                  <a:cubicBezTo>
                    <a:pt x="902970" y="180128"/>
                    <a:pt x="714375" y="292523"/>
                    <a:pt x="651510" y="22013"/>
                  </a:cubicBezTo>
                  <a:cubicBezTo>
                    <a:pt x="651510" y="22013"/>
                    <a:pt x="497205" y="-27517"/>
                    <a:pt x="377190" y="22013"/>
                  </a:cubicBezTo>
                  <a:cubicBezTo>
                    <a:pt x="377190" y="22013"/>
                    <a:pt x="388620" y="345863"/>
                    <a:pt x="131445" y="174413"/>
                  </a:cubicBezTo>
                  <a:cubicBezTo>
                    <a:pt x="131445" y="174413"/>
                    <a:pt x="17145" y="334433"/>
                    <a:pt x="0" y="414443"/>
                  </a:cubicBezTo>
                  <a:cubicBezTo>
                    <a:pt x="0" y="414443"/>
                    <a:pt x="228600" y="574463"/>
                    <a:pt x="0" y="694478"/>
                  </a:cubicBezTo>
                  <a:cubicBezTo>
                    <a:pt x="0" y="694478"/>
                    <a:pt x="57150" y="877358"/>
                    <a:pt x="148590" y="928793"/>
                  </a:cubicBezTo>
                  <a:cubicBezTo>
                    <a:pt x="148590" y="928793"/>
                    <a:pt x="377190" y="837353"/>
                    <a:pt x="377190" y="1071668"/>
                  </a:cubicBezTo>
                  <a:cubicBezTo>
                    <a:pt x="377190" y="1071668"/>
                    <a:pt x="491490" y="1117388"/>
                    <a:pt x="651510" y="1071668"/>
                  </a:cubicBezTo>
                  <a:cubicBezTo>
                    <a:pt x="651510" y="1071668"/>
                    <a:pt x="622935" y="871643"/>
                    <a:pt x="891540" y="923078"/>
                  </a:cubicBezTo>
                  <a:cubicBezTo>
                    <a:pt x="891540" y="923078"/>
                    <a:pt x="1000125" y="843068"/>
                    <a:pt x="1022985" y="700193"/>
                  </a:cubicBezTo>
                  <a:cubicBezTo>
                    <a:pt x="1022985" y="700193"/>
                    <a:pt x="834390" y="625898"/>
                    <a:pt x="1022985" y="408728"/>
                  </a:cubicBezTo>
                  <a:close/>
                  <a:moveTo>
                    <a:pt x="511493" y="800205"/>
                  </a:moveTo>
                  <a:cubicBezTo>
                    <a:pt x="371475" y="800205"/>
                    <a:pt x="257175" y="685905"/>
                    <a:pt x="257175" y="545888"/>
                  </a:cubicBezTo>
                  <a:cubicBezTo>
                    <a:pt x="257175" y="405871"/>
                    <a:pt x="371475" y="291571"/>
                    <a:pt x="511493" y="291571"/>
                  </a:cubicBezTo>
                  <a:cubicBezTo>
                    <a:pt x="651510" y="291571"/>
                    <a:pt x="765810" y="405871"/>
                    <a:pt x="765810" y="545888"/>
                  </a:cubicBezTo>
                  <a:cubicBezTo>
                    <a:pt x="765810" y="686858"/>
                    <a:pt x="652463" y="800205"/>
                    <a:pt x="511493" y="80020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87" name="Figura a mano libera: forma 186">
              <a:extLst>
                <a:ext uri="{FF2B5EF4-FFF2-40B4-BE49-F238E27FC236}">
                  <a16:creationId xmlns:a16="http://schemas.microsoft.com/office/drawing/2014/main" id="{D3840921-94A9-B165-685D-FB0485B02FB4}"/>
                </a:ext>
              </a:extLst>
            </xdr:cNvPr>
            <xdr:cNvSpPr/>
          </xdr:nvSpPr>
          <xdr:spPr>
            <a:xfrm>
              <a:off x="10819447" y="2266685"/>
              <a:ext cx="595312" cy="608927"/>
            </a:xfrm>
            <a:custGeom>
              <a:avLst/>
              <a:gdLst>
                <a:gd name="connsiteX0" fmla="*/ 595313 w 595312"/>
                <a:gd name="connsiteY0" fmla="*/ 304112 h 608927"/>
                <a:gd name="connsiteX1" fmla="*/ 563880 w 595312"/>
                <a:gd name="connsiteY1" fmla="*/ 163142 h 608927"/>
                <a:gd name="connsiteX2" fmla="*/ 450532 w 595312"/>
                <a:gd name="connsiteY2" fmla="*/ 41222 h 608927"/>
                <a:gd name="connsiteX3" fmla="*/ 301942 w 595312"/>
                <a:gd name="connsiteY3" fmla="*/ 1217 h 608927"/>
                <a:gd name="connsiteX4" fmla="*/ 146685 w 595312"/>
                <a:gd name="connsiteY4" fmla="*/ 47889 h 608927"/>
                <a:gd name="connsiteX5" fmla="*/ 40957 w 595312"/>
                <a:gd name="connsiteY5" fmla="*/ 158379 h 608927"/>
                <a:gd name="connsiteX6" fmla="*/ 0 w 595312"/>
                <a:gd name="connsiteY6" fmla="*/ 309827 h 608927"/>
                <a:gd name="connsiteX7" fmla="*/ 46673 w 595312"/>
                <a:gd name="connsiteY7" fmla="*/ 458417 h 608927"/>
                <a:gd name="connsiteX8" fmla="*/ 149542 w 595312"/>
                <a:gd name="connsiteY8" fmla="*/ 568907 h 608927"/>
                <a:gd name="connsiteX9" fmla="*/ 298132 w 595312"/>
                <a:gd name="connsiteY9" fmla="*/ 608912 h 608927"/>
                <a:gd name="connsiteX10" fmla="*/ 449580 w 595312"/>
                <a:gd name="connsiteY10" fmla="*/ 563192 h 608927"/>
                <a:gd name="connsiteX11" fmla="*/ 553402 w 595312"/>
                <a:gd name="connsiteY11" fmla="*/ 462227 h 608927"/>
                <a:gd name="connsiteX12" fmla="*/ 595313 w 595312"/>
                <a:gd name="connsiteY12" fmla="*/ 304112 h 608927"/>
                <a:gd name="connsiteX13" fmla="*/ 262890 w 595312"/>
                <a:gd name="connsiteY13" fmla="*/ 441271 h 608927"/>
                <a:gd name="connsiteX14" fmla="*/ 161925 w 595312"/>
                <a:gd name="connsiteY14" fmla="*/ 266964 h 608927"/>
                <a:gd name="connsiteX15" fmla="*/ 336232 w 595312"/>
                <a:gd name="connsiteY15" fmla="*/ 165999 h 608927"/>
                <a:gd name="connsiteX16" fmla="*/ 437198 w 595312"/>
                <a:gd name="connsiteY16" fmla="*/ 340307 h 608927"/>
                <a:gd name="connsiteX17" fmla="*/ 262890 w 595312"/>
                <a:gd name="connsiteY17" fmla="*/ 441271 h 6089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595312" h="608927">
                  <a:moveTo>
                    <a:pt x="595313" y="304112"/>
                  </a:moveTo>
                  <a:cubicBezTo>
                    <a:pt x="595313" y="304112"/>
                    <a:pt x="595313" y="194574"/>
                    <a:pt x="563880" y="163142"/>
                  </a:cubicBezTo>
                  <a:cubicBezTo>
                    <a:pt x="563880" y="163142"/>
                    <a:pt x="445769" y="196479"/>
                    <a:pt x="450532" y="41222"/>
                  </a:cubicBezTo>
                  <a:cubicBezTo>
                    <a:pt x="450532" y="41222"/>
                    <a:pt x="374332" y="-8308"/>
                    <a:pt x="301942" y="1217"/>
                  </a:cubicBezTo>
                  <a:cubicBezTo>
                    <a:pt x="301942" y="1217"/>
                    <a:pt x="260985" y="177429"/>
                    <a:pt x="146685" y="47889"/>
                  </a:cubicBezTo>
                  <a:cubicBezTo>
                    <a:pt x="146685" y="47889"/>
                    <a:pt x="61913" y="117422"/>
                    <a:pt x="40957" y="158379"/>
                  </a:cubicBezTo>
                  <a:cubicBezTo>
                    <a:pt x="40957" y="158379"/>
                    <a:pt x="140969" y="278394"/>
                    <a:pt x="0" y="309827"/>
                  </a:cubicBezTo>
                  <a:cubicBezTo>
                    <a:pt x="0" y="309827"/>
                    <a:pt x="4763" y="416507"/>
                    <a:pt x="46673" y="458417"/>
                  </a:cubicBezTo>
                  <a:cubicBezTo>
                    <a:pt x="46673" y="458417"/>
                    <a:pt x="183832" y="442224"/>
                    <a:pt x="149542" y="568907"/>
                  </a:cubicBezTo>
                  <a:cubicBezTo>
                    <a:pt x="149542" y="568907"/>
                    <a:pt x="204788" y="609864"/>
                    <a:pt x="298132" y="608912"/>
                  </a:cubicBezTo>
                  <a:cubicBezTo>
                    <a:pt x="298132" y="608912"/>
                    <a:pt x="311467" y="496517"/>
                    <a:pt x="449580" y="563192"/>
                  </a:cubicBezTo>
                  <a:cubicBezTo>
                    <a:pt x="449580" y="563192"/>
                    <a:pt x="520065" y="535569"/>
                    <a:pt x="553402" y="462227"/>
                  </a:cubicBezTo>
                  <a:cubicBezTo>
                    <a:pt x="553402" y="461274"/>
                    <a:pt x="461963" y="393646"/>
                    <a:pt x="595313" y="304112"/>
                  </a:cubicBezTo>
                  <a:close/>
                  <a:moveTo>
                    <a:pt x="262890" y="441271"/>
                  </a:moveTo>
                  <a:cubicBezTo>
                    <a:pt x="186690" y="421269"/>
                    <a:pt x="141923" y="343164"/>
                    <a:pt x="161925" y="266964"/>
                  </a:cubicBezTo>
                  <a:cubicBezTo>
                    <a:pt x="181927" y="190764"/>
                    <a:pt x="260032" y="145997"/>
                    <a:pt x="336232" y="165999"/>
                  </a:cubicBezTo>
                  <a:cubicBezTo>
                    <a:pt x="412432" y="186002"/>
                    <a:pt x="457200" y="264107"/>
                    <a:pt x="437198" y="340307"/>
                  </a:cubicBezTo>
                  <a:cubicBezTo>
                    <a:pt x="417194" y="416507"/>
                    <a:pt x="338138" y="461274"/>
                    <a:pt x="262890" y="441271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88" name="Figura a mano libera: forma 187">
              <a:extLst>
                <a:ext uri="{FF2B5EF4-FFF2-40B4-BE49-F238E27FC236}">
                  <a16:creationId xmlns:a16="http://schemas.microsoft.com/office/drawing/2014/main" id="{9486B876-A156-CE60-EE35-9866173504B9}"/>
                </a:ext>
              </a:extLst>
            </xdr:cNvPr>
            <xdr:cNvSpPr/>
          </xdr:nvSpPr>
          <xdr:spPr>
            <a:xfrm>
              <a:off x="6339839" y="6615218"/>
              <a:ext cx="754380" cy="805285"/>
            </a:xfrm>
            <a:custGeom>
              <a:avLst/>
              <a:gdLst>
                <a:gd name="connsiteX0" fmla="*/ 754380 w 754380"/>
                <a:gd name="connsiteY0" fmla="*/ 300884 h 805285"/>
                <a:gd name="connsiteX1" fmla="*/ 665798 w 754380"/>
                <a:gd name="connsiteY1" fmla="*/ 132292 h 805285"/>
                <a:gd name="connsiteX2" fmla="*/ 480060 w 754380"/>
                <a:gd name="connsiteY2" fmla="*/ 16087 h 805285"/>
                <a:gd name="connsiteX3" fmla="*/ 278130 w 754380"/>
                <a:gd name="connsiteY3" fmla="*/ 16087 h 805285"/>
                <a:gd name="connsiteX4" fmla="*/ 97155 w 754380"/>
                <a:gd name="connsiteY4" fmla="*/ 128482 h 805285"/>
                <a:gd name="connsiteX5" fmla="*/ 0 w 754380"/>
                <a:gd name="connsiteY5" fmla="*/ 305646 h 805285"/>
                <a:gd name="connsiteX6" fmla="*/ 0 w 754380"/>
                <a:gd name="connsiteY6" fmla="*/ 512339 h 805285"/>
                <a:gd name="connsiteX7" fmla="*/ 109538 w 754380"/>
                <a:gd name="connsiteY7" fmla="*/ 684742 h 805285"/>
                <a:gd name="connsiteX8" fmla="*/ 278130 w 754380"/>
                <a:gd name="connsiteY8" fmla="*/ 790469 h 805285"/>
                <a:gd name="connsiteX9" fmla="*/ 480060 w 754380"/>
                <a:gd name="connsiteY9" fmla="*/ 790469 h 805285"/>
                <a:gd name="connsiteX10" fmla="*/ 657225 w 754380"/>
                <a:gd name="connsiteY10" fmla="*/ 680932 h 805285"/>
                <a:gd name="connsiteX11" fmla="*/ 754380 w 754380"/>
                <a:gd name="connsiteY11" fmla="*/ 516149 h 805285"/>
                <a:gd name="connsiteX12" fmla="*/ 754380 w 754380"/>
                <a:gd name="connsiteY12" fmla="*/ 300884 h 805285"/>
                <a:gd name="connsiteX13" fmla="*/ 377190 w 754380"/>
                <a:gd name="connsiteY13" fmla="*/ 590444 h 805285"/>
                <a:gd name="connsiteX14" fmla="*/ 189548 w 754380"/>
                <a:gd name="connsiteY14" fmla="*/ 402801 h 805285"/>
                <a:gd name="connsiteX15" fmla="*/ 377190 w 754380"/>
                <a:gd name="connsiteY15" fmla="*/ 215159 h 805285"/>
                <a:gd name="connsiteX16" fmla="*/ 564833 w 754380"/>
                <a:gd name="connsiteY16" fmla="*/ 402801 h 805285"/>
                <a:gd name="connsiteX17" fmla="*/ 377190 w 754380"/>
                <a:gd name="connsiteY17" fmla="*/ 590444 h 80528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754380" h="805285">
                  <a:moveTo>
                    <a:pt x="754380" y="300884"/>
                  </a:moveTo>
                  <a:cubicBezTo>
                    <a:pt x="754380" y="300884"/>
                    <a:pt x="716280" y="161819"/>
                    <a:pt x="665798" y="132292"/>
                  </a:cubicBezTo>
                  <a:cubicBezTo>
                    <a:pt x="665798" y="132292"/>
                    <a:pt x="526733" y="215159"/>
                    <a:pt x="480060" y="16087"/>
                  </a:cubicBezTo>
                  <a:cubicBezTo>
                    <a:pt x="480060" y="16087"/>
                    <a:pt x="366713" y="-20108"/>
                    <a:pt x="278130" y="16087"/>
                  </a:cubicBezTo>
                  <a:cubicBezTo>
                    <a:pt x="278130" y="16087"/>
                    <a:pt x="286703" y="255164"/>
                    <a:pt x="97155" y="128482"/>
                  </a:cubicBezTo>
                  <a:cubicBezTo>
                    <a:pt x="97155" y="128482"/>
                    <a:pt x="12383" y="246592"/>
                    <a:pt x="0" y="305646"/>
                  </a:cubicBezTo>
                  <a:cubicBezTo>
                    <a:pt x="0" y="305646"/>
                    <a:pt x="168593" y="423757"/>
                    <a:pt x="0" y="512339"/>
                  </a:cubicBezTo>
                  <a:cubicBezTo>
                    <a:pt x="0" y="512339"/>
                    <a:pt x="41910" y="647594"/>
                    <a:pt x="109538" y="684742"/>
                  </a:cubicBezTo>
                  <a:cubicBezTo>
                    <a:pt x="109538" y="684742"/>
                    <a:pt x="278130" y="617114"/>
                    <a:pt x="278130" y="790469"/>
                  </a:cubicBezTo>
                  <a:cubicBezTo>
                    <a:pt x="278130" y="790469"/>
                    <a:pt x="361950" y="823807"/>
                    <a:pt x="480060" y="790469"/>
                  </a:cubicBezTo>
                  <a:cubicBezTo>
                    <a:pt x="480060" y="790469"/>
                    <a:pt x="459105" y="642832"/>
                    <a:pt x="657225" y="680932"/>
                  </a:cubicBezTo>
                  <a:cubicBezTo>
                    <a:pt x="657225" y="680932"/>
                    <a:pt x="737235" y="621876"/>
                    <a:pt x="754380" y="516149"/>
                  </a:cubicBezTo>
                  <a:cubicBezTo>
                    <a:pt x="754380" y="516149"/>
                    <a:pt x="615315" y="461857"/>
                    <a:pt x="754380" y="300884"/>
                  </a:cubicBezTo>
                  <a:close/>
                  <a:moveTo>
                    <a:pt x="377190" y="590444"/>
                  </a:moveTo>
                  <a:cubicBezTo>
                    <a:pt x="273368" y="590444"/>
                    <a:pt x="189548" y="506624"/>
                    <a:pt x="189548" y="402801"/>
                  </a:cubicBezTo>
                  <a:cubicBezTo>
                    <a:pt x="189548" y="298979"/>
                    <a:pt x="273368" y="215159"/>
                    <a:pt x="377190" y="215159"/>
                  </a:cubicBezTo>
                  <a:cubicBezTo>
                    <a:pt x="481013" y="215159"/>
                    <a:pt x="564833" y="298979"/>
                    <a:pt x="564833" y="402801"/>
                  </a:cubicBezTo>
                  <a:cubicBezTo>
                    <a:pt x="564833" y="506624"/>
                    <a:pt x="481013" y="590444"/>
                    <a:pt x="377190" y="590444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89" name="Figura a mano libera: forma 188">
              <a:extLst>
                <a:ext uri="{FF2B5EF4-FFF2-40B4-BE49-F238E27FC236}">
                  <a16:creationId xmlns:a16="http://schemas.microsoft.com/office/drawing/2014/main" id="{0A10BCEB-85A5-5D71-522C-AA8710D4F132}"/>
                </a:ext>
              </a:extLst>
            </xdr:cNvPr>
            <xdr:cNvSpPr/>
          </xdr:nvSpPr>
          <xdr:spPr>
            <a:xfrm>
              <a:off x="3988117" y="8015287"/>
              <a:ext cx="540067" cy="575415"/>
            </a:xfrm>
            <a:custGeom>
              <a:avLst/>
              <a:gdLst>
                <a:gd name="connsiteX0" fmla="*/ 540067 w 540067"/>
                <a:gd name="connsiteY0" fmla="*/ 216218 h 575415"/>
                <a:gd name="connsiteX1" fmla="*/ 476250 w 540067"/>
                <a:gd name="connsiteY1" fmla="*/ 95250 h 575415"/>
                <a:gd name="connsiteX2" fmla="*/ 343852 w 540067"/>
                <a:gd name="connsiteY2" fmla="*/ 11430 h 575415"/>
                <a:gd name="connsiteX3" fmla="*/ 199072 w 540067"/>
                <a:gd name="connsiteY3" fmla="*/ 11430 h 575415"/>
                <a:gd name="connsiteX4" fmla="*/ 69532 w 540067"/>
                <a:gd name="connsiteY4" fmla="*/ 91440 h 575415"/>
                <a:gd name="connsiteX5" fmla="*/ 0 w 540067"/>
                <a:gd name="connsiteY5" fmla="*/ 218123 h 575415"/>
                <a:gd name="connsiteX6" fmla="*/ 0 w 540067"/>
                <a:gd name="connsiteY6" fmla="*/ 365760 h 575415"/>
                <a:gd name="connsiteX7" fmla="*/ 78105 w 540067"/>
                <a:gd name="connsiteY7" fmla="*/ 489585 h 575415"/>
                <a:gd name="connsiteX8" fmla="*/ 199072 w 540067"/>
                <a:gd name="connsiteY8" fmla="*/ 564832 h 575415"/>
                <a:gd name="connsiteX9" fmla="*/ 343852 w 540067"/>
                <a:gd name="connsiteY9" fmla="*/ 564832 h 575415"/>
                <a:gd name="connsiteX10" fmla="*/ 470535 w 540067"/>
                <a:gd name="connsiteY10" fmla="*/ 486727 h 575415"/>
                <a:gd name="connsiteX11" fmla="*/ 540067 w 540067"/>
                <a:gd name="connsiteY11" fmla="*/ 368618 h 575415"/>
                <a:gd name="connsiteX12" fmla="*/ 540067 w 540067"/>
                <a:gd name="connsiteY12" fmla="*/ 216218 h 575415"/>
                <a:gd name="connsiteX13" fmla="*/ 270510 w 540067"/>
                <a:gd name="connsiteY13" fmla="*/ 422910 h 575415"/>
                <a:gd name="connsiteX14" fmla="*/ 136207 w 540067"/>
                <a:gd name="connsiteY14" fmla="*/ 288607 h 575415"/>
                <a:gd name="connsiteX15" fmla="*/ 270510 w 540067"/>
                <a:gd name="connsiteY15" fmla="*/ 154305 h 575415"/>
                <a:gd name="connsiteX16" fmla="*/ 404813 w 540067"/>
                <a:gd name="connsiteY16" fmla="*/ 288607 h 575415"/>
                <a:gd name="connsiteX17" fmla="*/ 270510 w 540067"/>
                <a:gd name="connsiteY17" fmla="*/ 422910 h 575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540067" h="575415">
                  <a:moveTo>
                    <a:pt x="540067" y="216218"/>
                  </a:moveTo>
                  <a:cubicBezTo>
                    <a:pt x="540067" y="216218"/>
                    <a:pt x="512445" y="116205"/>
                    <a:pt x="476250" y="95250"/>
                  </a:cubicBezTo>
                  <a:cubicBezTo>
                    <a:pt x="476250" y="95250"/>
                    <a:pt x="376238" y="155257"/>
                    <a:pt x="343852" y="11430"/>
                  </a:cubicBezTo>
                  <a:cubicBezTo>
                    <a:pt x="343852" y="11430"/>
                    <a:pt x="261938" y="-14288"/>
                    <a:pt x="199072" y="11430"/>
                  </a:cubicBezTo>
                  <a:cubicBezTo>
                    <a:pt x="199072" y="11430"/>
                    <a:pt x="204788" y="182880"/>
                    <a:pt x="69532" y="91440"/>
                  </a:cubicBezTo>
                  <a:cubicBezTo>
                    <a:pt x="69532" y="91440"/>
                    <a:pt x="9525" y="176212"/>
                    <a:pt x="0" y="218123"/>
                  </a:cubicBezTo>
                  <a:cubicBezTo>
                    <a:pt x="0" y="218123"/>
                    <a:pt x="120967" y="302895"/>
                    <a:pt x="0" y="365760"/>
                  </a:cubicBezTo>
                  <a:cubicBezTo>
                    <a:pt x="0" y="365760"/>
                    <a:pt x="30480" y="461962"/>
                    <a:pt x="78105" y="489585"/>
                  </a:cubicBezTo>
                  <a:cubicBezTo>
                    <a:pt x="78105" y="489585"/>
                    <a:pt x="199072" y="441007"/>
                    <a:pt x="199072" y="564832"/>
                  </a:cubicBezTo>
                  <a:cubicBezTo>
                    <a:pt x="199072" y="564832"/>
                    <a:pt x="259080" y="588645"/>
                    <a:pt x="343852" y="564832"/>
                  </a:cubicBezTo>
                  <a:cubicBezTo>
                    <a:pt x="343852" y="564832"/>
                    <a:pt x="328613" y="459105"/>
                    <a:pt x="470535" y="486727"/>
                  </a:cubicBezTo>
                  <a:cubicBezTo>
                    <a:pt x="470535" y="486727"/>
                    <a:pt x="527685" y="444818"/>
                    <a:pt x="540067" y="368618"/>
                  </a:cubicBezTo>
                  <a:cubicBezTo>
                    <a:pt x="540067" y="369570"/>
                    <a:pt x="441007" y="330518"/>
                    <a:pt x="540067" y="216218"/>
                  </a:cubicBezTo>
                  <a:close/>
                  <a:moveTo>
                    <a:pt x="270510" y="422910"/>
                  </a:moveTo>
                  <a:cubicBezTo>
                    <a:pt x="196215" y="422910"/>
                    <a:pt x="136207" y="362902"/>
                    <a:pt x="136207" y="288607"/>
                  </a:cubicBezTo>
                  <a:cubicBezTo>
                    <a:pt x="136207" y="214312"/>
                    <a:pt x="196215" y="154305"/>
                    <a:pt x="270510" y="154305"/>
                  </a:cubicBezTo>
                  <a:cubicBezTo>
                    <a:pt x="344805" y="154305"/>
                    <a:pt x="404813" y="214312"/>
                    <a:pt x="404813" y="288607"/>
                  </a:cubicBezTo>
                  <a:cubicBezTo>
                    <a:pt x="404813" y="362902"/>
                    <a:pt x="344805" y="422910"/>
                    <a:pt x="270510" y="42291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0" name="Figura a mano libera: forma 189">
              <a:extLst>
                <a:ext uri="{FF2B5EF4-FFF2-40B4-BE49-F238E27FC236}">
                  <a16:creationId xmlns:a16="http://schemas.microsoft.com/office/drawing/2014/main" id="{091C7351-DFCD-B12A-1BA6-C9347CE93A16}"/>
                </a:ext>
              </a:extLst>
            </xdr:cNvPr>
            <xdr:cNvSpPr/>
          </xdr:nvSpPr>
          <xdr:spPr>
            <a:xfrm>
              <a:off x="2258050" y="6832282"/>
              <a:ext cx="628901" cy="629602"/>
            </a:xfrm>
            <a:custGeom>
              <a:avLst/>
              <a:gdLst>
                <a:gd name="connsiteX0" fmla="*/ 622310 w 628901"/>
                <a:gd name="connsiteY0" fmla="*/ 367665 h 629602"/>
                <a:gd name="connsiteX1" fmla="*/ 614690 w 628901"/>
                <a:gd name="connsiteY1" fmla="*/ 215265 h 629602"/>
                <a:gd name="connsiteX2" fmla="*/ 519440 w 628901"/>
                <a:gd name="connsiteY2" fmla="*/ 68580 h 629602"/>
                <a:gd name="connsiteX3" fmla="*/ 372755 w 628901"/>
                <a:gd name="connsiteY3" fmla="*/ 0 h 629602"/>
                <a:gd name="connsiteX4" fmla="*/ 203210 w 628901"/>
                <a:gd name="connsiteY4" fmla="*/ 20003 h 629602"/>
                <a:gd name="connsiteX5" fmla="*/ 72717 w 628901"/>
                <a:gd name="connsiteY5" fmla="*/ 116205 h 629602"/>
                <a:gd name="connsiteX6" fmla="*/ 3185 w 628901"/>
                <a:gd name="connsiteY6" fmla="*/ 265748 h 629602"/>
                <a:gd name="connsiteX7" fmla="*/ 24140 w 628901"/>
                <a:gd name="connsiteY7" fmla="*/ 427673 h 629602"/>
                <a:gd name="connsiteX8" fmla="*/ 110817 w 628901"/>
                <a:gd name="connsiteY8" fmla="*/ 561023 h 629602"/>
                <a:gd name="connsiteX9" fmla="*/ 257502 w 628901"/>
                <a:gd name="connsiteY9" fmla="*/ 629603 h 629602"/>
                <a:gd name="connsiteX10" fmla="*/ 423237 w 628901"/>
                <a:gd name="connsiteY10" fmla="*/ 609600 h 629602"/>
                <a:gd name="connsiteX11" fmla="*/ 548968 w 628901"/>
                <a:gd name="connsiteY11" fmla="*/ 522923 h 629602"/>
                <a:gd name="connsiteX12" fmla="*/ 622310 w 628901"/>
                <a:gd name="connsiteY12" fmla="*/ 367665 h 629602"/>
                <a:gd name="connsiteX13" fmla="*/ 250835 w 628901"/>
                <a:gd name="connsiteY13" fmla="*/ 450532 h 629602"/>
                <a:gd name="connsiteX14" fmla="*/ 177492 w 628901"/>
                <a:gd name="connsiteY14" fmla="*/ 251460 h 629602"/>
                <a:gd name="connsiteX15" fmla="*/ 376565 w 628901"/>
                <a:gd name="connsiteY15" fmla="*/ 178118 h 629602"/>
                <a:gd name="connsiteX16" fmla="*/ 449907 w 628901"/>
                <a:gd name="connsiteY16" fmla="*/ 377190 h 629602"/>
                <a:gd name="connsiteX17" fmla="*/ 250835 w 628901"/>
                <a:gd name="connsiteY17" fmla="*/ 450532 h 62960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628901" h="629602">
                  <a:moveTo>
                    <a:pt x="622310" y="367665"/>
                  </a:moveTo>
                  <a:cubicBezTo>
                    <a:pt x="622310" y="367665"/>
                    <a:pt x="641360" y="254318"/>
                    <a:pt x="614690" y="215265"/>
                  </a:cubicBezTo>
                  <a:cubicBezTo>
                    <a:pt x="614690" y="215265"/>
                    <a:pt x="486102" y="228600"/>
                    <a:pt x="519440" y="68580"/>
                  </a:cubicBezTo>
                  <a:cubicBezTo>
                    <a:pt x="519440" y="68580"/>
                    <a:pt x="448955" y="3810"/>
                    <a:pt x="372755" y="0"/>
                  </a:cubicBezTo>
                  <a:cubicBezTo>
                    <a:pt x="372755" y="0"/>
                    <a:pt x="298460" y="176213"/>
                    <a:pt x="203210" y="20003"/>
                  </a:cubicBezTo>
                  <a:cubicBezTo>
                    <a:pt x="203210" y="20003"/>
                    <a:pt x="102245" y="77153"/>
                    <a:pt x="72717" y="116205"/>
                  </a:cubicBezTo>
                  <a:cubicBezTo>
                    <a:pt x="72717" y="116205"/>
                    <a:pt x="155585" y="259080"/>
                    <a:pt x="3185" y="265748"/>
                  </a:cubicBezTo>
                  <a:cubicBezTo>
                    <a:pt x="3185" y="265748"/>
                    <a:pt x="-12055" y="378143"/>
                    <a:pt x="24140" y="427673"/>
                  </a:cubicBezTo>
                  <a:cubicBezTo>
                    <a:pt x="24140" y="427673"/>
                    <a:pt x="168920" y="435293"/>
                    <a:pt x="110817" y="561023"/>
                  </a:cubicBezTo>
                  <a:cubicBezTo>
                    <a:pt x="110817" y="561023"/>
                    <a:pt x="160347" y="614363"/>
                    <a:pt x="257502" y="629603"/>
                  </a:cubicBezTo>
                  <a:cubicBezTo>
                    <a:pt x="257502" y="629603"/>
                    <a:pt x="291792" y="515303"/>
                    <a:pt x="423237" y="609600"/>
                  </a:cubicBezTo>
                  <a:cubicBezTo>
                    <a:pt x="423237" y="609600"/>
                    <a:pt x="501342" y="593407"/>
                    <a:pt x="548968" y="522923"/>
                  </a:cubicBezTo>
                  <a:cubicBezTo>
                    <a:pt x="549920" y="523875"/>
                    <a:pt x="467052" y="437198"/>
                    <a:pt x="622310" y="367665"/>
                  </a:cubicBezTo>
                  <a:close/>
                  <a:moveTo>
                    <a:pt x="250835" y="450532"/>
                  </a:moveTo>
                  <a:cubicBezTo>
                    <a:pt x="175587" y="415290"/>
                    <a:pt x="143202" y="326707"/>
                    <a:pt x="177492" y="251460"/>
                  </a:cubicBezTo>
                  <a:cubicBezTo>
                    <a:pt x="212735" y="176213"/>
                    <a:pt x="301317" y="143828"/>
                    <a:pt x="376565" y="178118"/>
                  </a:cubicBezTo>
                  <a:cubicBezTo>
                    <a:pt x="451812" y="213360"/>
                    <a:pt x="484197" y="301943"/>
                    <a:pt x="449907" y="377190"/>
                  </a:cubicBezTo>
                  <a:cubicBezTo>
                    <a:pt x="415617" y="452438"/>
                    <a:pt x="326082" y="484823"/>
                    <a:pt x="250835" y="450532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1" name="Figura a mano libera: forma 190">
              <a:extLst>
                <a:ext uri="{FF2B5EF4-FFF2-40B4-BE49-F238E27FC236}">
                  <a16:creationId xmlns:a16="http://schemas.microsoft.com/office/drawing/2014/main" id="{C4BAF92D-4682-923C-A78D-5EC44A72DE5E}"/>
                </a:ext>
              </a:extLst>
            </xdr:cNvPr>
            <xdr:cNvSpPr/>
          </xdr:nvSpPr>
          <xdr:spPr>
            <a:xfrm>
              <a:off x="10205808" y="6349364"/>
              <a:ext cx="452561" cy="452437"/>
            </a:xfrm>
            <a:custGeom>
              <a:avLst/>
              <a:gdLst>
                <a:gd name="connsiteX0" fmla="*/ 393612 w 452561"/>
                <a:gd name="connsiteY0" fmla="*/ 81915 h 452437"/>
                <a:gd name="connsiteX1" fmla="*/ 306933 w 452561"/>
                <a:gd name="connsiteY1" fmla="*/ 15240 h 452437"/>
                <a:gd name="connsiteX2" fmla="*/ 182156 w 452561"/>
                <a:gd name="connsiteY2" fmla="*/ 0 h 452437"/>
                <a:gd name="connsiteX3" fmla="*/ 76429 w 452561"/>
                <a:gd name="connsiteY3" fmla="*/ 49530 h 452437"/>
                <a:gd name="connsiteX4" fmla="*/ 9754 w 452561"/>
                <a:gd name="connsiteY4" fmla="*/ 152400 h 452437"/>
                <a:gd name="connsiteX5" fmla="*/ 2133 w 452561"/>
                <a:gd name="connsiteY5" fmla="*/ 267653 h 452437"/>
                <a:gd name="connsiteX6" fmla="*/ 52616 w 452561"/>
                <a:gd name="connsiteY6" fmla="*/ 375285 h 452437"/>
                <a:gd name="connsiteX7" fmla="*/ 151676 w 452561"/>
                <a:gd name="connsiteY7" fmla="*/ 438150 h 452437"/>
                <a:gd name="connsiteX8" fmla="*/ 265024 w 452561"/>
                <a:gd name="connsiteY8" fmla="*/ 452438 h 452437"/>
                <a:gd name="connsiteX9" fmla="*/ 370751 w 452561"/>
                <a:gd name="connsiteY9" fmla="*/ 402908 h 452437"/>
                <a:gd name="connsiteX10" fmla="*/ 436474 w 452561"/>
                <a:gd name="connsiteY10" fmla="*/ 302895 h 452437"/>
                <a:gd name="connsiteX11" fmla="*/ 446951 w 452561"/>
                <a:gd name="connsiteY11" fmla="*/ 193358 h 452437"/>
                <a:gd name="connsiteX12" fmla="*/ 393612 w 452561"/>
                <a:gd name="connsiteY12" fmla="*/ 81915 h 452437"/>
                <a:gd name="connsiteX13" fmla="*/ 267881 w 452561"/>
                <a:gd name="connsiteY13" fmla="*/ 323850 h 452437"/>
                <a:gd name="connsiteX14" fmla="*/ 125006 w 452561"/>
                <a:gd name="connsiteY14" fmla="*/ 271463 h 452437"/>
                <a:gd name="connsiteX15" fmla="*/ 177394 w 452561"/>
                <a:gd name="connsiteY15" fmla="*/ 128588 h 452437"/>
                <a:gd name="connsiteX16" fmla="*/ 320269 w 452561"/>
                <a:gd name="connsiteY16" fmla="*/ 180975 h 452437"/>
                <a:gd name="connsiteX17" fmla="*/ 267881 w 452561"/>
                <a:gd name="connsiteY17" fmla="*/ 323850 h 452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561" h="452437">
                  <a:moveTo>
                    <a:pt x="393612" y="81915"/>
                  </a:moveTo>
                  <a:cubicBezTo>
                    <a:pt x="393612" y="81915"/>
                    <a:pt x="340271" y="19050"/>
                    <a:pt x="306933" y="15240"/>
                  </a:cubicBezTo>
                  <a:cubicBezTo>
                    <a:pt x="306933" y="15240"/>
                    <a:pt x="254546" y="92393"/>
                    <a:pt x="182156" y="0"/>
                  </a:cubicBezTo>
                  <a:cubicBezTo>
                    <a:pt x="182156" y="0"/>
                    <a:pt x="114529" y="8573"/>
                    <a:pt x="76429" y="49530"/>
                  </a:cubicBezTo>
                  <a:cubicBezTo>
                    <a:pt x="76429" y="49530"/>
                    <a:pt x="138341" y="171450"/>
                    <a:pt x="9754" y="152400"/>
                  </a:cubicBezTo>
                  <a:cubicBezTo>
                    <a:pt x="9754" y="152400"/>
                    <a:pt x="-5486" y="234315"/>
                    <a:pt x="2133" y="267653"/>
                  </a:cubicBezTo>
                  <a:cubicBezTo>
                    <a:pt x="2133" y="267653"/>
                    <a:pt x="118339" y="288608"/>
                    <a:pt x="52616" y="375285"/>
                  </a:cubicBezTo>
                  <a:cubicBezTo>
                    <a:pt x="52616" y="375285"/>
                    <a:pt x="106908" y="435293"/>
                    <a:pt x="151676" y="438150"/>
                  </a:cubicBezTo>
                  <a:cubicBezTo>
                    <a:pt x="151676" y="438150"/>
                    <a:pt x="223114" y="361950"/>
                    <a:pt x="265024" y="452438"/>
                  </a:cubicBezTo>
                  <a:cubicBezTo>
                    <a:pt x="265024" y="452438"/>
                    <a:pt x="317412" y="449580"/>
                    <a:pt x="370751" y="402908"/>
                  </a:cubicBezTo>
                  <a:cubicBezTo>
                    <a:pt x="370751" y="402908"/>
                    <a:pt x="324079" y="331470"/>
                    <a:pt x="436474" y="302895"/>
                  </a:cubicBezTo>
                  <a:cubicBezTo>
                    <a:pt x="436474" y="302895"/>
                    <a:pt x="464096" y="252413"/>
                    <a:pt x="446951" y="193358"/>
                  </a:cubicBezTo>
                  <a:cubicBezTo>
                    <a:pt x="445999" y="193358"/>
                    <a:pt x="360274" y="199073"/>
                    <a:pt x="393612" y="81915"/>
                  </a:cubicBezTo>
                  <a:close/>
                  <a:moveTo>
                    <a:pt x="267881" y="323850"/>
                  </a:moveTo>
                  <a:cubicBezTo>
                    <a:pt x="213589" y="348615"/>
                    <a:pt x="149771" y="325755"/>
                    <a:pt x="125006" y="271463"/>
                  </a:cubicBezTo>
                  <a:cubicBezTo>
                    <a:pt x="100241" y="217170"/>
                    <a:pt x="123101" y="153353"/>
                    <a:pt x="177394" y="128588"/>
                  </a:cubicBezTo>
                  <a:cubicBezTo>
                    <a:pt x="231687" y="103823"/>
                    <a:pt x="295504" y="126683"/>
                    <a:pt x="320269" y="180975"/>
                  </a:cubicBezTo>
                  <a:cubicBezTo>
                    <a:pt x="345033" y="235268"/>
                    <a:pt x="321221" y="299085"/>
                    <a:pt x="267881" y="32385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2" name="Figura a mano libera: forma 191">
              <a:extLst>
                <a:ext uri="{FF2B5EF4-FFF2-40B4-BE49-F238E27FC236}">
                  <a16:creationId xmlns:a16="http://schemas.microsoft.com/office/drawing/2014/main" id="{0E15D40C-0264-7473-4FE1-4824CEC8F116}"/>
                </a:ext>
              </a:extLst>
            </xdr:cNvPr>
            <xdr:cNvSpPr/>
          </xdr:nvSpPr>
          <xdr:spPr>
            <a:xfrm>
              <a:off x="9993401" y="3298507"/>
              <a:ext cx="452561" cy="452437"/>
            </a:xfrm>
            <a:custGeom>
              <a:avLst/>
              <a:gdLst>
                <a:gd name="connsiteX0" fmla="*/ 393611 w 452561"/>
                <a:gd name="connsiteY0" fmla="*/ 81915 h 452437"/>
                <a:gd name="connsiteX1" fmla="*/ 306934 w 452561"/>
                <a:gd name="connsiteY1" fmla="*/ 15240 h 452437"/>
                <a:gd name="connsiteX2" fmla="*/ 182157 w 452561"/>
                <a:gd name="connsiteY2" fmla="*/ 0 h 452437"/>
                <a:gd name="connsiteX3" fmla="*/ 76428 w 452561"/>
                <a:gd name="connsiteY3" fmla="*/ 49530 h 452437"/>
                <a:gd name="connsiteX4" fmla="*/ 9753 w 452561"/>
                <a:gd name="connsiteY4" fmla="*/ 152400 h 452437"/>
                <a:gd name="connsiteX5" fmla="*/ 2134 w 452561"/>
                <a:gd name="connsiteY5" fmla="*/ 267653 h 452437"/>
                <a:gd name="connsiteX6" fmla="*/ 52616 w 452561"/>
                <a:gd name="connsiteY6" fmla="*/ 375285 h 452437"/>
                <a:gd name="connsiteX7" fmla="*/ 151676 w 452561"/>
                <a:gd name="connsiteY7" fmla="*/ 438150 h 452437"/>
                <a:gd name="connsiteX8" fmla="*/ 265024 w 452561"/>
                <a:gd name="connsiteY8" fmla="*/ 452438 h 452437"/>
                <a:gd name="connsiteX9" fmla="*/ 370751 w 452561"/>
                <a:gd name="connsiteY9" fmla="*/ 402908 h 452437"/>
                <a:gd name="connsiteX10" fmla="*/ 436474 w 452561"/>
                <a:gd name="connsiteY10" fmla="*/ 302895 h 452437"/>
                <a:gd name="connsiteX11" fmla="*/ 446951 w 452561"/>
                <a:gd name="connsiteY11" fmla="*/ 193358 h 452437"/>
                <a:gd name="connsiteX12" fmla="*/ 393611 w 452561"/>
                <a:gd name="connsiteY12" fmla="*/ 81915 h 452437"/>
                <a:gd name="connsiteX13" fmla="*/ 266928 w 452561"/>
                <a:gd name="connsiteY13" fmla="*/ 323850 h 452437"/>
                <a:gd name="connsiteX14" fmla="*/ 124053 w 452561"/>
                <a:gd name="connsiteY14" fmla="*/ 271463 h 452437"/>
                <a:gd name="connsiteX15" fmla="*/ 176441 w 452561"/>
                <a:gd name="connsiteY15" fmla="*/ 128588 h 452437"/>
                <a:gd name="connsiteX16" fmla="*/ 319316 w 452561"/>
                <a:gd name="connsiteY16" fmla="*/ 180975 h 452437"/>
                <a:gd name="connsiteX17" fmla="*/ 266928 w 452561"/>
                <a:gd name="connsiteY17" fmla="*/ 323850 h 452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561" h="452437">
                  <a:moveTo>
                    <a:pt x="393611" y="81915"/>
                  </a:moveTo>
                  <a:cubicBezTo>
                    <a:pt x="393611" y="81915"/>
                    <a:pt x="340271" y="19050"/>
                    <a:pt x="306934" y="15240"/>
                  </a:cubicBezTo>
                  <a:cubicBezTo>
                    <a:pt x="306934" y="15240"/>
                    <a:pt x="254546" y="92393"/>
                    <a:pt x="182157" y="0"/>
                  </a:cubicBezTo>
                  <a:cubicBezTo>
                    <a:pt x="182157" y="0"/>
                    <a:pt x="114528" y="8573"/>
                    <a:pt x="76428" y="49530"/>
                  </a:cubicBezTo>
                  <a:cubicBezTo>
                    <a:pt x="76428" y="49530"/>
                    <a:pt x="138341" y="171450"/>
                    <a:pt x="9753" y="152400"/>
                  </a:cubicBezTo>
                  <a:cubicBezTo>
                    <a:pt x="9753" y="152400"/>
                    <a:pt x="-5487" y="234315"/>
                    <a:pt x="2134" y="267653"/>
                  </a:cubicBezTo>
                  <a:cubicBezTo>
                    <a:pt x="2134" y="267653"/>
                    <a:pt x="118338" y="288608"/>
                    <a:pt x="52616" y="375285"/>
                  </a:cubicBezTo>
                  <a:cubicBezTo>
                    <a:pt x="52616" y="375285"/>
                    <a:pt x="106909" y="435293"/>
                    <a:pt x="151676" y="438150"/>
                  </a:cubicBezTo>
                  <a:cubicBezTo>
                    <a:pt x="151676" y="438150"/>
                    <a:pt x="223113" y="361950"/>
                    <a:pt x="265024" y="452438"/>
                  </a:cubicBezTo>
                  <a:cubicBezTo>
                    <a:pt x="265024" y="452438"/>
                    <a:pt x="317411" y="449580"/>
                    <a:pt x="370751" y="402908"/>
                  </a:cubicBezTo>
                  <a:cubicBezTo>
                    <a:pt x="370751" y="402908"/>
                    <a:pt x="324078" y="331470"/>
                    <a:pt x="436474" y="302895"/>
                  </a:cubicBezTo>
                  <a:cubicBezTo>
                    <a:pt x="436474" y="302895"/>
                    <a:pt x="464096" y="252413"/>
                    <a:pt x="446951" y="193358"/>
                  </a:cubicBezTo>
                  <a:cubicBezTo>
                    <a:pt x="445999" y="193358"/>
                    <a:pt x="360274" y="199073"/>
                    <a:pt x="393611" y="81915"/>
                  </a:cubicBezTo>
                  <a:close/>
                  <a:moveTo>
                    <a:pt x="266928" y="323850"/>
                  </a:moveTo>
                  <a:cubicBezTo>
                    <a:pt x="212636" y="348615"/>
                    <a:pt x="148819" y="325755"/>
                    <a:pt x="124053" y="271463"/>
                  </a:cubicBezTo>
                  <a:cubicBezTo>
                    <a:pt x="99288" y="217170"/>
                    <a:pt x="122149" y="153353"/>
                    <a:pt x="176441" y="128588"/>
                  </a:cubicBezTo>
                  <a:cubicBezTo>
                    <a:pt x="230734" y="103823"/>
                    <a:pt x="294551" y="126683"/>
                    <a:pt x="319316" y="180975"/>
                  </a:cubicBezTo>
                  <a:cubicBezTo>
                    <a:pt x="344082" y="234315"/>
                    <a:pt x="321221" y="298133"/>
                    <a:pt x="266928" y="32385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3" name="Figura a mano libera: forma 192">
              <a:extLst>
                <a:ext uri="{FF2B5EF4-FFF2-40B4-BE49-F238E27FC236}">
                  <a16:creationId xmlns:a16="http://schemas.microsoft.com/office/drawing/2014/main" id="{2ED8FD32-CF73-5463-54EE-950DD1905674}"/>
                </a:ext>
              </a:extLst>
            </xdr:cNvPr>
            <xdr:cNvSpPr/>
          </xdr:nvSpPr>
          <xdr:spPr>
            <a:xfrm>
              <a:off x="12085320" y="4898378"/>
              <a:ext cx="452924" cy="448680"/>
            </a:xfrm>
            <a:custGeom>
              <a:avLst/>
              <a:gdLst>
                <a:gd name="connsiteX0" fmla="*/ 356234 w 452924"/>
                <a:gd name="connsiteY0" fmla="*/ 44144 h 448680"/>
                <a:gd name="connsiteX1" fmla="*/ 256222 w 452924"/>
                <a:gd name="connsiteY1" fmla="*/ 329 h 448680"/>
                <a:gd name="connsiteX2" fmla="*/ 131444 w 452924"/>
                <a:gd name="connsiteY2" fmla="*/ 14616 h 448680"/>
                <a:gd name="connsiteX3" fmla="*/ 40957 w 452924"/>
                <a:gd name="connsiteY3" fmla="*/ 87959 h 448680"/>
                <a:gd name="connsiteX4" fmla="*/ 0 w 452924"/>
                <a:gd name="connsiteY4" fmla="*/ 203211 h 448680"/>
                <a:gd name="connsiteX5" fmla="*/ 20002 w 452924"/>
                <a:gd name="connsiteY5" fmla="*/ 317511 h 448680"/>
                <a:gd name="connsiteX6" fmla="*/ 94297 w 452924"/>
                <a:gd name="connsiteY6" fmla="*/ 409904 h 448680"/>
                <a:gd name="connsiteX7" fmla="*/ 205740 w 452924"/>
                <a:gd name="connsiteY7" fmla="*/ 448004 h 448680"/>
                <a:gd name="connsiteX8" fmla="*/ 319088 w 452924"/>
                <a:gd name="connsiteY8" fmla="*/ 434669 h 448680"/>
                <a:gd name="connsiteX9" fmla="*/ 409575 w 452924"/>
                <a:gd name="connsiteY9" fmla="*/ 362279 h 448680"/>
                <a:gd name="connsiteX10" fmla="*/ 449580 w 452924"/>
                <a:gd name="connsiteY10" fmla="*/ 249884 h 448680"/>
                <a:gd name="connsiteX11" fmla="*/ 433388 w 452924"/>
                <a:gd name="connsiteY11" fmla="*/ 141299 h 448680"/>
                <a:gd name="connsiteX12" fmla="*/ 356234 w 452924"/>
                <a:gd name="connsiteY12" fmla="*/ 44144 h 448680"/>
                <a:gd name="connsiteX13" fmla="*/ 291465 w 452924"/>
                <a:gd name="connsiteY13" fmla="*/ 308939 h 448680"/>
                <a:gd name="connsiteX14" fmla="*/ 140017 w 452924"/>
                <a:gd name="connsiteY14" fmla="*/ 292746 h 448680"/>
                <a:gd name="connsiteX15" fmla="*/ 156209 w 452924"/>
                <a:gd name="connsiteY15" fmla="*/ 141299 h 448680"/>
                <a:gd name="connsiteX16" fmla="*/ 307657 w 452924"/>
                <a:gd name="connsiteY16" fmla="*/ 157491 h 448680"/>
                <a:gd name="connsiteX17" fmla="*/ 291465 w 452924"/>
                <a:gd name="connsiteY17" fmla="*/ 308939 h 4486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52924" h="448680">
                  <a:moveTo>
                    <a:pt x="356234" y="44144"/>
                  </a:moveTo>
                  <a:cubicBezTo>
                    <a:pt x="356234" y="44144"/>
                    <a:pt x="289559" y="-4434"/>
                    <a:pt x="256222" y="329"/>
                  </a:cubicBezTo>
                  <a:cubicBezTo>
                    <a:pt x="256222" y="329"/>
                    <a:pt x="223838" y="87959"/>
                    <a:pt x="131444" y="14616"/>
                  </a:cubicBezTo>
                  <a:cubicBezTo>
                    <a:pt x="131444" y="14616"/>
                    <a:pt x="67627" y="39381"/>
                    <a:pt x="40957" y="87959"/>
                  </a:cubicBezTo>
                  <a:cubicBezTo>
                    <a:pt x="40957" y="87959"/>
                    <a:pt x="130492" y="191781"/>
                    <a:pt x="0" y="203211"/>
                  </a:cubicBezTo>
                  <a:cubicBezTo>
                    <a:pt x="0" y="203211"/>
                    <a:pt x="4763" y="286079"/>
                    <a:pt x="20002" y="317511"/>
                  </a:cubicBezTo>
                  <a:cubicBezTo>
                    <a:pt x="20002" y="317511"/>
                    <a:pt x="138113" y="309891"/>
                    <a:pt x="94297" y="409904"/>
                  </a:cubicBezTo>
                  <a:cubicBezTo>
                    <a:pt x="94297" y="409904"/>
                    <a:pt x="161925" y="454671"/>
                    <a:pt x="205740" y="448004"/>
                  </a:cubicBezTo>
                  <a:cubicBezTo>
                    <a:pt x="205740" y="448004"/>
                    <a:pt x="257175" y="357516"/>
                    <a:pt x="319088" y="434669"/>
                  </a:cubicBezTo>
                  <a:cubicBezTo>
                    <a:pt x="319088" y="434669"/>
                    <a:pt x="368617" y="419429"/>
                    <a:pt x="409575" y="362279"/>
                  </a:cubicBezTo>
                  <a:cubicBezTo>
                    <a:pt x="409575" y="362279"/>
                    <a:pt x="346709" y="304176"/>
                    <a:pt x="449580" y="249884"/>
                  </a:cubicBezTo>
                  <a:cubicBezTo>
                    <a:pt x="449580" y="249884"/>
                    <a:pt x="463867" y="194639"/>
                    <a:pt x="433388" y="141299"/>
                  </a:cubicBezTo>
                  <a:cubicBezTo>
                    <a:pt x="433388" y="140346"/>
                    <a:pt x="351472" y="166064"/>
                    <a:pt x="356234" y="44144"/>
                  </a:cubicBezTo>
                  <a:close/>
                  <a:moveTo>
                    <a:pt x="291465" y="308939"/>
                  </a:moveTo>
                  <a:cubicBezTo>
                    <a:pt x="244792" y="346086"/>
                    <a:pt x="177165" y="339419"/>
                    <a:pt x="140017" y="292746"/>
                  </a:cubicBezTo>
                  <a:cubicBezTo>
                    <a:pt x="102869" y="246074"/>
                    <a:pt x="109538" y="178446"/>
                    <a:pt x="156209" y="141299"/>
                  </a:cubicBezTo>
                  <a:cubicBezTo>
                    <a:pt x="202882" y="104151"/>
                    <a:pt x="270509" y="110819"/>
                    <a:pt x="307657" y="157491"/>
                  </a:cubicBezTo>
                  <a:cubicBezTo>
                    <a:pt x="344805" y="204164"/>
                    <a:pt x="338138" y="271791"/>
                    <a:pt x="291465" y="30893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4" name="Figura a mano libera: forma 193">
              <a:extLst>
                <a:ext uri="{FF2B5EF4-FFF2-40B4-BE49-F238E27FC236}">
                  <a16:creationId xmlns:a16="http://schemas.microsoft.com/office/drawing/2014/main" id="{444EF0AF-F110-684B-D8AE-73303BAD7280}"/>
                </a:ext>
              </a:extLst>
            </xdr:cNvPr>
            <xdr:cNvSpPr/>
          </xdr:nvSpPr>
          <xdr:spPr>
            <a:xfrm>
              <a:off x="10281285" y="234624"/>
              <a:ext cx="745814" cy="738317"/>
            </a:xfrm>
            <a:custGeom>
              <a:avLst/>
              <a:gdLst>
                <a:gd name="connsiteX0" fmla="*/ 585788 w 745814"/>
                <a:gd name="connsiteY0" fmla="*/ 72080 h 738317"/>
                <a:gd name="connsiteX1" fmla="*/ 421005 w 745814"/>
                <a:gd name="connsiteY1" fmla="*/ 643 h 738317"/>
                <a:gd name="connsiteX2" fmla="*/ 215265 w 745814"/>
                <a:gd name="connsiteY2" fmla="*/ 24455 h 738317"/>
                <a:gd name="connsiteX3" fmla="*/ 66675 w 745814"/>
                <a:gd name="connsiteY3" fmla="*/ 144470 h 738317"/>
                <a:gd name="connsiteX4" fmla="*/ 0 w 745814"/>
                <a:gd name="connsiteY4" fmla="*/ 334970 h 738317"/>
                <a:gd name="connsiteX5" fmla="*/ 33338 w 745814"/>
                <a:gd name="connsiteY5" fmla="*/ 522613 h 738317"/>
                <a:gd name="connsiteX6" fmla="*/ 156210 w 745814"/>
                <a:gd name="connsiteY6" fmla="*/ 675013 h 738317"/>
                <a:gd name="connsiteX7" fmla="*/ 339090 w 745814"/>
                <a:gd name="connsiteY7" fmla="*/ 736925 h 738317"/>
                <a:gd name="connsiteX8" fmla="*/ 525780 w 745814"/>
                <a:gd name="connsiteY8" fmla="*/ 714065 h 738317"/>
                <a:gd name="connsiteX9" fmla="*/ 674369 w 745814"/>
                <a:gd name="connsiteY9" fmla="*/ 594050 h 738317"/>
                <a:gd name="connsiteX10" fmla="*/ 740092 w 745814"/>
                <a:gd name="connsiteY10" fmla="*/ 408313 h 738317"/>
                <a:gd name="connsiteX11" fmla="*/ 714375 w 745814"/>
                <a:gd name="connsiteY11" fmla="*/ 230195 h 738317"/>
                <a:gd name="connsiteX12" fmla="*/ 585788 w 745814"/>
                <a:gd name="connsiteY12" fmla="*/ 72080 h 738317"/>
                <a:gd name="connsiteX13" fmla="*/ 480060 w 745814"/>
                <a:gd name="connsiteY13" fmla="*/ 508325 h 738317"/>
                <a:gd name="connsiteX14" fmla="*/ 230505 w 745814"/>
                <a:gd name="connsiteY14" fmla="*/ 481655 h 738317"/>
                <a:gd name="connsiteX15" fmla="*/ 257175 w 745814"/>
                <a:gd name="connsiteY15" fmla="*/ 232100 h 738317"/>
                <a:gd name="connsiteX16" fmla="*/ 506730 w 745814"/>
                <a:gd name="connsiteY16" fmla="*/ 258770 h 738317"/>
                <a:gd name="connsiteX17" fmla="*/ 480060 w 745814"/>
                <a:gd name="connsiteY17" fmla="*/ 508325 h 7383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745814" h="738317">
                  <a:moveTo>
                    <a:pt x="585788" y="72080"/>
                  </a:moveTo>
                  <a:cubicBezTo>
                    <a:pt x="585788" y="72080"/>
                    <a:pt x="475298" y="-7930"/>
                    <a:pt x="421005" y="643"/>
                  </a:cubicBezTo>
                  <a:cubicBezTo>
                    <a:pt x="421005" y="643"/>
                    <a:pt x="367665" y="144470"/>
                    <a:pt x="215265" y="24455"/>
                  </a:cubicBezTo>
                  <a:cubicBezTo>
                    <a:pt x="215265" y="24455"/>
                    <a:pt x="109538" y="65413"/>
                    <a:pt x="66675" y="144470"/>
                  </a:cubicBezTo>
                  <a:cubicBezTo>
                    <a:pt x="66675" y="144470"/>
                    <a:pt x="214313" y="314968"/>
                    <a:pt x="0" y="334970"/>
                  </a:cubicBezTo>
                  <a:cubicBezTo>
                    <a:pt x="0" y="334970"/>
                    <a:pt x="7619" y="472130"/>
                    <a:pt x="33338" y="522613"/>
                  </a:cubicBezTo>
                  <a:cubicBezTo>
                    <a:pt x="33338" y="522613"/>
                    <a:pt x="227648" y="509278"/>
                    <a:pt x="156210" y="675013"/>
                  </a:cubicBezTo>
                  <a:cubicBezTo>
                    <a:pt x="156210" y="675013"/>
                    <a:pt x="267652" y="749308"/>
                    <a:pt x="339090" y="736925"/>
                  </a:cubicBezTo>
                  <a:cubicBezTo>
                    <a:pt x="339090" y="736925"/>
                    <a:pt x="422910" y="587383"/>
                    <a:pt x="525780" y="714065"/>
                  </a:cubicBezTo>
                  <a:cubicBezTo>
                    <a:pt x="525780" y="714065"/>
                    <a:pt x="607694" y="689300"/>
                    <a:pt x="674369" y="594050"/>
                  </a:cubicBezTo>
                  <a:cubicBezTo>
                    <a:pt x="674369" y="594050"/>
                    <a:pt x="571500" y="497848"/>
                    <a:pt x="740092" y="408313"/>
                  </a:cubicBezTo>
                  <a:cubicBezTo>
                    <a:pt x="740092" y="408313"/>
                    <a:pt x="763905" y="317825"/>
                    <a:pt x="714375" y="230195"/>
                  </a:cubicBezTo>
                  <a:cubicBezTo>
                    <a:pt x="713423" y="230195"/>
                    <a:pt x="578167" y="272105"/>
                    <a:pt x="585788" y="72080"/>
                  </a:cubicBezTo>
                  <a:close/>
                  <a:moveTo>
                    <a:pt x="480060" y="508325"/>
                  </a:moveTo>
                  <a:cubicBezTo>
                    <a:pt x="403860" y="569285"/>
                    <a:pt x="292417" y="557855"/>
                    <a:pt x="230505" y="481655"/>
                  </a:cubicBezTo>
                  <a:cubicBezTo>
                    <a:pt x="169544" y="405455"/>
                    <a:pt x="180975" y="294013"/>
                    <a:pt x="257175" y="232100"/>
                  </a:cubicBezTo>
                  <a:cubicBezTo>
                    <a:pt x="333375" y="171140"/>
                    <a:pt x="444817" y="182570"/>
                    <a:pt x="506730" y="258770"/>
                  </a:cubicBezTo>
                  <a:cubicBezTo>
                    <a:pt x="567690" y="334970"/>
                    <a:pt x="556260" y="446413"/>
                    <a:pt x="480060" y="50832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5" name="Figura a mano libera: forma 194">
              <a:extLst>
                <a:ext uri="{FF2B5EF4-FFF2-40B4-BE49-F238E27FC236}">
                  <a16:creationId xmlns:a16="http://schemas.microsoft.com/office/drawing/2014/main" id="{DA864205-8C61-79D4-D27E-F2AD93D1ED30}"/>
                </a:ext>
              </a:extLst>
            </xdr:cNvPr>
            <xdr:cNvSpPr/>
          </xdr:nvSpPr>
          <xdr:spPr>
            <a:xfrm>
              <a:off x="7945758" y="8120062"/>
              <a:ext cx="465007" cy="455294"/>
            </a:xfrm>
            <a:custGeom>
              <a:avLst/>
              <a:gdLst>
                <a:gd name="connsiteX0" fmla="*/ 446719 w 465007"/>
                <a:gd name="connsiteY0" fmla="*/ 304800 h 455294"/>
                <a:gd name="connsiteX1" fmla="*/ 461007 w 465007"/>
                <a:gd name="connsiteY1" fmla="*/ 194310 h 455294"/>
                <a:gd name="connsiteX2" fmla="*/ 411477 w 465007"/>
                <a:gd name="connsiteY2" fmla="*/ 76200 h 455294"/>
                <a:gd name="connsiteX3" fmla="*/ 314322 w 465007"/>
                <a:gd name="connsiteY3" fmla="*/ 7620 h 455294"/>
                <a:gd name="connsiteX4" fmla="*/ 189544 w 465007"/>
                <a:gd name="connsiteY4" fmla="*/ 0 h 455294"/>
                <a:gd name="connsiteX5" fmla="*/ 82865 w 465007"/>
                <a:gd name="connsiteY5" fmla="*/ 52388 h 455294"/>
                <a:gd name="connsiteX6" fmla="*/ 13332 w 465007"/>
                <a:gd name="connsiteY6" fmla="*/ 151448 h 455294"/>
                <a:gd name="connsiteX7" fmla="*/ 7617 w 465007"/>
                <a:gd name="connsiteY7" fmla="*/ 271463 h 455294"/>
                <a:gd name="connsiteX8" fmla="*/ 53337 w 465007"/>
                <a:gd name="connsiteY8" fmla="*/ 379095 h 455294"/>
                <a:gd name="connsiteX9" fmla="*/ 150492 w 465007"/>
                <a:gd name="connsiteY9" fmla="*/ 447675 h 455294"/>
                <a:gd name="connsiteX10" fmla="*/ 272412 w 465007"/>
                <a:gd name="connsiteY10" fmla="*/ 455295 h 455294"/>
                <a:gd name="connsiteX11" fmla="*/ 374329 w 465007"/>
                <a:gd name="connsiteY11" fmla="*/ 409575 h 455294"/>
                <a:gd name="connsiteX12" fmla="*/ 446719 w 465007"/>
                <a:gd name="connsiteY12" fmla="*/ 304800 h 455294"/>
                <a:gd name="connsiteX13" fmla="*/ 168590 w 465007"/>
                <a:gd name="connsiteY13" fmla="*/ 316230 h 455294"/>
                <a:gd name="connsiteX14" fmla="*/ 141919 w 465007"/>
                <a:gd name="connsiteY14" fmla="*/ 162877 h 455294"/>
                <a:gd name="connsiteX15" fmla="*/ 295272 w 465007"/>
                <a:gd name="connsiteY15" fmla="*/ 136207 h 455294"/>
                <a:gd name="connsiteX16" fmla="*/ 321942 w 465007"/>
                <a:gd name="connsiteY16" fmla="*/ 289560 h 455294"/>
                <a:gd name="connsiteX17" fmla="*/ 168590 w 465007"/>
                <a:gd name="connsiteY17" fmla="*/ 316230 h 4552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465007" h="455294">
                  <a:moveTo>
                    <a:pt x="446719" y="304800"/>
                  </a:moveTo>
                  <a:cubicBezTo>
                    <a:pt x="446719" y="304800"/>
                    <a:pt x="475294" y="224790"/>
                    <a:pt x="461007" y="194310"/>
                  </a:cubicBezTo>
                  <a:cubicBezTo>
                    <a:pt x="461007" y="194310"/>
                    <a:pt x="365757" y="187643"/>
                    <a:pt x="411477" y="76200"/>
                  </a:cubicBezTo>
                  <a:cubicBezTo>
                    <a:pt x="411477" y="76200"/>
                    <a:pt x="369567" y="20002"/>
                    <a:pt x="314322" y="7620"/>
                  </a:cubicBezTo>
                  <a:cubicBezTo>
                    <a:pt x="314322" y="7620"/>
                    <a:pt x="238122" y="124777"/>
                    <a:pt x="189544" y="0"/>
                  </a:cubicBezTo>
                  <a:cubicBezTo>
                    <a:pt x="189544" y="0"/>
                    <a:pt x="109535" y="28575"/>
                    <a:pt x="82865" y="52388"/>
                  </a:cubicBezTo>
                  <a:cubicBezTo>
                    <a:pt x="82865" y="52388"/>
                    <a:pt x="123822" y="165735"/>
                    <a:pt x="13332" y="151448"/>
                  </a:cubicBezTo>
                  <a:cubicBezTo>
                    <a:pt x="13332" y="151448"/>
                    <a:pt x="-12385" y="230505"/>
                    <a:pt x="7617" y="271463"/>
                  </a:cubicBezTo>
                  <a:cubicBezTo>
                    <a:pt x="7617" y="271463"/>
                    <a:pt x="111440" y="296227"/>
                    <a:pt x="53337" y="379095"/>
                  </a:cubicBezTo>
                  <a:cubicBezTo>
                    <a:pt x="53337" y="379095"/>
                    <a:pt x="81912" y="423863"/>
                    <a:pt x="150492" y="447675"/>
                  </a:cubicBezTo>
                  <a:cubicBezTo>
                    <a:pt x="150492" y="447675"/>
                    <a:pt x="190497" y="369570"/>
                    <a:pt x="272412" y="455295"/>
                  </a:cubicBezTo>
                  <a:cubicBezTo>
                    <a:pt x="272412" y="455295"/>
                    <a:pt x="330515" y="454343"/>
                    <a:pt x="374329" y="409575"/>
                  </a:cubicBezTo>
                  <a:cubicBezTo>
                    <a:pt x="374329" y="407670"/>
                    <a:pt x="325752" y="334327"/>
                    <a:pt x="446719" y="304800"/>
                  </a:cubicBezTo>
                  <a:close/>
                  <a:moveTo>
                    <a:pt x="168590" y="316230"/>
                  </a:moveTo>
                  <a:cubicBezTo>
                    <a:pt x="119060" y="280988"/>
                    <a:pt x="106677" y="212407"/>
                    <a:pt x="141919" y="162877"/>
                  </a:cubicBezTo>
                  <a:cubicBezTo>
                    <a:pt x="177162" y="113348"/>
                    <a:pt x="245742" y="100965"/>
                    <a:pt x="295272" y="136207"/>
                  </a:cubicBezTo>
                  <a:cubicBezTo>
                    <a:pt x="344802" y="171450"/>
                    <a:pt x="357185" y="240030"/>
                    <a:pt x="321942" y="289560"/>
                  </a:cubicBezTo>
                  <a:cubicBezTo>
                    <a:pt x="286699" y="339090"/>
                    <a:pt x="218119" y="350520"/>
                    <a:pt x="168590" y="31623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196" name="Figura a mano libera: forma 195">
              <a:extLst>
                <a:ext uri="{FF2B5EF4-FFF2-40B4-BE49-F238E27FC236}">
                  <a16:creationId xmlns:a16="http://schemas.microsoft.com/office/drawing/2014/main" id="{BC665505-E1A4-1234-FB8E-C5C2BAEDF5B7}"/>
                </a:ext>
              </a:extLst>
            </xdr:cNvPr>
            <xdr:cNvSpPr/>
          </xdr:nvSpPr>
          <xdr:spPr>
            <a:xfrm>
              <a:off x="10709695" y="7892414"/>
              <a:ext cx="858482" cy="865084"/>
            </a:xfrm>
            <a:custGeom>
              <a:avLst/>
              <a:gdLst>
                <a:gd name="connsiteX0" fmla="*/ 780312 w 858482"/>
                <a:gd name="connsiteY0" fmla="*/ 669608 h 865084"/>
                <a:gd name="connsiteX1" fmla="*/ 857465 w 858482"/>
                <a:gd name="connsiteY1" fmla="*/ 476250 h 865084"/>
                <a:gd name="connsiteX2" fmla="*/ 822221 w 858482"/>
                <a:gd name="connsiteY2" fmla="*/ 239078 h 865084"/>
                <a:gd name="connsiteX3" fmla="*/ 678394 w 858482"/>
                <a:gd name="connsiteY3" fmla="*/ 70485 h 865084"/>
                <a:gd name="connsiteX4" fmla="*/ 455509 w 858482"/>
                <a:gd name="connsiteY4" fmla="*/ 0 h 865084"/>
                <a:gd name="connsiteX5" fmla="*/ 239292 w 858482"/>
                <a:gd name="connsiteY5" fmla="*/ 45720 h 865084"/>
                <a:gd name="connsiteX6" fmla="*/ 67842 w 858482"/>
                <a:gd name="connsiteY6" fmla="*/ 192405 h 865084"/>
                <a:gd name="connsiteX7" fmla="*/ 2119 w 858482"/>
                <a:gd name="connsiteY7" fmla="*/ 406718 h 865084"/>
                <a:gd name="connsiteX8" fmla="*/ 34504 w 858482"/>
                <a:gd name="connsiteY8" fmla="*/ 621983 h 865084"/>
                <a:gd name="connsiteX9" fmla="*/ 178332 w 858482"/>
                <a:gd name="connsiteY9" fmla="*/ 790575 h 865084"/>
                <a:gd name="connsiteX10" fmla="*/ 395502 w 858482"/>
                <a:gd name="connsiteY10" fmla="*/ 860108 h 865084"/>
                <a:gd name="connsiteX11" fmla="*/ 601242 w 858482"/>
                <a:gd name="connsiteY11" fmla="*/ 823913 h 865084"/>
                <a:gd name="connsiteX12" fmla="*/ 780312 w 858482"/>
                <a:gd name="connsiteY12" fmla="*/ 669608 h 865084"/>
                <a:gd name="connsiteX13" fmla="*/ 270725 w 858482"/>
                <a:gd name="connsiteY13" fmla="*/ 561975 h 865084"/>
                <a:gd name="connsiteX14" fmla="*/ 293584 w 858482"/>
                <a:gd name="connsiteY14" fmla="*/ 272415 h 865084"/>
                <a:gd name="connsiteX15" fmla="*/ 583144 w 858482"/>
                <a:gd name="connsiteY15" fmla="*/ 295275 h 865084"/>
                <a:gd name="connsiteX16" fmla="*/ 560284 w 858482"/>
                <a:gd name="connsiteY16" fmla="*/ 584835 h 865084"/>
                <a:gd name="connsiteX17" fmla="*/ 270725 w 858482"/>
                <a:gd name="connsiteY17" fmla="*/ 561975 h 8650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</a:cxnLst>
              <a:rect l="l" t="t" r="r" b="b"/>
              <a:pathLst>
                <a:path w="858482" h="865084">
                  <a:moveTo>
                    <a:pt x="780312" y="669608"/>
                  </a:moveTo>
                  <a:cubicBezTo>
                    <a:pt x="780312" y="669608"/>
                    <a:pt x="868894" y="539115"/>
                    <a:pt x="857465" y="476250"/>
                  </a:cubicBezTo>
                  <a:cubicBezTo>
                    <a:pt x="857465" y="476250"/>
                    <a:pt x="688871" y="420053"/>
                    <a:pt x="822221" y="239078"/>
                  </a:cubicBezTo>
                  <a:cubicBezTo>
                    <a:pt x="822221" y="239078"/>
                    <a:pt x="771740" y="118110"/>
                    <a:pt x="678394" y="70485"/>
                  </a:cubicBezTo>
                  <a:cubicBezTo>
                    <a:pt x="678394" y="70485"/>
                    <a:pt x="485990" y="247650"/>
                    <a:pt x="455509" y="0"/>
                  </a:cubicBezTo>
                  <a:cubicBezTo>
                    <a:pt x="455509" y="0"/>
                    <a:pt x="297394" y="14288"/>
                    <a:pt x="239292" y="45720"/>
                  </a:cubicBezTo>
                  <a:cubicBezTo>
                    <a:pt x="239292" y="45720"/>
                    <a:pt x="261200" y="270510"/>
                    <a:pt x="67842" y="192405"/>
                  </a:cubicBezTo>
                  <a:cubicBezTo>
                    <a:pt x="67842" y="192405"/>
                    <a:pt x="-14073" y="323850"/>
                    <a:pt x="2119" y="406718"/>
                  </a:cubicBezTo>
                  <a:cubicBezTo>
                    <a:pt x="2119" y="406718"/>
                    <a:pt x="178332" y="499110"/>
                    <a:pt x="34504" y="621983"/>
                  </a:cubicBezTo>
                  <a:cubicBezTo>
                    <a:pt x="34504" y="621983"/>
                    <a:pt x="66890" y="716280"/>
                    <a:pt x="178332" y="790575"/>
                  </a:cubicBezTo>
                  <a:cubicBezTo>
                    <a:pt x="178332" y="790575"/>
                    <a:pt x="285965" y="667703"/>
                    <a:pt x="395502" y="860108"/>
                  </a:cubicBezTo>
                  <a:cubicBezTo>
                    <a:pt x="395502" y="860108"/>
                    <a:pt x="501229" y="884873"/>
                    <a:pt x="601242" y="823913"/>
                  </a:cubicBezTo>
                  <a:cubicBezTo>
                    <a:pt x="601242" y="822960"/>
                    <a:pt x="547902" y="668655"/>
                    <a:pt x="780312" y="669608"/>
                  </a:cubicBezTo>
                  <a:close/>
                  <a:moveTo>
                    <a:pt x="270725" y="561975"/>
                  </a:moveTo>
                  <a:cubicBezTo>
                    <a:pt x="197382" y="476250"/>
                    <a:pt x="206907" y="345758"/>
                    <a:pt x="293584" y="272415"/>
                  </a:cubicBezTo>
                  <a:cubicBezTo>
                    <a:pt x="379309" y="199073"/>
                    <a:pt x="509802" y="208598"/>
                    <a:pt x="583144" y="295275"/>
                  </a:cubicBezTo>
                  <a:cubicBezTo>
                    <a:pt x="656487" y="381000"/>
                    <a:pt x="646962" y="511493"/>
                    <a:pt x="560284" y="584835"/>
                  </a:cubicBezTo>
                  <a:cubicBezTo>
                    <a:pt x="474559" y="658178"/>
                    <a:pt x="345019" y="647700"/>
                    <a:pt x="270725" y="56197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197" name="Elemento grafico 37">
              <a:extLst>
                <a:ext uri="{FF2B5EF4-FFF2-40B4-BE49-F238E27FC236}">
                  <a16:creationId xmlns:a16="http://schemas.microsoft.com/office/drawing/2014/main" id="{2FF6474A-5A30-E786-6E10-1B19F5449CC4}"/>
                </a:ext>
              </a:extLst>
            </xdr:cNvPr>
            <xdr:cNvGrpSpPr/>
          </xdr:nvGrpSpPr>
          <xdr:grpSpPr>
            <a:xfrm>
              <a:off x="8464867" y="8094768"/>
              <a:ext cx="861059" cy="919479"/>
              <a:chOff x="8464867" y="8094768"/>
              <a:chExt cx="861059" cy="919479"/>
            </a:xfrm>
            <a:solidFill>
              <a:srgbClr val="E2E2E3"/>
            </a:solidFill>
          </xdr:grpSpPr>
          <xdr:sp macro="" textlink="">
            <xdr:nvSpPr>
              <xdr:cNvPr id="198" name="Figura a mano libera: forma 197">
                <a:extLst>
                  <a:ext uri="{FF2B5EF4-FFF2-40B4-BE49-F238E27FC236}">
                    <a16:creationId xmlns:a16="http://schemas.microsoft.com/office/drawing/2014/main" id="{4E565E95-09EC-B7C0-6527-FE27E55F9795}"/>
                  </a:ext>
                </a:extLst>
              </xdr:cNvPr>
              <xdr:cNvSpPr/>
            </xdr:nvSpPr>
            <xdr:spPr>
              <a:xfrm>
                <a:off x="8464867" y="8094768"/>
                <a:ext cx="861059" cy="919479"/>
              </a:xfrm>
              <a:custGeom>
                <a:avLst/>
                <a:gdLst>
                  <a:gd name="connsiteX0" fmla="*/ 861060 w 861059"/>
                  <a:gd name="connsiteY0" fmla="*/ 344382 h 919479"/>
                  <a:gd name="connsiteX1" fmla="*/ 760095 w 861059"/>
                  <a:gd name="connsiteY1" fmla="*/ 151977 h 919479"/>
                  <a:gd name="connsiteX2" fmla="*/ 548640 w 861059"/>
                  <a:gd name="connsiteY2" fmla="*/ 18627 h 919479"/>
                  <a:gd name="connsiteX3" fmla="*/ 317182 w 861059"/>
                  <a:gd name="connsiteY3" fmla="*/ 18627 h 919479"/>
                  <a:gd name="connsiteX4" fmla="*/ 110490 w 861059"/>
                  <a:gd name="connsiteY4" fmla="*/ 147214 h 919479"/>
                  <a:gd name="connsiteX5" fmla="*/ 0 w 861059"/>
                  <a:gd name="connsiteY5" fmla="*/ 349144 h 919479"/>
                  <a:gd name="connsiteX6" fmla="*/ 0 w 861059"/>
                  <a:gd name="connsiteY6" fmla="*/ 585364 h 919479"/>
                  <a:gd name="connsiteX7" fmla="*/ 124777 w 861059"/>
                  <a:gd name="connsiteY7" fmla="*/ 782532 h 919479"/>
                  <a:gd name="connsiteX8" fmla="*/ 317182 w 861059"/>
                  <a:gd name="connsiteY8" fmla="*/ 902546 h 919479"/>
                  <a:gd name="connsiteX9" fmla="*/ 548640 w 861059"/>
                  <a:gd name="connsiteY9" fmla="*/ 902546 h 919479"/>
                  <a:gd name="connsiteX10" fmla="*/ 750570 w 861059"/>
                  <a:gd name="connsiteY10" fmla="*/ 777769 h 919479"/>
                  <a:gd name="connsiteX11" fmla="*/ 861060 w 861059"/>
                  <a:gd name="connsiteY11" fmla="*/ 590127 h 919479"/>
                  <a:gd name="connsiteX12" fmla="*/ 861060 w 861059"/>
                  <a:gd name="connsiteY12" fmla="*/ 344382 h 919479"/>
                  <a:gd name="connsiteX13" fmla="*/ 430530 w 861059"/>
                  <a:gd name="connsiteY13" fmla="*/ 673946 h 919479"/>
                  <a:gd name="connsiteX14" fmla="*/ 216218 w 861059"/>
                  <a:gd name="connsiteY14" fmla="*/ 459634 h 919479"/>
                  <a:gd name="connsiteX15" fmla="*/ 430530 w 861059"/>
                  <a:gd name="connsiteY15" fmla="*/ 245321 h 919479"/>
                  <a:gd name="connsiteX16" fmla="*/ 644843 w 861059"/>
                  <a:gd name="connsiteY16" fmla="*/ 459634 h 919479"/>
                  <a:gd name="connsiteX17" fmla="*/ 430530 w 861059"/>
                  <a:gd name="connsiteY17" fmla="*/ 673946 h 9194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861059" h="919479">
                    <a:moveTo>
                      <a:pt x="861060" y="344382"/>
                    </a:moveTo>
                    <a:cubicBezTo>
                      <a:pt x="861060" y="344382"/>
                      <a:pt x="817245" y="185314"/>
                      <a:pt x="760095" y="151977"/>
                    </a:cubicBezTo>
                    <a:cubicBezTo>
                      <a:pt x="760095" y="151977"/>
                      <a:pt x="601027" y="247227"/>
                      <a:pt x="548640" y="18627"/>
                    </a:cubicBezTo>
                    <a:cubicBezTo>
                      <a:pt x="548640" y="18627"/>
                      <a:pt x="418147" y="-23283"/>
                      <a:pt x="317182" y="18627"/>
                    </a:cubicBezTo>
                    <a:cubicBezTo>
                      <a:pt x="317182" y="18627"/>
                      <a:pt x="326707" y="291042"/>
                      <a:pt x="110490" y="147214"/>
                    </a:cubicBezTo>
                    <a:cubicBezTo>
                      <a:pt x="110490" y="147214"/>
                      <a:pt x="14288" y="282469"/>
                      <a:pt x="0" y="349144"/>
                    </a:cubicBezTo>
                    <a:cubicBezTo>
                      <a:pt x="0" y="349144"/>
                      <a:pt x="192405" y="484399"/>
                      <a:pt x="0" y="585364"/>
                    </a:cubicBezTo>
                    <a:cubicBezTo>
                      <a:pt x="0" y="585364"/>
                      <a:pt x="48577" y="739669"/>
                      <a:pt x="124777" y="782532"/>
                    </a:cubicBezTo>
                    <a:cubicBezTo>
                      <a:pt x="124777" y="782532"/>
                      <a:pt x="317182" y="705379"/>
                      <a:pt x="317182" y="902546"/>
                    </a:cubicBezTo>
                    <a:cubicBezTo>
                      <a:pt x="317182" y="902546"/>
                      <a:pt x="413385" y="940646"/>
                      <a:pt x="548640" y="902546"/>
                    </a:cubicBezTo>
                    <a:cubicBezTo>
                      <a:pt x="548640" y="902546"/>
                      <a:pt x="524827" y="733954"/>
                      <a:pt x="750570" y="777769"/>
                    </a:cubicBezTo>
                    <a:cubicBezTo>
                      <a:pt x="750570" y="777769"/>
                      <a:pt x="842010" y="710142"/>
                      <a:pt x="861060" y="590127"/>
                    </a:cubicBezTo>
                    <a:cubicBezTo>
                      <a:pt x="861060" y="590127"/>
                      <a:pt x="701993" y="527262"/>
                      <a:pt x="861060" y="344382"/>
                    </a:cubicBezTo>
                    <a:close/>
                    <a:moveTo>
                      <a:pt x="430530" y="673946"/>
                    </a:moveTo>
                    <a:cubicBezTo>
                      <a:pt x="312420" y="673946"/>
                      <a:pt x="216218" y="577744"/>
                      <a:pt x="216218" y="459634"/>
                    </a:cubicBezTo>
                    <a:cubicBezTo>
                      <a:pt x="216218" y="341524"/>
                      <a:pt x="312420" y="245321"/>
                      <a:pt x="430530" y="245321"/>
                    </a:cubicBezTo>
                    <a:cubicBezTo>
                      <a:pt x="548640" y="245321"/>
                      <a:pt x="644843" y="341524"/>
                      <a:pt x="644843" y="459634"/>
                    </a:cubicBezTo>
                    <a:cubicBezTo>
                      <a:pt x="644843" y="578696"/>
                      <a:pt x="548640" y="673946"/>
                      <a:pt x="430530" y="67394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199" name="Figura a mano libera: forma 198">
                <a:extLst>
                  <a:ext uri="{FF2B5EF4-FFF2-40B4-BE49-F238E27FC236}">
                    <a16:creationId xmlns:a16="http://schemas.microsoft.com/office/drawing/2014/main" id="{EFC6E640-6A65-41BC-03C7-E6A550662C1F}"/>
                  </a:ext>
                </a:extLst>
              </xdr:cNvPr>
              <xdr:cNvSpPr/>
            </xdr:nvSpPr>
            <xdr:spPr>
              <a:xfrm>
                <a:off x="8764905" y="8423910"/>
                <a:ext cx="260985" cy="260985"/>
              </a:xfrm>
              <a:custGeom>
                <a:avLst/>
                <a:gdLst>
                  <a:gd name="connsiteX0" fmla="*/ 260985 w 260985"/>
                  <a:gd name="connsiteY0" fmla="*/ 130492 h 260985"/>
                  <a:gd name="connsiteX1" fmla="*/ 130492 w 260985"/>
                  <a:gd name="connsiteY1" fmla="*/ 260985 h 260985"/>
                  <a:gd name="connsiteX2" fmla="*/ 0 w 260985"/>
                  <a:gd name="connsiteY2" fmla="*/ 130492 h 260985"/>
                  <a:gd name="connsiteX3" fmla="*/ 130492 w 260985"/>
                  <a:gd name="connsiteY3" fmla="*/ 0 h 260985"/>
                  <a:gd name="connsiteX4" fmla="*/ 260985 w 260985"/>
                  <a:gd name="connsiteY4" fmla="*/ 130492 h 26098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60985" h="260985">
                    <a:moveTo>
                      <a:pt x="260985" y="130492"/>
                    </a:moveTo>
                    <a:cubicBezTo>
                      <a:pt x="260985" y="202561"/>
                      <a:pt x="202561" y="260985"/>
                      <a:pt x="130492" y="260985"/>
                    </a:cubicBezTo>
                    <a:cubicBezTo>
                      <a:pt x="58423" y="260985"/>
                      <a:pt x="0" y="202561"/>
                      <a:pt x="0" y="130492"/>
                    </a:cubicBezTo>
                    <a:cubicBezTo>
                      <a:pt x="0" y="58423"/>
                      <a:pt x="58423" y="0"/>
                      <a:pt x="130492" y="0"/>
                    </a:cubicBezTo>
                    <a:cubicBezTo>
                      <a:pt x="202561" y="0"/>
                      <a:pt x="260985" y="58423"/>
                      <a:pt x="260985" y="13049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00" name="Elemento grafico 37">
              <a:extLst>
                <a:ext uri="{FF2B5EF4-FFF2-40B4-BE49-F238E27FC236}">
                  <a16:creationId xmlns:a16="http://schemas.microsoft.com/office/drawing/2014/main" id="{0B75DB0E-6610-A2D5-E325-BAA04FE671EA}"/>
                </a:ext>
              </a:extLst>
            </xdr:cNvPr>
            <xdr:cNvGrpSpPr/>
          </xdr:nvGrpSpPr>
          <xdr:grpSpPr>
            <a:xfrm>
              <a:off x="9275124" y="4243385"/>
              <a:ext cx="547817" cy="557351"/>
              <a:chOff x="9275124" y="4243385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201" name="Figura a mano libera: forma 200">
                <a:extLst>
                  <a:ext uri="{FF2B5EF4-FFF2-40B4-BE49-F238E27FC236}">
                    <a16:creationId xmlns:a16="http://schemas.microsoft.com/office/drawing/2014/main" id="{85DBB222-E27A-394E-A8B3-15413DE7B677}"/>
                  </a:ext>
                </a:extLst>
              </xdr:cNvPr>
              <xdr:cNvSpPr/>
            </xdr:nvSpPr>
            <xdr:spPr>
              <a:xfrm>
                <a:off x="9275124" y="4243385"/>
                <a:ext cx="547817" cy="557351"/>
              </a:xfrm>
              <a:custGeom>
                <a:avLst/>
                <a:gdLst>
                  <a:gd name="connsiteX0" fmla="*/ 501336 w 547817"/>
                  <a:gd name="connsiteY0" fmla="*/ 132399 h 557351"/>
                  <a:gd name="connsiteX1" fmla="*/ 407038 w 547817"/>
                  <a:gd name="connsiteY1" fmla="*/ 39054 h 557351"/>
                  <a:gd name="connsiteX2" fmla="*/ 259400 w 547817"/>
                  <a:gd name="connsiteY2" fmla="*/ 2 h 557351"/>
                  <a:gd name="connsiteX3" fmla="*/ 125098 w 547817"/>
                  <a:gd name="connsiteY3" fmla="*/ 41912 h 557351"/>
                  <a:gd name="connsiteX4" fmla="*/ 27943 w 547817"/>
                  <a:gd name="connsiteY4" fmla="*/ 154307 h 557351"/>
                  <a:gd name="connsiteX5" fmla="*/ 320 w 547817"/>
                  <a:gd name="connsiteY5" fmla="*/ 292419 h 557351"/>
                  <a:gd name="connsiteX6" fmla="*/ 43183 w 547817"/>
                  <a:gd name="connsiteY6" fmla="*/ 429579 h 557351"/>
                  <a:gd name="connsiteX7" fmla="*/ 151768 w 547817"/>
                  <a:gd name="connsiteY7" fmla="*/ 521972 h 557351"/>
                  <a:gd name="connsiteX8" fmla="*/ 286070 w 547817"/>
                  <a:gd name="connsiteY8" fmla="*/ 557214 h 557351"/>
                  <a:gd name="connsiteX9" fmla="*/ 420373 w 547817"/>
                  <a:gd name="connsiteY9" fmla="*/ 515304 h 557351"/>
                  <a:gd name="connsiteX10" fmla="*/ 515623 w 547817"/>
                  <a:gd name="connsiteY10" fmla="*/ 405767 h 557351"/>
                  <a:gd name="connsiteX11" fmla="*/ 546103 w 547817"/>
                  <a:gd name="connsiteY11" fmla="*/ 276227 h 557351"/>
                  <a:gd name="connsiteX12" fmla="*/ 501336 w 547817"/>
                  <a:gd name="connsiteY12" fmla="*/ 132399 h 557351"/>
                  <a:gd name="connsiteX13" fmla="*/ 310836 w 547817"/>
                  <a:gd name="connsiteY13" fmla="*/ 403862 h 557351"/>
                  <a:gd name="connsiteX14" fmla="*/ 147006 w 547817"/>
                  <a:gd name="connsiteY14" fmla="*/ 318137 h 557351"/>
                  <a:gd name="connsiteX15" fmla="*/ 232731 w 547817"/>
                  <a:gd name="connsiteY15" fmla="*/ 154307 h 557351"/>
                  <a:gd name="connsiteX16" fmla="*/ 396561 w 547817"/>
                  <a:gd name="connsiteY16" fmla="*/ 240032 h 557351"/>
                  <a:gd name="connsiteX17" fmla="*/ 310836 w 547817"/>
                  <a:gd name="connsiteY17" fmla="*/ 403862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501336" y="132399"/>
                    </a:moveTo>
                    <a:cubicBezTo>
                      <a:pt x="501336" y="132399"/>
                      <a:pt x="447043" y="47627"/>
                      <a:pt x="407038" y="39054"/>
                    </a:cubicBezTo>
                    <a:cubicBezTo>
                      <a:pt x="407038" y="39054"/>
                      <a:pt x="331790" y="123827"/>
                      <a:pt x="259400" y="2"/>
                    </a:cubicBezTo>
                    <a:cubicBezTo>
                      <a:pt x="259400" y="2"/>
                      <a:pt x="176533" y="-951"/>
                      <a:pt x="125098" y="41912"/>
                    </a:cubicBezTo>
                    <a:cubicBezTo>
                      <a:pt x="125098" y="41912"/>
                      <a:pt x="180343" y="199074"/>
                      <a:pt x="27943" y="154307"/>
                    </a:cubicBezTo>
                    <a:cubicBezTo>
                      <a:pt x="27943" y="154307"/>
                      <a:pt x="-3489" y="250509"/>
                      <a:pt x="320" y="292419"/>
                    </a:cubicBezTo>
                    <a:cubicBezTo>
                      <a:pt x="320" y="292419"/>
                      <a:pt x="137481" y="336234"/>
                      <a:pt x="43183" y="429579"/>
                    </a:cubicBezTo>
                    <a:cubicBezTo>
                      <a:pt x="43183" y="429579"/>
                      <a:pt x="99381" y="510542"/>
                      <a:pt x="151768" y="521972"/>
                    </a:cubicBezTo>
                    <a:cubicBezTo>
                      <a:pt x="151768" y="521972"/>
                      <a:pt x="249875" y="441962"/>
                      <a:pt x="286070" y="557214"/>
                    </a:cubicBezTo>
                    <a:cubicBezTo>
                      <a:pt x="286070" y="557214"/>
                      <a:pt x="348936" y="561977"/>
                      <a:pt x="420373" y="515304"/>
                    </a:cubicBezTo>
                    <a:cubicBezTo>
                      <a:pt x="420373" y="515304"/>
                      <a:pt x="375606" y="421959"/>
                      <a:pt x="515623" y="405767"/>
                    </a:cubicBezTo>
                    <a:cubicBezTo>
                      <a:pt x="515623" y="405767"/>
                      <a:pt x="556580" y="349569"/>
                      <a:pt x="546103" y="276227"/>
                    </a:cubicBezTo>
                    <a:cubicBezTo>
                      <a:pt x="546103" y="276227"/>
                      <a:pt x="442281" y="268607"/>
                      <a:pt x="501336" y="132399"/>
                    </a:cubicBezTo>
                    <a:close/>
                    <a:moveTo>
                      <a:pt x="310836" y="403862"/>
                    </a:moveTo>
                    <a:cubicBezTo>
                      <a:pt x="242256" y="425769"/>
                      <a:pt x="168913" y="386717"/>
                      <a:pt x="147006" y="318137"/>
                    </a:cubicBezTo>
                    <a:cubicBezTo>
                      <a:pt x="125098" y="249557"/>
                      <a:pt x="164150" y="176214"/>
                      <a:pt x="232731" y="154307"/>
                    </a:cubicBezTo>
                    <a:cubicBezTo>
                      <a:pt x="301311" y="132399"/>
                      <a:pt x="374653" y="171452"/>
                      <a:pt x="396561" y="240032"/>
                    </a:cubicBezTo>
                    <a:cubicBezTo>
                      <a:pt x="417515" y="308612"/>
                      <a:pt x="379415" y="381954"/>
                      <a:pt x="310836" y="40386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02" name="Figura a mano libera: forma 201">
                <a:extLst>
                  <a:ext uri="{FF2B5EF4-FFF2-40B4-BE49-F238E27FC236}">
                    <a16:creationId xmlns:a16="http://schemas.microsoft.com/office/drawing/2014/main" id="{72D8C14B-76E3-65E7-647A-73AE8B540AC9}"/>
                  </a:ext>
                </a:extLst>
              </xdr:cNvPr>
              <xdr:cNvSpPr/>
            </xdr:nvSpPr>
            <xdr:spPr>
              <a:xfrm rot="-3744446">
                <a:off x="9466792" y="4442563"/>
                <a:ext cx="160026" cy="160026"/>
              </a:xfrm>
              <a:custGeom>
                <a:avLst/>
                <a:gdLst>
                  <a:gd name="connsiteX0" fmla="*/ 160026 w 160026"/>
                  <a:gd name="connsiteY0" fmla="*/ 80013 h 160026"/>
                  <a:gd name="connsiteX1" fmla="*/ 80013 w 160026"/>
                  <a:gd name="connsiteY1" fmla="*/ 160026 h 160026"/>
                  <a:gd name="connsiteX2" fmla="*/ -1 w 160026"/>
                  <a:gd name="connsiteY2" fmla="*/ 80013 h 160026"/>
                  <a:gd name="connsiteX3" fmla="*/ 80013 w 160026"/>
                  <a:gd name="connsiteY3" fmla="*/ 0 h 160026"/>
                  <a:gd name="connsiteX4" fmla="*/ 160026 w 160026"/>
                  <a:gd name="connsiteY4" fmla="*/ 80013 h 16002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60026" h="160026">
                    <a:moveTo>
                      <a:pt x="160026" y="80013"/>
                    </a:moveTo>
                    <a:cubicBezTo>
                      <a:pt x="160026" y="124203"/>
                      <a:pt x="124203" y="160026"/>
                      <a:pt x="80013" y="160026"/>
                    </a:cubicBezTo>
                    <a:cubicBezTo>
                      <a:pt x="35823" y="160026"/>
                      <a:pt x="-1" y="124203"/>
                      <a:pt x="-1" y="80013"/>
                    </a:cubicBezTo>
                    <a:cubicBezTo>
                      <a:pt x="-1" y="35823"/>
                      <a:pt x="35823" y="0"/>
                      <a:pt x="80013" y="0"/>
                    </a:cubicBezTo>
                    <a:cubicBezTo>
                      <a:pt x="124203" y="0"/>
                      <a:pt x="160026" y="35823"/>
                      <a:pt x="160026" y="8001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03" name="Elemento grafico 37">
              <a:extLst>
                <a:ext uri="{FF2B5EF4-FFF2-40B4-BE49-F238E27FC236}">
                  <a16:creationId xmlns:a16="http://schemas.microsoft.com/office/drawing/2014/main" id="{8A2076FD-81AC-AA99-F63B-9F3FBBCF9A94}"/>
                </a:ext>
              </a:extLst>
            </xdr:cNvPr>
            <xdr:cNvGrpSpPr/>
          </xdr:nvGrpSpPr>
          <xdr:grpSpPr>
            <a:xfrm>
              <a:off x="11004864" y="5361621"/>
              <a:ext cx="547817" cy="557351"/>
              <a:chOff x="11004864" y="5361621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204" name="Figura a mano libera: forma 203">
                <a:extLst>
                  <a:ext uri="{FF2B5EF4-FFF2-40B4-BE49-F238E27FC236}">
                    <a16:creationId xmlns:a16="http://schemas.microsoft.com/office/drawing/2014/main" id="{2A0CC8F5-FF2B-C05C-B93C-DC0E85749BF9}"/>
                  </a:ext>
                </a:extLst>
              </xdr:cNvPr>
              <xdr:cNvSpPr/>
            </xdr:nvSpPr>
            <xdr:spPr>
              <a:xfrm>
                <a:off x="11004864" y="5361621"/>
                <a:ext cx="547817" cy="557351"/>
              </a:xfrm>
              <a:custGeom>
                <a:avLst/>
                <a:gdLst>
                  <a:gd name="connsiteX0" fmla="*/ 501335 w 547817"/>
                  <a:gd name="connsiteY0" fmla="*/ 132399 h 557351"/>
                  <a:gd name="connsiteX1" fmla="*/ 407037 w 547817"/>
                  <a:gd name="connsiteY1" fmla="*/ 39054 h 557351"/>
                  <a:gd name="connsiteX2" fmla="*/ 259400 w 547817"/>
                  <a:gd name="connsiteY2" fmla="*/ 2 h 557351"/>
                  <a:gd name="connsiteX3" fmla="*/ 125098 w 547817"/>
                  <a:gd name="connsiteY3" fmla="*/ 41911 h 557351"/>
                  <a:gd name="connsiteX4" fmla="*/ 27943 w 547817"/>
                  <a:gd name="connsiteY4" fmla="*/ 154306 h 557351"/>
                  <a:gd name="connsiteX5" fmla="*/ 320 w 547817"/>
                  <a:gd name="connsiteY5" fmla="*/ 292419 h 557351"/>
                  <a:gd name="connsiteX6" fmla="*/ 43183 w 547817"/>
                  <a:gd name="connsiteY6" fmla="*/ 429579 h 557351"/>
                  <a:gd name="connsiteX7" fmla="*/ 151768 w 547817"/>
                  <a:gd name="connsiteY7" fmla="*/ 521972 h 557351"/>
                  <a:gd name="connsiteX8" fmla="*/ 286070 w 547817"/>
                  <a:gd name="connsiteY8" fmla="*/ 557214 h 557351"/>
                  <a:gd name="connsiteX9" fmla="*/ 420373 w 547817"/>
                  <a:gd name="connsiteY9" fmla="*/ 515304 h 557351"/>
                  <a:gd name="connsiteX10" fmla="*/ 515623 w 547817"/>
                  <a:gd name="connsiteY10" fmla="*/ 405767 h 557351"/>
                  <a:gd name="connsiteX11" fmla="*/ 546102 w 547817"/>
                  <a:gd name="connsiteY11" fmla="*/ 276227 h 557351"/>
                  <a:gd name="connsiteX12" fmla="*/ 501335 w 547817"/>
                  <a:gd name="connsiteY12" fmla="*/ 132399 h 557351"/>
                  <a:gd name="connsiteX13" fmla="*/ 310835 w 547817"/>
                  <a:gd name="connsiteY13" fmla="*/ 402909 h 557351"/>
                  <a:gd name="connsiteX14" fmla="*/ 147006 w 547817"/>
                  <a:gd name="connsiteY14" fmla="*/ 317184 h 557351"/>
                  <a:gd name="connsiteX15" fmla="*/ 232731 w 547817"/>
                  <a:gd name="connsiteY15" fmla="*/ 153354 h 557351"/>
                  <a:gd name="connsiteX16" fmla="*/ 396560 w 547817"/>
                  <a:gd name="connsiteY16" fmla="*/ 239079 h 557351"/>
                  <a:gd name="connsiteX17" fmla="*/ 310835 w 547817"/>
                  <a:gd name="connsiteY17" fmla="*/ 402909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501335" y="132399"/>
                    </a:moveTo>
                    <a:cubicBezTo>
                      <a:pt x="501335" y="132399"/>
                      <a:pt x="447043" y="47627"/>
                      <a:pt x="407037" y="39054"/>
                    </a:cubicBezTo>
                    <a:cubicBezTo>
                      <a:pt x="407037" y="39054"/>
                      <a:pt x="331790" y="123827"/>
                      <a:pt x="259400" y="2"/>
                    </a:cubicBezTo>
                    <a:cubicBezTo>
                      <a:pt x="259400" y="2"/>
                      <a:pt x="176533" y="-951"/>
                      <a:pt x="125098" y="41911"/>
                    </a:cubicBezTo>
                    <a:cubicBezTo>
                      <a:pt x="125098" y="41911"/>
                      <a:pt x="180343" y="199074"/>
                      <a:pt x="27943" y="154306"/>
                    </a:cubicBezTo>
                    <a:cubicBezTo>
                      <a:pt x="27943" y="154306"/>
                      <a:pt x="-3490" y="250509"/>
                      <a:pt x="320" y="292419"/>
                    </a:cubicBezTo>
                    <a:cubicBezTo>
                      <a:pt x="320" y="292419"/>
                      <a:pt x="137481" y="336234"/>
                      <a:pt x="43183" y="429579"/>
                    </a:cubicBezTo>
                    <a:cubicBezTo>
                      <a:pt x="43183" y="429579"/>
                      <a:pt x="99381" y="510542"/>
                      <a:pt x="151768" y="521972"/>
                    </a:cubicBezTo>
                    <a:cubicBezTo>
                      <a:pt x="151768" y="521972"/>
                      <a:pt x="249875" y="441961"/>
                      <a:pt x="286070" y="557214"/>
                    </a:cubicBezTo>
                    <a:cubicBezTo>
                      <a:pt x="286070" y="557214"/>
                      <a:pt x="348935" y="561977"/>
                      <a:pt x="420373" y="515304"/>
                    </a:cubicBezTo>
                    <a:cubicBezTo>
                      <a:pt x="420373" y="515304"/>
                      <a:pt x="375606" y="421959"/>
                      <a:pt x="515623" y="405767"/>
                    </a:cubicBezTo>
                    <a:cubicBezTo>
                      <a:pt x="515623" y="405767"/>
                      <a:pt x="556581" y="349569"/>
                      <a:pt x="546102" y="276227"/>
                    </a:cubicBezTo>
                    <a:cubicBezTo>
                      <a:pt x="546102" y="275274"/>
                      <a:pt x="442281" y="267654"/>
                      <a:pt x="501335" y="132399"/>
                    </a:cubicBezTo>
                    <a:close/>
                    <a:moveTo>
                      <a:pt x="310835" y="402909"/>
                    </a:moveTo>
                    <a:cubicBezTo>
                      <a:pt x="242256" y="424817"/>
                      <a:pt x="168912" y="385764"/>
                      <a:pt x="147006" y="317184"/>
                    </a:cubicBezTo>
                    <a:cubicBezTo>
                      <a:pt x="125098" y="248604"/>
                      <a:pt x="164150" y="175261"/>
                      <a:pt x="232731" y="153354"/>
                    </a:cubicBezTo>
                    <a:cubicBezTo>
                      <a:pt x="301310" y="131447"/>
                      <a:pt x="374652" y="170499"/>
                      <a:pt x="396560" y="239079"/>
                    </a:cubicBezTo>
                    <a:cubicBezTo>
                      <a:pt x="418468" y="307659"/>
                      <a:pt x="380368" y="381002"/>
                      <a:pt x="310835" y="40290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05" name="Figura a mano libera: forma 204">
                <a:extLst>
                  <a:ext uri="{FF2B5EF4-FFF2-40B4-BE49-F238E27FC236}">
                    <a16:creationId xmlns:a16="http://schemas.microsoft.com/office/drawing/2014/main" id="{8C7884C1-076E-3BD1-8A7E-B12440357EE3}"/>
                  </a:ext>
                </a:extLst>
              </xdr:cNvPr>
              <xdr:cNvSpPr/>
            </xdr:nvSpPr>
            <xdr:spPr>
              <a:xfrm>
                <a:off x="11196738" y="5559843"/>
                <a:ext cx="159817" cy="159817"/>
              </a:xfrm>
              <a:custGeom>
                <a:avLst/>
                <a:gdLst>
                  <a:gd name="connsiteX0" fmla="*/ 103721 w 159817"/>
                  <a:gd name="connsiteY0" fmla="*/ 156109 h 159817"/>
                  <a:gd name="connsiteX1" fmla="*/ 3709 w 159817"/>
                  <a:gd name="connsiteY1" fmla="*/ 103721 h 159817"/>
                  <a:gd name="connsiteX2" fmla="*/ 56096 w 159817"/>
                  <a:gd name="connsiteY2" fmla="*/ 3709 h 159817"/>
                  <a:gd name="connsiteX3" fmla="*/ 156109 w 159817"/>
                  <a:gd name="connsiteY3" fmla="*/ 56096 h 159817"/>
                  <a:gd name="connsiteX4" fmla="*/ 103721 w 159817"/>
                  <a:gd name="connsiteY4" fmla="*/ 156109 h 15981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59817" h="159817">
                    <a:moveTo>
                      <a:pt x="103721" y="156109"/>
                    </a:moveTo>
                    <a:cubicBezTo>
                      <a:pt x="61811" y="169444"/>
                      <a:pt x="17044" y="145631"/>
                      <a:pt x="3709" y="103721"/>
                    </a:cubicBezTo>
                    <a:cubicBezTo>
                      <a:pt x="-9626" y="61811"/>
                      <a:pt x="14186" y="17044"/>
                      <a:pt x="56096" y="3709"/>
                    </a:cubicBezTo>
                    <a:cubicBezTo>
                      <a:pt x="98007" y="-9626"/>
                      <a:pt x="142774" y="14186"/>
                      <a:pt x="156109" y="56096"/>
                    </a:cubicBezTo>
                    <a:cubicBezTo>
                      <a:pt x="169444" y="98006"/>
                      <a:pt x="145632" y="142774"/>
                      <a:pt x="103721" y="15610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06" name="Elemento grafico 37">
              <a:extLst>
                <a:ext uri="{FF2B5EF4-FFF2-40B4-BE49-F238E27FC236}">
                  <a16:creationId xmlns:a16="http://schemas.microsoft.com/office/drawing/2014/main" id="{99C55EEB-F808-2E7A-2F39-C5CCE8351129}"/>
                </a:ext>
              </a:extLst>
            </xdr:cNvPr>
            <xdr:cNvGrpSpPr/>
          </xdr:nvGrpSpPr>
          <xdr:grpSpPr>
            <a:xfrm>
              <a:off x="11959075" y="1744026"/>
              <a:ext cx="760335" cy="772672"/>
              <a:chOff x="11959075" y="1744026"/>
              <a:chExt cx="760335" cy="772672"/>
            </a:xfrm>
            <a:solidFill>
              <a:srgbClr val="E2E2E3"/>
            </a:solidFill>
          </xdr:grpSpPr>
          <xdr:sp macro="" textlink="">
            <xdr:nvSpPr>
              <xdr:cNvPr id="207" name="Figura a mano libera: forma 206">
                <a:extLst>
                  <a:ext uri="{FF2B5EF4-FFF2-40B4-BE49-F238E27FC236}">
                    <a16:creationId xmlns:a16="http://schemas.microsoft.com/office/drawing/2014/main" id="{98AC728C-5F46-9BDD-79AF-7AB49D9C401D}"/>
                  </a:ext>
                </a:extLst>
              </xdr:cNvPr>
              <xdr:cNvSpPr/>
            </xdr:nvSpPr>
            <xdr:spPr>
              <a:xfrm>
                <a:off x="11959075" y="1744026"/>
                <a:ext cx="760335" cy="772672"/>
              </a:xfrm>
              <a:custGeom>
                <a:avLst/>
                <a:gdLst>
                  <a:gd name="connsiteX0" fmla="*/ 694887 w 760335"/>
                  <a:gd name="connsiteY0" fmla="*/ 182881 h 772672"/>
                  <a:gd name="connsiteX1" fmla="*/ 564395 w 760335"/>
                  <a:gd name="connsiteY1" fmla="*/ 53341 h 772672"/>
                  <a:gd name="connsiteX2" fmla="*/ 359607 w 760335"/>
                  <a:gd name="connsiteY2" fmla="*/ 1 h 772672"/>
                  <a:gd name="connsiteX3" fmla="*/ 172916 w 760335"/>
                  <a:gd name="connsiteY3" fmla="*/ 58103 h 772672"/>
                  <a:gd name="connsiteX4" fmla="*/ 38614 w 760335"/>
                  <a:gd name="connsiteY4" fmla="*/ 214313 h 772672"/>
                  <a:gd name="connsiteX5" fmla="*/ 514 w 760335"/>
                  <a:gd name="connsiteY5" fmla="*/ 405766 h 772672"/>
                  <a:gd name="connsiteX6" fmla="*/ 60522 w 760335"/>
                  <a:gd name="connsiteY6" fmla="*/ 596266 h 772672"/>
                  <a:gd name="connsiteX7" fmla="*/ 211970 w 760335"/>
                  <a:gd name="connsiteY7" fmla="*/ 723901 h 772672"/>
                  <a:gd name="connsiteX8" fmla="*/ 397707 w 760335"/>
                  <a:gd name="connsiteY8" fmla="*/ 772479 h 772672"/>
                  <a:gd name="connsiteX9" fmla="*/ 584397 w 760335"/>
                  <a:gd name="connsiteY9" fmla="*/ 714376 h 772672"/>
                  <a:gd name="connsiteX10" fmla="*/ 715841 w 760335"/>
                  <a:gd name="connsiteY10" fmla="*/ 561976 h 772672"/>
                  <a:gd name="connsiteX11" fmla="*/ 757752 w 760335"/>
                  <a:gd name="connsiteY11" fmla="*/ 381953 h 772672"/>
                  <a:gd name="connsiteX12" fmla="*/ 694887 w 760335"/>
                  <a:gd name="connsiteY12" fmla="*/ 182881 h 772672"/>
                  <a:gd name="connsiteX13" fmla="*/ 431045 w 760335"/>
                  <a:gd name="connsiteY13" fmla="*/ 558166 h 772672"/>
                  <a:gd name="connsiteX14" fmla="*/ 203397 w 760335"/>
                  <a:gd name="connsiteY14" fmla="*/ 439103 h 772672"/>
                  <a:gd name="connsiteX15" fmla="*/ 322460 w 760335"/>
                  <a:gd name="connsiteY15" fmla="*/ 211456 h 772672"/>
                  <a:gd name="connsiteX16" fmla="*/ 550107 w 760335"/>
                  <a:gd name="connsiteY16" fmla="*/ 330518 h 772672"/>
                  <a:gd name="connsiteX17" fmla="*/ 431045 w 760335"/>
                  <a:gd name="connsiteY17" fmla="*/ 558166 h 77267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760335" h="772672">
                    <a:moveTo>
                      <a:pt x="694887" y="182881"/>
                    </a:moveTo>
                    <a:cubicBezTo>
                      <a:pt x="694887" y="182881"/>
                      <a:pt x="619639" y="65723"/>
                      <a:pt x="564395" y="53341"/>
                    </a:cubicBezTo>
                    <a:cubicBezTo>
                      <a:pt x="564395" y="53341"/>
                      <a:pt x="460572" y="170498"/>
                      <a:pt x="359607" y="1"/>
                    </a:cubicBezTo>
                    <a:cubicBezTo>
                      <a:pt x="359607" y="1"/>
                      <a:pt x="244354" y="-952"/>
                      <a:pt x="172916" y="58103"/>
                    </a:cubicBezTo>
                    <a:cubicBezTo>
                      <a:pt x="172916" y="58103"/>
                      <a:pt x="250070" y="276226"/>
                      <a:pt x="38614" y="214313"/>
                    </a:cubicBezTo>
                    <a:cubicBezTo>
                      <a:pt x="38614" y="214313"/>
                      <a:pt x="-5201" y="347663"/>
                      <a:pt x="514" y="405766"/>
                    </a:cubicBezTo>
                    <a:cubicBezTo>
                      <a:pt x="514" y="405766"/>
                      <a:pt x="190062" y="465773"/>
                      <a:pt x="60522" y="596266"/>
                    </a:cubicBezTo>
                    <a:cubicBezTo>
                      <a:pt x="60522" y="596266"/>
                      <a:pt x="138627" y="708661"/>
                      <a:pt x="211970" y="723901"/>
                    </a:cubicBezTo>
                    <a:cubicBezTo>
                      <a:pt x="211970" y="723901"/>
                      <a:pt x="348177" y="613411"/>
                      <a:pt x="397707" y="772479"/>
                    </a:cubicBezTo>
                    <a:cubicBezTo>
                      <a:pt x="397707" y="772479"/>
                      <a:pt x="485337" y="779146"/>
                      <a:pt x="584397" y="714376"/>
                    </a:cubicBezTo>
                    <a:cubicBezTo>
                      <a:pt x="584397" y="714376"/>
                      <a:pt x="522485" y="584836"/>
                      <a:pt x="715841" y="561976"/>
                    </a:cubicBezTo>
                    <a:cubicBezTo>
                      <a:pt x="715841" y="561976"/>
                      <a:pt x="772991" y="484823"/>
                      <a:pt x="757752" y="381953"/>
                    </a:cubicBezTo>
                    <a:cubicBezTo>
                      <a:pt x="756799" y="381001"/>
                      <a:pt x="612972" y="370523"/>
                      <a:pt x="694887" y="182881"/>
                    </a:cubicBezTo>
                    <a:close/>
                    <a:moveTo>
                      <a:pt x="431045" y="558166"/>
                    </a:moveTo>
                    <a:cubicBezTo>
                      <a:pt x="335795" y="587693"/>
                      <a:pt x="233877" y="535306"/>
                      <a:pt x="203397" y="439103"/>
                    </a:cubicBezTo>
                    <a:cubicBezTo>
                      <a:pt x="173870" y="343853"/>
                      <a:pt x="226257" y="241936"/>
                      <a:pt x="322460" y="211456"/>
                    </a:cubicBezTo>
                    <a:cubicBezTo>
                      <a:pt x="417710" y="181928"/>
                      <a:pt x="519627" y="234316"/>
                      <a:pt x="550107" y="330518"/>
                    </a:cubicBezTo>
                    <a:cubicBezTo>
                      <a:pt x="579635" y="426721"/>
                      <a:pt x="526295" y="528638"/>
                      <a:pt x="431045" y="558166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08" name="Figura a mano libera: forma 207">
                <a:extLst>
                  <a:ext uri="{FF2B5EF4-FFF2-40B4-BE49-F238E27FC236}">
                    <a16:creationId xmlns:a16="http://schemas.microsoft.com/office/drawing/2014/main" id="{9EAF4C2E-B5FC-BBBE-1D22-93E894F10DE4}"/>
                  </a:ext>
                </a:extLst>
              </xdr:cNvPr>
              <xdr:cNvSpPr/>
            </xdr:nvSpPr>
            <xdr:spPr>
              <a:xfrm>
                <a:off x="12224128" y="2018091"/>
                <a:ext cx="221933" cy="221492"/>
              </a:xfrm>
              <a:custGeom>
                <a:avLst/>
                <a:gdLst>
                  <a:gd name="connsiteX0" fmla="*/ 144084 w 221933"/>
                  <a:gd name="connsiteY0" fmla="*/ 216474 h 221492"/>
                  <a:gd name="connsiteX1" fmla="*/ 5019 w 221933"/>
                  <a:gd name="connsiteY1" fmla="*/ 144084 h 221492"/>
                  <a:gd name="connsiteX2" fmla="*/ 77409 w 221933"/>
                  <a:gd name="connsiteY2" fmla="*/ 5019 h 221492"/>
                  <a:gd name="connsiteX3" fmla="*/ 216473 w 221933"/>
                  <a:gd name="connsiteY3" fmla="*/ 77409 h 221492"/>
                  <a:gd name="connsiteX4" fmla="*/ 144084 w 221933"/>
                  <a:gd name="connsiteY4" fmla="*/ 216474 h 22149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21933" h="221492">
                    <a:moveTo>
                      <a:pt x="144084" y="216474"/>
                    </a:moveTo>
                    <a:cubicBezTo>
                      <a:pt x="85981" y="234571"/>
                      <a:pt x="24069" y="202186"/>
                      <a:pt x="5019" y="144084"/>
                    </a:cubicBezTo>
                    <a:cubicBezTo>
                      <a:pt x="-13079" y="85981"/>
                      <a:pt x="19306" y="24069"/>
                      <a:pt x="77409" y="5019"/>
                    </a:cubicBezTo>
                    <a:cubicBezTo>
                      <a:pt x="135511" y="-13079"/>
                      <a:pt x="197423" y="19306"/>
                      <a:pt x="216473" y="77409"/>
                    </a:cubicBezTo>
                    <a:cubicBezTo>
                      <a:pt x="235523" y="136464"/>
                      <a:pt x="203138" y="198376"/>
                      <a:pt x="144084" y="216474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09" name="Elemento grafico 37">
              <a:extLst>
                <a:ext uri="{FF2B5EF4-FFF2-40B4-BE49-F238E27FC236}">
                  <a16:creationId xmlns:a16="http://schemas.microsoft.com/office/drawing/2014/main" id="{103336A8-4DFB-F34C-2C88-029166607FB6}"/>
                </a:ext>
              </a:extLst>
            </xdr:cNvPr>
            <xdr:cNvGrpSpPr/>
          </xdr:nvGrpSpPr>
          <xdr:grpSpPr>
            <a:xfrm>
              <a:off x="10033314" y="2389820"/>
              <a:ext cx="547817" cy="557351"/>
              <a:chOff x="10033314" y="2389820"/>
              <a:chExt cx="547817" cy="557351"/>
            </a:xfrm>
            <a:solidFill>
              <a:srgbClr val="E2E2E3"/>
            </a:solidFill>
          </xdr:grpSpPr>
          <xdr:sp macro="" textlink="">
            <xdr:nvSpPr>
              <xdr:cNvPr id="210" name="Figura a mano libera: forma 209">
                <a:extLst>
                  <a:ext uri="{FF2B5EF4-FFF2-40B4-BE49-F238E27FC236}">
                    <a16:creationId xmlns:a16="http://schemas.microsoft.com/office/drawing/2014/main" id="{09DFFBFE-7C0C-C4FC-9DAE-9F81524C12EF}"/>
                  </a:ext>
                </a:extLst>
              </xdr:cNvPr>
              <xdr:cNvSpPr/>
            </xdr:nvSpPr>
            <xdr:spPr>
              <a:xfrm>
                <a:off x="10033314" y="2389820"/>
                <a:ext cx="547817" cy="557351"/>
              </a:xfrm>
              <a:custGeom>
                <a:avLst/>
                <a:gdLst>
                  <a:gd name="connsiteX0" fmla="*/ 501335 w 547817"/>
                  <a:gd name="connsiteY0" fmla="*/ 132399 h 557351"/>
                  <a:gd name="connsiteX1" fmla="*/ 407037 w 547817"/>
                  <a:gd name="connsiteY1" fmla="*/ 39054 h 557351"/>
                  <a:gd name="connsiteX2" fmla="*/ 259400 w 547817"/>
                  <a:gd name="connsiteY2" fmla="*/ 2 h 557351"/>
                  <a:gd name="connsiteX3" fmla="*/ 125098 w 547817"/>
                  <a:gd name="connsiteY3" fmla="*/ 41912 h 557351"/>
                  <a:gd name="connsiteX4" fmla="*/ 27943 w 547817"/>
                  <a:gd name="connsiteY4" fmla="*/ 154307 h 557351"/>
                  <a:gd name="connsiteX5" fmla="*/ 320 w 547817"/>
                  <a:gd name="connsiteY5" fmla="*/ 292419 h 557351"/>
                  <a:gd name="connsiteX6" fmla="*/ 43183 w 547817"/>
                  <a:gd name="connsiteY6" fmla="*/ 429579 h 557351"/>
                  <a:gd name="connsiteX7" fmla="*/ 151768 w 547817"/>
                  <a:gd name="connsiteY7" fmla="*/ 521972 h 557351"/>
                  <a:gd name="connsiteX8" fmla="*/ 286070 w 547817"/>
                  <a:gd name="connsiteY8" fmla="*/ 557214 h 557351"/>
                  <a:gd name="connsiteX9" fmla="*/ 420373 w 547817"/>
                  <a:gd name="connsiteY9" fmla="*/ 515304 h 557351"/>
                  <a:gd name="connsiteX10" fmla="*/ 515623 w 547817"/>
                  <a:gd name="connsiteY10" fmla="*/ 405767 h 557351"/>
                  <a:gd name="connsiteX11" fmla="*/ 546102 w 547817"/>
                  <a:gd name="connsiteY11" fmla="*/ 276227 h 557351"/>
                  <a:gd name="connsiteX12" fmla="*/ 501335 w 547817"/>
                  <a:gd name="connsiteY12" fmla="*/ 132399 h 557351"/>
                  <a:gd name="connsiteX13" fmla="*/ 310835 w 547817"/>
                  <a:gd name="connsiteY13" fmla="*/ 402909 h 557351"/>
                  <a:gd name="connsiteX14" fmla="*/ 147006 w 547817"/>
                  <a:gd name="connsiteY14" fmla="*/ 317184 h 557351"/>
                  <a:gd name="connsiteX15" fmla="*/ 232731 w 547817"/>
                  <a:gd name="connsiteY15" fmla="*/ 153354 h 557351"/>
                  <a:gd name="connsiteX16" fmla="*/ 396560 w 547817"/>
                  <a:gd name="connsiteY16" fmla="*/ 239079 h 557351"/>
                  <a:gd name="connsiteX17" fmla="*/ 310835 w 547817"/>
                  <a:gd name="connsiteY17" fmla="*/ 402909 h 5573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547817" h="557351">
                    <a:moveTo>
                      <a:pt x="501335" y="132399"/>
                    </a:moveTo>
                    <a:cubicBezTo>
                      <a:pt x="501335" y="132399"/>
                      <a:pt x="447043" y="47627"/>
                      <a:pt x="407037" y="39054"/>
                    </a:cubicBezTo>
                    <a:cubicBezTo>
                      <a:pt x="407037" y="39054"/>
                      <a:pt x="331790" y="123827"/>
                      <a:pt x="259400" y="2"/>
                    </a:cubicBezTo>
                    <a:cubicBezTo>
                      <a:pt x="259400" y="2"/>
                      <a:pt x="176533" y="-951"/>
                      <a:pt x="125098" y="41912"/>
                    </a:cubicBezTo>
                    <a:cubicBezTo>
                      <a:pt x="125098" y="41912"/>
                      <a:pt x="180343" y="199074"/>
                      <a:pt x="27943" y="154307"/>
                    </a:cubicBezTo>
                    <a:cubicBezTo>
                      <a:pt x="27943" y="154307"/>
                      <a:pt x="-3490" y="250509"/>
                      <a:pt x="320" y="292419"/>
                    </a:cubicBezTo>
                    <a:cubicBezTo>
                      <a:pt x="320" y="292419"/>
                      <a:pt x="137481" y="336234"/>
                      <a:pt x="43183" y="429579"/>
                    </a:cubicBezTo>
                    <a:cubicBezTo>
                      <a:pt x="43183" y="429579"/>
                      <a:pt x="99381" y="510542"/>
                      <a:pt x="151768" y="521972"/>
                    </a:cubicBezTo>
                    <a:cubicBezTo>
                      <a:pt x="151768" y="521972"/>
                      <a:pt x="249875" y="441962"/>
                      <a:pt x="286070" y="557214"/>
                    </a:cubicBezTo>
                    <a:cubicBezTo>
                      <a:pt x="286070" y="557214"/>
                      <a:pt x="348935" y="561977"/>
                      <a:pt x="420373" y="515304"/>
                    </a:cubicBezTo>
                    <a:cubicBezTo>
                      <a:pt x="420373" y="515304"/>
                      <a:pt x="375606" y="421959"/>
                      <a:pt x="515623" y="405767"/>
                    </a:cubicBezTo>
                    <a:cubicBezTo>
                      <a:pt x="515623" y="405767"/>
                      <a:pt x="556581" y="349569"/>
                      <a:pt x="546102" y="276227"/>
                    </a:cubicBezTo>
                    <a:cubicBezTo>
                      <a:pt x="547056" y="275274"/>
                      <a:pt x="442281" y="267654"/>
                      <a:pt x="501335" y="132399"/>
                    </a:cubicBezTo>
                    <a:close/>
                    <a:moveTo>
                      <a:pt x="310835" y="402909"/>
                    </a:moveTo>
                    <a:cubicBezTo>
                      <a:pt x="242256" y="424817"/>
                      <a:pt x="168912" y="385764"/>
                      <a:pt x="147006" y="317184"/>
                    </a:cubicBezTo>
                    <a:cubicBezTo>
                      <a:pt x="125098" y="248604"/>
                      <a:pt x="164150" y="175262"/>
                      <a:pt x="232731" y="153354"/>
                    </a:cubicBezTo>
                    <a:cubicBezTo>
                      <a:pt x="301310" y="131447"/>
                      <a:pt x="374652" y="170499"/>
                      <a:pt x="396560" y="239079"/>
                    </a:cubicBezTo>
                    <a:cubicBezTo>
                      <a:pt x="418468" y="308612"/>
                      <a:pt x="380368" y="381954"/>
                      <a:pt x="310835" y="40290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11" name="Figura a mano libera: forma 210">
                <a:extLst>
                  <a:ext uri="{FF2B5EF4-FFF2-40B4-BE49-F238E27FC236}">
                    <a16:creationId xmlns:a16="http://schemas.microsoft.com/office/drawing/2014/main" id="{D096DE48-D0ED-7BF9-288D-F540AEA79FF4}"/>
                  </a:ext>
                </a:extLst>
              </xdr:cNvPr>
              <xdr:cNvSpPr/>
            </xdr:nvSpPr>
            <xdr:spPr>
              <a:xfrm>
                <a:off x="10225188" y="2588043"/>
                <a:ext cx="159817" cy="159817"/>
              </a:xfrm>
              <a:custGeom>
                <a:avLst/>
                <a:gdLst>
                  <a:gd name="connsiteX0" fmla="*/ 103721 w 159817"/>
                  <a:gd name="connsiteY0" fmla="*/ 156109 h 159817"/>
                  <a:gd name="connsiteX1" fmla="*/ 3709 w 159817"/>
                  <a:gd name="connsiteY1" fmla="*/ 103721 h 159817"/>
                  <a:gd name="connsiteX2" fmla="*/ 56096 w 159817"/>
                  <a:gd name="connsiteY2" fmla="*/ 3709 h 159817"/>
                  <a:gd name="connsiteX3" fmla="*/ 156109 w 159817"/>
                  <a:gd name="connsiteY3" fmla="*/ 56096 h 159817"/>
                  <a:gd name="connsiteX4" fmla="*/ 103721 w 159817"/>
                  <a:gd name="connsiteY4" fmla="*/ 156109 h 15981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59817" h="159817">
                    <a:moveTo>
                      <a:pt x="103721" y="156109"/>
                    </a:moveTo>
                    <a:cubicBezTo>
                      <a:pt x="61811" y="169444"/>
                      <a:pt x="17044" y="145631"/>
                      <a:pt x="3709" y="103721"/>
                    </a:cubicBezTo>
                    <a:cubicBezTo>
                      <a:pt x="-9626" y="61811"/>
                      <a:pt x="14186" y="17044"/>
                      <a:pt x="56096" y="3709"/>
                    </a:cubicBezTo>
                    <a:cubicBezTo>
                      <a:pt x="98007" y="-9626"/>
                      <a:pt x="142774" y="14186"/>
                      <a:pt x="156109" y="56096"/>
                    </a:cubicBezTo>
                    <a:cubicBezTo>
                      <a:pt x="169444" y="98006"/>
                      <a:pt x="145632" y="142774"/>
                      <a:pt x="103721" y="156109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12" name="Elemento grafico 37">
              <a:extLst>
                <a:ext uri="{FF2B5EF4-FFF2-40B4-BE49-F238E27FC236}">
                  <a16:creationId xmlns:a16="http://schemas.microsoft.com/office/drawing/2014/main" id="{29E9098A-8400-8FDC-6FF8-1F9663E9D193}"/>
                </a:ext>
              </a:extLst>
            </xdr:cNvPr>
            <xdr:cNvGrpSpPr/>
          </xdr:nvGrpSpPr>
          <xdr:grpSpPr>
            <a:xfrm>
              <a:off x="4643437" y="7905009"/>
              <a:ext cx="792480" cy="844126"/>
              <a:chOff x="4643437" y="7905009"/>
              <a:chExt cx="792480" cy="844126"/>
            </a:xfrm>
            <a:solidFill>
              <a:srgbClr val="E2E2E3"/>
            </a:solidFill>
          </xdr:grpSpPr>
          <xdr:sp macro="" textlink="">
            <xdr:nvSpPr>
              <xdr:cNvPr id="213" name="Figura a mano libera: forma 212">
                <a:extLst>
                  <a:ext uri="{FF2B5EF4-FFF2-40B4-BE49-F238E27FC236}">
                    <a16:creationId xmlns:a16="http://schemas.microsoft.com/office/drawing/2014/main" id="{006139CF-DB93-D477-990B-371839685D50}"/>
                  </a:ext>
                </a:extLst>
              </xdr:cNvPr>
              <xdr:cNvSpPr/>
            </xdr:nvSpPr>
            <xdr:spPr>
              <a:xfrm>
                <a:off x="4643437" y="7905009"/>
                <a:ext cx="792480" cy="844126"/>
              </a:xfrm>
              <a:custGeom>
                <a:avLst/>
                <a:gdLst>
                  <a:gd name="connsiteX0" fmla="*/ 790575 w 792480"/>
                  <a:gd name="connsiteY0" fmla="*/ 315066 h 844126"/>
                  <a:gd name="connsiteX1" fmla="*/ 698182 w 792480"/>
                  <a:gd name="connsiteY1" fmla="*/ 138853 h 844126"/>
                  <a:gd name="connsiteX2" fmla="*/ 503873 w 792480"/>
                  <a:gd name="connsiteY2" fmla="*/ 16933 h 844126"/>
                  <a:gd name="connsiteX3" fmla="*/ 291465 w 792480"/>
                  <a:gd name="connsiteY3" fmla="*/ 16933 h 844126"/>
                  <a:gd name="connsiteX4" fmla="*/ 101918 w 792480"/>
                  <a:gd name="connsiteY4" fmla="*/ 135043 h 844126"/>
                  <a:gd name="connsiteX5" fmla="*/ 0 w 792480"/>
                  <a:gd name="connsiteY5" fmla="*/ 320781 h 844126"/>
                  <a:gd name="connsiteX6" fmla="*/ 0 w 792480"/>
                  <a:gd name="connsiteY6" fmla="*/ 536998 h 844126"/>
                  <a:gd name="connsiteX7" fmla="*/ 115253 w 792480"/>
                  <a:gd name="connsiteY7" fmla="*/ 717973 h 844126"/>
                  <a:gd name="connsiteX8" fmla="*/ 292418 w 792480"/>
                  <a:gd name="connsiteY8" fmla="*/ 828463 h 844126"/>
                  <a:gd name="connsiteX9" fmla="*/ 504825 w 792480"/>
                  <a:gd name="connsiteY9" fmla="*/ 828463 h 844126"/>
                  <a:gd name="connsiteX10" fmla="*/ 690563 w 792480"/>
                  <a:gd name="connsiteY10" fmla="*/ 713211 h 844126"/>
                  <a:gd name="connsiteX11" fmla="*/ 792480 w 792480"/>
                  <a:gd name="connsiteY11" fmla="*/ 540808 h 844126"/>
                  <a:gd name="connsiteX12" fmla="*/ 790575 w 792480"/>
                  <a:gd name="connsiteY12" fmla="*/ 315066 h 844126"/>
                  <a:gd name="connsiteX13" fmla="*/ 395288 w 792480"/>
                  <a:gd name="connsiteY13" fmla="*/ 617961 h 844126"/>
                  <a:gd name="connsiteX14" fmla="*/ 199072 w 792480"/>
                  <a:gd name="connsiteY14" fmla="*/ 421746 h 844126"/>
                  <a:gd name="connsiteX15" fmla="*/ 395288 w 792480"/>
                  <a:gd name="connsiteY15" fmla="*/ 225530 h 844126"/>
                  <a:gd name="connsiteX16" fmla="*/ 591502 w 792480"/>
                  <a:gd name="connsiteY16" fmla="*/ 421746 h 844126"/>
                  <a:gd name="connsiteX17" fmla="*/ 395288 w 792480"/>
                  <a:gd name="connsiteY17" fmla="*/ 617961 h 84412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792480" h="844126">
                    <a:moveTo>
                      <a:pt x="790575" y="315066"/>
                    </a:moveTo>
                    <a:cubicBezTo>
                      <a:pt x="790575" y="315066"/>
                      <a:pt x="750570" y="169333"/>
                      <a:pt x="698182" y="138853"/>
                    </a:cubicBezTo>
                    <a:cubicBezTo>
                      <a:pt x="698182" y="138853"/>
                      <a:pt x="552450" y="225530"/>
                      <a:pt x="503873" y="16933"/>
                    </a:cubicBezTo>
                    <a:cubicBezTo>
                      <a:pt x="503873" y="16933"/>
                      <a:pt x="384810" y="-21167"/>
                      <a:pt x="291465" y="16933"/>
                    </a:cubicBezTo>
                    <a:cubicBezTo>
                      <a:pt x="291465" y="16933"/>
                      <a:pt x="300038" y="267441"/>
                      <a:pt x="101918" y="135043"/>
                    </a:cubicBezTo>
                    <a:cubicBezTo>
                      <a:pt x="101918" y="135043"/>
                      <a:pt x="13335" y="258868"/>
                      <a:pt x="0" y="320781"/>
                    </a:cubicBezTo>
                    <a:cubicBezTo>
                      <a:pt x="0" y="320781"/>
                      <a:pt x="176213" y="444606"/>
                      <a:pt x="0" y="536998"/>
                    </a:cubicBezTo>
                    <a:cubicBezTo>
                      <a:pt x="0" y="536998"/>
                      <a:pt x="43815" y="677968"/>
                      <a:pt x="115253" y="717973"/>
                    </a:cubicBezTo>
                    <a:cubicBezTo>
                      <a:pt x="115253" y="717973"/>
                      <a:pt x="292418" y="647488"/>
                      <a:pt x="292418" y="828463"/>
                    </a:cubicBezTo>
                    <a:cubicBezTo>
                      <a:pt x="292418" y="828463"/>
                      <a:pt x="381000" y="863706"/>
                      <a:pt x="504825" y="828463"/>
                    </a:cubicBezTo>
                    <a:cubicBezTo>
                      <a:pt x="504825" y="828463"/>
                      <a:pt x="482918" y="674158"/>
                      <a:pt x="690563" y="713211"/>
                    </a:cubicBezTo>
                    <a:cubicBezTo>
                      <a:pt x="690563" y="713211"/>
                      <a:pt x="774382" y="651298"/>
                      <a:pt x="792480" y="540808"/>
                    </a:cubicBezTo>
                    <a:cubicBezTo>
                      <a:pt x="790575" y="539856"/>
                      <a:pt x="644843" y="482706"/>
                      <a:pt x="790575" y="315066"/>
                    </a:cubicBezTo>
                    <a:close/>
                    <a:moveTo>
                      <a:pt x="395288" y="617961"/>
                    </a:moveTo>
                    <a:cubicBezTo>
                      <a:pt x="286702" y="617961"/>
                      <a:pt x="199072" y="530331"/>
                      <a:pt x="199072" y="421746"/>
                    </a:cubicBezTo>
                    <a:cubicBezTo>
                      <a:pt x="199072" y="313161"/>
                      <a:pt x="286702" y="225530"/>
                      <a:pt x="395288" y="225530"/>
                    </a:cubicBezTo>
                    <a:cubicBezTo>
                      <a:pt x="503873" y="225530"/>
                      <a:pt x="591502" y="313161"/>
                      <a:pt x="591502" y="421746"/>
                    </a:cubicBezTo>
                    <a:cubicBezTo>
                      <a:pt x="591502" y="529378"/>
                      <a:pt x="503873" y="617961"/>
                      <a:pt x="395288" y="61796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14" name="Figura a mano libera: forma 213">
                <a:extLst>
                  <a:ext uri="{FF2B5EF4-FFF2-40B4-BE49-F238E27FC236}">
                    <a16:creationId xmlns:a16="http://schemas.microsoft.com/office/drawing/2014/main" id="{836BBEEA-1D4C-B865-59E5-D8CC002ADB13}"/>
                  </a:ext>
                </a:extLst>
              </xdr:cNvPr>
              <xdr:cNvSpPr/>
            </xdr:nvSpPr>
            <xdr:spPr>
              <a:xfrm rot="-4846898">
                <a:off x="4918268" y="8205680"/>
                <a:ext cx="240033" cy="240033"/>
              </a:xfrm>
              <a:custGeom>
                <a:avLst/>
                <a:gdLst>
                  <a:gd name="connsiteX0" fmla="*/ 240033 w 240033"/>
                  <a:gd name="connsiteY0" fmla="*/ 120017 h 240033"/>
                  <a:gd name="connsiteX1" fmla="*/ 120017 w 240033"/>
                  <a:gd name="connsiteY1" fmla="*/ 240033 h 240033"/>
                  <a:gd name="connsiteX2" fmla="*/ 0 w 240033"/>
                  <a:gd name="connsiteY2" fmla="*/ 120017 h 240033"/>
                  <a:gd name="connsiteX3" fmla="*/ 120017 w 240033"/>
                  <a:gd name="connsiteY3" fmla="*/ 0 h 240033"/>
                  <a:gd name="connsiteX4" fmla="*/ 240033 w 240033"/>
                  <a:gd name="connsiteY4" fmla="*/ 120017 h 24003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40033" h="240033">
                    <a:moveTo>
                      <a:pt x="240033" y="120017"/>
                    </a:moveTo>
                    <a:cubicBezTo>
                      <a:pt x="240033" y="186300"/>
                      <a:pt x="186300" y="240033"/>
                      <a:pt x="120017" y="240033"/>
                    </a:cubicBezTo>
                    <a:cubicBezTo>
                      <a:pt x="53733" y="240033"/>
                      <a:pt x="0" y="186300"/>
                      <a:pt x="0" y="120017"/>
                    </a:cubicBezTo>
                    <a:cubicBezTo>
                      <a:pt x="0" y="53733"/>
                      <a:pt x="53734" y="0"/>
                      <a:pt x="120017" y="0"/>
                    </a:cubicBezTo>
                    <a:cubicBezTo>
                      <a:pt x="186300" y="0"/>
                      <a:pt x="240033" y="53734"/>
                      <a:pt x="240033" y="120017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grpSp>
          <xdr:nvGrpSpPr>
            <xdr:cNvPr id="215" name="Elemento grafico 37">
              <a:extLst>
                <a:ext uri="{FF2B5EF4-FFF2-40B4-BE49-F238E27FC236}">
                  <a16:creationId xmlns:a16="http://schemas.microsoft.com/office/drawing/2014/main" id="{9F8E8542-719A-2F4E-A1CB-2A074869EF8C}"/>
                </a:ext>
              </a:extLst>
            </xdr:cNvPr>
            <xdr:cNvGrpSpPr/>
          </xdr:nvGrpSpPr>
          <xdr:grpSpPr>
            <a:xfrm>
              <a:off x="10039284" y="8062765"/>
              <a:ext cx="608572" cy="621760"/>
              <a:chOff x="10039284" y="8062765"/>
              <a:chExt cx="608572" cy="621760"/>
            </a:xfrm>
            <a:solidFill>
              <a:srgbClr val="E2E2E3"/>
            </a:solidFill>
          </xdr:grpSpPr>
          <xdr:sp macro="" textlink="">
            <xdr:nvSpPr>
              <xdr:cNvPr id="216" name="Figura a mano libera: forma 215">
                <a:extLst>
                  <a:ext uri="{FF2B5EF4-FFF2-40B4-BE49-F238E27FC236}">
                    <a16:creationId xmlns:a16="http://schemas.microsoft.com/office/drawing/2014/main" id="{7EFF2160-56C5-3891-097E-DEC448DAB476}"/>
                  </a:ext>
                </a:extLst>
              </xdr:cNvPr>
              <xdr:cNvSpPr/>
            </xdr:nvSpPr>
            <xdr:spPr>
              <a:xfrm>
                <a:off x="10039284" y="8062765"/>
                <a:ext cx="608572" cy="621760"/>
              </a:xfrm>
              <a:custGeom>
                <a:avLst/>
                <a:gdLst>
                  <a:gd name="connsiteX0" fmla="*/ 564899 w 608572"/>
                  <a:gd name="connsiteY0" fmla="*/ 161119 h 621760"/>
                  <a:gd name="connsiteX1" fmla="*/ 465839 w 608572"/>
                  <a:gd name="connsiteY1" fmla="*/ 51582 h 621760"/>
                  <a:gd name="connsiteX2" fmla="*/ 303914 w 608572"/>
                  <a:gd name="connsiteY2" fmla="*/ 147 h 621760"/>
                  <a:gd name="connsiteX3" fmla="*/ 152466 w 608572"/>
                  <a:gd name="connsiteY3" fmla="*/ 40152 h 621760"/>
                  <a:gd name="connsiteX4" fmla="*/ 38166 w 608572"/>
                  <a:gd name="connsiteY4" fmla="*/ 160166 h 621760"/>
                  <a:gd name="connsiteX5" fmla="*/ 66 w 608572"/>
                  <a:gd name="connsiteY5" fmla="*/ 311614 h 621760"/>
                  <a:gd name="connsiteX6" fmla="*/ 40070 w 608572"/>
                  <a:gd name="connsiteY6" fmla="*/ 466872 h 621760"/>
                  <a:gd name="connsiteX7" fmla="*/ 156276 w 608572"/>
                  <a:gd name="connsiteY7" fmla="*/ 575457 h 621760"/>
                  <a:gd name="connsiteX8" fmla="*/ 303914 w 608572"/>
                  <a:gd name="connsiteY8" fmla="*/ 621177 h 621760"/>
                  <a:gd name="connsiteX9" fmla="*/ 455361 w 608572"/>
                  <a:gd name="connsiteY9" fmla="*/ 581172 h 621760"/>
                  <a:gd name="connsiteX10" fmla="*/ 566803 w 608572"/>
                  <a:gd name="connsiteY10" fmla="*/ 464014 h 621760"/>
                  <a:gd name="connsiteX11" fmla="*/ 607761 w 608572"/>
                  <a:gd name="connsiteY11" fmla="*/ 322091 h 621760"/>
                  <a:gd name="connsiteX12" fmla="*/ 564899 w 608572"/>
                  <a:gd name="connsiteY12" fmla="*/ 161119 h 621760"/>
                  <a:gd name="connsiteX13" fmla="*/ 338203 w 608572"/>
                  <a:gd name="connsiteY13" fmla="*/ 451632 h 621760"/>
                  <a:gd name="connsiteX14" fmla="*/ 161039 w 608572"/>
                  <a:gd name="connsiteY14" fmla="*/ 347809 h 621760"/>
                  <a:gd name="connsiteX15" fmla="*/ 264861 w 608572"/>
                  <a:gd name="connsiteY15" fmla="*/ 170644 h 621760"/>
                  <a:gd name="connsiteX16" fmla="*/ 442026 w 608572"/>
                  <a:gd name="connsiteY16" fmla="*/ 274466 h 621760"/>
                  <a:gd name="connsiteX17" fmla="*/ 338203 w 608572"/>
                  <a:gd name="connsiteY17" fmla="*/ 451632 h 6217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608572" h="621760">
                    <a:moveTo>
                      <a:pt x="564899" y="161119"/>
                    </a:moveTo>
                    <a:cubicBezTo>
                      <a:pt x="564899" y="161119"/>
                      <a:pt x="508701" y="63964"/>
                      <a:pt x="465839" y="51582"/>
                    </a:cubicBezTo>
                    <a:cubicBezTo>
                      <a:pt x="465839" y="51582"/>
                      <a:pt x="377256" y="141116"/>
                      <a:pt x="303914" y="147"/>
                    </a:cubicBezTo>
                    <a:cubicBezTo>
                      <a:pt x="303914" y="147"/>
                      <a:pt x="211520" y="-4616"/>
                      <a:pt x="152466" y="40152"/>
                    </a:cubicBezTo>
                    <a:cubicBezTo>
                      <a:pt x="152466" y="40152"/>
                      <a:pt x="205806" y="217316"/>
                      <a:pt x="38166" y="160166"/>
                    </a:cubicBezTo>
                    <a:cubicBezTo>
                      <a:pt x="38166" y="160166"/>
                      <a:pt x="-1839" y="264941"/>
                      <a:pt x="66" y="311614"/>
                    </a:cubicBezTo>
                    <a:cubicBezTo>
                      <a:pt x="66" y="311614"/>
                      <a:pt x="149608" y="366859"/>
                      <a:pt x="40070" y="466872"/>
                    </a:cubicBezTo>
                    <a:cubicBezTo>
                      <a:pt x="40070" y="466872"/>
                      <a:pt x="98174" y="560216"/>
                      <a:pt x="156276" y="575457"/>
                    </a:cubicBezTo>
                    <a:cubicBezTo>
                      <a:pt x="156276" y="575457"/>
                      <a:pt x="269624" y="491636"/>
                      <a:pt x="303914" y="621177"/>
                    </a:cubicBezTo>
                    <a:cubicBezTo>
                      <a:pt x="303914" y="621177"/>
                      <a:pt x="373445" y="629749"/>
                      <a:pt x="455361" y="581172"/>
                    </a:cubicBezTo>
                    <a:cubicBezTo>
                      <a:pt x="455361" y="581172"/>
                      <a:pt x="410593" y="474491"/>
                      <a:pt x="566803" y="464014"/>
                    </a:cubicBezTo>
                    <a:cubicBezTo>
                      <a:pt x="566803" y="464014"/>
                      <a:pt x="615381" y="404007"/>
                      <a:pt x="607761" y="322091"/>
                    </a:cubicBezTo>
                    <a:cubicBezTo>
                      <a:pt x="606808" y="322091"/>
                      <a:pt x="491556" y="307804"/>
                      <a:pt x="564899" y="161119"/>
                    </a:cubicBezTo>
                    <a:close/>
                    <a:moveTo>
                      <a:pt x="338203" y="451632"/>
                    </a:moveTo>
                    <a:cubicBezTo>
                      <a:pt x="260099" y="471634"/>
                      <a:pt x="181041" y="424961"/>
                      <a:pt x="161039" y="347809"/>
                    </a:cubicBezTo>
                    <a:cubicBezTo>
                      <a:pt x="141036" y="269704"/>
                      <a:pt x="187708" y="190647"/>
                      <a:pt x="264861" y="170644"/>
                    </a:cubicBezTo>
                    <a:cubicBezTo>
                      <a:pt x="342966" y="150641"/>
                      <a:pt x="422024" y="197314"/>
                      <a:pt x="442026" y="274466"/>
                    </a:cubicBezTo>
                    <a:cubicBezTo>
                      <a:pt x="462028" y="351619"/>
                      <a:pt x="415356" y="431629"/>
                      <a:pt x="338203" y="451632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17" name="Figura a mano libera: forma 216">
                <a:extLst>
                  <a:ext uri="{FF2B5EF4-FFF2-40B4-BE49-F238E27FC236}">
                    <a16:creationId xmlns:a16="http://schemas.microsoft.com/office/drawing/2014/main" id="{F7F7E56A-945C-E2AE-9716-CEC07C9B0625}"/>
                  </a:ext>
                </a:extLst>
              </xdr:cNvPr>
              <xdr:cNvSpPr/>
            </xdr:nvSpPr>
            <xdr:spPr>
              <a:xfrm>
                <a:off x="10251726" y="8283861"/>
                <a:ext cx="177862" cy="178179"/>
              </a:xfrm>
              <a:custGeom>
                <a:avLst/>
                <a:gdLst>
                  <a:gd name="connsiteX0" fmla="*/ 111473 w 177862"/>
                  <a:gd name="connsiteY0" fmla="*/ 175291 h 178179"/>
                  <a:gd name="connsiteX1" fmla="*/ 2888 w 177862"/>
                  <a:gd name="connsiteY1" fmla="*/ 111474 h 178179"/>
                  <a:gd name="connsiteX2" fmla="*/ 66706 w 177862"/>
                  <a:gd name="connsiteY2" fmla="*/ 2888 h 178179"/>
                  <a:gd name="connsiteX3" fmla="*/ 175290 w 177862"/>
                  <a:gd name="connsiteY3" fmla="*/ 66706 h 178179"/>
                  <a:gd name="connsiteX4" fmla="*/ 111473 w 177862"/>
                  <a:gd name="connsiteY4" fmla="*/ 175291 h 1781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77862" h="178179">
                    <a:moveTo>
                      <a:pt x="111473" y="175291"/>
                    </a:moveTo>
                    <a:cubicBezTo>
                      <a:pt x="63848" y="187674"/>
                      <a:pt x="15271" y="159099"/>
                      <a:pt x="2888" y="111474"/>
                    </a:cubicBezTo>
                    <a:cubicBezTo>
                      <a:pt x="-9494" y="63849"/>
                      <a:pt x="19081" y="15271"/>
                      <a:pt x="66706" y="2888"/>
                    </a:cubicBezTo>
                    <a:cubicBezTo>
                      <a:pt x="114331" y="-9494"/>
                      <a:pt x="162909" y="19081"/>
                      <a:pt x="175290" y="66706"/>
                    </a:cubicBezTo>
                    <a:cubicBezTo>
                      <a:pt x="186721" y="114331"/>
                      <a:pt x="159098" y="162908"/>
                      <a:pt x="111473" y="175291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  <xdr:sp macro="" textlink="">
          <xdr:nvSpPr>
            <xdr:cNvPr id="218" name="Figura a mano libera: forma 217">
              <a:extLst>
                <a:ext uri="{FF2B5EF4-FFF2-40B4-BE49-F238E27FC236}">
                  <a16:creationId xmlns:a16="http://schemas.microsoft.com/office/drawing/2014/main" id="{12933401-6084-1308-84B2-254C44D3DA5A}"/>
                </a:ext>
              </a:extLst>
            </xdr:cNvPr>
            <xdr:cNvSpPr/>
          </xdr:nvSpPr>
          <xdr:spPr>
            <a:xfrm>
              <a:off x="12262569" y="6780832"/>
              <a:ext cx="1197223" cy="1197223"/>
            </a:xfrm>
            <a:custGeom>
              <a:avLst/>
              <a:gdLst>
                <a:gd name="connsiteX0" fmla="*/ 1172443 w 1197223"/>
                <a:gd name="connsiteY0" fmla="*/ 716295 h 1197223"/>
                <a:gd name="connsiteX1" fmla="*/ 1101957 w 1197223"/>
                <a:gd name="connsiteY1" fmla="*/ 697245 h 1197223"/>
                <a:gd name="connsiteX2" fmla="*/ 1109578 w 1197223"/>
                <a:gd name="connsiteY2" fmla="*/ 644858 h 1197223"/>
                <a:gd name="connsiteX3" fmla="*/ 1178157 w 1197223"/>
                <a:gd name="connsiteY3" fmla="*/ 642000 h 1197223"/>
                <a:gd name="connsiteX4" fmla="*/ 1181968 w 1197223"/>
                <a:gd name="connsiteY4" fmla="*/ 550560 h 1197223"/>
                <a:gd name="connsiteX5" fmla="*/ 1109578 w 1197223"/>
                <a:gd name="connsiteY5" fmla="*/ 552466 h 1197223"/>
                <a:gd name="connsiteX6" fmla="*/ 1105768 w 1197223"/>
                <a:gd name="connsiteY6" fmla="*/ 520080 h 1197223"/>
                <a:gd name="connsiteX7" fmla="*/ 1172443 w 1197223"/>
                <a:gd name="connsiteY7" fmla="*/ 501030 h 1197223"/>
                <a:gd name="connsiteX8" fmla="*/ 1154345 w 1197223"/>
                <a:gd name="connsiteY8" fmla="*/ 411495 h 1197223"/>
                <a:gd name="connsiteX9" fmla="*/ 1083860 w 1197223"/>
                <a:gd name="connsiteY9" fmla="*/ 430545 h 1197223"/>
                <a:gd name="connsiteX10" fmla="*/ 1069572 w 1197223"/>
                <a:gd name="connsiteY10" fmla="*/ 394350 h 1197223"/>
                <a:gd name="connsiteX11" fmla="*/ 1128628 w 1197223"/>
                <a:gd name="connsiteY11" fmla="*/ 359108 h 1197223"/>
                <a:gd name="connsiteX12" fmla="*/ 1088622 w 1197223"/>
                <a:gd name="connsiteY12" fmla="*/ 277193 h 1197223"/>
                <a:gd name="connsiteX13" fmla="*/ 1025757 w 1197223"/>
                <a:gd name="connsiteY13" fmla="*/ 313388 h 1197223"/>
                <a:gd name="connsiteX14" fmla="*/ 994326 w 1197223"/>
                <a:gd name="connsiteY14" fmla="*/ 270525 h 1197223"/>
                <a:gd name="connsiteX15" fmla="*/ 1040997 w 1197223"/>
                <a:gd name="connsiteY15" fmla="*/ 220043 h 1197223"/>
                <a:gd name="connsiteX16" fmla="*/ 979085 w 1197223"/>
                <a:gd name="connsiteY16" fmla="*/ 152416 h 1197223"/>
                <a:gd name="connsiteX17" fmla="*/ 928603 w 1197223"/>
                <a:gd name="connsiteY17" fmla="*/ 204803 h 1197223"/>
                <a:gd name="connsiteX18" fmla="*/ 902885 w 1197223"/>
                <a:gd name="connsiteY18" fmla="*/ 184800 h 1197223"/>
                <a:gd name="connsiteX19" fmla="*/ 936222 w 1197223"/>
                <a:gd name="connsiteY19" fmla="*/ 124793 h 1197223"/>
                <a:gd name="connsiteX20" fmla="*/ 860022 w 1197223"/>
                <a:gd name="connsiteY20" fmla="*/ 74310 h 1197223"/>
                <a:gd name="connsiteX21" fmla="*/ 823828 w 1197223"/>
                <a:gd name="connsiteY21" fmla="*/ 137175 h 1197223"/>
                <a:gd name="connsiteX22" fmla="*/ 787632 w 1197223"/>
                <a:gd name="connsiteY22" fmla="*/ 120983 h 1197223"/>
                <a:gd name="connsiteX23" fmla="*/ 804778 w 1197223"/>
                <a:gd name="connsiteY23" fmla="*/ 54308 h 1197223"/>
                <a:gd name="connsiteX24" fmla="*/ 718101 w 1197223"/>
                <a:gd name="connsiteY24" fmla="*/ 24780 h 1197223"/>
                <a:gd name="connsiteX25" fmla="*/ 699051 w 1197223"/>
                <a:gd name="connsiteY25" fmla="*/ 95266 h 1197223"/>
                <a:gd name="connsiteX26" fmla="*/ 646663 w 1197223"/>
                <a:gd name="connsiteY26" fmla="*/ 87645 h 1197223"/>
                <a:gd name="connsiteX27" fmla="*/ 643805 w 1197223"/>
                <a:gd name="connsiteY27" fmla="*/ 19066 h 1197223"/>
                <a:gd name="connsiteX28" fmla="*/ 552365 w 1197223"/>
                <a:gd name="connsiteY28" fmla="*/ 15255 h 1197223"/>
                <a:gd name="connsiteX29" fmla="*/ 554270 w 1197223"/>
                <a:gd name="connsiteY29" fmla="*/ 87645 h 1197223"/>
                <a:gd name="connsiteX30" fmla="*/ 516170 w 1197223"/>
                <a:gd name="connsiteY30" fmla="*/ 92408 h 1197223"/>
                <a:gd name="connsiteX31" fmla="*/ 499978 w 1197223"/>
                <a:gd name="connsiteY31" fmla="*/ 34305 h 1197223"/>
                <a:gd name="connsiteX32" fmla="*/ 417110 w 1197223"/>
                <a:gd name="connsiteY32" fmla="*/ 46688 h 1197223"/>
                <a:gd name="connsiteX33" fmla="*/ 433303 w 1197223"/>
                <a:gd name="connsiteY33" fmla="*/ 113363 h 1197223"/>
                <a:gd name="connsiteX34" fmla="*/ 389488 w 1197223"/>
                <a:gd name="connsiteY34" fmla="*/ 130508 h 1197223"/>
                <a:gd name="connsiteX35" fmla="*/ 359007 w 1197223"/>
                <a:gd name="connsiteY35" fmla="*/ 78120 h 1197223"/>
                <a:gd name="connsiteX36" fmla="*/ 281855 w 1197223"/>
                <a:gd name="connsiteY36" fmla="*/ 110505 h 1197223"/>
                <a:gd name="connsiteX37" fmla="*/ 314240 w 1197223"/>
                <a:gd name="connsiteY37" fmla="*/ 170513 h 1197223"/>
                <a:gd name="connsiteX38" fmla="*/ 265663 w 1197223"/>
                <a:gd name="connsiteY38" fmla="*/ 207660 h 1197223"/>
                <a:gd name="connsiteX39" fmla="*/ 221847 w 1197223"/>
                <a:gd name="connsiteY39" fmla="*/ 165750 h 1197223"/>
                <a:gd name="connsiteX40" fmla="*/ 157078 w 1197223"/>
                <a:gd name="connsiteY40" fmla="*/ 218138 h 1197223"/>
                <a:gd name="connsiteX41" fmla="*/ 205655 w 1197223"/>
                <a:gd name="connsiteY41" fmla="*/ 266716 h 1197223"/>
                <a:gd name="connsiteX42" fmla="*/ 180890 w 1197223"/>
                <a:gd name="connsiteY42" fmla="*/ 299100 h 1197223"/>
                <a:gd name="connsiteX43" fmla="*/ 128503 w 1197223"/>
                <a:gd name="connsiteY43" fmla="*/ 269573 h 1197223"/>
                <a:gd name="connsiteX44" fmla="*/ 78972 w 1197223"/>
                <a:gd name="connsiteY44" fmla="*/ 336248 h 1197223"/>
                <a:gd name="connsiteX45" fmla="*/ 138028 w 1197223"/>
                <a:gd name="connsiteY45" fmla="*/ 372443 h 1197223"/>
                <a:gd name="connsiteX46" fmla="*/ 118978 w 1197223"/>
                <a:gd name="connsiteY46" fmla="*/ 415305 h 1197223"/>
                <a:gd name="connsiteX47" fmla="*/ 60876 w 1197223"/>
                <a:gd name="connsiteY47" fmla="*/ 400066 h 1197223"/>
                <a:gd name="connsiteX48" fmla="*/ 29443 w 1197223"/>
                <a:gd name="connsiteY48" fmla="*/ 477218 h 1197223"/>
                <a:gd name="connsiteX49" fmla="*/ 95165 w 1197223"/>
                <a:gd name="connsiteY49" fmla="*/ 497220 h 1197223"/>
                <a:gd name="connsiteX50" fmla="*/ 87545 w 1197223"/>
                <a:gd name="connsiteY50" fmla="*/ 557228 h 1197223"/>
                <a:gd name="connsiteX51" fmla="*/ 27538 w 1197223"/>
                <a:gd name="connsiteY51" fmla="*/ 558180 h 1197223"/>
                <a:gd name="connsiteX52" fmla="*/ 18965 w 1197223"/>
                <a:gd name="connsiteY52" fmla="*/ 641048 h 1197223"/>
                <a:gd name="connsiteX53" fmla="*/ 87545 w 1197223"/>
                <a:gd name="connsiteY53" fmla="*/ 641048 h 1197223"/>
                <a:gd name="connsiteX54" fmla="*/ 93260 w 1197223"/>
                <a:gd name="connsiteY54" fmla="*/ 681053 h 1197223"/>
                <a:gd name="connsiteX55" fmla="*/ 35157 w 1197223"/>
                <a:gd name="connsiteY55" fmla="*/ 697245 h 1197223"/>
                <a:gd name="connsiteX56" fmla="*/ 47540 w 1197223"/>
                <a:gd name="connsiteY56" fmla="*/ 780113 h 1197223"/>
                <a:gd name="connsiteX57" fmla="*/ 114215 w 1197223"/>
                <a:gd name="connsiteY57" fmla="*/ 763920 h 1197223"/>
                <a:gd name="connsiteX58" fmla="*/ 131360 w 1197223"/>
                <a:gd name="connsiteY58" fmla="*/ 807735 h 1197223"/>
                <a:gd name="connsiteX59" fmla="*/ 78972 w 1197223"/>
                <a:gd name="connsiteY59" fmla="*/ 838216 h 1197223"/>
                <a:gd name="connsiteX60" fmla="*/ 111357 w 1197223"/>
                <a:gd name="connsiteY60" fmla="*/ 915368 h 1197223"/>
                <a:gd name="connsiteX61" fmla="*/ 171365 w 1197223"/>
                <a:gd name="connsiteY61" fmla="*/ 882983 h 1197223"/>
                <a:gd name="connsiteX62" fmla="*/ 208513 w 1197223"/>
                <a:gd name="connsiteY62" fmla="*/ 931560 h 1197223"/>
                <a:gd name="connsiteX63" fmla="*/ 166603 w 1197223"/>
                <a:gd name="connsiteY63" fmla="*/ 975375 h 1197223"/>
                <a:gd name="connsiteX64" fmla="*/ 218990 w 1197223"/>
                <a:gd name="connsiteY64" fmla="*/ 1040145 h 1197223"/>
                <a:gd name="connsiteX65" fmla="*/ 267568 w 1197223"/>
                <a:gd name="connsiteY65" fmla="*/ 991568 h 1197223"/>
                <a:gd name="connsiteX66" fmla="*/ 299953 w 1197223"/>
                <a:gd name="connsiteY66" fmla="*/ 1016333 h 1197223"/>
                <a:gd name="connsiteX67" fmla="*/ 270426 w 1197223"/>
                <a:gd name="connsiteY67" fmla="*/ 1068720 h 1197223"/>
                <a:gd name="connsiteX68" fmla="*/ 337101 w 1197223"/>
                <a:gd name="connsiteY68" fmla="*/ 1118250 h 1197223"/>
                <a:gd name="connsiteX69" fmla="*/ 373295 w 1197223"/>
                <a:gd name="connsiteY69" fmla="*/ 1059195 h 1197223"/>
                <a:gd name="connsiteX70" fmla="*/ 416157 w 1197223"/>
                <a:gd name="connsiteY70" fmla="*/ 1078245 h 1197223"/>
                <a:gd name="connsiteX71" fmla="*/ 400918 w 1197223"/>
                <a:gd name="connsiteY71" fmla="*/ 1136348 h 1197223"/>
                <a:gd name="connsiteX72" fmla="*/ 478070 w 1197223"/>
                <a:gd name="connsiteY72" fmla="*/ 1167780 h 1197223"/>
                <a:gd name="connsiteX73" fmla="*/ 498072 w 1197223"/>
                <a:gd name="connsiteY73" fmla="*/ 1102058 h 1197223"/>
                <a:gd name="connsiteX74" fmla="*/ 558080 w 1197223"/>
                <a:gd name="connsiteY74" fmla="*/ 1109678 h 1197223"/>
                <a:gd name="connsiteX75" fmla="*/ 559032 w 1197223"/>
                <a:gd name="connsiteY75" fmla="*/ 1169686 h 1197223"/>
                <a:gd name="connsiteX76" fmla="*/ 641901 w 1197223"/>
                <a:gd name="connsiteY76" fmla="*/ 1178258 h 1197223"/>
                <a:gd name="connsiteX77" fmla="*/ 641901 w 1197223"/>
                <a:gd name="connsiteY77" fmla="*/ 1109678 h 1197223"/>
                <a:gd name="connsiteX78" fmla="*/ 676190 w 1197223"/>
                <a:gd name="connsiteY78" fmla="*/ 1104916 h 1197223"/>
                <a:gd name="connsiteX79" fmla="*/ 695240 w 1197223"/>
                <a:gd name="connsiteY79" fmla="*/ 1171591 h 1197223"/>
                <a:gd name="connsiteX80" fmla="*/ 784776 w 1197223"/>
                <a:gd name="connsiteY80" fmla="*/ 1153493 h 1197223"/>
                <a:gd name="connsiteX81" fmla="*/ 765726 w 1197223"/>
                <a:gd name="connsiteY81" fmla="*/ 1083008 h 1197223"/>
                <a:gd name="connsiteX82" fmla="*/ 801920 w 1197223"/>
                <a:gd name="connsiteY82" fmla="*/ 1068720 h 1197223"/>
                <a:gd name="connsiteX83" fmla="*/ 837163 w 1197223"/>
                <a:gd name="connsiteY83" fmla="*/ 1127775 h 1197223"/>
                <a:gd name="connsiteX84" fmla="*/ 919078 w 1197223"/>
                <a:gd name="connsiteY84" fmla="*/ 1087770 h 1197223"/>
                <a:gd name="connsiteX85" fmla="*/ 882882 w 1197223"/>
                <a:gd name="connsiteY85" fmla="*/ 1024905 h 1197223"/>
                <a:gd name="connsiteX86" fmla="*/ 925745 w 1197223"/>
                <a:gd name="connsiteY86" fmla="*/ 993473 h 1197223"/>
                <a:gd name="connsiteX87" fmla="*/ 976228 w 1197223"/>
                <a:gd name="connsiteY87" fmla="*/ 1040145 h 1197223"/>
                <a:gd name="connsiteX88" fmla="*/ 1043855 w 1197223"/>
                <a:gd name="connsiteY88" fmla="*/ 978233 h 1197223"/>
                <a:gd name="connsiteX89" fmla="*/ 991468 w 1197223"/>
                <a:gd name="connsiteY89" fmla="*/ 927750 h 1197223"/>
                <a:gd name="connsiteX90" fmla="*/ 1011470 w 1197223"/>
                <a:gd name="connsiteY90" fmla="*/ 902033 h 1197223"/>
                <a:gd name="connsiteX91" fmla="*/ 1071478 w 1197223"/>
                <a:gd name="connsiteY91" fmla="*/ 935370 h 1197223"/>
                <a:gd name="connsiteX92" fmla="*/ 1121960 w 1197223"/>
                <a:gd name="connsiteY92" fmla="*/ 859170 h 1197223"/>
                <a:gd name="connsiteX93" fmla="*/ 1059095 w 1197223"/>
                <a:gd name="connsiteY93" fmla="*/ 822975 h 1197223"/>
                <a:gd name="connsiteX94" fmla="*/ 1075288 w 1197223"/>
                <a:gd name="connsiteY94" fmla="*/ 786780 h 1197223"/>
                <a:gd name="connsiteX95" fmla="*/ 1141963 w 1197223"/>
                <a:gd name="connsiteY95" fmla="*/ 803925 h 1197223"/>
                <a:gd name="connsiteX96" fmla="*/ 1172443 w 1197223"/>
                <a:gd name="connsiteY96" fmla="*/ 716295 h 1197223"/>
                <a:gd name="connsiteX97" fmla="*/ 675238 w 1197223"/>
                <a:gd name="connsiteY97" fmla="*/ 611520 h 1197223"/>
                <a:gd name="connsiteX98" fmla="*/ 891455 w 1197223"/>
                <a:gd name="connsiteY98" fmla="*/ 611520 h 1197223"/>
                <a:gd name="connsiteX99" fmla="*/ 835257 w 1197223"/>
                <a:gd name="connsiteY99" fmla="*/ 771541 h 1197223"/>
                <a:gd name="connsiteX100" fmla="*/ 675238 w 1197223"/>
                <a:gd name="connsiteY100" fmla="*/ 611520 h 1197223"/>
                <a:gd name="connsiteX101" fmla="*/ 362818 w 1197223"/>
                <a:gd name="connsiteY101" fmla="*/ 771541 h 1197223"/>
                <a:gd name="connsiteX102" fmla="*/ 306620 w 1197223"/>
                <a:gd name="connsiteY102" fmla="*/ 611520 h 1197223"/>
                <a:gd name="connsiteX103" fmla="*/ 522838 w 1197223"/>
                <a:gd name="connsiteY103" fmla="*/ 611520 h 1197223"/>
                <a:gd name="connsiteX104" fmla="*/ 362818 w 1197223"/>
                <a:gd name="connsiteY104" fmla="*/ 771541 h 1197223"/>
                <a:gd name="connsiteX105" fmla="*/ 522838 w 1197223"/>
                <a:gd name="connsiteY105" fmla="*/ 548655 h 1197223"/>
                <a:gd name="connsiteX106" fmla="*/ 310430 w 1197223"/>
                <a:gd name="connsiteY106" fmla="*/ 548655 h 1197223"/>
                <a:gd name="connsiteX107" fmla="*/ 379010 w 1197223"/>
                <a:gd name="connsiteY107" fmla="*/ 404828 h 1197223"/>
                <a:gd name="connsiteX108" fmla="*/ 522838 w 1197223"/>
                <a:gd name="connsiteY108" fmla="*/ 548655 h 1197223"/>
                <a:gd name="connsiteX109" fmla="*/ 675238 w 1197223"/>
                <a:gd name="connsiteY109" fmla="*/ 548655 h 1197223"/>
                <a:gd name="connsiteX110" fmla="*/ 819065 w 1197223"/>
                <a:gd name="connsiteY110" fmla="*/ 404828 h 1197223"/>
                <a:gd name="connsiteX111" fmla="*/ 887645 w 1197223"/>
                <a:gd name="connsiteY111" fmla="*/ 548655 h 1197223"/>
                <a:gd name="connsiteX112" fmla="*/ 675238 w 1197223"/>
                <a:gd name="connsiteY112" fmla="*/ 548655 h 1197223"/>
                <a:gd name="connsiteX113" fmla="*/ 772393 w 1197223"/>
                <a:gd name="connsiteY113" fmla="*/ 361966 h 1197223"/>
                <a:gd name="connsiteX114" fmla="*/ 630470 w 1197223"/>
                <a:gd name="connsiteY114" fmla="*/ 503888 h 1197223"/>
                <a:gd name="connsiteX115" fmla="*/ 630470 w 1197223"/>
                <a:gd name="connsiteY115" fmla="*/ 306720 h 1197223"/>
                <a:gd name="connsiteX116" fmla="*/ 772393 w 1197223"/>
                <a:gd name="connsiteY116" fmla="*/ 361966 h 1197223"/>
                <a:gd name="connsiteX117" fmla="*/ 567605 w 1197223"/>
                <a:gd name="connsiteY117" fmla="*/ 307673 h 1197223"/>
                <a:gd name="connsiteX118" fmla="*/ 567605 w 1197223"/>
                <a:gd name="connsiteY118" fmla="*/ 504841 h 1197223"/>
                <a:gd name="connsiteX119" fmla="*/ 425682 w 1197223"/>
                <a:gd name="connsiteY119" fmla="*/ 362918 h 1197223"/>
                <a:gd name="connsiteX120" fmla="*/ 567605 w 1197223"/>
                <a:gd name="connsiteY120" fmla="*/ 307673 h 1197223"/>
                <a:gd name="connsiteX121" fmla="*/ 405680 w 1197223"/>
                <a:gd name="connsiteY121" fmla="*/ 817260 h 1197223"/>
                <a:gd name="connsiteX122" fmla="*/ 567605 w 1197223"/>
                <a:gd name="connsiteY122" fmla="*/ 655335 h 1197223"/>
                <a:gd name="connsiteX123" fmla="*/ 567605 w 1197223"/>
                <a:gd name="connsiteY123" fmla="*/ 889650 h 1197223"/>
                <a:gd name="connsiteX124" fmla="*/ 405680 w 1197223"/>
                <a:gd name="connsiteY124" fmla="*/ 817260 h 1197223"/>
                <a:gd name="connsiteX125" fmla="*/ 630470 w 1197223"/>
                <a:gd name="connsiteY125" fmla="*/ 889650 h 1197223"/>
                <a:gd name="connsiteX126" fmla="*/ 630470 w 1197223"/>
                <a:gd name="connsiteY126" fmla="*/ 655335 h 1197223"/>
                <a:gd name="connsiteX127" fmla="*/ 792395 w 1197223"/>
                <a:gd name="connsiteY127" fmla="*/ 817260 h 1197223"/>
                <a:gd name="connsiteX128" fmla="*/ 630470 w 1197223"/>
                <a:gd name="connsiteY128" fmla="*/ 889650 h 11972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1197223" h="1197223">
                  <a:moveTo>
                    <a:pt x="1172443" y="716295"/>
                  </a:moveTo>
                  <a:cubicBezTo>
                    <a:pt x="1166728" y="715343"/>
                    <a:pt x="1141010" y="708675"/>
                    <a:pt x="1101957" y="697245"/>
                  </a:cubicBezTo>
                  <a:cubicBezTo>
                    <a:pt x="1105768" y="680100"/>
                    <a:pt x="1107672" y="662955"/>
                    <a:pt x="1109578" y="644858"/>
                  </a:cubicBezTo>
                  <a:cubicBezTo>
                    <a:pt x="1150535" y="643905"/>
                    <a:pt x="1175301" y="643905"/>
                    <a:pt x="1178157" y="642000"/>
                  </a:cubicBezTo>
                  <a:cubicBezTo>
                    <a:pt x="1194351" y="633428"/>
                    <a:pt x="1209590" y="547703"/>
                    <a:pt x="1181968" y="550560"/>
                  </a:cubicBezTo>
                  <a:cubicBezTo>
                    <a:pt x="1176253" y="551513"/>
                    <a:pt x="1149582" y="551513"/>
                    <a:pt x="1109578" y="552466"/>
                  </a:cubicBezTo>
                  <a:cubicBezTo>
                    <a:pt x="1108626" y="541988"/>
                    <a:pt x="1106720" y="530558"/>
                    <a:pt x="1105768" y="520080"/>
                  </a:cubicBezTo>
                  <a:cubicBezTo>
                    <a:pt x="1145772" y="509603"/>
                    <a:pt x="1169585" y="502935"/>
                    <a:pt x="1172443" y="501030"/>
                  </a:cubicBezTo>
                  <a:cubicBezTo>
                    <a:pt x="1186730" y="488648"/>
                    <a:pt x="1181015" y="401970"/>
                    <a:pt x="1154345" y="411495"/>
                  </a:cubicBezTo>
                  <a:cubicBezTo>
                    <a:pt x="1148630" y="413400"/>
                    <a:pt x="1123865" y="420068"/>
                    <a:pt x="1083860" y="430545"/>
                  </a:cubicBezTo>
                  <a:cubicBezTo>
                    <a:pt x="1079097" y="418163"/>
                    <a:pt x="1075288" y="405780"/>
                    <a:pt x="1069572" y="394350"/>
                  </a:cubicBezTo>
                  <a:cubicBezTo>
                    <a:pt x="1104815" y="374348"/>
                    <a:pt x="1126722" y="361013"/>
                    <a:pt x="1128628" y="359108"/>
                  </a:cubicBezTo>
                  <a:cubicBezTo>
                    <a:pt x="1139105" y="343868"/>
                    <a:pt x="1111482" y="261000"/>
                    <a:pt x="1088622" y="277193"/>
                  </a:cubicBezTo>
                  <a:cubicBezTo>
                    <a:pt x="1083860" y="280050"/>
                    <a:pt x="1061001" y="293385"/>
                    <a:pt x="1025757" y="313388"/>
                  </a:cubicBezTo>
                  <a:cubicBezTo>
                    <a:pt x="1016232" y="299100"/>
                    <a:pt x="1004803" y="284813"/>
                    <a:pt x="994326" y="270525"/>
                  </a:cubicBezTo>
                  <a:cubicBezTo>
                    <a:pt x="1022901" y="240998"/>
                    <a:pt x="1040045" y="222900"/>
                    <a:pt x="1040997" y="220043"/>
                  </a:cubicBezTo>
                  <a:cubicBezTo>
                    <a:pt x="1046713" y="202898"/>
                    <a:pt x="997182" y="130508"/>
                    <a:pt x="979085" y="152416"/>
                  </a:cubicBezTo>
                  <a:cubicBezTo>
                    <a:pt x="975276" y="157178"/>
                    <a:pt x="957178" y="176228"/>
                    <a:pt x="928603" y="204803"/>
                  </a:cubicBezTo>
                  <a:cubicBezTo>
                    <a:pt x="920030" y="198135"/>
                    <a:pt x="911457" y="191468"/>
                    <a:pt x="902885" y="184800"/>
                  </a:cubicBezTo>
                  <a:cubicBezTo>
                    <a:pt x="923840" y="149558"/>
                    <a:pt x="936222" y="126698"/>
                    <a:pt x="936222" y="124793"/>
                  </a:cubicBezTo>
                  <a:cubicBezTo>
                    <a:pt x="938128" y="106695"/>
                    <a:pt x="872405" y="48593"/>
                    <a:pt x="860022" y="74310"/>
                  </a:cubicBezTo>
                  <a:cubicBezTo>
                    <a:pt x="857165" y="80025"/>
                    <a:pt x="844782" y="101933"/>
                    <a:pt x="823828" y="137175"/>
                  </a:cubicBezTo>
                  <a:cubicBezTo>
                    <a:pt x="812397" y="131460"/>
                    <a:pt x="800015" y="125745"/>
                    <a:pt x="787632" y="120983"/>
                  </a:cubicBezTo>
                  <a:cubicBezTo>
                    <a:pt x="799063" y="80978"/>
                    <a:pt x="804778" y="57166"/>
                    <a:pt x="804778" y="54308"/>
                  </a:cubicBezTo>
                  <a:cubicBezTo>
                    <a:pt x="801920" y="36210"/>
                    <a:pt x="723815" y="-2842"/>
                    <a:pt x="718101" y="24780"/>
                  </a:cubicBezTo>
                  <a:cubicBezTo>
                    <a:pt x="717147" y="30495"/>
                    <a:pt x="710480" y="56213"/>
                    <a:pt x="699051" y="95266"/>
                  </a:cubicBezTo>
                  <a:cubicBezTo>
                    <a:pt x="681905" y="91455"/>
                    <a:pt x="664760" y="89550"/>
                    <a:pt x="646663" y="87645"/>
                  </a:cubicBezTo>
                  <a:cubicBezTo>
                    <a:pt x="645710" y="46688"/>
                    <a:pt x="645710" y="21923"/>
                    <a:pt x="643805" y="19066"/>
                  </a:cubicBezTo>
                  <a:cubicBezTo>
                    <a:pt x="635232" y="2873"/>
                    <a:pt x="549507" y="-12367"/>
                    <a:pt x="552365" y="15255"/>
                  </a:cubicBezTo>
                  <a:cubicBezTo>
                    <a:pt x="553318" y="20970"/>
                    <a:pt x="553318" y="47641"/>
                    <a:pt x="554270" y="87645"/>
                  </a:cubicBezTo>
                  <a:cubicBezTo>
                    <a:pt x="540935" y="88598"/>
                    <a:pt x="528553" y="90503"/>
                    <a:pt x="516170" y="92408"/>
                  </a:cubicBezTo>
                  <a:cubicBezTo>
                    <a:pt x="507597" y="60023"/>
                    <a:pt x="501882" y="39068"/>
                    <a:pt x="499978" y="34305"/>
                  </a:cubicBezTo>
                  <a:cubicBezTo>
                    <a:pt x="486643" y="-937"/>
                    <a:pt x="411395" y="21923"/>
                    <a:pt x="417110" y="46688"/>
                  </a:cubicBezTo>
                  <a:cubicBezTo>
                    <a:pt x="418063" y="50498"/>
                    <a:pt x="423778" y="74310"/>
                    <a:pt x="433303" y="113363"/>
                  </a:cubicBezTo>
                  <a:cubicBezTo>
                    <a:pt x="418063" y="118125"/>
                    <a:pt x="403776" y="123841"/>
                    <a:pt x="389488" y="130508"/>
                  </a:cubicBezTo>
                  <a:cubicBezTo>
                    <a:pt x="373295" y="100980"/>
                    <a:pt x="361865" y="82883"/>
                    <a:pt x="359007" y="78120"/>
                  </a:cubicBezTo>
                  <a:cubicBezTo>
                    <a:pt x="337101" y="47641"/>
                    <a:pt x="270426" y="88598"/>
                    <a:pt x="281855" y="110505"/>
                  </a:cubicBezTo>
                  <a:cubicBezTo>
                    <a:pt x="283760" y="113363"/>
                    <a:pt x="295190" y="135270"/>
                    <a:pt x="314240" y="170513"/>
                  </a:cubicBezTo>
                  <a:cubicBezTo>
                    <a:pt x="297095" y="181943"/>
                    <a:pt x="281855" y="194325"/>
                    <a:pt x="265663" y="207660"/>
                  </a:cubicBezTo>
                  <a:cubicBezTo>
                    <a:pt x="241851" y="183848"/>
                    <a:pt x="225657" y="169560"/>
                    <a:pt x="221847" y="165750"/>
                  </a:cubicBezTo>
                  <a:cubicBezTo>
                    <a:pt x="192320" y="141938"/>
                    <a:pt x="139932" y="200993"/>
                    <a:pt x="157078" y="218138"/>
                  </a:cubicBezTo>
                  <a:cubicBezTo>
                    <a:pt x="159935" y="220995"/>
                    <a:pt x="177080" y="238141"/>
                    <a:pt x="205655" y="266716"/>
                  </a:cubicBezTo>
                  <a:cubicBezTo>
                    <a:pt x="197082" y="277193"/>
                    <a:pt x="189463" y="287670"/>
                    <a:pt x="180890" y="299100"/>
                  </a:cubicBezTo>
                  <a:cubicBezTo>
                    <a:pt x="151363" y="281955"/>
                    <a:pt x="133265" y="271478"/>
                    <a:pt x="128503" y="269573"/>
                  </a:cubicBezTo>
                  <a:cubicBezTo>
                    <a:pt x="94213" y="254333"/>
                    <a:pt x="57065" y="323866"/>
                    <a:pt x="78972" y="336248"/>
                  </a:cubicBezTo>
                  <a:cubicBezTo>
                    <a:pt x="81830" y="338153"/>
                    <a:pt x="103738" y="351488"/>
                    <a:pt x="138028" y="372443"/>
                  </a:cubicBezTo>
                  <a:cubicBezTo>
                    <a:pt x="131360" y="386730"/>
                    <a:pt x="124693" y="401018"/>
                    <a:pt x="118978" y="415305"/>
                  </a:cubicBezTo>
                  <a:cubicBezTo>
                    <a:pt x="86593" y="405780"/>
                    <a:pt x="65638" y="401018"/>
                    <a:pt x="60876" y="400066"/>
                  </a:cubicBezTo>
                  <a:cubicBezTo>
                    <a:pt x="23728" y="393398"/>
                    <a:pt x="5630" y="470550"/>
                    <a:pt x="29443" y="477218"/>
                  </a:cubicBezTo>
                  <a:cubicBezTo>
                    <a:pt x="33253" y="478170"/>
                    <a:pt x="57065" y="485791"/>
                    <a:pt x="95165" y="497220"/>
                  </a:cubicBezTo>
                  <a:cubicBezTo>
                    <a:pt x="91355" y="517223"/>
                    <a:pt x="88497" y="537225"/>
                    <a:pt x="87545" y="557228"/>
                  </a:cubicBezTo>
                  <a:cubicBezTo>
                    <a:pt x="53255" y="557228"/>
                    <a:pt x="32301" y="558180"/>
                    <a:pt x="27538" y="558180"/>
                  </a:cubicBezTo>
                  <a:cubicBezTo>
                    <a:pt x="-9610" y="561991"/>
                    <a:pt x="-5799" y="641048"/>
                    <a:pt x="18965" y="641048"/>
                  </a:cubicBezTo>
                  <a:cubicBezTo>
                    <a:pt x="22776" y="641048"/>
                    <a:pt x="47540" y="641048"/>
                    <a:pt x="87545" y="641048"/>
                  </a:cubicBezTo>
                  <a:cubicBezTo>
                    <a:pt x="88497" y="654383"/>
                    <a:pt x="90403" y="667718"/>
                    <a:pt x="93260" y="681053"/>
                  </a:cubicBezTo>
                  <a:cubicBezTo>
                    <a:pt x="60876" y="689625"/>
                    <a:pt x="39920" y="695341"/>
                    <a:pt x="35157" y="697245"/>
                  </a:cubicBezTo>
                  <a:cubicBezTo>
                    <a:pt x="-85" y="710580"/>
                    <a:pt x="22776" y="785828"/>
                    <a:pt x="47540" y="780113"/>
                  </a:cubicBezTo>
                  <a:cubicBezTo>
                    <a:pt x="51351" y="779160"/>
                    <a:pt x="75163" y="773445"/>
                    <a:pt x="114215" y="763920"/>
                  </a:cubicBezTo>
                  <a:cubicBezTo>
                    <a:pt x="118978" y="779160"/>
                    <a:pt x="124693" y="793448"/>
                    <a:pt x="131360" y="807735"/>
                  </a:cubicBezTo>
                  <a:cubicBezTo>
                    <a:pt x="101832" y="823928"/>
                    <a:pt x="83735" y="835358"/>
                    <a:pt x="78972" y="838216"/>
                  </a:cubicBezTo>
                  <a:cubicBezTo>
                    <a:pt x="48493" y="860123"/>
                    <a:pt x="89451" y="926798"/>
                    <a:pt x="111357" y="915368"/>
                  </a:cubicBezTo>
                  <a:cubicBezTo>
                    <a:pt x="114215" y="913463"/>
                    <a:pt x="136122" y="902033"/>
                    <a:pt x="171365" y="882983"/>
                  </a:cubicBezTo>
                  <a:cubicBezTo>
                    <a:pt x="182795" y="900128"/>
                    <a:pt x="195178" y="915368"/>
                    <a:pt x="208513" y="931560"/>
                  </a:cubicBezTo>
                  <a:cubicBezTo>
                    <a:pt x="184701" y="955373"/>
                    <a:pt x="170413" y="971566"/>
                    <a:pt x="166603" y="975375"/>
                  </a:cubicBezTo>
                  <a:cubicBezTo>
                    <a:pt x="142790" y="1004903"/>
                    <a:pt x="201845" y="1057291"/>
                    <a:pt x="218990" y="1040145"/>
                  </a:cubicBezTo>
                  <a:cubicBezTo>
                    <a:pt x="221847" y="1037288"/>
                    <a:pt x="238993" y="1020143"/>
                    <a:pt x="267568" y="991568"/>
                  </a:cubicBezTo>
                  <a:cubicBezTo>
                    <a:pt x="278045" y="1000141"/>
                    <a:pt x="288522" y="1007760"/>
                    <a:pt x="299953" y="1016333"/>
                  </a:cubicBezTo>
                  <a:cubicBezTo>
                    <a:pt x="282807" y="1045860"/>
                    <a:pt x="272330" y="1063958"/>
                    <a:pt x="270426" y="1068720"/>
                  </a:cubicBezTo>
                  <a:cubicBezTo>
                    <a:pt x="255185" y="1103011"/>
                    <a:pt x="324718" y="1140158"/>
                    <a:pt x="337101" y="1118250"/>
                  </a:cubicBezTo>
                  <a:cubicBezTo>
                    <a:pt x="339005" y="1115393"/>
                    <a:pt x="352340" y="1093486"/>
                    <a:pt x="373295" y="1059195"/>
                  </a:cubicBezTo>
                  <a:cubicBezTo>
                    <a:pt x="387582" y="1065863"/>
                    <a:pt x="401870" y="1072530"/>
                    <a:pt x="416157" y="1078245"/>
                  </a:cubicBezTo>
                  <a:cubicBezTo>
                    <a:pt x="406632" y="1110630"/>
                    <a:pt x="401870" y="1131586"/>
                    <a:pt x="400918" y="1136348"/>
                  </a:cubicBezTo>
                  <a:cubicBezTo>
                    <a:pt x="394251" y="1173495"/>
                    <a:pt x="471403" y="1191593"/>
                    <a:pt x="478070" y="1167780"/>
                  </a:cubicBezTo>
                  <a:cubicBezTo>
                    <a:pt x="479022" y="1164923"/>
                    <a:pt x="486643" y="1140158"/>
                    <a:pt x="498072" y="1102058"/>
                  </a:cubicBezTo>
                  <a:cubicBezTo>
                    <a:pt x="518076" y="1105868"/>
                    <a:pt x="538078" y="1108725"/>
                    <a:pt x="558080" y="1109678"/>
                  </a:cubicBezTo>
                  <a:cubicBezTo>
                    <a:pt x="558080" y="1143968"/>
                    <a:pt x="559032" y="1164923"/>
                    <a:pt x="559032" y="1169686"/>
                  </a:cubicBezTo>
                  <a:cubicBezTo>
                    <a:pt x="562843" y="1206833"/>
                    <a:pt x="641901" y="1203023"/>
                    <a:pt x="641901" y="1178258"/>
                  </a:cubicBezTo>
                  <a:cubicBezTo>
                    <a:pt x="641901" y="1174448"/>
                    <a:pt x="641901" y="1149683"/>
                    <a:pt x="641901" y="1109678"/>
                  </a:cubicBezTo>
                  <a:cubicBezTo>
                    <a:pt x="653330" y="1108725"/>
                    <a:pt x="664760" y="1106820"/>
                    <a:pt x="676190" y="1104916"/>
                  </a:cubicBezTo>
                  <a:cubicBezTo>
                    <a:pt x="686668" y="1144920"/>
                    <a:pt x="693335" y="1168733"/>
                    <a:pt x="695240" y="1171591"/>
                  </a:cubicBezTo>
                  <a:cubicBezTo>
                    <a:pt x="707622" y="1185878"/>
                    <a:pt x="794301" y="1180163"/>
                    <a:pt x="784776" y="1153493"/>
                  </a:cubicBezTo>
                  <a:cubicBezTo>
                    <a:pt x="782870" y="1147778"/>
                    <a:pt x="776203" y="1123013"/>
                    <a:pt x="765726" y="1083008"/>
                  </a:cubicBezTo>
                  <a:cubicBezTo>
                    <a:pt x="778107" y="1078245"/>
                    <a:pt x="790490" y="1074436"/>
                    <a:pt x="801920" y="1068720"/>
                  </a:cubicBezTo>
                  <a:cubicBezTo>
                    <a:pt x="821922" y="1103963"/>
                    <a:pt x="835257" y="1125870"/>
                    <a:pt x="837163" y="1127775"/>
                  </a:cubicBezTo>
                  <a:cubicBezTo>
                    <a:pt x="852403" y="1138253"/>
                    <a:pt x="935270" y="1110630"/>
                    <a:pt x="919078" y="1087770"/>
                  </a:cubicBezTo>
                  <a:cubicBezTo>
                    <a:pt x="916220" y="1083008"/>
                    <a:pt x="902885" y="1060148"/>
                    <a:pt x="882882" y="1024905"/>
                  </a:cubicBezTo>
                  <a:cubicBezTo>
                    <a:pt x="897170" y="1015380"/>
                    <a:pt x="911457" y="1003950"/>
                    <a:pt x="925745" y="993473"/>
                  </a:cubicBezTo>
                  <a:cubicBezTo>
                    <a:pt x="955272" y="1022048"/>
                    <a:pt x="973370" y="1039193"/>
                    <a:pt x="976228" y="1040145"/>
                  </a:cubicBezTo>
                  <a:cubicBezTo>
                    <a:pt x="993372" y="1045860"/>
                    <a:pt x="1065763" y="996330"/>
                    <a:pt x="1043855" y="978233"/>
                  </a:cubicBezTo>
                  <a:cubicBezTo>
                    <a:pt x="1039093" y="974423"/>
                    <a:pt x="1020043" y="956325"/>
                    <a:pt x="991468" y="927750"/>
                  </a:cubicBezTo>
                  <a:cubicBezTo>
                    <a:pt x="998135" y="919178"/>
                    <a:pt x="1004803" y="910605"/>
                    <a:pt x="1011470" y="902033"/>
                  </a:cubicBezTo>
                  <a:cubicBezTo>
                    <a:pt x="1046713" y="922988"/>
                    <a:pt x="1069572" y="935370"/>
                    <a:pt x="1071478" y="935370"/>
                  </a:cubicBezTo>
                  <a:cubicBezTo>
                    <a:pt x="1089576" y="937275"/>
                    <a:pt x="1147678" y="871553"/>
                    <a:pt x="1121960" y="859170"/>
                  </a:cubicBezTo>
                  <a:cubicBezTo>
                    <a:pt x="1116245" y="856313"/>
                    <a:pt x="1094338" y="843930"/>
                    <a:pt x="1059095" y="822975"/>
                  </a:cubicBezTo>
                  <a:cubicBezTo>
                    <a:pt x="1064810" y="811545"/>
                    <a:pt x="1070526" y="799163"/>
                    <a:pt x="1075288" y="786780"/>
                  </a:cubicBezTo>
                  <a:cubicBezTo>
                    <a:pt x="1115293" y="798210"/>
                    <a:pt x="1139105" y="803925"/>
                    <a:pt x="1141963" y="803925"/>
                  </a:cubicBezTo>
                  <a:cubicBezTo>
                    <a:pt x="1161013" y="799163"/>
                    <a:pt x="1200065" y="721058"/>
                    <a:pt x="1172443" y="716295"/>
                  </a:cubicBezTo>
                  <a:close/>
                  <a:moveTo>
                    <a:pt x="675238" y="611520"/>
                  </a:moveTo>
                  <a:lnTo>
                    <a:pt x="891455" y="611520"/>
                  </a:lnTo>
                  <a:cubicBezTo>
                    <a:pt x="888597" y="671528"/>
                    <a:pt x="868595" y="726773"/>
                    <a:pt x="835257" y="771541"/>
                  </a:cubicBezTo>
                  <a:lnTo>
                    <a:pt x="675238" y="611520"/>
                  </a:lnTo>
                  <a:close/>
                  <a:moveTo>
                    <a:pt x="362818" y="771541"/>
                  </a:moveTo>
                  <a:cubicBezTo>
                    <a:pt x="329480" y="725820"/>
                    <a:pt x="309478" y="671528"/>
                    <a:pt x="306620" y="611520"/>
                  </a:cubicBezTo>
                  <a:lnTo>
                    <a:pt x="522838" y="611520"/>
                  </a:lnTo>
                  <a:lnTo>
                    <a:pt x="362818" y="771541"/>
                  </a:lnTo>
                  <a:close/>
                  <a:moveTo>
                    <a:pt x="522838" y="548655"/>
                  </a:moveTo>
                  <a:lnTo>
                    <a:pt x="310430" y="548655"/>
                  </a:lnTo>
                  <a:cubicBezTo>
                    <a:pt x="319955" y="494363"/>
                    <a:pt x="343768" y="444833"/>
                    <a:pt x="379010" y="404828"/>
                  </a:cubicBezTo>
                  <a:lnTo>
                    <a:pt x="522838" y="548655"/>
                  </a:lnTo>
                  <a:close/>
                  <a:moveTo>
                    <a:pt x="675238" y="548655"/>
                  </a:moveTo>
                  <a:lnTo>
                    <a:pt x="819065" y="404828"/>
                  </a:lnTo>
                  <a:cubicBezTo>
                    <a:pt x="854307" y="444833"/>
                    <a:pt x="878120" y="493410"/>
                    <a:pt x="887645" y="548655"/>
                  </a:cubicBezTo>
                  <a:lnTo>
                    <a:pt x="675238" y="548655"/>
                  </a:lnTo>
                  <a:close/>
                  <a:moveTo>
                    <a:pt x="772393" y="361966"/>
                  </a:moveTo>
                  <a:lnTo>
                    <a:pt x="630470" y="503888"/>
                  </a:lnTo>
                  <a:lnTo>
                    <a:pt x="630470" y="306720"/>
                  </a:lnTo>
                  <a:cubicBezTo>
                    <a:pt x="682857" y="312435"/>
                    <a:pt x="731435" y="332438"/>
                    <a:pt x="772393" y="361966"/>
                  </a:cubicBezTo>
                  <a:close/>
                  <a:moveTo>
                    <a:pt x="567605" y="307673"/>
                  </a:moveTo>
                  <a:lnTo>
                    <a:pt x="567605" y="504841"/>
                  </a:lnTo>
                  <a:lnTo>
                    <a:pt x="425682" y="362918"/>
                  </a:lnTo>
                  <a:cubicBezTo>
                    <a:pt x="466640" y="332438"/>
                    <a:pt x="515218" y="312435"/>
                    <a:pt x="567605" y="307673"/>
                  </a:cubicBezTo>
                  <a:close/>
                  <a:moveTo>
                    <a:pt x="405680" y="817260"/>
                  </a:moveTo>
                  <a:lnTo>
                    <a:pt x="567605" y="655335"/>
                  </a:lnTo>
                  <a:lnTo>
                    <a:pt x="567605" y="889650"/>
                  </a:lnTo>
                  <a:cubicBezTo>
                    <a:pt x="505693" y="882983"/>
                    <a:pt x="449495" y="856313"/>
                    <a:pt x="405680" y="817260"/>
                  </a:cubicBezTo>
                  <a:close/>
                  <a:moveTo>
                    <a:pt x="630470" y="889650"/>
                  </a:moveTo>
                  <a:lnTo>
                    <a:pt x="630470" y="655335"/>
                  </a:lnTo>
                  <a:lnTo>
                    <a:pt x="792395" y="817260"/>
                  </a:lnTo>
                  <a:cubicBezTo>
                    <a:pt x="748580" y="856313"/>
                    <a:pt x="692382" y="882983"/>
                    <a:pt x="630470" y="889650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219" name="Figura a mano libera: forma 218">
              <a:extLst>
                <a:ext uri="{FF2B5EF4-FFF2-40B4-BE49-F238E27FC236}">
                  <a16:creationId xmlns:a16="http://schemas.microsoft.com/office/drawing/2014/main" id="{36B37145-BA6B-8737-6D47-CDE7B59D4426}"/>
                </a:ext>
              </a:extLst>
            </xdr:cNvPr>
            <xdr:cNvSpPr/>
          </xdr:nvSpPr>
          <xdr:spPr>
            <a:xfrm>
              <a:off x="10838837" y="3756209"/>
              <a:ext cx="844977" cy="845930"/>
            </a:xfrm>
            <a:custGeom>
              <a:avLst/>
              <a:gdLst>
                <a:gd name="connsiteX0" fmla="*/ 827383 w 844977"/>
                <a:gd name="connsiteY0" fmla="*/ 504323 h 845930"/>
                <a:gd name="connsiteX1" fmla="*/ 777852 w 844977"/>
                <a:gd name="connsiteY1" fmla="*/ 490988 h 845930"/>
                <a:gd name="connsiteX2" fmla="*/ 782615 w 844977"/>
                <a:gd name="connsiteY2" fmla="*/ 453840 h 845930"/>
                <a:gd name="connsiteX3" fmla="*/ 831192 w 844977"/>
                <a:gd name="connsiteY3" fmla="*/ 451935 h 845930"/>
                <a:gd name="connsiteX4" fmla="*/ 834050 w 844977"/>
                <a:gd name="connsiteY4" fmla="*/ 387165 h 845930"/>
                <a:gd name="connsiteX5" fmla="*/ 782615 w 844977"/>
                <a:gd name="connsiteY5" fmla="*/ 388118 h 845930"/>
                <a:gd name="connsiteX6" fmla="*/ 779758 w 844977"/>
                <a:gd name="connsiteY6" fmla="*/ 365258 h 845930"/>
                <a:gd name="connsiteX7" fmla="*/ 826430 w 844977"/>
                <a:gd name="connsiteY7" fmla="*/ 351923 h 845930"/>
                <a:gd name="connsiteX8" fmla="*/ 814048 w 844977"/>
                <a:gd name="connsiteY8" fmla="*/ 289058 h 845930"/>
                <a:gd name="connsiteX9" fmla="*/ 764517 w 844977"/>
                <a:gd name="connsiteY9" fmla="*/ 302393 h 845930"/>
                <a:gd name="connsiteX10" fmla="*/ 754992 w 844977"/>
                <a:gd name="connsiteY10" fmla="*/ 276675 h 845930"/>
                <a:gd name="connsiteX11" fmla="*/ 796902 w 844977"/>
                <a:gd name="connsiteY11" fmla="*/ 251910 h 845930"/>
                <a:gd name="connsiteX12" fmla="*/ 768327 w 844977"/>
                <a:gd name="connsiteY12" fmla="*/ 193808 h 845930"/>
                <a:gd name="connsiteX13" fmla="*/ 723560 w 844977"/>
                <a:gd name="connsiteY13" fmla="*/ 219525 h 845930"/>
                <a:gd name="connsiteX14" fmla="*/ 700700 w 844977"/>
                <a:gd name="connsiteY14" fmla="*/ 189998 h 845930"/>
                <a:gd name="connsiteX15" fmla="*/ 733085 w 844977"/>
                <a:gd name="connsiteY15" fmla="*/ 154755 h 845930"/>
                <a:gd name="connsiteX16" fmla="*/ 689271 w 844977"/>
                <a:gd name="connsiteY16" fmla="*/ 107130 h 845930"/>
                <a:gd name="connsiteX17" fmla="*/ 654027 w 844977"/>
                <a:gd name="connsiteY17" fmla="*/ 144278 h 845930"/>
                <a:gd name="connsiteX18" fmla="*/ 635930 w 844977"/>
                <a:gd name="connsiteY18" fmla="*/ 129990 h 845930"/>
                <a:gd name="connsiteX19" fmla="*/ 659742 w 844977"/>
                <a:gd name="connsiteY19" fmla="*/ 87128 h 845930"/>
                <a:gd name="connsiteX20" fmla="*/ 606402 w 844977"/>
                <a:gd name="connsiteY20" fmla="*/ 51885 h 845930"/>
                <a:gd name="connsiteX21" fmla="*/ 580685 w 844977"/>
                <a:gd name="connsiteY21" fmla="*/ 96653 h 845930"/>
                <a:gd name="connsiteX22" fmla="*/ 554967 w 844977"/>
                <a:gd name="connsiteY22" fmla="*/ 85223 h 845930"/>
                <a:gd name="connsiteX23" fmla="*/ 566398 w 844977"/>
                <a:gd name="connsiteY23" fmla="*/ 38550 h 845930"/>
                <a:gd name="connsiteX24" fmla="*/ 505438 w 844977"/>
                <a:gd name="connsiteY24" fmla="*/ 17595 h 845930"/>
                <a:gd name="connsiteX25" fmla="*/ 492102 w 844977"/>
                <a:gd name="connsiteY25" fmla="*/ 67125 h 845930"/>
                <a:gd name="connsiteX26" fmla="*/ 454955 w 844977"/>
                <a:gd name="connsiteY26" fmla="*/ 62363 h 845930"/>
                <a:gd name="connsiteX27" fmla="*/ 453050 w 844977"/>
                <a:gd name="connsiteY27" fmla="*/ 13785 h 845930"/>
                <a:gd name="connsiteX28" fmla="*/ 388280 w 844977"/>
                <a:gd name="connsiteY28" fmla="*/ 10928 h 845930"/>
                <a:gd name="connsiteX29" fmla="*/ 389233 w 844977"/>
                <a:gd name="connsiteY29" fmla="*/ 62363 h 845930"/>
                <a:gd name="connsiteX30" fmla="*/ 362563 w 844977"/>
                <a:gd name="connsiteY30" fmla="*/ 66173 h 845930"/>
                <a:gd name="connsiteX31" fmla="*/ 351133 w 844977"/>
                <a:gd name="connsiteY31" fmla="*/ 25215 h 845930"/>
                <a:gd name="connsiteX32" fmla="*/ 293030 w 844977"/>
                <a:gd name="connsiteY32" fmla="*/ 33788 h 845930"/>
                <a:gd name="connsiteX33" fmla="*/ 304460 w 844977"/>
                <a:gd name="connsiteY33" fmla="*/ 80460 h 845930"/>
                <a:gd name="connsiteX34" fmla="*/ 273980 w 844977"/>
                <a:gd name="connsiteY34" fmla="*/ 92843 h 845930"/>
                <a:gd name="connsiteX35" fmla="*/ 253025 w 844977"/>
                <a:gd name="connsiteY35" fmla="*/ 55695 h 845930"/>
                <a:gd name="connsiteX36" fmla="*/ 198733 w 844977"/>
                <a:gd name="connsiteY36" fmla="*/ 78555 h 845930"/>
                <a:gd name="connsiteX37" fmla="*/ 221592 w 844977"/>
                <a:gd name="connsiteY37" fmla="*/ 121418 h 845930"/>
                <a:gd name="connsiteX38" fmla="*/ 187302 w 844977"/>
                <a:gd name="connsiteY38" fmla="*/ 147135 h 845930"/>
                <a:gd name="connsiteX39" fmla="*/ 156823 w 844977"/>
                <a:gd name="connsiteY39" fmla="*/ 117608 h 845930"/>
                <a:gd name="connsiteX40" fmla="*/ 111102 w 844977"/>
                <a:gd name="connsiteY40" fmla="*/ 154755 h 845930"/>
                <a:gd name="connsiteX41" fmla="*/ 145392 w 844977"/>
                <a:gd name="connsiteY41" fmla="*/ 189045 h 845930"/>
                <a:gd name="connsiteX42" fmla="*/ 128248 w 844977"/>
                <a:gd name="connsiteY42" fmla="*/ 211905 h 845930"/>
                <a:gd name="connsiteX43" fmla="*/ 91100 w 844977"/>
                <a:gd name="connsiteY43" fmla="*/ 190950 h 845930"/>
                <a:gd name="connsiteX44" fmla="*/ 55858 w 844977"/>
                <a:gd name="connsiteY44" fmla="*/ 238575 h 845930"/>
                <a:gd name="connsiteX45" fmla="*/ 97767 w 844977"/>
                <a:gd name="connsiteY45" fmla="*/ 264293 h 845930"/>
                <a:gd name="connsiteX46" fmla="*/ 84433 w 844977"/>
                <a:gd name="connsiteY46" fmla="*/ 294773 h 845930"/>
                <a:gd name="connsiteX47" fmla="*/ 43475 w 844977"/>
                <a:gd name="connsiteY47" fmla="*/ 284295 h 845930"/>
                <a:gd name="connsiteX48" fmla="*/ 21567 w 844977"/>
                <a:gd name="connsiteY48" fmla="*/ 338588 h 845930"/>
                <a:gd name="connsiteX49" fmla="*/ 68240 w 844977"/>
                <a:gd name="connsiteY49" fmla="*/ 351923 h 845930"/>
                <a:gd name="connsiteX50" fmla="*/ 62525 w 844977"/>
                <a:gd name="connsiteY50" fmla="*/ 394785 h 845930"/>
                <a:gd name="connsiteX51" fmla="*/ 19663 w 844977"/>
                <a:gd name="connsiteY51" fmla="*/ 395738 h 845930"/>
                <a:gd name="connsiteX52" fmla="*/ 13948 w 844977"/>
                <a:gd name="connsiteY52" fmla="*/ 454793 h 845930"/>
                <a:gd name="connsiteX53" fmla="*/ 62525 w 844977"/>
                <a:gd name="connsiteY53" fmla="*/ 454793 h 845930"/>
                <a:gd name="connsiteX54" fmla="*/ 66335 w 844977"/>
                <a:gd name="connsiteY54" fmla="*/ 483368 h 845930"/>
                <a:gd name="connsiteX55" fmla="*/ 25377 w 844977"/>
                <a:gd name="connsiteY55" fmla="*/ 494798 h 845930"/>
                <a:gd name="connsiteX56" fmla="*/ 33950 w 844977"/>
                <a:gd name="connsiteY56" fmla="*/ 552900 h 845930"/>
                <a:gd name="connsiteX57" fmla="*/ 80623 w 844977"/>
                <a:gd name="connsiteY57" fmla="*/ 541470 h 845930"/>
                <a:gd name="connsiteX58" fmla="*/ 93005 w 844977"/>
                <a:gd name="connsiteY58" fmla="*/ 571950 h 845930"/>
                <a:gd name="connsiteX59" fmla="*/ 55858 w 844977"/>
                <a:gd name="connsiteY59" fmla="*/ 592905 h 845930"/>
                <a:gd name="connsiteX60" fmla="*/ 78717 w 844977"/>
                <a:gd name="connsiteY60" fmla="*/ 647198 h 845930"/>
                <a:gd name="connsiteX61" fmla="*/ 121580 w 844977"/>
                <a:gd name="connsiteY61" fmla="*/ 624338 h 845930"/>
                <a:gd name="connsiteX62" fmla="*/ 147298 w 844977"/>
                <a:gd name="connsiteY62" fmla="*/ 658628 h 845930"/>
                <a:gd name="connsiteX63" fmla="*/ 117771 w 844977"/>
                <a:gd name="connsiteY63" fmla="*/ 689108 h 845930"/>
                <a:gd name="connsiteX64" fmla="*/ 154917 w 844977"/>
                <a:gd name="connsiteY64" fmla="*/ 734828 h 845930"/>
                <a:gd name="connsiteX65" fmla="*/ 189208 w 844977"/>
                <a:gd name="connsiteY65" fmla="*/ 700538 h 845930"/>
                <a:gd name="connsiteX66" fmla="*/ 212067 w 844977"/>
                <a:gd name="connsiteY66" fmla="*/ 717683 h 845930"/>
                <a:gd name="connsiteX67" fmla="*/ 191113 w 844977"/>
                <a:gd name="connsiteY67" fmla="*/ 754830 h 845930"/>
                <a:gd name="connsiteX68" fmla="*/ 238738 w 844977"/>
                <a:gd name="connsiteY68" fmla="*/ 790073 h 845930"/>
                <a:gd name="connsiteX69" fmla="*/ 264455 w 844977"/>
                <a:gd name="connsiteY69" fmla="*/ 748163 h 845930"/>
                <a:gd name="connsiteX70" fmla="*/ 294935 w 844977"/>
                <a:gd name="connsiteY70" fmla="*/ 761498 h 845930"/>
                <a:gd name="connsiteX71" fmla="*/ 284458 w 844977"/>
                <a:gd name="connsiteY71" fmla="*/ 802455 h 845930"/>
                <a:gd name="connsiteX72" fmla="*/ 338750 w 844977"/>
                <a:gd name="connsiteY72" fmla="*/ 824363 h 845930"/>
                <a:gd name="connsiteX73" fmla="*/ 352085 w 844977"/>
                <a:gd name="connsiteY73" fmla="*/ 777690 h 845930"/>
                <a:gd name="connsiteX74" fmla="*/ 394948 w 844977"/>
                <a:gd name="connsiteY74" fmla="*/ 783405 h 845930"/>
                <a:gd name="connsiteX75" fmla="*/ 395900 w 844977"/>
                <a:gd name="connsiteY75" fmla="*/ 826268 h 845930"/>
                <a:gd name="connsiteX76" fmla="*/ 454955 w 844977"/>
                <a:gd name="connsiteY76" fmla="*/ 831983 h 845930"/>
                <a:gd name="connsiteX77" fmla="*/ 454955 w 844977"/>
                <a:gd name="connsiteY77" fmla="*/ 783405 h 845930"/>
                <a:gd name="connsiteX78" fmla="*/ 478767 w 844977"/>
                <a:gd name="connsiteY78" fmla="*/ 780548 h 845930"/>
                <a:gd name="connsiteX79" fmla="*/ 492102 w 844977"/>
                <a:gd name="connsiteY79" fmla="*/ 827220 h 845930"/>
                <a:gd name="connsiteX80" fmla="*/ 554967 w 844977"/>
                <a:gd name="connsiteY80" fmla="*/ 814838 h 845930"/>
                <a:gd name="connsiteX81" fmla="*/ 541633 w 844977"/>
                <a:gd name="connsiteY81" fmla="*/ 765308 h 845930"/>
                <a:gd name="connsiteX82" fmla="*/ 567350 w 844977"/>
                <a:gd name="connsiteY82" fmla="*/ 755783 h 845930"/>
                <a:gd name="connsiteX83" fmla="*/ 592115 w 844977"/>
                <a:gd name="connsiteY83" fmla="*/ 797693 h 845930"/>
                <a:gd name="connsiteX84" fmla="*/ 650217 w 844977"/>
                <a:gd name="connsiteY84" fmla="*/ 769118 h 845930"/>
                <a:gd name="connsiteX85" fmla="*/ 624500 w 844977"/>
                <a:gd name="connsiteY85" fmla="*/ 724350 h 845930"/>
                <a:gd name="connsiteX86" fmla="*/ 654027 w 844977"/>
                <a:gd name="connsiteY86" fmla="*/ 701490 h 845930"/>
                <a:gd name="connsiteX87" fmla="*/ 689271 w 844977"/>
                <a:gd name="connsiteY87" fmla="*/ 733875 h 845930"/>
                <a:gd name="connsiteX88" fmla="*/ 736896 w 844977"/>
                <a:gd name="connsiteY88" fmla="*/ 690060 h 845930"/>
                <a:gd name="connsiteX89" fmla="*/ 699748 w 844977"/>
                <a:gd name="connsiteY89" fmla="*/ 654818 h 845930"/>
                <a:gd name="connsiteX90" fmla="*/ 714035 w 844977"/>
                <a:gd name="connsiteY90" fmla="*/ 636720 h 845930"/>
                <a:gd name="connsiteX91" fmla="*/ 756898 w 844977"/>
                <a:gd name="connsiteY91" fmla="*/ 660533 h 845930"/>
                <a:gd name="connsiteX92" fmla="*/ 792140 w 844977"/>
                <a:gd name="connsiteY92" fmla="*/ 607193 h 845930"/>
                <a:gd name="connsiteX93" fmla="*/ 747373 w 844977"/>
                <a:gd name="connsiteY93" fmla="*/ 581475 h 845930"/>
                <a:gd name="connsiteX94" fmla="*/ 758802 w 844977"/>
                <a:gd name="connsiteY94" fmla="*/ 555758 h 845930"/>
                <a:gd name="connsiteX95" fmla="*/ 805475 w 844977"/>
                <a:gd name="connsiteY95" fmla="*/ 567188 h 845930"/>
                <a:gd name="connsiteX96" fmla="*/ 827383 w 844977"/>
                <a:gd name="connsiteY96" fmla="*/ 504323 h 845930"/>
                <a:gd name="connsiteX97" fmla="*/ 476863 w 844977"/>
                <a:gd name="connsiteY97" fmla="*/ 430980 h 845930"/>
                <a:gd name="connsiteX98" fmla="*/ 629263 w 844977"/>
                <a:gd name="connsiteY98" fmla="*/ 430980 h 845930"/>
                <a:gd name="connsiteX99" fmla="*/ 589258 w 844977"/>
                <a:gd name="connsiteY99" fmla="*/ 544328 h 845930"/>
                <a:gd name="connsiteX100" fmla="*/ 476863 w 844977"/>
                <a:gd name="connsiteY100" fmla="*/ 430980 h 845930"/>
                <a:gd name="connsiteX101" fmla="*/ 256835 w 844977"/>
                <a:gd name="connsiteY101" fmla="*/ 543375 h 845930"/>
                <a:gd name="connsiteX102" fmla="*/ 216830 w 844977"/>
                <a:gd name="connsiteY102" fmla="*/ 430028 h 845930"/>
                <a:gd name="connsiteX103" fmla="*/ 369230 w 844977"/>
                <a:gd name="connsiteY103" fmla="*/ 430028 h 845930"/>
                <a:gd name="connsiteX104" fmla="*/ 256835 w 844977"/>
                <a:gd name="connsiteY104" fmla="*/ 543375 h 845930"/>
                <a:gd name="connsiteX105" fmla="*/ 369230 w 844977"/>
                <a:gd name="connsiteY105" fmla="*/ 386213 h 845930"/>
                <a:gd name="connsiteX106" fmla="*/ 219688 w 844977"/>
                <a:gd name="connsiteY106" fmla="*/ 386213 h 845930"/>
                <a:gd name="connsiteX107" fmla="*/ 268265 w 844977"/>
                <a:gd name="connsiteY107" fmla="*/ 285248 h 845930"/>
                <a:gd name="connsiteX108" fmla="*/ 369230 w 844977"/>
                <a:gd name="connsiteY108" fmla="*/ 386213 h 845930"/>
                <a:gd name="connsiteX109" fmla="*/ 476863 w 844977"/>
                <a:gd name="connsiteY109" fmla="*/ 386213 h 845930"/>
                <a:gd name="connsiteX110" fmla="*/ 577827 w 844977"/>
                <a:gd name="connsiteY110" fmla="*/ 285248 h 845930"/>
                <a:gd name="connsiteX111" fmla="*/ 626405 w 844977"/>
                <a:gd name="connsiteY111" fmla="*/ 386213 h 845930"/>
                <a:gd name="connsiteX112" fmla="*/ 476863 w 844977"/>
                <a:gd name="connsiteY112" fmla="*/ 386213 h 845930"/>
                <a:gd name="connsiteX113" fmla="*/ 545442 w 844977"/>
                <a:gd name="connsiteY113" fmla="*/ 254768 h 845930"/>
                <a:gd name="connsiteX114" fmla="*/ 445430 w 844977"/>
                <a:gd name="connsiteY114" fmla="*/ 354780 h 845930"/>
                <a:gd name="connsiteX115" fmla="*/ 445430 w 844977"/>
                <a:gd name="connsiteY115" fmla="*/ 215715 h 845930"/>
                <a:gd name="connsiteX116" fmla="*/ 545442 w 844977"/>
                <a:gd name="connsiteY116" fmla="*/ 254768 h 845930"/>
                <a:gd name="connsiteX117" fmla="*/ 400663 w 844977"/>
                <a:gd name="connsiteY117" fmla="*/ 216668 h 845930"/>
                <a:gd name="connsiteX118" fmla="*/ 400663 w 844977"/>
                <a:gd name="connsiteY118" fmla="*/ 355733 h 845930"/>
                <a:gd name="connsiteX119" fmla="*/ 300650 w 844977"/>
                <a:gd name="connsiteY119" fmla="*/ 255720 h 845930"/>
                <a:gd name="connsiteX120" fmla="*/ 400663 w 844977"/>
                <a:gd name="connsiteY120" fmla="*/ 216668 h 845930"/>
                <a:gd name="connsiteX121" fmla="*/ 286363 w 844977"/>
                <a:gd name="connsiteY121" fmla="*/ 576713 h 845930"/>
                <a:gd name="connsiteX122" fmla="*/ 400663 w 844977"/>
                <a:gd name="connsiteY122" fmla="*/ 462413 h 845930"/>
                <a:gd name="connsiteX123" fmla="*/ 400663 w 844977"/>
                <a:gd name="connsiteY123" fmla="*/ 627195 h 845930"/>
                <a:gd name="connsiteX124" fmla="*/ 286363 w 844977"/>
                <a:gd name="connsiteY124" fmla="*/ 576713 h 845930"/>
                <a:gd name="connsiteX125" fmla="*/ 445430 w 844977"/>
                <a:gd name="connsiteY125" fmla="*/ 627195 h 845930"/>
                <a:gd name="connsiteX126" fmla="*/ 445430 w 844977"/>
                <a:gd name="connsiteY126" fmla="*/ 462413 h 845930"/>
                <a:gd name="connsiteX127" fmla="*/ 559730 w 844977"/>
                <a:gd name="connsiteY127" fmla="*/ 576713 h 845930"/>
                <a:gd name="connsiteX128" fmla="*/ 445430 w 844977"/>
                <a:gd name="connsiteY128" fmla="*/ 627195 h 845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844977" h="845930">
                  <a:moveTo>
                    <a:pt x="827383" y="504323"/>
                  </a:moveTo>
                  <a:cubicBezTo>
                    <a:pt x="823573" y="503370"/>
                    <a:pt x="805475" y="498608"/>
                    <a:pt x="777852" y="490988"/>
                  </a:cubicBezTo>
                  <a:cubicBezTo>
                    <a:pt x="779758" y="478605"/>
                    <a:pt x="781663" y="466223"/>
                    <a:pt x="782615" y="453840"/>
                  </a:cubicBezTo>
                  <a:cubicBezTo>
                    <a:pt x="811190" y="453840"/>
                    <a:pt x="829288" y="452888"/>
                    <a:pt x="831192" y="451935"/>
                  </a:cubicBezTo>
                  <a:cubicBezTo>
                    <a:pt x="842623" y="446220"/>
                    <a:pt x="854052" y="385260"/>
                    <a:pt x="834050" y="387165"/>
                  </a:cubicBezTo>
                  <a:cubicBezTo>
                    <a:pt x="830240" y="387165"/>
                    <a:pt x="811190" y="388118"/>
                    <a:pt x="782615" y="388118"/>
                  </a:cubicBezTo>
                  <a:cubicBezTo>
                    <a:pt x="781663" y="380498"/>
                    <a:pt x="780710" y="372878"/>
                    <a:pt x="779758" y="365258"/>
                  </a:cubicBezTo>
                  <a:cubicBezTo>
                    <a:pt x="808333" y="357638"/>
                    <a:pt x="825477" y="352875"/>
                    <a:pt x="826430" y="351923"/>
                  </a:cubicBezTo>
                  <a:cubicBezTo>
                    <a:pt x="835955" y="343350"/>
                    <a:pt x="832146" y="282390"/>
                    <a:pt x="814048" y="289058"/>
                  </a:cubicBezTo>
                  <a:cubicBezTo>
                    <a:pt x="810238" y="290010"/>
                    <a:pt x="792140" y="295725"/>
                    <a:pt x="764517" y="302393"/>
                  </a:cubicBezTo>
                  <a:cubicBezTo>
                    <a:pt x="761660" y="293820"/>
                    <a:pt x="757850" y="285248"/>
                    <a:pt x="754992" y="276675"/>
                  </a:cubicBezTo>
                  <a:cubicBezTo>
                    <a:pt x="779758" y="262388"/>
                    <a:pt x="794998" y="253815"/>
                    <a:pt x="796902" y="251910"/>
                  </a:cubicBezTo>
                  <a:cubicBezTo>
                    <a:pt x="804523" y="241433"/>
                    <a:pt x="784521" y="183330"/>
                    <a:pt x="768327" y="193808"/>
                  </a:cubicBezTo>
                  <a:cubicBezTo>
                    <a:pt x="764517" y="195713"/>
                    <a:pt x="749277" y="205238"/>
                    <a:pt x="723560" y="219525"/>
                  </a:cubicBezTo>
                  <a:cubicBezTo>
                    <a:pt x="716892" y="209048"/>
                    <a:pt x="709273" y="199523"/>
                    <a:pt x="700700" y="189998"/>
                  </a:cubicBezTo>
                  <a:cubicBezTo>
                    <a:pt x="720702" y="169043"/>
                    <a:pt x="733085" y="156660"/>
                    <a:pt x="733085" y="154755"/>
                  </a:cubicBezTo>
                  <a:cubicBezTo>
                    <a:pt x="736896" y="142373"/>
                    <a:pt x="701652" y="91890"/>
                    <a:pt x="689271" y="107130"/>
                  </a:cubicBezTo>
                  <a:cubicBezTo>
                    <a:pt x="686413" y="109988"/>
                    <a:pt x="674030" y="123323"/>
                    <a:pt x="654027" y="144278"/>
                  </a:cubicBezTo>
                  <a:cubicBezTo>
                    <a:pt x="648313" y="139515"/>
                    <a:pt x="641646" y="134753"/>
                    <a:pt x="635930" y="129990"/>
                  </a:cubicBezTo>
                  <a:cubicBezTo>
                    <a:pt x="650217" y="105225"/>
                    <a:pt x="658790" y="89033"/>
                    <a:pt x="659742" y="87128"/>
                  </a:cubicBezTo>
                  <a:cubicBezTo>
                    <a:pt x="660696" y="73793"/>
                    <a:pt x="614023" y="33788"/>
                    <a:pt x="606402" y="51885"/>
                  </a:cubicBezTo>
                  <a:cubicBezTo>
                    <a:pt x="604498" y="55695"/>
                    <a:pt x="594973" y="71888"/>
                    <a:pt x="580685" y="96653"/>
                  </a:cubicBezTo>
                  <a:cubicBezTo>
                    <a:pt x="572113" y="92843"/>
                    <a:pt x="564492" y="89033"/>
                    <a:pt x="554967" y="85223"/>
                  </a:cubicBezTo>
                  <a:cubicBezTo>
                    <a:pt x="562588" y="57600"/>
                    <a:pt x="567350" y="40455"/>
                    <a:pt x="566398" y="38550"/>
                  </a:cubicBezTo>
                  <a:cubicBezTo>
                    <a:pt x="564492" y="25215"/>
                    <a:pt x="509248" y="-1455"/>
                    <a:pt x="505438" y="17595"/>
                  </a:cubicBezTo>
                  <a:cubicBezTo>
                    <a:pt x="504485" y="21405"/>
                    <a:pt x="499723" y="39503"/>
                    <a:pt x="492102" y="67125"/>
                  </a:cubicBezTo>
                  <a:cubicBezTo>
                    <a:pt x="479721" y="65220"/>
                    <a:pt x="467338" y="63315"/>
                    <a:pt x="454955" y="62363"/>
                  </a:cubicBezTo>
                  <a:cubicBezTo>
                    <a:pt x="454955" y="33788"/>
                    <a:pt x="454002" y="15690"/>
                    <a:pt x="453050" y="13785"/>
                  </a:cubicBezTo>
                  <a:cubicBezTo>
                    <a:pt x="447335" y="2355"/>
                    <a:pt x="386375" y="-9075"/>
                    <a:pt x="388280" y="10928"/>
                  </a:cubicBezTo>
                  <a:cubicBezTo>
                    <a:pt x="388280" y="14738"/>
                    <a:pt x="389233" y="33788"/>
                    <a:pt x="389233" y="62363"/>
                  </a:cubicBezTo>
                  <a:cubicBezTo>
                    <a:pt x="379708" y="63315"/>
                    <a:pt x="371135" y="64268"/>
                    <a:pt x="362563" y="66173"/>
                  </a:cubicBezTo>
                  <a:cubicBezTo>
                    <a:pt x="356848" y="43313"/>
                    <a:pt x="352085" y="28072"/>
                    <a:pt x="351133" y="25215"/>
                  </a:cubicBezTo>
                  <a:cubicBezTo>
                    <a:pt x="341608" y="450"/>
                    <a:pt x="288267" y="16643"/>
                    <a:pt x="293030" y="33788"/>
                  </a:cubicBezTo>
                  <a:cubicBezTo>
                    <a:pt x="293983" y="36645"/>
                    <a:pt x="297792" y="53790"/>
                    <a:pt x="304460" y="80460"/>
                  </a:cubicBezTo>
                  <a:cubicBezTo>
                    <a:pt x="293983" y="84270"/>
                    <a:pt x="283505" y="88080"/>
                    <a:pt x="273980" y="92843"/>
                  </a:cubicBezTo>
                  <a:cubicBezTo>
                    <a:pt x="262550" y="71888"/>
                    <a:pt x="254930" y="58553"/>
                    <a:pt x="253025" y="55695"/>
                  </a:cubicBezTo>
                  <a:cubicBezTo>
                    <a:pt x="237785" y="33788"/>
                    <a:pt x="190160" y="63315"/>
                    <a:pt x="198733" y="78555"/>
                  </a:cubicBezTo>
                  <a:cubicBezTo>
                    <a:pt x="199685" y="80460"/>
                    <a:pt x="208258" y="95700"/>
                    <a:pt x="221592" y="121418"/>
                  </a:cubicBezTo>
                  <a:cubicBezTo>
                    <a:pt x="210163" y="129038"/>
                    <a:pt x="198733" y="137610"/>
                    <a:pt x="187302" y="147135"/>
                  </a:cubicBezTo>
                  <a:cubicBezTo>
                    <a:pt x="170158" y="130943"/>
                    <a:pt x="159680" y="119513"/>
                    <a:pt x="156823" y="117608"/>
                  </a:cubicBezTo>
                  <a:cubicBezTo>
                    <a:pt x="135867" y="101415"/>
                    <a:pt x="98721" y="142373"/>
                    <a:pt x="111102" y="154755"/>
                  </a:cubicBezTo>
                  <a:cubicBezTo>
                    <a:pt x="113008" y="156660"/>
                    <a:pt x="125390" y="169043"/>
                    <a:pt x="145392" y="189045"/>
                  </a:cubicBezTo>
                  <a:cubicBezTo>
                    <a:pt x="139677" y="196665"/>
                    <a:pt x="133963" y="204285"/>
                    <a:pt x="128248" y="211905"/>
                  </a:cubicBezTo>
                  <a:cubicBezTo>
                    <a:pt x="107292" y="199523"/>
                    <a:pt x="93958" y="191903"/>
                    <a:pt x="91100" y="190950"/>
                  </a:cubicBezTo>
                  <a:cubicBezTo>
                    <a:pt x="67288" y="179520"/>
                    <a:pt x="40617" y="229050"/>
                    <a:pt x="55858" y="238575"/>
                  </a:cubicBezTo>
                  <a:cubicBezTo>
                    <a:pt x="57763" y="239528"/>
                    <a:pt x="73002" y="249053"/>
                    <a:pt x="97767" y="264293"/>
                  </a:cubicBezTo>
                  <a:cubicBezTo>
                    <a:pt x="93005" y="273818"/>
                    <a:pt x="88242" y="284295"/>
                    <a:pt x="84433" y="294773"/>
                  </a:cubicBezTo>
                  <a:cubicBezTo>
                    <a:pt x="61573" y="288105"/>
                    <a:pt x="46333" y="284295"/>
                    <a:pt x="43475" y="284295"/>
                  </a:cubicBezTo>
                  <a:cubicBezTo>
                    <a:pt x="17758" y="279533"/>
                    <a:pt x="4423" y="333825"/>
                    <a:pt x="21567" y="338588"/>
                  </a:cubicBezTo>
                  <a:cubicBezTo>
                    <a:pt x="23473" y="339540"/>
                    <a:pt x="40617" y="344303"/>
                    <a:pt x="68240" y="351923"/>
                  </a:cubicBezTo>
                  <a:cubicBezTo>
                    <a:pt x="65383" y="366210"/>
                    <a:pt x="63477" y="379545"/>
                    <a:pt x="62525" y="394785"/>
                  </a:cubicBezTo>
                  <a:cubicBezTo>
                    <a:pt x="38713" y="394785"/>
                    <a:pt x="23473" y="395738"/>
                    <a:pt x="19663" y="395738"/>
                  </a:cubicBezTo>
                  <a:cubicBezTo>
                    <a:pt x="-7008" y="398595"/>
                    <a:pt x="-4150" y="454793"/>
                    <a:pt x="13948" y="454793"/>
                  </a:cubicBezTo>
                  <a:cubicBezTo>
                    <a:pt x="16805" y="454793"/>
                    <a:pt x="33950" y="454793"/>
                    <a:pt x="62525" y="454793"/>
                  </a:cubicBezTo>
                  <a:cubicBezTo>
                    <a:pt x="63477" y="464318"/>
                    <a:pt x="64430" y="473843"/>
                    <a:pt x="66335" y="483368"/>
                  </a:cubicBezTo>
                  <a:cubicBezTo>
                    <a:pt x="43475" y="489083"/>
                    <a:pt x="28235" y="493845"/>
                    <a:pt x="25377" y="494798"/>
                  </a:cubicBezTo>
                  <a:cubicBezTo>
                    <a:pt x="613" y="504323"/>
                    <a:pt x="16805" y="557663"/>
                    <a:pt x="33950" y="552900"/>
                  </a:cubicBezTo>
                  <a:cubicBezTo>
                    <a:pt x="36808" y="551948"/>
                    <a:pt x="53952" y="548138"/>
                    <a:pt x="80623" y="541470"/>
                  </a:cubicBezTo>
                  <a:cubicBezTo>
                    <a:pt x="84433" y="551948"/>
                    <a:pt x="88242" y="562425"/>
                    <a:pt x="93005" y="571950"/>
                  </a:cubicBezTo>
                  <a:cubicBezTo>
                    <a:pt x="72050" y="583380"/>
                    <a:pt x="58715" y="591000"/>
                    <a:pt x="55858" y="592905"/>
                  </a:cubicBezTo>
                  <a:cubicBezTo>
                    <a:pt x="33950" y="608145"/>
                    <a:pt x="63477" y="655770"/>
                    <a:pt x="78717" y="647198"/>
                  </a:cubicBezTo>
                  <a:cubicBezTo>
                    <a:pt x="80623" y="646245"/>
                    <a:pt x="95863" y="637673"/>
                    <a:pt x="121580" y="624338"/>
                  </a:cubicBezTo>
                  <a:cubicBezTo>
                    <a:pt x="129200" y="635768"/>
                    <a:pt x="138725" y="647198"/>
                    <a:pt x="147298" y="658628"/>
                  </a:cubicBezTo>
                  <a:cubicBezTo>
                    <a:pt x="131105" y="675773"/>
                    <a:pt x="119675" y="686250"/>
                    <a:pt x="117771" y="689108"/>
                  </a:cubicBezTo>
                  <a:cubicBezTo>
                    <a:pt x="101577" y="710063"/>
                    <a:pt x="142535" y="747210"/>
                    <a:pt x="154917" y="734828"/>
                  </a:cubicBezTo>
                  <a:cubicBezTo>
                    <a:pt x="156823" y="732923"/>
                    <a:pt x="169205" y="720540"/>
                    <a:pt x="189208" y="700538"/>
                  </a:cubicBezTo>
                  <a:cubicBezTo>
                    <a:pt x="196827" y="706253"/>
                    <a:pt x="204448" y="711968"/>
                    <a:pt x="212067" y="717683"/>
                  </a:cubicBezTo>
                  <a:cubicBezTo>
                    <a:pt x="199685" y="738638"/>
                    <a:pt x="192065" y="751973"/>
                    <a:pt x="191113" y="754830"/>
                  </a:cubicBezTo>
                  <a:cubicBezTo>
                    <a:pt x="179683" y="778643"/>
                    <a:pt x="229213" y="805313"/>
                    <a:pt x="238738" y="790073"/>
                  </a:cubicBezTo>
                  <a:cubicBezTo>
                    <a:pt x="239690" y="788168"/>
                    <a:pt x="249215" y="772928"/>
                    <a:pt x="264455" y="748163"/>
                  </a:cubicBezTo>
                  <a:cubicBezTo>
                    <a:pt x="273980" y="752925"/>
                    <a:pt x="284458" y="757688"/>
                    <a:pt x="294935" y="761498"/>
                  </a:cubicBezTo>
                  <a:cubicBezTo>
                    <a:pt x="288267" y="784358"/>
                    <a:pt x="284458" y="799598"/>
                    <a:pt x="284458" y="802455"/>
                  </a:cubicBezTo>
                  <a:cubicBezTo>
                    <a:pt x="279696" y="828173"/>
                    <a:pt x="333988" y="841508"/>
                    <a:pt x="338750" y="824363"/>
                  </a:cubicBezTo>
                  <a:cubicBezTo>
                    <a:pt x="339702" y="822458"/>
                    <a:pt x="344465" y="805313"/>
                    <a:pt x="352085" y="777690"/>
                  </a:cubicBezTo>
                  <a:cubicBezTo>
                    <a:pt x="366373" y="780548"/>
                    <a:pt x="379708" y="782453"/>
                    <a:pt x="394948" y="783405"/>
                  </a:cubicBezTo>
                  <a:cubicBezTo>
                    <a:pt x="394948" y="807218"/>
                    <a:pt x="395900" y="822458"/>
                    <a:pt x="395900" y="826268"/>
                  </a:cubicBezTo>
                  <a:cubicBezTo>
                    <a:pt x="398758" y="852938"/>
                    <a:pt x="454955" y="850080"/>
                    <a:pt x="454955" y="831983"/>
                  </a:cubicBezTo>
                  <a:cubicBezTo>
                    <a:pt x="454955" y="829125"/>
                    <a:pt x="454955" y="811980"/>
                    <a:pt x="454955" y="783405"/>
                  </a:cubicBezTo>
                  <a:cubicBezTo>
                    <a:pt x="463527" y="782453"/>
                    <a:pt x="471148" y="781500"/>
                    <a:pt x="478767" y="780548"/>
                  </a:cubicBezTo>
                  <a:cubicBezTo>
                    <a:pt x="486388" y="809123"/>
                    <a:pt x="491150" y="826268"/>
                    <a:pt x="492102" y="827220"/>
                  </a:cubicBezTo>
                  <a:cubicBezTo>
                    <a:pt x="500675" y="836745"/>
                    <a:pt x="561635" y="832935"/>
                    <a:pt x="554967" y="814838"/>
                  </a:cubicBezTo>
                  <a:cubicBezTo>
                    <a:pt x="554015" y="811028"/>
                    <a:pt x="548300" y="792930"/>
                    <a:pt x="541633" y="765308"/>
                  </a:cubicBezTo>
                  <a:cubicBezTo>
                    <a:pt x="550205" y="762450"/>
                    <a:pt x="558777" y="758640"/>
                    <a:pt x="567350" y="755783"/>
                  </a:cubicBezTo>
                  <a:cubicBezTo>
                    <a:pt x="581638" y="780548"/>
                    <a:pt x="590210" y="795788"/>
                    <a:pt x="592115" y="797693"/>
                  </a:cubicBezTo>
                  <a:cubicBezTo>
                    <a:pt x="602592" y="805313"/>
                    <a:pt x="660696" y="785310"/>
                    <a:pt x="650217" y="769118"/>
                  </a:cubicBezTo>
                  <a:cubicBezTo>
                    <a:pt x="648313" y="765308"/>
                    <a:pt x="638788" y="750068"/>
                    <a:pt x="624500" y="724350"/>
                  </a:cubicBezTo>
                  <a:cubicBezTo>
                    <a:pt x="634977" y="717683"/>
                    <a:pt x="644502" y="710063"/>
                    <a:pt x="654027" y="701490"/>
                  </a:cubicBezTo>
                  <a:cubicBezTo>
                    <a:pt x="674983" y="721493"/>
                    <a:pt x="687365" y="733875"/>
                    <a:pt x="689271" y="733875"/>
                  </a:cubicBezTo>
                  <a:cubicBezTo>
                    <a:pt x="701652" y="737685"/>
                    <a:pt x="752135" y="702443"/>
                    <a:pt x="736896" y="690060"/>
                  </a:cubicBezTo>
                  <a:cubicBezTo>
                    <a:pt x="734038" y="687203"/>
                    <a:pt x="720702" y="674820"/>
                    <a:pt x="699748" y="654818"/>
                  </a:cubicBezTo>
                  <a:cubicBezTo>
                    <a:pt x="704510" y="649103"/>
                    <a:pt x="709273" y="642435"/>
                    <a:pt x="714035" y="636720"/>
                  </a:cubicBezTo>
                  <a:cubicBezTo>
                    <a:pt x="738800" y="651008"/>
                    <a:pt x="754992" y="659580"/>
                    <a:pt x="756898" y="660533"/>
                  </a:cubicBezTo>
                  <a:cubicBezTo>
                    <a:pt x="770233" y="661485"/>
                    <a:pt x="810238" y="614813"/>
                    <a:pt x="792140" y="607193"/>
                  </a:cubicBezTo>
                  <a:cubicBezTo>
                    <a:pt x="788330" y="605288"/>
                    <a:pt x="772138" y="595763"/>
                    <a:pt x="747373" y="581475"/>
                  </a:cubicBezTo>
                  <a:cubicBezTo>
                    <a:pt x="751183" y="572903"/>
                    <a:pt x="754992" y="565283"/>
                    <a:pt x="758802" y="555758"/>
                  </a:cubicBezTo>
                  <a:cubicBezTo>
                    <a:pt x="786425" y="563378"/>
                    <a:pt x="803571" y="568140"/>
                    <a:pt x="805475" y="567188"/>
                  </a:cubicBezTo>
                  <a:cubicBezTo>
                    <a:pt x="819763" y="563378"/>
                    <a:pt x="846433" y="508133"/>
                    <a:pt x="827383" y="504323"/>
                  </a:cubicBezTo>
                  <a:close/>
                  <a:moveTo>
                    <a:pt x="476863" y="430980"/>
                  </a:moveTo>
                  <a:lnTo>
                    <a:pt x="629263" y="430980"/>
                  </a:lnTo>
                  <a:cubicBezTo>
                    <a:pt x="627358" y="472890"/>
                    <a:pt x="613071" y="511943"/>
                    <a:pt x="589258" y="544328"/>
                  </a:cubicBezTo>
                  <a:lnTo>
                    <a:pt x="476863" y="430980"/>
                  </a:lnTo>
                  <a:close/>
                  <a:moveTo>
                    <a:pt x="256835" y="543375"/>
                  </a:moveTo>
                  <a:cubicBezTo>
                    <a:pt x="233023" y="510990"/>
                    <a:pt x="218735" y="472890"/>
                    <a:pt x="216830" y="430028"/>
                  </a:cubicBezTo>
                  <a:lnTo>
                    <a:pt x="369230" y="430028"/>
                  </a:lnTo>
                  <a:lnTo>
                    <a:pt x="256835" y="543375"/>
                  </a:lnTo>
                  <a:close/>
                  <a:moveTo>
                    <a:pt x="369230" y="386213"/>
                  </a:moveTo>
                  <a:lnTo>
                    <a:pt x="219688" y="386213"/>
                  </a:lnTo>
                  <a:cubicBezTo>
                    <a:pt x="226355" y="348113"/>
                    <a:pt x="243500" y="312870"/>
                    <a:pt x="268265" y="285248"/>
                  </a:cubicBezTo>
                  <a:lnTo>
                    <a:pt x="369230" y="386213"/>
                  </a:lnTo>
                  <a:close/>
                  <a:moveTo>
                    <a:pt x="476863" y="386213"/>
                  </a:moveTo>
                  <a:lnTo>
                    <a:pt x="577827" y="285248"/>
                  </a:lnTo>
                  <a:cubicBezTo>
                    <a:pt x="602592" y="312870"/>
                    <a:pt x="619738" y="348113"/>
                    <a:pt x="626405" y="386213"/>
                  </a:cubicBezTo>
                  <a:lnTo>
                    <a:pt x="476863" y="386213"/>
                  </a:lnTo>
                  <a:close/>
                  <a:moveTo>
                    <a:pt x="545442" y="254768"/>
                  </a:moveTo>
                  <a:lnTo>
                    <a:pt x="445430" y="354780"/>
                  </a:lnTo>
                  <a:lnTo>
                    <a:pt x="445430" y="215715"/>
                  </a:lnTo>
                  <a:cubicBezTo>
                    <a:pt x="482577" y="220478"/>
                    <a:pt x="516867" y="233813"/>
                    <a:pt x="545442" y="254768"/>
                  </a:cubicBezTo>
                  <a:close/>
                  <a:moveTo>
                    <a:pt x="400663" y="216668"/>
                  </a:moveTo>
                  <a:lnTo>
                    <a:pt x="400663" y="355733"/>
                  </a:lnTo>
                  <a:lnTo>
                    <a:pt x="300650" y="255720"/>
                  </a:lnTo>
                  <a:cubicBezTo>
                    <a:pt x="329225" y="233813"/>
                    <a:pt x="363515" y="220478"/>
                    <a:pt x="400663" y="216668"/>
                  </a:cubicBezTo>
                  <a:close/>
                  <a:moveTo>
                    <a:pt x="286363" y="576713"/>
                  </a:moveTo>
                  <a:lnTo>
                    <a:pt x="400663" y="462413"/>
                  </a:lnTo>
                  <a:lnTo>
                    <a:pt x="400663" y="627195"/>
                  </a:lnTo>
                  <a:cubicBezTo>
                    <a:pt x="356848" y="622433"/>
                    <a:pt x="317796" y="604335"/>
                    <a:pt x="286363" y="576713"/>
                  </a:cubicBezTo>
                  <a:close/>
                  <a:moveTo>
                    <a:pt x="445430" y="627195"/>
                  </a:moveTo>
                  <a:lnTo>
                    <a:pt x="445430" y="462413"/>
                  </a:lnTo>
                  <a:lnTo>
                    <a:pt x="559730" y="576713"/>
                  </a:lnTo>
                  <a:cubicBezTo>
                    <a:pt x="528298" y="604335"/>
                    <a:pt x="489246" y="622433"/>
                    <a:pt x="445430" y="627195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220" name="Figura a mano libera: forma 219">
              <a:extLst>
                <a:ext uri="{FF2B5EF4-FFF2-40B4-BE49-F238E27FC236}">
                  <a16:creationId xmlns:a16="http://schemas.microsoft.com/office/drawing/2014/main" id="{47B341BF-F419-2F55-0EB1-7D85161B0EAB}"/>
                </a:ext>
              </a:extLst>
            </xdr:cNvPr>
            <xdr:cNvSpPr/>
          </xdr:nvSpPr>
          <xdr:spPr>
            <a:xfrm>
              <a:off x="9098619" y="2176964"/>
              <a:ext cx="844977" cy="845929"/>
            </a:xfrm>
            <a:custGeom>
              <a:avLst/>
              <a:gdLst>
                <a:gd name="connsiteX0" fmla="*/ 827382 w 844977"/>
                <a:gd name="connsiteY0" fmla="*/ 504323 h 845929"/>
                <a:gd name="connsiteX1" fmla="*/ 777853 w 844977"/>
                <a:gd name="connsiteY1" fmla="*/ 490988 h 845929"/>
                <a:gd name="connsiteX2" fmla="*/ 782615 w 844977"/>
                <a:gd name="connsiteY2" fmla="*/ 453840 h 845929"/>
                <a:gd name="connsiteX3" fmla="*/ 831193 w 844977"/>
                <a:gd name="connsiteY3" fmla="*/ 451935 h 845929"/>
                <a:gd name="connsiteX4" fmla="*/ 834051 w 844977"/>
                <a:gd name="connsiteY4" fmla="*/ 387165 h 845929"/>
                <a:gd name="connsiteX5" fmla="*/ 782615 w 844977"/>
                <a:gd name="connsiteY5" fmla="*/ 388117 h 845929"/>
                <a:gd name="connsiteX6" fmla="*/ 779757 w 844977"/>
                <a:gd name="connsiteY6" fmla="*/ 365258 h 845929"/>
                <a:gd name="connsiteX7" fmla="*/ 826430 w 844977"/>
                <a:gd name="connsiteY7" fmla="*/ 351923 h 845929"/>
                <a:gd name="connsiteX8" fmla="*/ 814047 w 844977"/>
                <a:gd name="connsiteY8" fmla="*/ 289058 h 845929"/>
                <a:gd name="connsiteX9" fmla="*/ 764518 w 844977"/>
                <a:gd name="connsiteY9" fmla="*/ 302392 h 845929"/>
                <a:gd name="connsiteX10" fmla="*/ 754993 w 844977"/>
                <a:gd name="connsiteY10" fmla="*/ 276675 h 845929"/>
                <a:gd name="connsiteX11" fmla="*/ 796903 w 844977"/>
                <a:gd name="connsiteY11" fmla="*/ 251910 h 845929"/>
                <a:gd name="connsiteX12" fmla="*/ 768328 w 844977"/>
                <a:gd name="connsiteY12" fmla="*/ 193808 h 845929"/>
                <a:gd name="connsiteX13" fmla="*/ 723560 w 844977"/>
                <a:gd name="connsiteY13" fmla="*/ 219525 h 845929"/>
                <a:gd name="connsiteX14" fmla="*/ 700701 w 844977"/>
                <a:gd name="connsiteY14" fmla="*/ 189998 h 845929"/>
                <a:gd name="connsiteX15" fmla="*/ 733085 w 844977"/>
                <a:gd name="connsiteY15" fmla="*/ 154755 h 845929"/>
                <a:gd name="connsiteX16" fmla="*/ 689270 w 844977"/>
                <a:gd name="connsiteY16" fmla="*/ 107130 h 845929"/>
                <a:gd name="connsiteX17" fmla="*/ 654028 w 844977"/>
                <a:gd name="connsiteY17" fmla="*/ 144278 h 845929"/>
                <a:gd name="connsiteX18" fmla="*/ 635930 w 844977"/>
                <a:gd name="connsiteY18" fmla="*/ 129990 h 845929"/>
                <a:gd name="connsiteX19" fmla="*/ 659743 w 844977"/>
                <a:gd name="connsiteY19" fmla="*/ 87128 h 845929"/>
                <a:gd name="connsiteX20" fmla="*/ 606403 w 844977"/>
                <a:gd name="connsiteY20" fmla="*/ 51885 h 845929"/>
                <a:gd name="connsiteX21" fmla="*/ 580685 w 844977"/>
                <a:gd name="connsiteY21" fmla="*/ 96653 h 845929"/>
                <a:gd name="connsiteX22" fmla="*/ 554968 w 844977"/>
                <a:gd name="connsiteY22" fmla="*/ 85223 h 845929"/>
                <a:gd name="connsiteX23" fmla="*/ 566398 w 844977"/>
                <a:gd name="connsiteY23" fmla="*/ 38550 h 845929"/>
                <a:gd name="connsiteX24" fmla="*/ 505437 w 844977"/>
                <a:gd name="connsiteY24" fmla="*/ 17595 h 845929"/>
                <a:gd name="connsiteX25" fmla="*/ 492103 w 844977"/>
                <a:gd name="connsiteY25" fmla="*/ 67125 h 845929"/>
                <a:gd name="connsiteX26" fmla="*/ 454955 w 844977"/>
                <a:gd name="connsiteY26" fmla="*/ 62363 h 845929"/>
                <a:gd name="connsiteX27" fmla="*/ 453050 w 844977"/>
                <a:gd name="connsiteY27" fmla="*/ 13785 h 845929"/>
                <a:gd name="connsiteX28" fmla="*/ 388280 w 844977"/>
                <a:gd name="connsiteY28" fmla="*/ 10928 h 845929"/>
                <a:gd name="connsiteX29" fmla="*/ 389232 w 844977"/>
                <a:gd name="connsiteY29" fmla="*/ 62363 h 845929"/>
                <a:gd name="connsiteX30" fmla="*/ 362562 w 844977"/>
                <a:gd name="connsiteY30" fmla="*/ 66173 h 845929"/>
                <a:gd name="connsiteX31" fmla="*/ 351132 w 844977"/>
                <a:gd name="connsiteY31" fmla="*/ 25215 h 845929"/>
                <a:gd name="connsiteX32" fmla="*/ 293030 w 844977"/>
                <a:gd name="connsiteY32" fmla="*/ 33788 h 845929"/>
                <a:gd name="connsiteX33" fmla="*/ 304460 w 844977"/>
                <a:gd name="connsiteY33" fmla="*/ 80460 h 845929"/>
                <a:gd name="connsiteX34" fmla="*/ 273980 w 844977"/>
                <a:gd name="connsiteY34" fmla="*/ 92843 h 845929"/>
                <a:gd name="connsiteX35" fmla="*/ 253025 w 844977"/>
                <a:gd name="connsiteY35" fmla="*/ 55695 h 845929"/>
                <a:gd name="connsiteX36" fmla="*/ 198732 w 844977"/>
                <a:gd name="connsiteY36" fmla="*/ 78555 h 845929"/>
                <a:gd name="connsiteX37" fmla="*/ 221593 w 844977"/>
                <a:gd name="connsiteY37" fmla="*/ 121418 h 845929"/>
                <a:gd name="connsiteX38" fmla="*/ 187303 w 844977"/>
                <a:gd name="connsiteY38" fmla="*/ 147135 h 845929"/>
                <a:gd name="connsiteX39" fmla="*/ 156823 w 844977"/>
                <a:gd name="connsiteY39" fmla="*/ 117608 h 845929"/>
                <a:gd name="connsiteX40" fmla="*/ 111103 w 844977"/>
                <a:gd name="connsiteY40" fmla="*/ 154755 h 845929"/>
                <a:gd name="connsiteX41" fmla="*/ 145393 w 844977"/>
                <a:gd name="connsiteY41" fmla="*/ 189045 h 845929"/>
                <a:gd name="connsiteX42" fmla="*/ 128248 w 844977"/>
                <a:gd name="connsiteY42" fmla="*/ 211905 h 845929"/>
                <a:gd name="connsiteX43" fmla="*/ 91100 w 844977"/>
                <a:gd name="connsiteY43" fmla="*/ 190950 h 845929"/>
                <a:gd name="connsiteX44" fmla="*/ 55857 w 844977"/>
                <a:gd name="connsiteY44" fmla="*/ 238575 h 845929"/>
                <a:gd name="connsiteX45" fmla="*/ 97768 w 844977"/>
                <a:gd name="connsiteY45" fmla="*/ 264292 h 845929"/>
                <a:gd name="connsiteX46" fmla="*/ 84432 w 844977"/>
                <a:gd name="connsiteY46" fmla="*/ 294773 h 845929"/>
                <a:gd name="connsiteX47" fmla="*/ 43475 w 844977"/>
                <a:gd name="connsiteY47" fmla="*/ 284295 h 845929"/>
                <a:gd name="connsiteX48" fmla="*/ 21568 w 844977"/>
                <a:gd name="connsiteY48" fmla="*/ 338588 h 845929"/>
                <a:gd name="connsiteX49" fmla="*/ 68240 w 844977"/>
                <a:gd name="connsiteY49" fmla="*/ 351923 h 845929"/>
                <a:gd name="connsiteX50" fmla="*/ 62525 w 844977"/>
                <a:gd name="connsiteY50" fmla="*/ 394785 h 845929"/>
                <a:gd name="connsiteX51" fmla="*/ 19662 w 844977"/>
                <a:gd name="connsiteY51" fmla="*/ 395738 h 845929"/>
                <a:gd name="connsiteX52" fmla="*/ 13948 w 844977"/>
                <a:gd name="connsiteY52" fmla="*/ 454792 h 845929"/>
                <a:gd name="connsiteX53" fmla="*/ 62525 w 844977"/>
                <a:gd name="connsiteY53" fmla="*/ 454792 h 845929"/>
                <a:gd name="connsiteX54" fmla="*/ 66335 w 844977"/>
                <a:gd name="connsiteY54" fmla="*/ 483367 h 845929"/>
                <a:gd name="connsiteX55" fmla="*/ 25378 w 844977"/>
                <a:gd name="connsiteY55" fmla="*/ 494798 h 845929"/>
                <a:gd name="connsiteX56" fmla="*/ 33950 w 844977"/>
                <a:gd name="connsiteY56" fmla="*/ 552900 h 845929"/>
                <a:gd name="connsiteX57" fmla="*/ 80623 w 844977"/>
                <a:gd name="connsiteY57" fmla="*/ 541470 h 845929"/>
                <a:gd name="connsiteX58" fmla="*/ 93005 w 844977"/>
                <a:gd name="connsiteY58" fmla="*/ 571950 h 845929"/>
                <a:gd name="connsiteX59" fmla="*/ 55857 w 844977"/>
                <a:gd name="connsiteY59" fmla="*/ 592905 h 845929"/>
                <a:gd name="connsiteX60" fmla="*/ 78718 w 844977"/>
                <a:gd name="connsiteY60" fmla="*/ 647198 h 845929"/>
                <a:gd name="connsiteX61" fmla="*/ 121580 w 844977"/>
                <a:gd name="connsiteY61" fmla="*/ 624338 h 845929"/>
                <a:gd name="connsiteX62" fmla="*/ 147298 w 844977"/>
                <a:gd name="connsiteY62" fmla="*/ 658628 h 845929"/>
                <a:gd name="connsiteX63" fmla="*/ 117770 w 844977"/>
                <a:gd name="connsiteY63" fmla="*/ 689108 h 845929"/>
                <a:gd name="connsiteX64" fmla="*/ 154918 w 844977"/>
                <a:gd name="connsiteY64" fmla="*/ 734828 h 845929"/>
                <a:gd name="connsiteX65" fmla="*/ 189207 w 844977"/>
                <a:gd name="connsiteY65" fmla="*/ 700538 h 845929"/>
                <a:gd name="connsiteX66" fmla="*/ 212068 w 844977"/>
                <a:gd name="connsiteY66" fmla="*/ 717683 h 845929"/>
                <a:gd name="connsiteX67" fmla="*/ 191112 w 844977"/>
                <a:gd name="connsiteY67" fmla="*/ 754830 h 845929"/>
                <a:gd name="connsiteX68" fmla="*/ 238737 w 844977"/>
                <a:gd name="connsiteY68" fmla="*/ 790073 h 845929"/>
                <a:gd name="connsiteX69" fmla="*/ 264455 w 844977"/>
                <a:gd name="connsiteY69" fmla="*/ 748163 h 845929"/>
                <a:gd name="connsiteX70" fmla="*/ 294935 w 844977"/>
                <a:gd name="connsiteY70" fmla="*/ 761498 h 845929"/>
                <a:gd name="connsiteX71" fmla="*/ 284457 w 844977"/>
                <a:gd name="connsiteY71" fmla="*/ 802455 h 845929"/>
                <a:gd name="connsiteX72" fmla="*/ 338750 w 844977"/>
                <a:gd name="connsiteY72" fmla="*/ 824363 h 845929"/>
                <a:gd name="connsiteX73" fmla="*/ 352085 w 844977"/>
                <a:gd name="connsiteY73" fmla="*/ 777690 h 845929"/>
                <a:gd name="connsiteX74" fmla="*/ 394948 w 844977"/>
                <a:gd name="connsiteY74" fmla="*/ 783405 h 845929"/>
                <a:gd name="connsiteX75" fmla="*/ 395900 w 844977"/>
                <a:gd name="connsiteY75" fmla="*/ 826267 h 845929"/>
                <a:gd name="connsiteX76" fmla="*/ 454955 w 844977"/>
                <a:gd name="connsiteY76" fmla="*/ 831983 h 845929"/>
                <a:gd name="connsiteX77" fmla="*/ 454955 w 844977"/>
                <a:gd name="connsiteY77" fmla="*/ 783405 h 845929"/>
                <a:gd name="connsiteX78" fmla="*/ 478768 w 844977"/>
                <a:gd name="connsiteY78" fmla="*/ 780548 h 845929"/>
                <a:gd name="connsiteX79" fmla="*/ 492103 w 844977"/>
                <a:gd name="connsiteY79" fmla="*/ 827220 h 845929"/>
                <a:gd name="connsiteX80" fmla="*/ 554968 w 844977"/>
                <a:gd name="connsiteY80" fmla="*/ 814838 h 845929"/>
                <a:gd name="connsiteX81" fmla="*/ 541632 w 844977"/>
                <a:gd name="connsiteY81" fmla="*/ 765308 h 845929"/>
                <a:gd name="connsiteX82" fmla="*/ 567350 w 844977"/>
                <a:gd name="connsiteY82" fmla="*/ 755783 h 845929"/>
                <a:gd name="connsiteX83" fmla="*/ 592115 w 844977"/>
                <a:gd name="connsiteY83" fmla="*/ 797692 h 845929"/>
                <a:gd name="connsiteX84" fmla="*/ 650218 w 844977"/>
                <a:gd name="connsiteY84" fmla="*/ 769117 h 845929"/>
                <a:gd name="connsiteX85" fmla="*/ 624500 w 844977"/>
                <a:gd name="connsiteY85" fmla="*/ 724350 h 845929"/>
                <a:gd name="connsiteX86" fmla="*/ 654028 w 844977"/>
                <a:gd name="connsiteY86" fmla="*/ 701490 h 845929"/>
                <a:gd name="connsiteX87" fmla="*/ 689270 w 844977"/>
                <a:gd name="connsiteY87" fmla="*/ 733875 h 845929"/>
                <a:gd name="connsiteX88" fmla="*/ 736895 w 844977"/>
                <a:gd name="connsiteY88" fmla="*/ 690060 h 845929"/>
                <a:gd name="connsiteX89" fmla="*/ 699747 w 844977"/>
                <a:gd name="connsiteY89" fmla="*/ 654817 h 845929"/>
                <a:gd name="connsiteX90" fmla="*/ 714035 w 844977"/>
                <a:gd name="connsiteY90" fmla="*/ 636720 h 845929"/>
                <a:gd name="connsiteX91" fmla="*/ 756897 w 844977"/>
                <a:gd name="connsiteY91" fmla="*/ 660533 h 845929"/>
                <a:gd name="connsiteX92" fmla="*/ 792140 w 844977"/>
                <a:gd name="connsiteY92" fmla="*/ 607192 h 845929"/>
                <a:gd name="connsiteX93" fmla="*/ 747372 w 844977"/>
                <a:gd name="connsiteY93" fmla="*/ 581475 h 845929"/>
                <a:gd name="connsiteX94" fmla="*/ 758803 w 844977"/>
                <a:gd name="connsiteY94" fmla="*/ 555758 h 845929"/>
                <a:gd name="connsiteX95" fmla="*/ 805476 w 844977"/>
                <a:gd name="connsiteY95" fmla="*/ 567188 h 845929"/>
                <a:gd name="connsiteX96" fmla="*/ 827382 w 844977"/>
                <a:gd name="connsiteY96" fmla="*/ 504323 h 845929"/>
                <a:gd name="connsiteX97" fmla="*/ 475910 w 844977"/>
                <a:gd name="connsiteY97" fmla="*/ 430028 h 845929"/>
                <a:gd name="connsiteX98" fmla="*/ 628310 w 844977"/>
                <a:gd name="connsiteY98" fmla="*/ 430028 h 845929"/>
                <a:gd name="connsiteX99" fmla="*/ 588305 w 844977"/>
                <a:gd name="connsiteY99" fmla="*/ 543375 h 845929"/>
                <a:gd name="connsiteX100" fmla="*/ 475910 w 844977"/>
                <a:gd name="connsiteY100" fmla="*/ 430028 h 845929"/>
                <a:gd name="connsiteX101" fmla="*/ 255882 w 844977"/>
                <a:gd name="connsiteY101" fmla="*/ 542423 h 845929"/>
                <a:gd name="connsiteX102" fmla="*/ 215878 w 844977"/>
                <a:gd name="connsiteY102" fmla="*/ 429075 h 845929"/>
                <a:gd name="connsiteX103" fmla="*/ 368278 w 844977"/>
                <a:gd name="connsiteY103" fmla="*/ 429075 h 845929"/>
                <a:gd name="connsiteX104" fmla="*/ 255882 w 844977"/>
                <a:gd name="connsiteY104" fmla="*/ 542423 h 845929"/>
                <a:gd name="connsiteX105" fmla="*/ 369230 w 844977"/>
                <a:gd name="connsiteY105" fmla="*/ 385260 h 845929"/>
                <a:gd name="connsiteX106" fmla="*/ 219687 w 844977"/>
                <a:gd name="connsiteY106" fmla="*/ 385260 h 845929"/>
                <a:gd name="connsiteX107" fmla="*/ 268265 w 844977"/>
                <a:gd name="connsiteY107" fmla="*/ 284295 h 845929"/>
                <a:gd name="connsiteX108" fmla="*/ 369230 w 844977"/>
                <a:gd name="connsiteY108" fmla="*/ 385260 h 845929"/>
                <a:gd name="connsiteX109" fmla="*/ 475910 w 844977"/>
                <a:gd name="connsiteY109" fmla="*/ 385260 h 845929"/>
                <a:gd name="connsiteX110" fmla="*/ 576875 w 844977"/>
                <a:gd name="connsiteY110" fmla="*/ 284295 h 845929"/>
                <a:gd name="connsiteX111" fmla="*/ 625453 w 844977"/>
                <a:gd name="connsiteY111" fmla="*/ 385260 h 845929"/>
                <a:gd name="connsiteX112" fmla="*/ 475910 w 844977"/>
                <a:gd name="connsiteY112" fmla="*/ 385260 h 845929"/>
                <a:gd name="connsiteX113" fmla="*/ 544490 w 844977"/>
                <a:gd name="connsiteY113" fmla="*/ 253815 h 845929"/>
                <a:gd name="connsiteX114" fmla="*/ 444478 w 844977"/>
                <a:gd name="connsiteY114" fmla="*/ 353828 h 845929"/>
                <a:gd name="connsiteX115" fmla="*/ 444478 w 844977"/>
                <a:gd name="connsiteY115" fmla="*/ 214763 h 845929"/>
                <a:gd name="connsiteX116" fmla="*/ 544490 w 844977"/>
                <a:gd name="connsiteY116" fmla="*/ 253815 h 845929"/>
                <a:gd name="connsiteX117" fmla="*/ 400662 w 844977"/>
                <a:gd name="connsiteY117" fmla="*/ 215715 h 845929"/>
                <a:gd name="connsiteX118" fmla="*/ 400662 w 844977"/>
                <a:gd name="connsiteY118" fmla="*/ 354780 h 845929"/>
                <a:gd name="connsiteX119" fmla="*/ 300650 w 844977"/>
                <a:gd name="connsiteY119" fmla="*/ 254768 h 845929"/>
                <a:gd name="connsiteX120" fmla="*/ 400662 w 844977"/>
                <a:gd name="connsiteY120" fmla="*/ 215715 h 845929"/>
                <a:gd name="connsiteX121" fmla="*/ 286362 w 844977"/>
                <a:gd name="connsiteY121" fmla="*/ 575760 h 845929"/>
                <a:gd name="connsiteX122" fmla="*/ 400662 w 844977"/>
                <a:gd name="connsiteY122" fmla="*/ 461460 h 845929"/>
                <a:gd name="connsiteX123" fmla="*/ 400662 w 844977"/>
                <a:gd name="connsiteY123" fmla="*/ 626242 h 845929"/>
                <a:gd name="connsiteX124" fmla="*/ 286362 w 844977"/>
                <a:gd name="connsiteY124" fmla="*/ 575760 h 845929"/>
                <a:gd name="connsiteX125" fmla="*/ 444478 w 844977"/>
                <a:gd name="connsiteY125" fmla="*/ 626242 h 845929"/>
                <a:gd name="connsiteX126" fmla="*/ 444478 w 844977"/>
                <a:gd name="connsiteY126" fmla="*/ 461460 h 845929"/>
                <a:gd name="connsiteX127" fmla="*/ 558778 w 844977"/>
                <a:gd name="connsiteY127" fmla="*/ 575760 h 845929"/>
                <a:gd name="connsiteX128" fmla="*/ 444478 w 844977"/>
                <a:gd name="connsiteY128" fmla="*/ 626242 h 8459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844977" h="845929">
                  <a:moveTo>
                    <a:pt x="827382" y="504323"/>
                  </a:moveTo>
                  <a:cubicBezTo>
                    <a:pt x="823572" y="503370"/>
                    <a:pt x="805476" y="498608"/>
                    <a:pt x="777853" y="490988"/>
                  </a:cubicBezTo>
                  <a:cubicBezTo>
                    <a:pt x="779757" y="478605"/>
                    <a:pt x="781663" y="466223"/>
                    <a:pt x="782615" y="453840"/>
                  </a:cubicBezTo>
                  <a:cubicBezTo>
                    <a:pt x="811190" y="453840"/>
                    <a:pt x="829288" y="452888"/>
                    <a:pt x="831193" y="451935"/>
                  </a:cubicBezTo>
                  <a:cubicBezTo>
                    <a:pt x="842622" y="446220"/>
                    <a:pt x="854053" y="385260"/>
                    <a:pt x="834051" y="387165"/>
                  </a:cubicBezTo>
                  <a:cubicBezTo>
                    <a:pt x="830240" y="387165"/>
                    <a:pt x="811190" y="388117"/>
                    <a:pt x="782615" y="388117"/>
                  </a:cubicBezTo>
                  <a:cubicBezTo>
                    <a:pt x="781663" y="380498"/>
                    <a:pt x="780710" y="372878"/>
                    <a:pt x="779757" y="365258"/>
                  </a:cubicBezTo>
                  <a:cubicBezTo>
                    <a:pt x="808332" y="357638"/>
                    <a:pt x="825478" y="352875"/>
                    <a:pt x="826430" y="351923"/>
                  </a:cubicBezTo>
                  <a:cubicBezTo>
                    <a:pt x="835955" y="343350"/>
                    <a:pt x="832145" y="282390"/>
                    <a:pt x="814047" y="289058"/>
                  </a:cubicBezTo>
                  <a:cubicBezTo>
                    <a:pt x="810238" y="290010"/>
                    <a:pt x="792140" y="295725"/>
                    <a:pt x="764518" y="302392"/>
                  </a:cubicBezTo>
                  <a:cubicBezTo>
                    <a:pt x="761660" y="293820"/>
                    <a:pt x="757851" y="285248"/>
                    <a:pt x="754993" y="276675"/>
                  </a:cubicBezTo>
                  <a:cubicBezTo>
                    <a:pt x="779757" y="262388"/>
                    <a:pt x="794997" y="253815"/>
                    <a:pt x="796903" y="251910"/>
                  </a:cubicBezTo>
                  <a:cubicBezTo>
                    <a:pt x="804522" y="241433"/>
                    <a:pt x="784520" y="183330"/>
                    <a:pt x="768328" y="193808"/>
                  </a:cubicBezTo>
                  <a:cubicBezTo>
                    <a:pt x="764518" y="195713"/>
                    <a:pt x="749278" y="205238"/>
                    <a:pt x="723560" y="219525"/>
                  </a:cubicBezTo>
                  <a:cubicBezTo>
                    <a:pt x="716893" y="209048"/>
                    <a:pt x="709272" y="199523"/>
                    <a:pt x="700701" y="189998"/>
                  </a:cubicBezTo>
                  <a:cubicBezTo>
                    <a:pt x="720703" y="169043"/>
                    <a:pt x="733085" y="156660"/>
                    <a:pt x="733085" y="154755"/>
                  </a:cubicBezTo>
                  <a:cubicBezTo>
                    <a:pt x="736895" y="142373"/>
                    <a:pt x="701653" y="91890"/>
                    <a:pt x="689270" y="107130"/>
                  </a:cubicBezTo>
                  <a:cubicBezTo>
                    <a:pt x="686413" y="109988"/>
                    <a:pt x="674030" y="123323"/>
                    <a:pt x="654028" y="144278"/>
                  </a:cubicBezTo>
                  <a:cubicBezTo>
                    <a:pt x="648312" y="139515"/>
                    <a:pt x="641645" y="134753"/>
                    <a:pt x="635930" y="129990"/>
                  </a:cubicBezTo>
                  <a:cubicBezTo>
                    <a:pt x="650218" y="105225"/>
                    <a:pt x="658790" y="89033"/>
                    <a:pt x="659743" y="87128"/>
                  </a:cubicBezTo>
                  <a:cubicBezTo>
                    <a:pt x="660695" y="73793"/>
                    <a:pt x="614023" y="33788"/>
                    <a:pt x="606403" y="51885"/>
                  </a:cubicBezTo>
                  <a:cubicBezTo>
                    <a:pt x="604498" y="55695"/>
                    <a:pt x="594973" y="71888"/>
                    <a:pt x="580685" y="96653"/>
                  </a:cubicBezTo>
                  <a:cubicBezTo>
                    <a:pt x="572112" y="92843"/>
                    <a:pt x="564493" y="89033"/>
                    <a:pt x="554968" y="85223"/>
                  </a:cubicBezTo>
                  <a:cubicBezTo>
                    <a:pt x="562587" y="57600"/>
                    <a:pt x="567350" y="40455"/>
                    <a:pt x="566398" y="38550"/>
                  </a:cubicBezTo>
                  <a:cubicBezTo>
                    <a:pt x="564493" y="25215"/>
                    <a:pt x="509248" y="-1455"/>
                    <a:pt x="505437" y="17595"/>
                  </a:cubicBezTo>
                  <a:cubicBezTo>
                    <a:pt x="504485" y="21405"/>
                    <a:pt x="499723" y="39503"/>
                    <a:pt x="492103" y="67125"/>
                  </a:cubicBezTo>
                  <a:cubicBezTo>
                    <a:pt x="479720" y="65220"/>
                    <a:pt x="467337" y="63315"/>
                    <a:pt x="454955" y="62363"/>
                  </a:cubicBezTo>
                  <a:cubicBezTo>
                    <a:pt x="454955" y="33788"/>
                    <a:pt x="454003" y="15690"/>
                    <a:pt x="453050" y="13785"/>
                  </a:cubicBezTo>
                  <a:cubicBezTo>
                    <a:pt x="447335" y="2355"/>
                    <a:pt x="386375" y="-9075"/>
                    <a:pt x="388280" y="10928"/>
                  </a:cubicBezTo>
                  <a:cubicBezTo>
                    <a:pt x="388280" y="14738"/>
                    <a:pt x="389232" y="33788"/>
                    <a:pt x="389232" y="62363"/>
                  </a:cubicBezTo>
                  <a:cubicBezTo>
                    <a:pt x="379707" y="63315"/>
                    <a:pt x="371135" y="64268"/>
                    <a:pt x="362562" y="66173"/>
                  </a:cubicBezTo>
                  <a:cubicBezTo>
                    <a:pt x="356848" y="43313"/>
                    <a:pt x="352085" y="28073"/>
                    <a:pt x="351132" y="25215"/>
                  </a:cubicBezTo>
                  <a:cubicBezTo>
                    <a:pt x="341607" y="450"/>
                    <a:pt x="288268" y="16643"/>
                    <a:pt x="293030" y="33788"/>
                  </a:cubicBezTo>
                  <a:cubicBezTo>
                    <a:pt x="293982" y="36645"/>
                    <a:pt x="297793" y="53790"/>
                    <a:pt x="304460" y="80460"/>
                  </a:cubicBezTo>
                  <a:cubicBezTo>
                    <a:pt x="293982" y="84270"/>
                    <a:pt x="283505" y="88080"/>
                    <a:pt x="273980" y="92843"/>
                  </a:cubicBezTo>
                  <a:cubicBezTo>
                    <a:pt x="262550" y="71888"/>
                    <a:pt x="254930" y="58553"/>
                    <a:pt x="253025" y="55695"/>
                  </a:cubicBezTo>
                  <a:cubicBezTo>
                    <a:pt x="237785" y="33788"/>
                    <a:pt x="190160" y="63315"/>
                    <a:pt x="198732" y="78555"/>
                  </a:cubicBezTo>
                  <a:cubicBezTo>
                    <a:pt x="199685" y="80460"/>
                    <a:pt x="208257" y="95700"/>
                    <a:pt x="221593" y="121418"/>
                  </a:cubicBezTo>
                  <a:cubicBezTo>
                    <a:pt x="210162" y="129038"/>
                    <a:pt x="198732" y="137610"/>
                    <a:pt x="187303" y="147135"/>
                  </a:cubicBezTo>
                  <a:cubicBezTo>
                    <a:pt x="170157" y="130943"/>
                    <a:pt x="159680" y="119513"/>
                    <a:pt x="156823" y="117608"/>
                  </a:cubicBezTo>
                  <a:cubicBezTo>
                    <a:pt x="135868" y="101415"/>
                    <a:pt x="98720" y="142373"/>
                    <a:pt x="111103" y="154755"/>
                  </a:cubicBezTo>
                  <a:cubicBezTo>
                    <a:pt x="113007" y="156660"/>
                    <a:pt x="125390" y="169043"/>
                    <a:pt x="145393" y="189045"/>
                  </a:cubicBezTo>
                  <a:cubicBezTo>
                    <a:pt x="139678" y="196665"/>
                    <a:pt x="133962" y="204285"/>
                    <a:pt x="128248" y="211905"/>
                  </a:cubicBezTo>
                  <a:cubicBezTo>
                    <a:pt x="107293" y="199523"/>
                    <a:pt x="93957" y="191903"/>
                    <a:pt x="91100" y="190950"/>
                  </a:cubicBezTo>
                  <a:cubicBezTo>
                    <a:pt x="67287" y="179520"/>
                    <a:pt x="40618" y="229050"/>
                    <a:pt x="55857" y="238575"/>
                  </a:cubicBezTo>
                  <a:cubicBezTo>
                    <a:pt x="57762" y="239528"/>
                    <a:pt x="73003" y="249053"/>
                    <a:pt x="97768" y="264292"/>
                  </a:cubicBezTo>
                  <a:cubicBezTo>
                    <a:pt x="93005" y="273817"/>
                    <a:pt x="88243" y="284295"/>
                    <a:pt x="84432" y="294773"/>
                  </a:cubicBezTo>
                  <a:cubicBezTo>
                    <a:pt x="61573" y="288105"/>
                    <a:pt x="46332" y="284295"/>
                    <a:pt x="43475" y="284295"/>
                  </a:cubicBezTo>
                  <a:cubicBezTo>
                    <a:pt x="17757" y="279533"/>
                    <a:pt x="4423" y="333825"/>
                    <a:pt x="21568" y="338588"/>
                  </a:cubicBezTo>
                  <a:cubicBezTo>
                    <a:pt x="23473" y="339540"/>
                    <a:pt x="40618" y="344303"/>
                    <a:pt x="68240" y="351923"/>
                  </a:cubicBezTo>
                  <a:cubicBezTo>
                    <a:pt x="65382" y="366210"/>
                    <a:pt x="63478" y="379545"/>
                    <a:pt x="62525" y="394785"/>
                  </a:cubicBezTo>
                  <a:cubicBezTo>
                    <a:pt x="38712" y="394785"/>
                    <a:pt x="23473" y="395738"/>
                    <a:pt x="19662" y="395738"/>
                  </a:cubicBezTo>
                  <a:cubicBezTo>
                    <a:pt x="-7007" y="398595"/>
                    <a:pt x="-4150" y="454792"/>
                    <a:pt x="13948" y="454792"/>
                  </a:cubicBezTo>
                  <a:cubicBezTo>
                    <a:pt x="16805" y="454792"/>
                    <a:pt x="33950" y="454792"/>
                    <a:pt x="62525" y="454792"/>
                  </a:cubicBezTo>
                  <a:cubicBezTo>
                    <a:pt x="63478" y="464317"/>
                    <a:pt x="64430" y="473842"/>
                    <a:pt x="66335" y="483367"/>
                  </a:cubicBezTo>
                  <a:cubicBezTo>
                    <a:pt x="43475" y="489083"/>
                    <a:pt x="28235" y="493845"/>
                    <a:pt x="25378" y="494798"/>
                  </a:cubicBezTo>
                  <a:cubicBezTo>
                    <a:pt x="612" y="504323"/>
                    <a:pt x="16805" y="557663"/>
                    <a:pt x="33950" y="552900"/>
                  </a:cubicBezTo>
                  <a:cubicBezTo>
                    <a:pt x="36807" y="551948"/>
                    <a:pt x="53953" y="548138"/>
                    <a:pt x="80623" y="541470"/>
                  </a:cubicBezTo>
                  <a:cubicBezTo>
                    <a:pt x="84432" y="551948"/>
                    <a:pt x="88243" y="562425"/>
                    <a:pt x="93005" y="571950"/>
                  </a:cubicBezTo>
                  <a:cubicBezTo>
                    <a:pt x="72050" y="583380"/>
                    <a:pt x="58715" y="591000"/>
                    <a:pt x="55857" y="592905"/>
                  </a:cubicBezTo>
                  <a:cubicBezTo>
                    <a:pt x="33950" y="608145"/>
                    <a:pt x="63478" y="655770"/>
                    <a:pt x="78718" y="647198"/>
                  </a:cubicBezTo>
                  <a:cubicBezTo>
                    <a:pt x="80623" y="646245"/>
                    <a:pt x="95862" y="637673"/>
                    <a:pt x="121580" y="624338"/>
                  </a:cubicBezTo>
                  <a:cubicBezTo>
                    <a:pt x="129200" y="635767"/>
                    <a:pt x="138725" y="647198"/>
                    <a:pt x="147298" y="658628"/>
                  </a:cubicBezTo>
                  <a:cubicBezTo>
                    <a:pt x="131105" y="675773"/>
                    <a:pt x="119675" y="686250"/>
                    <a:pt x="117770" y="689108"/>
                  </a:cubicBezTo>
                  <a:cubicBezTo>
                    <a:pt x="101578" y="710063"/>
                    <a:pt x="142535" y="747210"/>
                    <a:pt x="154918" y="734828"/>
                  </a:cubicBezTo>
                  <a:cubicBezTo>
                    <a:pt x="156823" y="732923"/>
                    <a:pt x="169205" y="720540"/>
                    <a:pt x="189207" y="700538"/>
                  </a:cubicBezTo>
                  <a:cubicBezTo>
                    <a:pt x="196828" y="706253"/>
                    <a:pt x="204448" y="711967"/>
                    <a:pt x="212068" y="717683"/>
                  </a:cubicBezTo>
                  <a:cubicBezTo>
                    <a:pt x="199685" y="738638"/>
                    <a:pt x="192065" y="751973"/>
                    <a:pt x="191112" y="754830"/>
                  </a:cubicBezTo>
                  <a:cubicBezTo>
                    <a:pt x="179682" y="778642"/>
                    <a:pt x="229212" y="805313"/>
                    <a:pt x="238737" y="790073"/>
                  </a:cubicBezTo>
                  <a:cubicBezTo>
                    <a:pt x="239690" y="788167"/>
                    <a:pt x="249215" y="772928"/>
                    <a:pt x="264455" y="748163"/>
                  </a:cubicBezTo>
                  <a:cubicBezTo>
                    <a:pt x="273980" y="752925"/>
                    <a:pt x="284457" y="757688"/>
                    <a:pt x="294935" y="761498"/>
                  </a:cubicBezTo>
                  <a:cubicBezTo>
                    <a:pt x="288268" y="784358"/>
                    <a:pt x="284457" y="799598"/>
                    <a:pt x="284457" y="802455"/>
                  </a:cubicBezTo>
                  <a:cubicBezTo>
                    <a:pt x="279695" y="828173"/>
                    <a:pt x="333987" y="841508"/>
                    <a:pt x="338750" y="824363"/>
                  </a:cubicBezTo>
                  <a:cubicBezTo>
                    <a:pt x="339703" y="822458"/>
                    <a:pt x="344465" y="805313"/>
                    <a:pt x="352085" y="777690"/>
                  </a:cubicBezTo>
                  <a:cubicBezTo>
                    <a:pt x="366373" y="780548"/>
                    <a:pt x="379707" y="782453"/>
                    <a:pt x="394948" y="783405"/>
                  </a:cubicBezTo>
                  <a:cubicBezTo>
                    <a:pt x="394948" y="807217"/>
                    <a:pt x="395900" y="822458"/>
                    <a:pt x="395900" y="826267"/>
                  </a:cubicBezTo>
                  <a:cubicBezTo>
                    <a:pt x="398757" y="852938"/>
                    <a:pt x="454955" y="850080"/>
                    <a:pt x="454955" y="831983"/>
                  </a:cubicBezTo>
                  <a:cubicBezTo>
                    <a:pt x="454955" y="829125"/>
                    <a:pt x="454955" y="811980"/>
                    <a:pt x="454955" y="783405"/>
                  </a:cubicBezTo>
                  <a:cubicBezTo>
                    <a:pt x="463528" y="782453"/>
                    <a:pt x="471148" y="781500"/>
                    <a:pt x="478768" y="780548"/>
                  </a:cubicBezTo>
                  <a:cubicBezTo>
                    <a:pt x="486387" y="809123"/>
                    <a:pt x="491150" y="826267"/>
                    <a:pt x="492103" y="827220"/>
                  </a:cubicBezTo>
                  <a:cubicBezTo>
                    <a:pt x="500675" y="836745"/>
                    <a:pt x="561635" y="832935"/>
                    <a:pt x="554968" y="814838"/>
                  </a:cubicBezTo>
                  <a:cubicBezTo>
                    <a:pt x="554015" y="811028"/>
                    <a:pt x="548300" y="792930"/>
                    <a:pt x="541632" y="765308"/>
                  </a:cubicBezTo>
                  <a:cubicBezTo>
                    <a:pt x="550205" y="762450"/>
                    <a:pt x="558778" y="758640"/>
                    <a:pt x="567350" y="755783"/>
                  </a:cubicBezTo>
                  <a:cubicBezTo>
                    <a:pt x="581637" y="780548"/>
                    <a:pt x="590210" y="795788"/>
                    <a:pt x="592115" y="797692"/>
                  </a:cubicBezTo>
                  <a:cubicBezTo>
                    <a:pt x="602593" y="805313"/>
                    <a:pt x="660695" y="785310"/>
                    <a:pt x="650218" y="769117"/>
                  </a:cubicBezTo>
                  <a:cubicBezTo>
                    <a:pt x="648312" y="765308"/>
                    <a:pt x="638787" y="750067"/>
                    <a:pt x="624500" y="724350"/>
                  </a:cubicBezTo>
                  <a:cubicBezTo>
                    <a:pt x="634978" y="717683"/>
                    <a:pt x="644503" y="710063"/>
                    <a:pt x="654028" y="701490"/>
                  </a:cubicBezTo>
                  <a:cubicBezTo>
                    <a:pt x="674982" y="721492"/>
                    <a:pt x="687365" y="733875"/>
                    <a:pt x="689270" y="733875"/>
                  </a:cubicBezTo>
                  <a:cubicBezTo>
                    <a:pt x="701653" y="737685"/>
                    <a:pt x="752135" y="702442"/>
                    <a:pt x="736895" y="690060"/>
                  </a:cubicBezTo>
                  <a:cubicBezTo>
                    <a:pt x="734038" y="687203"/>
                    <a:pt x="720703" y="674820"/>
                    <a:pt x="699747" y="654817"/>
                  </a:cubicBezTo>
                  <a:cubicBezTo>
                    <a:pt x="704510" y="649103"/>
                    <a:pt x="709272" y="642435"/>
                    <a:pt x="714035" y="636720"/>
                  </a:cubicBezTo>
                  <a:cubicBezTo>
                    <a:pt x="738801" y="651008"/>
                    <a:pt x="754993" y="659580"/>
                    <a:pt x="756897" y="660533"/>
                  </a:cubicBezTo>
                  <a:cubicBezTo>
                    <a:pt x="770232" y="661485"/>
                    <a:pt x="810238" y="614813"/>
                    <a:pt x="792140" y="607192"/>
                  </a:cubicBezTo>
                  <a:cubicBezTo>
                    <a:pt x="788330" y="605288"/>
                    <a:pt x="772138" y="595763"/>
                    <a:pt x="747372" y="581475"/>
                  </a:cubicBezTo>
                  <a:cubicBezTo>
                    <a:pt x="751182" y="572903"/>
                    <a:pt x="754993" y="565283"/>
                    <a:pt x="758803" y="555758"/>
                  </a:cubicBezTo>
                  <a:cubicBezTo>
                    <a:pt x="786426" y="563378"/>
                    <a:pt x="803570" y="568140"/>
                    <a:pt x="805476" y="567188"/>
                  </a:cubicBezTo>
                  <a:cubicBezTo>
                    <a:pt x="818810" y="562425"/>
                    <a:pt x="846432" y="507180"/>
                    <a:pt x="827382" y="504323"/>
                  </a:cubicBezTo>
                  <a:close/>
                  <a:moveTo>
                    <a:pt x="475910" y="430028"/>
                  </a:moveTo>
                  <a:lnTo>
                    <a:pt x="628310" y="430028"/>
                  </a:lnTo>
                  <a:cubicBezTo>
                    <a:pt x="626405" y="471938"/>
                    <a:pt x="612118" y="510990"/>
                    <a:pt x="588305" y="543375"/>
                  </a:cubicBezTo>
                  <a:lnTo>
                    <a:pt x="475910" y="430028"/>
                  </a:lnTo>
                  <a:close/>
                  <a:moveTo>
                    <a:pt x="255882" y="542423"/>
                  </a:moveTo>
                  <a:cubicBezTo>
                    <a:pt x="232070" y="510038"/>
                    <a:pt x="217782" y="471938"/>
                    <a:pt x="215878" y="429075"/>
                  </a:cubicBezTo>
                  <a:lnTo>
                    <a:pt x="368278" y="429075"/>
                  </a:lnTo>
                  <a:lnTo>
                    <a:pt x="255882" y="542423"/>
                  </a:lnTo>
                  <a:close/>
                  <a:moveTo>
                    <a:pt x="369230" y="385260"/>
                  </a:moveTo>
                  <a:lnTo>
                    <a:pt x="219687" y="385260"/>
                  </a:lnTo>
                  <a:cubicBezTo>
                    <a:pt x="226355" y="347160"/>
                    <a:pt x="243500" y="311917"/>
                    <a:pt x="268265" y="284295"/>
                  </a:cubicBezTo>
                  <a:lnTo>
                    <a:pt x="369230" y="385260"/>
                  </a:lnTo>
                  <a:close/>
                  <a:moveTo>
                    <a:pt x="475910" y="385260"/>
                  </a:moveTo>
                  <a:lnTo>
                    <a:pt x="576875" y="284295"/>
                  </a:lnTo>
                  <a:cubicBezTo>
                    <a:pt x="601640" y="311917"/>
                    <a:pt x="618785" y="347160"/>
                    <a:pt x="625453" y="385260"/>
                  </a:cubicBezTo>
                  <a:lnTo>
                    <a:pt x="475910" y="385260"/>
                  </a:lnTo>
                  <a:close/>
                  <a:moveTo>
                    <a:pt x="544490" y="253815"/>
                  </a:moveTo>
                  <a:lnTo>
                    <a:pt x="444478" y="353828"/>
                  </a:lnTo>
                  <a:lnTo>
                    <a:pt x="444478" y="214763"/>
                  </a:lnTo>
                  <a:cubicBezTo>
                    <a:pt x="481625" y="219525"/>
                    <a:pt x="515915" y="232860"/>
                    <a:pt x="544490" y="253815"/>
                  </a:cubicBezTo>
                  <a:close/>
                  <a:moveTo>
                    <a:pt x="400662" y="215715"/>
                  </a:moveTo>
                  <a:lnTo>
                    <a:pt x="400662" y="354780"/>
                  </a:lnTo>
                  <a:lnTo>
                    <a:pt x="300650" y="254768"/>
                  </a:lnTo>
                  <a:cubicBezTo>
                    <a:pt x="329225" y="232860"/>
                    <a:pt x="363515" y="219525"/>
                    <a:pt x="400662" y="215715"/>
                  </a:cubicBezTo>
                  <a:close/>
                  <a:moveTo>
                    <a:pt x="286362" y="575760"/>
                  </a:moveTo>
                  <a:lnTo>
                    <a:pt x="400662" y="461460"/>
                  </a:lnTo>
                  <a:lnTo>
                    <a:pt x="400662" y="626242"/>
                  </a:lnTo>
                  <a:cubicBezTo>
                    <a:pt x="356848" y="621480"/>
                    <a:pt x="317795" y="603383"/>
                    <a:pt x="286362" y="575760"/>
                  </a:cubicBezTo>
                  <a:close/>
                  <a:moveTo>
                    <a:pt x="444478" y="626242"/>
                  </a:moveTo>
                  <a:lnTo>
                    <a:pt x="444478" y="461460"/>
                  </a:lnTo>
                  <a:lnTo>
                    <a:pt x="558778" y="575760"/>
                  </a:lnTo>
                  <a:cubicBezTo>
                    <a:pt x="528298" y="603383"/>
                    <a:pt x="488293" y="621480"/>
                    <a:pt x="444478" y="626242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221" name="Figura a mano libera: forma 220">
              <a:extLst>
                <a:ext uri="{FF2B5EF4-FFF2-40B4-BE49-F238E27FC236}">
                  <a16:creationId xmlns:a16="http://schemas.microsoft.com/office/drawing/2014/main" id="{6C2876B4-CC48-A376-7191-ED48C9488B6F}"/>
                </a:ext>
              </a:extLst>
            </xdr:cNvPr>
            <xdr:cNvSpPr/>
          </xdr:nvSpPr>
          <xdr:spPr>
            <a:xfrm>
              <a:off x="5541986" y="8085853"/>
              <a:ext cx="929217" cy="933027"/>
            </a:xfrm>
            <a:custGeom>
              <a:avLst/>
              <a:gdLst>
                <a:gd name="connsiteX0" fmla="*/ 909296 w 929217"/>
                <a:gd name="connsiteY0" fmla="*/ 555226 h 933027"/>
                <a:gd name="connsiteX1" fmla="*/ 855003 w 929217"/>
                <a:gd name="connsiteY1" fmla="*/ 540939 h 933027"/>
                <a:gd name="connsiteX2" fmla="*/ 860719 w 929217"/>
                <a:gd name="connsiteY2" fmla="*/ 499981 h 933027"/>
                <a:gd name="connsiteX3" fmla="*/ 914058 w 929217"/>
                <a:gd name="connsiteY3" fmla="*/ 498076 h 933027"/>
                <a:gd name="connsiteX4" fmla="*/ 916916 w 929217"/>
                <a:gd name="connsiteY4" fmla="*/ 426639 h 933027"/>
                <a:gd name="connsiteX5" fmla="*/ 860719 w 929217"/>
                <a:gd name="connsiteY5" fmla="*/ 427591 h 933027"/>
                <a:gd name="connsiteX6" fmla="*/ 857861 w 929217"/>
                <a:gd name="connsiteY6" fmla="*/ 402826 h 933027"/>
                <a:gd name="connsiteX7" fmla="*/ 909296 w 929217"/>
                <a:gd name="connsiteY7" fmla="*/ 387586 h 933027"/>
                <a:gd name="connsiteX8" fmla="*/ 895008 w 929217"/>
                <a:gd name="connsiteY8" fmla="*/ 318054 h 933027"/>
                <a:gd name="connsiteX9" fmla="*/ 840716 w 929217"/>
                <a:gd name="connsiteY9" fmla="*/ 333294 h 933027"/>
                <a:gd name="connsiteX10" fmla="*/ 830239 w 929217"/>
                <a:gd name="connsiteY10" fmla="*/ 304719 h 933027"/>
                <a:gd name="connsiteX11" fmla="*/ 875958 w 929217"/>
                <a:gd name="connsiteY11" fmla="*/ 277096 h 933027"/>
                <a:gd name="connsiteX12" fmla="*/ 844526 w 929217"/>
                <a:gd name="connsiteY12" fmla="*/ 213279 h 933027"/>
                <a:gd name="connsiteX13" fmla="*/ 795949 w 929217"/>
                <a:gd name="connsiteY13" fmla="*/ 241854 h 933027"/>
                <a:gd name="connsiteX14" fmla="*/ 771183 w 929217"/>
                <a:gd name="connsiteY14" fmla="*/ 208516 h 933027"/>
                <a:gd name="connsiteX15" fmla="*/ 807378 w 929217"/>
                <a:gd name="connsiteY15" fmla="*/ 169464 h 933027"/>
                <a:gd name="connsiteX16" fmla="*/ 759753 w 929217"/>
                <a:gd name="connsiteY16" fmla="*/ 117076 h 933027"/>
                <a:gd name="connsiteX17" fmla="*/ 720701 w 929217"/>
                <a:gd name="connsiteY17" fmla="*/ 158034 h 933027"/>
                <a:gd name="connsiteX18" fmla="*/ 700699 w 929217"/>
                <a:gd name="connsiteY18" fmla="*/ 142794 h 933027"/>
                <a:gd name="connsiteX19" fmla="*/ 726416 w 929217"/>
                <a:gd name="connsiteY19" fmla="*/ 96121 h 933027"/>
                <a:gd name="connsiteX20" fmla="*/ 667361 w 929217"/>
                <a:gd name="connsiteY20" fmla="*/ 57069 h 933027"/>
                <a:gd name="connsiteX21" fmla="*/ 638786 w 929217"/>
                <a:gd name="connsiteY21" fmla="*/ 106598 h 933027"/>
                <a:gd name="connsiteX22" fmla="*/ 611164 w 929217"/>
                <a:gd name="connsiteY22" fmla="*/ 94216 h 933027"/>
                <a:gd name="connsiteX23" fmla="*/ 624499 w 929217"/>
                <a:gd name="connsiteY23" fmla="*/ 42781 h 933027"/>
                <a:gd name="connsiteX24" fmla="*/ 556871 w 929217"/>
                <a:gd name="connsiteY24" fmla="*/ 19921 h 933027"/>
                <a:gd name="connsiteX25" fmla="*/ 542583 w 929217"/>
                <a:gd name="connsiteY25" fmla="*/ 74214 h 933027"/>
                <a:gd name="connsiteX26" fmla="*/ 501626 w 929217"/>
                <a:gd name="connsiteY26" fmla="*/ 68498 h 933027"/>
                <a:gd name="connsiteX27" fmla="*/ 499721 w 929217"/>
                <a:gd name="connsiteY27" fmla="*/ 15159 h 933027"/>
                <a:gd name="connsiteX28" fmla="*/ 428283 w 929217"/>
                <a:gd name="connsiteY28" fmla="*/ 12301 h 933027"/>
                <a:gd name="connsiteX29" fmla="*/ 429236 w 929217"/>
                <a:gd name="connsiteY29" fmla="*/ 68498 h 933027"/>
                <a:gd name="connsiteX30" fmla="*/ 399708 w 929217"/>
                <a:gd name="connsiteY30" fmla="*/ 72309 h 933027"/>
                <a:gd name="connsiteX31" fmla="*/ 387326 w 929217"/>
                <a:gd name="connsiteY31" fmla="*/ 27541 h 933027"/>
                <a:gd name="connsiteX32" fmla="*/ 323508 w 929217"/>
                <a:gd name="connsiteY32" fmla="*/ 37066 h 933027"/>
                <a:gd name="connsiteX33" fmla="*/ 335891 w 929217"/>
                <a:gd name="connsiteY33" fmla="*/ 89454 h 933027"/>
                <a:gd name="connsiteX34" fmla="*/ 301601 w 929217"/>
                <a:gd name="connsiteY34" fmla="*/ 102789 h 933027"/>
                <a:gd name="connsiteX35" fmla="*/ 277789 w 929217"/>
                <a:gd name="connsiteY35" fmla="*/ 62784 h 933027"/>
                <a:gd name="connsiteX36" fmla="*/ 217781 w 929217"/>
                <a:gd name="connsiteY36" fmla="*/ 88501 h 933027"/>
                <a:gd name="connsiteX37" fmla="*/ 243499 w 929217"/>
                <a:gd name="connsiteY37" fmla="*/ 135173 h 933027"/>
                <a:gd name="connsiteX38" fmla="*/ 206351 w 929217"/>
                <a:gd name="connsiteY38" fmla="*/ 163748 h 933027"/>
                <a:gd name="connsiteX39" fmla="*/ 173014 w 929217"/>
                <a:gd name="connsiteY39" fmla="*/ 131364 h 933027"/>
                <a:gd name="connsiteX40" fmla="*/ 122531 w 929217"/>
                <a:gd name="connsiteY40" fmla="*/ 172321 h 933027"/>
                <a:gd name="connsiteX41" fmla="*/ 159678 w 929217"/>
                <a:gd name="connsiteY41" fmla="*/ 210421 h 933027"/>
                <a:gd name="connsiteX42" fmla="*/ 140628 w 929217"/>
                <a:gd name="connsiteY42" fmla="*/ 235186 h 933027"/>
                <a:gd name="connsiteX43" fmla="*/ 99671 w 929217"/>
                <a:gd name="connsiteY43" fmla="*/ 212326 h 933027"/>
                <a:gd name="connsiteX44" fmla="*/ 60619 w 929217"/>
                <a:gd name="connsiteY44" fmla="*/ 264714 h 933027"/>
                <a:gd name="connsiteX45" fmla="*/ 106339 w 929217"/>
                <a:gd name="connsiteY45" fmla="*/ 292336 h 933027"/>
                <a:gd name="connsiteX46" fmla="*/ 92051 w 929217"/>
                <a:gd name="connsiteY46" fmla="*/ 325673 h 933027"/>
                <a:gd name="connsiteX47" fmla="*/ 47283 w 929217"/>
                <a:gd name="connsiteY47" fmla="*/ 313291 h 933027"/>
                <a:gd name="connsiteX48" fmla="*/ 22519 w 929217"/>
                <a:gd name="connsiteY48" fmla="*/ 373298 h 933027"/>
                <a:gd name="connsiteX49" fmla="*/ 73953 w 929217"/>
                <a:gd name="connsiteY49" fmla="*/ 388539 h 933027"/>
                <a:gd name="connsiteX50" fmla="*/ 68239 w 929217"/>
                <a:gd name="connsiteY50" fmla="*/ 435211 h 933027"/>
                <a:gd name="connsiteX51" fmla="*/ 21566 w 929217"/>
                <a:gd name="connsiteY51" fmla="*/ 436164 h 933027"/>
                <a:gd name="connsiteX52" fmla="*/ 14899 w 929217"/>
                <a:gd name="connsiteY52" fmla="*/ 500934 h 933027"/>
                <a:gd name="connsiteX53" fmla="*/ 68239 w 929217"/>
                <a:gd name="connsiteY53" fmla="*/ 500934 h 933027"/>
                <a:gd name="connsiteX54" fmla="*/ 72049 w 929217"/>
                <a:gd name="connsiteY54" fmla="*/ 532366 h 933027"/>
                <a:gd name="connsiteX55" fmla="*/ 27281 w 929217"/>
                <a:gd name="connsiteY55" fmla="*/ 544749 h 933027"/>
                <a:gd name="connsiteX56" fmla="*/ 36806 w 929217"/>
                <a:gd name="connsiteY56" fmla="*/ 608566 h 933027"/>
                <a:gd name="connsiteX57" fmla="*/ 89194 w 929217"/>
                <a:gd name="connsiteY57" fmla="*/ 596184 h 933027"/>
                <a:gd name="connsiteX58" fmla="*/ 102528 w 929217"/>
                <a:gd name="connsiteY58" fmla="*/ 630474 h 933027"/>
                <a:gd name="connsiteX59" fmla="*/ 62524 w 929217"/>
                <a:gd name="connsiteY59" fmla="*/ 654286 h 933027"/>
                <a:gd name="connsiteX60" fmla="*/ 88241 w 929217"/>
                <a:gd name="connsiteY60" fmla="*/ 714294 h 933027"/>
                <a:gd name="connsiteX61" fmla="*/ 134914 w 929217"/>
                <a:gd name="connsiteY61" fmla="*/ 688576 h 933027"/>
                <a:gd name="connsiteX62" fmla="*/ 163489 w 929217"/>
                <a:gd name="connsiteY62" fmla="*/ 725724 h 933027"/>
                <a:gd name="connsiteX63" fmla="*/ 131103 w 929217"/>
                <a:gd name="connsiteY63" fmla="*/ 759061 h 933027"/>
                <a:gd name="connsiteX64" fmla="*/ 172061 w 929217"/>
                <a:gd name="connsiteY64" fmla="*/ 809544 h 933027"/>
                <a:gd name="connsiteX65" fmla="*/ 210161 w 929217"/>
                <a:gd name="connsiteY65" fmla="*/ 772396 h 933027"/>
                <a:gd name="connsiteX66" fmla="*/ 234926 w 929217"/>
                <a:gd name="connsiteY66" fmla="*/ 791446 h 933027"/>
                <a:gd name="connsiteX67" fmla="*/ 212066 w 929217"/>
                <a:gd name="connsiteY67" fmla="*/ 832404 h 933027"/>
                <a:gd name="connsiteX68" fmla="*/ 264453 w 929217"/>
                <a:gd name="connsiteY68" fmla="*/ 871456 h 933027"/>
                <a:gd name="connsiteX69" fmla="*/ 292076 w 929217"/>
                <a:gd name="connsiteY69" fmla="*/ 825736 h 933027"/>
                <a:gd name="connsiteX70" fmla="*/ 325414 w 929217"/>
                <a:gd name="connsiteY70" fmla="*/ 840024 h 933027"/>
                <a:gd name="connsiteX71" fmla="*/ 313031 w 929217"/>
                <a:gd name="connsiteY71" fmla="*/ 884791 h 933027"/>
                <a:gd name="connsiteX72" fmla="*/ 373039 w 929217"/>
                <a:gd name="connsiteY72" fmla="*/ 909556 h 933027"/>
                <a:gd name="connsiteX73" fmla="*/ 388278 w 929217"/>
                <a:gd name="connsiteY73" fmla="*/ 858121 h 933027"/>
                <a:gd name="connsiteX74" fmla="*/ 434951 w 929217"/>
                <a:gd name="connsiteY74" fmla="*/ 864789 h 933027"/>
                <a:gd name="connsiteX75" fmla="*/ 435903 w 929217"/>
                <a:gd name="connsiteY75" fmla="*/ 911461 h 933027"/>
                <a:gd name="connsiteX76" fmla="*/ 500674 w 929217"/>
                <a:gd name="connsiteY76" fmla="*/ 918129 h 933027"/>
                <a:gd name="connsiteX77" fmla="*/ 500674 w 929217"/>
                <a:gd name="connsiteY77" fmla="*/ 864789 h 933027"/>
                <a:gd name="connsiteX78" fmla="*/ 527344 w 929217"/>
                <a:gd name="connsiteY78" fmla="*/ 860979 h 933027"/>
                <a:gd name="connsiteX79" fmla="*/ 542583 w 929217"/>
                <a:gd name="connsiteY79" fmla="*/ 912414 h 933027"/>
                <a:gd name="connsiteX80" fmla="*/ 612116 w 929217"/>
                <a:gd name="connsiteY80" fmla="*/ 898126 h 933027"/>
                <a:gd name="connsiteX81" fmla="*/ 596876 w 929217"/>
                <a:gd name="connsiteY81" fmla="*/ 843834 h 933027"/>
                <a:gd name="connsiteX82" fmla="*/ 625451 w 929217"/>
                <a:gd name="connsiteY82" fmla="*/ 833356 h 933027"/>
                <a:gd name="connsiteX83" fmla="*/ 653074 w 929217"/>
                <a:gd name="connsiteY83" fmla="*/ 879076 h 933027"/>
                <a:gd name="connsiteX84" fmla="*/ 716891 w 929217"/>
                <a:gd name="connsiteY84" fmla="*/ 847644 h 933027"/>
                <a:gd name="connsiteX85" fmla="*/ 688316 w 929217"/>
                <a:gd name="connsiteY85" fmla="*/ 799066 h 933027"/>
                <a:gd name="connsiteX86" fmla="*/ 721653 w 929217"/>
                <a:gd name="connsiteY86" fmla="*/ 774301 h 933027"/>
                <a:gd name="connsiteX87" fmla="*/ 760706 w 929217"/>
                <a:gd name="connsiteY87" fmla="*/ 810496 h 933027"/>
                <a:gd name="connsiteX88" fmla="*/ 813094 w 929217"/>
                <a:gd name="connsiteY88" fmla="*/ 762871 h 933027"/>
                <a:gd name="connsiteX89" fmla="*/ 772136 w 929217"/>
                <a:gd name="connsiteY89" fmla="*/ 723819 h 933027"/>
                <a:gd name="connsiteX90" fmla="*/ 787376 w 929217"/>
                <a:gd name="connsiteY90" fmla="*/ 703816 h 933027"/>
                <a:gd name="connsiteX91" fmla="*/ 834049 w 929217"/>
                <a:gd name="connsiteY91" fmla="*/ 729534 h 933027"/>
                <a:gd name="connsiteX92" fmla="*/ 873101 w 929217"/>
                <a:gd name="connsiteY92" fmla="*/ 670479 h 933027"/>
                <a:gd name="connsiteX93" fmla="*/ 823571 w 929217"/>
                <a:gd name="connsiteY93" fmla="*/ 641904 h 933027"/>
                <a:gd name="connsiteX94" fmla="*/ 835953 w 929217"/>
                <a:gd name="connsiteY94" fmla="*/ 614281 h 933027"/>
                <a:gd name="connsiteX95" fmla="*/ 887389 w 929217"/>
                <a:gd name="connsiteY95" fmla="*/ 627616 h 933027"/>
                <a:gd name="connsiteX96" fmla="*/ 909296 w 929217"/>
                <a:gd name="connsiteY96" fmla="*/ 555226 h 933027"/>
                <a:gd name="connsiteX97" fmla="*/ 522581 w 929217"/>
                <a:gd name="connsiteY97" fmla="*/ 473311 h 933027"/>
                <a:gd name="connsiteX98" fmla="*/ 691174 w 929217"/>
                <a:gd name="connsiteY98" fmla="*/ 473311 h 933027"/>
                <a:gd name="connsiteX99" fmla="*/ 647358 w 929217"/>
                <a:gd name="connsiteY99" fmla="*/ 598089 h 933027"/>
                <a:gd name="connsiteX100" fmla="*/ 522581 w 929217"/>
                <a:gd name="connsiteY100" fmla="*/ 473311 h 933027"/>
                <a:gd name="connsiteX101" fmla="*/ 279694 w 929217"/>
                <a:gd name="connsiteY101" fmla="*/ 598089 h 933027"/>
                <a:gd name="connsiteX102" fmla="*/ 235878 w 929217"/>
                <a:gd name="connsiteY102" fmla="*/ 473311 h 933027"/>
                <a:gd name="connsiteX103" fmla="*/ 404471 w 929217"/>
                <a:gd name="connsiteY103" fmla="*/ 473311 h 933027"/>
                <a:gd name="connsiteX104" fmla="*/ 279694 w 929217"/>
                <a:gd name="connsiteY104" fmla="*/ 598089 h 933027"/>
                <a:gd name="connsiteX105" fmla="*/ 404471 w 929217"/>
                <a:gd name="connsiteY105" fmla="*/ 424734 h 933027"/>
                <a:gd name="connsiteX106" fmla="*/ 239689 w 929217"/>
                <a:gd name="connsiteY106" fmla="*/ 424734 h 933027"/>
                <a:gd name="connsiteX107" fmla="*/ 293028 w 929217"/>
                <a:gd name="connsiteY107" fmla="*/ 313291 h 933027"/>
                <a:gd name="connsiteX108" fmla="*/ 404471 w 929217"/>
                <a:gd name="connsiteY108" fmla="*/ 424734 h 933027"/>
                <a:gd name="connsiteX109" fmla="*/ 522581 w 929217"/>
                <a:gd name="connsiteY109" fmla="*/ 424734 h 933027"/>
                <a:gd name="connsiteX110" fmla="*/ 634024 w 929217"/>
                <a:gd name="connsiteY110" fmla="*/ 313291 h 933027"/>
                <a:gd name="connsiteX111" fmla="*/ 687364 w 929217"/>
                <a:gd name="connsiteY111" fmla="*/ 424734 h 933027"/>
                <a:gd name="connsiteX112" fmla="*/ 522581 w 929217"/>
                <a:gd name="connsiteY112" fmla="*/ 424734 h 933027"/>
                <a:gd name="connsiteX113" fmla="*/ 597828 w 929217"/>
                <a:gd name="connsiteY113" fmla="*/ 279954 h 933027"/>
                <a:gd name="connsiteX114" fmla="*/ 487339 w 929217"/>
                <a:gd name="connsiteY114" fmla="*/ 390444 h 933027"/>
                <a:gd name="connsiteX115" fmla="*/ 487339 w 929217"/>
                <a:gd name="connsiteY115" fmla="*/ 237091 h 933027"/>
                <a:gd name="connsiteX116" fmla="*/ 597828 w 929217"/>
                <a:gd name="connsiteY116" fmla="*/ 279954 h 933027"/>
                <a:gd name="connsiteX117" fmla="*/ 438761 w 929217"/>
                <a:gd name="connsiteY117" fmla="*/ 237091 h 933027"/>
                <a:gd name="connsiteX118" fmla="*/ 438761 w 929217"/>
                <a:gd name="connsiteY118" fmla="*/ 390444 h 933027"/>
                <a:gd name="connsiteX119" fmla="*/ 328271 w 929217"/>
                <a:gd name="connsiteY119" fmla="*/ 279954 h 933027"/>
                <a:gd name="connsiteX120" fmla="*/ 438761 w 929217"/>
                <a:gd name="connsiteY120" fmla="*/ 237091 h 933027"/>
                <a:gd name="connsiteX121" fmla="*/ 313031 w 929217"/>
                <a:gd name="connsiteY121" fmla="*/ 634284 h 933027"/>
                <a:gd name="connsiteX122" fmla="*/ 438761 w 929217"/>
                <a:gd name="connsiteY122" fmla="*/ 508554 h 933027"/>
                <a:gd name="connsiteX123" fmla="*/ 438761 w 929217"/>
                <a:gd name="connsiteY123" fmla="*/ 690481 h 933027"/>
                <a:gd name="connsiteX124" fmla="*/ 313031 w 929217"/>
                <a:gd name="connsiteY124" fmla="*/ 634284 h 933027"/>
                <a:gd name="connsiteX125" fmla="*/ 488291 w 929217"/>
                <a:gd name="connsiteY125" fmla="*/ 689529 h 933027"/>
                <a:gd name="connsiteX126" fmla="*/ 488291 w 929217"/>
                <a:gd name="connsiteY126" fmla="*/ 507601 h 933027"/>
                <a:gd name="connsiteX127" fmla="*/ 614021 w 929217"/>
                <a:gd name="connsiteY127" fmla="*/ 633331 h 933027"/>
                <a:gd name="connsiteX128" fmla="*/ 488291 w 929217"/>
                <a:gd name="connsiteY128" fmla="*/ 689529 h 9330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929217" h="933027">
                  <a:moveTo>
                    <a:pt x="909296" y="555226"/>
                  </a:moveTo>
                  <a:cubicBezTo>
                    <a:pt x="904533" y="554274"/>
                    <a:pt x="885483" y="549511"/>
                    <a:pt x="855003" y="540939"/>
                  </a:cubicBezTo>
                  <a:cubicBezTo>
                    <a:pt x="857861" y="527604"/>
                    <a:pt x="859766" y="514269"/>
                    <a:pt x="860719" y="499981"/>
                  </a:cubicBezTo>
                  <a:cubicBezTo>
                    <a:pt x="893103" y="499981"/>
                    <a:pt x="912153" y="499029"/>
                    <a:pt x="914058" y="498076"/>
                  </a:cubicBezTo>
                  <a:cubicBezTo>
                    <a:pt x="927394" y="491409"/>
                    <a:pt x="938824" y="424734"/>
                    <a:pt x="916916" y="426639"/>
                  </a:cubicBezTo>
                  <a:cubicBezTo>
                    <a:pt x="912153" y="426639"/>
                    <a:pt x="892151" y="427591"/>
                    <a:pt x="860719" y="427591"/>
                  </a:cubicBezTo>
                  <a:cubicBezTo>
                    <a:pt x="859766" y="419019"/>
                    <a:pt x="858814" y="410446"/>
                    <a:pt x="857861" y="402826"/>
                  </a:cubicBezTo>
                  <a:cubicBezTo>
                    <a:pt x="889294" y="394254"/>
                    <a:pt x="907391" y="389491"/>
                    <a:pt x="909296" y="387586"/>
                  </a:cubicBezTo>
                  <a:cubicBezTo>
                    <a:pt x="920726" y="378061"/>
                    <a:pt x="915964" y="310434"/>
                    <a:pt x="895008" y="318054"/>
                  </a:cubicBezTo>
                  <a:cubicBezTo>
                    <a:pt x="891199" y="319959"/>
                    <a:pt x="871196" y="324721"/>
                    <a:pt x="840716" y="333294"/>
                  </a:cubicBezTo>
                  <a:cubicBezTo>
                    <a:pt x="836906" y="323769"/>
                    <a:pt x="834049" y="314244"/>
                    <a:pt x="830239" y="304719"/>
                  </a:cubicBezTo>
                  <a:cubicBezTo>
                    <a:pt x="857861" y="288526"/>
                    <a:pt x="875006" y="279001"/>
                    <a:pt x="875958" y="277096"/>
                  </a:cubicBezTo>
                  <a:cubicBezTo>
                    <a:pt x="884531" y="265666"/>
                    <a:pt x="862624" y="200896"/>
                    <a:pt x="844526" y="213279"/>
                  </a:cubicBezTo>
                  <a:cubicBezTo>
                    <a:pt x="840716" y="216136"/>
                    <a:pt x="823571" y="225661"/>
                    <a:pt x="795949" y="241854"/>
                  </a:cubicBezTo>
                  <a:cubicBezTo>
                    <a:pt x="788328" y="230423"/>
                    <a:pt x="779756" y="218994"/>
                    <a:pt x="771183" y="208516"/>
                  </a:cubicBezTo>
                  <a:cubicBezTo>
                    <a:pt x="793091" y="185656"/>
                    <a:pt x="806426" y="171369"/>
                    <a:pt x="807378" y="169464"/>
                  </a:cubicBezTo>
                  <a:cubicBezTo>
                    <a:pt x="812141" y="156129"/>
                    <a:pt x="773089" y="99931"/>
                    <a:pt x="759753" y="117076"/>
                  </a:cubicBezTo>
                  <a:cubicBezTo>
                    <a:pt x="756896" y="120886"/>
                    <a:pt x="742608" y="135173"/>
                    <a:pt x="720701" y="158034"/>
                  </a:cubicBezTo>
                  <a:cubicBezTo>
                    <a:pt x="714033" y="152319"/>
                    <a:pt x="707366" y="147556"/>
                    <a:pt x="700699" y="142794"/>
                  </a:cubicBezTo>
                  <a:cubicBezTo>
                    <a:pt x="716891" y="115171"/>
                    <a:pt x="726416" y="98026"/>
                    <a:pt x="726416" y="96121"/>
                  </a:cubicBezTo>
                  <a:cubicBezTo>
                    <a:pt x="727369" y="81834"/>
                    <a:pt x="676886" y="37066"/>
                    <a:pt x="667361" y="57069"/>
                  </a:cubicBezTo>
                  <a:cubicBezTo>
                    <a:pt x="665456" y="60879"/>
                    <a:pt x="654978" y="78976"/>
                    <a:pt x="638786" y="106598"/>
                  </a:cubicBezTo>
                  <a:cubicBezTo>
                    <a:pt x="629261" y="101836"/>
                    <a:pt x="620689" y="98026"/>
                    <a:pt x="611164" y="94216"/>
                  </a:cubicBezTo>
                  <a:cubicBezTo>
                    <a:pt x="619736" y="63736"/>
                    <a:pt x="624499" y="44686"/>
                    <a:pt x="624499" y="42781"/>
                  </a:cubicBezTo>
                  <a:cubicBezTo>
                    <a:pt x="621641" y="28494"/>
                    <a:pt x="561633" y="-1986"/>
                    <a:pt x="556871" y="19921"/>
                  </a:cubicBezTo>
                  <a:cubicBezTo>
                    <a:pt x="555919" y="24684"/>
                    <a:pt x="551156" y="43734"/>
                    <a:pt x="542583" y="74214"/>
                  </a:cubicBezTo>
                  <a:cubicBezTo>
                    <a:pt x="529249" y="71356"/>
                    <a:pt x="515914" y="69451"/>
                    <a:pt x="501626" y="68498"/>
                  </a:cubicBezTo>
                  <a:cubicBezTo>
                    <a:pt x="501626" y="36114"/>
                    <a:pt x="500674" y="17064"/>
                    <a:pt x="499721" y="15159"/>
                  </a:cubicBezTo>
                  <a:cubicBezTo>
                    <a:pt x="493053" y="1823"/>
                    <a:pt x="426378" y="-9606"/>
                    <a:pt x="428283" y="12301"/>
                  </a:cubicBezTo>
                  <a:cubicBezTo>
                    <a:pt x="428283" y="17064"/>
                    <a:pt x="429236" y="37066"/>
                    <a:pt x="429236" y="68498"/>
                  </a:cubicBezTo>
                  <a:cubicBezTo>
                    <a:pt x="418758" y="69451"/>
                    <a:pt x="409233" y="71356"/>
                    <a:pt x="399708" y="72309"/>
                  </a:cubicBezTo>
                  <a:cubicBezTo>
                    <a:pt x="393041" y="46591"/>
                    <a:pt x="388278" y="30398"/>
                    <a:pt x="387326" y="27541"/>
                  </a:cubicBezTo>
                  <a:cubicBezTo>
                    <a:pt x="376849" y="-81"/>
                    <a:pt x="318746" y="18016"/>
                    <a:pt x="323508" y="37066"/>
                  </a:cubicBezTo>
                  <a:cubicBezTo>
                    <a:pt x="324461" y="39923"/>
                    <a:pt x="328271" y="58973"/>
                    <a:pt x="335891" y="89454"/>
                  </a:cubicBezTo>
                  <a:cubicBezTo>
                    <a:pt x="324461" y="93264"/>
                    <a:pt x="313031" y="98026"/>
                    <a:pt x="301601" y="102789"/>
                  </a:cubicBezTo>
                  <a:cubicBezTo>
                    <a:pt x="288266" y="79929"/>
                    <a:pt x="280646" y="65641"/>
                    <a:pt x="277789" y="62784"/>
                  </a:cubicBezTo>
                  <a:cubicBezTo>
                    <a:pt x="260644" y="38971"/>
                    <a:pt x="208256" y="71356"/>
                    <a:pt x="217781" y="88501"/>
                  </a:cubicBezTo>
                  <a:cubicBezTo>
                    <a:pt x="218733" y="90406"/>
                    <a:pt x="228258" y="107551"/>
                    <a:pt x="243499" y="135173"/>
                  </a:cubicBezTo>
                  <a:cubicBezTo>
                    <a:pt x="230164" y="143746"/>
                    <a:pt x="217781" y="153271"/>
                    <a:pt x="206351" y="163748"/>
                  </a:cubicBezTo>
                  <a:cubicBezTo>
                    <a:pt x="187301" y="145651"/>
                    <a:pt x="175871" y="134221"/>
                    <a:pt x="173014" y="131364"/>
                  </a:cubicBezTo>
                  <a:cubicBezTo>
                    <a:pt x="150153" y="113266"/>
                    <a:pt x="109196" y="158986"/>
                    <a:pt x="122531" y="172321"/>
                  </a:cubicBezTo>
                  <a:cubicBezTo>
                    <a:pt x="124436" y="174226"/>
                    <a:pt x="137771" y="187561"/>
                    <a:pt x="159678" y="210421"/>
                  </a:cubicBezTo>
                  <a:cubicBezTo>
                    <a:pt x="153011" y="218041"/>
                    <a:pt x="146344" y="226614"/>
                    <a:pt x="140628" y="235186"/>
                  </a:cubicBezTo>
                  <a:cubicBezTo>
                    <a:pt x="117769" y="221851"/>
                    <a:pt x="103481" y="213279"/>
                    <a:pt x="99671" y="212326"/>
                  </a:cubicBezTo>
                  <a:cubicBezTo>
                    <a:pt x="73001" y="199944"/>
                    <a:pt x="44426" y="254236"/>
                    <a:pt x="60619" y="264714"/>
                  </a:cubicBezTo>
                  <a:cubicBezTo>
                    <a:pt x="62524" y="265666"/>
                    <a:pt x="79669" y="276144"/>
                    <a:pt x="106339" y="292336"/>
                  </a:cubicBezTo>
                  <a:cubicBezTo>
                    <a:pt x="100624" y="302814"/>
                    <a:pt x="95861" y="314244"/>
                    <a:pt x="92051" y="325673"/>
                  </a:cubicBezTo>
                  <a:cubicBezTo>
                    <a:pt x="66333" y="319006"/>
                    <a:pt x="50141" y="314244"/>
                    <a:pt x="47283" y="313291"/>
                  </a:cubicBezTo>
                  <a:cubicBezTo>
                    <a:pt x="18708" y="308529"/>
                    <a:pt x="4421" y="367584"/>
                    <a:pt x="22519" y="373298"/>
                  </a:cubicBezTo>
                  <a:cubicBezTo>
                    <a:pt x="25376" y="374251"/>
                    <a:pt x="43474" y="379966"/>
                    <a:pt x="73953" y="388539"/>
                  </a:cubicBezTo>
                  <a:cubicBezTo>
                    <a:pt x="71096" y="403779"/>
                    <a:pt x="69191" y="419019"/>
                    <a:pt x="68239" y="435211"/>
                  </a:cubicBezTo>
                  <a:cubicBezTo>
                    <a:pt x="41569" y="435211"/>
                    <a:pt x="25376" y="436164"/>
                    <a:pt x="21566" y="436164"/>
                  </a:cubicBezTo>
                  <a:cubicBezTo>
                    <a:pt x="-7961" y="439021"/>
                    <a:pt x="-4151" y="500934"/>
                    <a:pt x="14899" y="500934"/>
                  </a:cubicBezTo>
                  <a:cubicBezTo>
                    <a:pt x="17756" y="500934"/>
                    <a:pt x="36806" y="500934"/>
                    <a:pt x="68239" y="500934"/>
                  </a:cubicBezTo>
                  <a:cubicBezTo>
                    <a:pt x="69191" y="511411"/>
                    <a:pt x="71096" y="521889"/>
                    <a:pt x="72049" y="532366"/>
                  </a:cubicBezTo>
                  <a:cubicBezTo>
                    <a:pt x="46331" y="539034"/>
                    <a:pt x="30139" y="543796"/>
                    <a:pt x="27281" y="544749"/>
                  </a:cubicBezTo>
                  <a:cubicBezTo>
                    <a:pt x="-342" y="555226"/>
                    <a:pt x="17756" y="613329"/>
                    <a:pt x="36806" y="608566"/>
                  </a:cubicBezTo>
                  <a:cubicBezTo>
                    <a:pt x="39664" y="607614"/>
                    <a:pt x="58714" y="603804"/>
                    <a:pt x="89194" y="596184"/>
                  </a:cubicBezTo>
                  <a:cubicBezTo>
                    <a:pt x="93003" y="607614"/>
                    <a:pt x="97766" y="619044"/>
                    <a:pt x="102528" y="630474"/>
                  </a:cubicBezTo>
                  <a:cubicBezTo>
                    <a:pt x="79669" y="643809"/>
                    <a:pt x="65381" y="651429"/>
                    <a:pt x="62524" y="654286"/>
                  </a:cubicBezTo>
                  <a:cubicBezTo>
                    <a:pt x="38711" y="671431"/>
                    <a:pt x="71096" y="722866"/>
                    <a:pt x="88241" y="714294"/>
                  </a:cubicBezTo>
                  <a:cubicBezTo>
                    <a:pt x="90146" y="713341"/>
                    <a:pt x="107291" y="703816"/>
                    <a:pt x="134914" y="688576"/>
                  </a:cubicBezTo>
                  <a:cubicBezTo>
                    <a:pt x="143486" y="701911"/>
                    <a:pt x="153011" y="714294"/>
                    <a:pt x="163489" y="725724"/>
                  </a:cubicBezTo>
                  <a:cubicBezTo>
                    <a:pt x="145391" y="744774"/>
                    <a:pt x="133961" y="756204"/>
                    <a:pt x="131103" y="759061"/>
                  </a:cubicBezTo>
                  <a:cubicBezTo>
                    <a:pt x="113006" y="781921"/>
                    <a:pt x="158726" y="822879"/>
                    <a:pt x="172061" y="809544"/>
                  </a:cubicBezTo>
                  <a:cubicBezTo>
                    <a:pt x="173966" y="807639"/>
                    <a:pt x="187301" y="794304"/>
                    <a:pt x="210161" y="772396"/>
                  </a:cubicBezTo>
                  <a:cubicBezTo>
                    <a:pt x="217781" y="779064"/>
                    <a:pt x="226353" y="785731"/>
                    <a:pt x="234926" y="791446"/>
                  </a:cubicBezTo>
                  <a:cubicBezTo>
                    <a:pt x="221591" y="814306"/>
                    <a:pt x="213019" y="828594"/>
                    <a:pt x="212066" y="832404"/>
                  </a:cubicBezTo>
                  <a:cubicBezTo>
                    <a:pt x="199683" y="859074"/>
                    <a:pt x="253976" y="887649"/>
                    <a:pt x="264453" y="871456"/>
                  </a:cubicBezTo>
                  <a:cubicBezTo>
                    <a:pt x="265406" y="869551"/>
                    <a:pt x="275883" y="852406"/>
                    <a:pt x="292076" y="825736"/>
                  </a:cubicBezTo>
                  <a:cubicBezTo>
                    <a:pt x="302553" y="831451"/>
                    <a:pt x="313983" y="836214"/>
                    <a:pt x="325414" y="840024"/>
                  </a:cubicBezTo>
                  <a:cubicBezTo>
                    <a:pt x="318746" y="865741"/>
                    <a:pt x="313983" y="881934"/>
                    <a:pt x="313031" y="884791"/>
                  </a:cubicBezTo>
                  <a:cubicBezTo>
                    <a:pt x="308269" y="913366"/>
                    <a:pt x="367324" y="927654"/>
                    <a:pt x="373039" y="909556"/>
                  </a:cubicBezTo>
                  <a:cubicBezTo>
                    <a:pt x="373991" y="906699"/>
                    <a:pt x="379706" y="888601"/>
                    <a:pt x="388278" y="858121"/>
                  </a:cubicBezTo>
                  <a:cubicBezTo>
                    <a:pt x="403519" y="860979"/>
                    <a:pt x="418758" y="862884"/>
                    <a:pt x="434951" y="864789"/>
                  </a:cubicBezTo>
                  <a:cubicBezTo>
                    <a:pt x="434951" y="891459"/>
                    <a:pt x="435903" y="907651"/>
                    <a:pt x="435903" y="911461"/>
                  </a:cubicBezTo>
                  <a:cubicBezTo>
                    <a:pt x="438761" y="940989"/>
                    <a:pt x="500674" y="937179"/>
                    <a:pt x="500674" y="918129"/>
                  </a:cubicBezTo>
                  <a:cubicBezTo>
                    <a:pt x="500674" y="915271"/>
                    <a:pt x="500674" y="896221"/>
                    <a:pt x="500674" y="864789"/>
                  </a:cubicBezTo>
                  <a:cubicBezTo>
                    <a:pt x="509246" y="863836"/>
                    <a:pt x="518771" y="862884"/>
                    <a:pt x="527344" y="860979"/>
                  </a:cubicBezTo>
                  <a:cubicBezTo>
                    <a:pt x="535916" y="892411"/>
                    <a:pt x="540678" y="910509"/>
                    <a:pt x="542583" y="912414"/>
                  </a:cubicBezTo>
                  <a:cubicBezTo>
                    <a:pt x="552108" y="923844"/>
                    <a:pt x="619736" y="919081"/>
                    <a:pt x="612116" y="898126"/>
                  </a:cubicBezTo>
                  <a:cubicBezTo>
                    <a:pt x="610211" y="894316"/>
                    <a:pt x="605449" y="874314"/>
                    <a:pt x="596876" y="843834"/>
                  </a:cubicBezTo>
                  <a:cubicBezTo>
                    <a:pt x="606401" y="840024"/>
                    <a:pt x="615926" y="837166"/>
                    <a:pt x="625451" y="833356"/>
                  </a:cubicBezTo>
                  <a:cubicBezTo>
                    <a:pt x="641644" y="860979"/>
                    <a:pt x="651169" y="878124"/>
                    <a:pt x="653074" y="879076"/>
                  </a:cubicBezTo>
                  <a:cubicBezTo>
                    <a:pt x="664503" y="887649"/>
                    <a:pt x="729274" y="865741"/>
                    <a:pt x="716891" y="847644"/>
                  </a:cubicBezTo>
                  <a:cubicBezTo>
                    <a:pt x="714033" y="843834"/>
                    <a:pt x="704508" y="826689"/>
                    <a:pt x="688316" y="799066"/>
                  </a:cubicBezTo>
                  <a:cubicBezTo>
                    <a:pt x="699746" y="791446"/>
                    <a:pt x="711176" y="782874"/>
                    <a:pt x="721653" y="774301"/>
                  </a:cubicBezTo>
                  <a:cubicBezTo>
                    <a:pt x="744514" y="796209"/>
                    <a:pt x="758801" y="809544"/>
                    <a:pt x="760706" y="810496"/>
                  </a:cubicBezTo>
                  <a:cubicBezTo>
                    <a:pt x="774041" y="815259"/>
                    <a:pt x="830239" y="776206"/>
                    <a:pt x="813094" y="762871"/>
                  </a:cubicBezTo>
                  <a:cubicBezTo>
                    <a:pt x="809283" y="760014"/>
                    <a:pt x="794996" y="745726"/>
                    <a:pt x="772136" y="723819"/>
                  </a:cubicBezTo>
                  <a:cubicBezTo>
                    <a:pt x="777851" y="717151"/>
                    <a:pt x="782614" y="710484"/>
                    <a:pt x="787376" y="703816"/>
                  </a:cubicBezTo>
                  <a:cubicBezTo>
                    <a:pt x="814999" y="720009"/>
                    <a:pt x="832144" y="729534"/>
                    <a:pt x="834049" y="729534"/>
                  </a:cubicBezTo>
                  <a:cubicBezTo>
                    <a:pt x="848336" y="730486"/>
                    <a:pt x="893103" y="680004"/>
                    <a:pt x="873101" y="670479"/>
                  </a:cubicBezTo>
                  <a:cubicBezTo>
                    <a:pt x="869291" y="668574"/>
                    <a:pt x="851194" y="658096"/>
                    <a:pt x="823571" y="641904"/>
                  </a:cubicBezTo>
                  <a:cubicBezTo>
                    <a:pt x="828333" y="632379"/>
                    <a:pt x="832144" y="623806"/>
                    <a:pt x="835953" y="614281"/>
                  </a:cubicBezTo>
                  <a:cubicBezTo>
                    <a:pt x="866433" y="622854"/>
                    <a:pt x="885483" y="627616"/>
                    <a:pt x="887389" y="627616"/>
                  </a:cubicBezTo>
                  <a:cubicBezTo>
                    <a:pt x="900724" y="619996"/>
                    <a:pt x="930251" y="559036"/>
                    <a:pt x="909296" y="555226"/>
                  </a:cubicBezTo>
                  <a:close/>
                  <a:moveTo>
                    <a:pt x="522581" y="473311"/>
                  </a:moveTo>
                  <a:lnTo>
                    <a:pt x="691174" y="473311"/>
                  </a:lnTo>
                  <a:cubicBezTo>
                    <a:pt x="689269" y="519984"/>
                    <a:pt x="673076" y="562846"/>
                    <a:pt x="647358" y="598089"/>
                  </a:cubicBezTo>
                  <a:lnTo>
                    <a:pt x="522581" y="473311"/>
                  </a:lnTo>
                  <a:close/>
                  <a:moveTo>
                    <a:pt x="279694" y="598089"/>
                  </a:moveTo>
                  <a:cubicBezTo>
                    <a:pt x="253976" y="562846"/>
                    <a:pt x="237783" y="519984"/>
                    <a:pt x="235878" y="473311"/>
                  </a:cubicBezTo>
                  <a:lnTo>
                    <a:pt x="404471" y="473311"/>
                  </a:lnTo>
                  <a:lnTo>
                    <a:pt x="279694" y="598089"/>
                  </a:lnTo>
                  <a:close/>
                  <a:moveTo>
                    <a:pt x="404471" y="424734"/>
                  </a:moveTo>
                  <a:lnTo>
                    <a:pt x="239689" y="424734"/>
                  </a:lnTo>
                  <a:cubicBezTo>
                    <a:pt x="247308" y="381871"/>
                    <a:pt x="266358" y="343771"/>
                    <a:pt x="293028" y="313291"/>
                  </a:cubicBezTo>
                  <a:lnTo>
                    <a:pt x="404471" y="424734"/>
                  </a:lnTo>
                  <a:close/>
                  <a:moveTo>
                    <a:pt x="522581" y="424734"/>
                  </a:moveTo>
                  <a:lnTo>
                    <a:pt x="634024" y="313291"/>
                  </a:lnTo>
                  <a:cubicBezTo>
                    <a:pt x="661646" y="343771"/>
                    <a:pt x="680696" y="382823"/>
                    <a:pt x="687364" y="424734"/>
                  </a:cubicBezTo>
                  <a:lnTo>
                    <a:pt x="522581" y="424734"/>
                  </a:lnTo>
                  <a:close/>
                  <a:moveTo>
                    <a:pt x="597828" y="279954"/>
                  </a:moveTo>
                  <a:lnTo>
                    <a:pt x="487339" y="390444"/>
                  </a:lnTo>
                  <a:lnTo>
                    <a:pt x="487339" y="237091"/>
                  </a:lnTo>
                  <a:cubicBezTo>
                    <a:pt x="529249" y="240901"/>
                    <a:pt x="566396" y="257094"/>
                    <a:pt x="597828" y="279954"/>
                  </a:cubicBezTo>
                  <a:close/>
                  <a:moveTo>
                    <a:pt x="438761" y="237091"/>
                  </a:moveTo>
                  <a:lnTo>
                    <a:pt x="438761" y="390444"/>
                  </a:lnTo>
                  <a:lnTo>
                    <a:pt x="328271" y="279954"/>
                  </a:lnTo>
                  <a:cubicBezTo>
                    <a:pt x="360656" y="257094"/>
                    <a:pt x="397803" y="240901"/>
                    <a:pt x="438761" y="237091"/>
                  </a:cubicBezTo>
                  <a:close/>
                  <a:moveTo>
                    <a:pt x="313031" y="634284"/>
                  </a:moveTo>
                  <a:lnTo>
                    <a:pt x="438761" y="508554"/>
                  </a:lnTo>
                  <a:lnTo>
                    <a:pt x="438761" y="690481"/>
                  </a:lnTo>
                  <a:cubicBezTo>
                    <a:pt x="391136" y="684766"/>
                    <a:pt x="347321" y="664764"/>
                    <a:pt x="313031" y="634284"/>
                  </a:cubicBezTo>
                  <a:close/>
                  <a:moveTo>
                    <a:pt x="488291" y="689529"/>
                  </a:moveTo>
                  <a:lnTo>
                    <a:pt x="488291" y="507601"/>
                  </a:lnTo>
                  <a:lnTo>
                    <a:pt x="614021" y="633331"/>
                  </a:lnTo>
                  <a:cubicBezTo>
                    <a:pt x="579731" y="664764"/>
                    <a:pt x="535916" y="684766"/>
                    <a:pt x="488291" y="689529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222" name="Figura a mano libera: forma 221">
              <a:extLst>
                <a:ext uri="{FF2B5EF4-FFF2-40B4-BE49-F238E27FC236}">
                  <a16:creationId xmlns:a16="http://schemas.microsoft.com/office/drawing/2014/main" id="{7B508257-BD25-8B20-7E7C-A5001ABC6E56}"/>
                </a:ext>
              </a:extLst>
            </xdr:cNvPr>
            <xdr:cNvSpPr/>
          </xdr:nvSpPr>
          <xdr:spPr>
            <a:xfrm>
              <a:off x="7965149" y="4289503"/>
              <a:ext cx="1147974" cy="1146070"/>
            </a:xfrm>
            <a:custGeom>
              <a:avLst/>
              <a:gdLst>
                <a:gd name="connsiteX0" fmla="*/ 1123606 w 1147974"/>
                <a:gd name="connsiteY0" fmla="*/ 688262 h 1146070"/>
                <a:gd name="connsiteX1" fmla="*/ 1056931 w 1147974"/>
                <a:gd name="connsiteY1" fmla="*/ 670165 h 1146070"/>
                <a:gd name="connsiteX2" fmla="*/ 1063598 w 1147974"/>
                <a:gd name="connsiteY2" fmla="*/ 619682 h 1146070"/>
                <a:gd name="connsiteX3" fmla="*/ 1129320 w 1147974"/>
                <a:gd name="connsiteY3" fmla="*/ 616824 h 1146070"/>
                <a:gd name="connsiteX4" fmla="*/ 1133131 w 1147974"/>
                <a:gd name="connsiteY4" fmla="*/ 529194 h 1146070"/>
                <a:gd name="connsiteX5" fmla="*/ 1063598 w 1147974"/>
                <a:gd name="connsiteY5" fmla="*/ 531100 h 1146070"/>
                <a:gd name="connsiteX6" fmla="*/ 1059788 w 1147974"/>
                <a:gd name="connsiteY6" fmla="*/ 499667 h 1146070"/>
                <a:gd name="connsiteX7" fmla="*/ 1123606 w 1147974"/>
                <a:gd name="connsiteY7" fmla="*/ 481569 h 1146070"/>
                <a:gd name="connsiteX8" fmla="*/ 1106461 w 1147974"/>
                <a:gd name="connsiteY8" fmla="*/ 395844 h 1146070"/>
                <a:gd name="connsiteX9" fmla="*/ 1038833 w 1147974"/>
                <a:gd name="connsiteY9" fmla="*/ 413942 h 1146070"/>
                <a:gd name="connsiteX10" fmla="*/ 1025498 w 1147974"/>
                <a:gd name="connsiteY10" fmla="*/ 378700 h 1146070"/>
                <a:gd name="connsiteX11" fmla="*/ 1081695 w 1147974"/>
                <a:gd name="connsiteY11" fmla="*/ 345362 h 1146070"/>
                <a:gd name="connsiteX12" fmla="*/ 1042643 w 1147974"/>
                <a:gd name="connsiteY12" fmla="*/ 266304 h 1146070"/>
                <a:gd name="connsiteX13" fmla="*/ 982636 w 1147974"/>
                <a:gd name="connsiteY13" fmla="*/ 300594 h 1146070"/>
                <a:gd name="connsiteX14" fmla="*/ 952156 w 1147974"/>
                <a:gd name="connsiteY14" fmla="*/ 259637 h 1146070"/>
                <a:gd name="connsiteX15" fmla="*/ 996923 w 1147974"/>
                <a:gd name="connsiteY15" fmla="*/ 211059 h 1146070"/>
                <a:gd name="connsiteX16" fmla="*/ 937868 w 1147974"/>
                <a:gd name="connsiteY16" fmla="*/ 146290 h 1146070"/>
                <a:gd name="connsiteX17" fmla="*/ 889290 w 1147974"/>
                <a:gd name="connsiteY17" fmla="*/ 196772 h 1146070"/>
                <a:gd name="connsiteX18" fmla="*/ 864526 w 1147974"/>
                <a:gd name="connsiteY18" fmla="*/ 177722 h 1146070"/>
                <a:gd name="connsiteX19" fmla="*/ 895958 w 1147974"/>
                <a:gd name="connsiteY19" fmla="*/ 119619 h 1146070"/>
                <a:gd name="connsiteX20" fmla="*/ 822615 w 1147974"/>
                <a:gd name="connsiteY20" fmla="*/ 71042 h 1146070"/>
                <a:gd name="connsiteX21" fmla="*/ 788326 w 1147974"/>
                <a:gd name="connsiteY21" fmla="*/ 132002 h 1146070"/>
                <a:gd name="connsiteX22" fmla="*/ 754036 w 1147974"/>
                <a:gd name="connsiteY22" fmla="*/ 116762 h 1146070"/>
                <a:gd name="connsiteX23" fmla="*/ 770228 w 1147974"/>
                <a:gd name="connsiteY23" fmla="*/ 52944 h 1146070"/>
                <a:gd name="connsiteX24" fmla="*/ 687361 w 1147974"/>
                <a:gd name="connsiteY24" fmla="*/ 24369 h 1146070"/>
                <a:gd name="connsiteX25" fmla="*/ 669263 w 1147974"/>
                <a:gd name="connsiteY25" fmla="*/ 91044 h 1146070"/>
                <a:gd name="connsiteX26" fmla="*/ 618781 w 1147974"/>
                <a:gd name="connsiteY26" fmla="*/ 84377 h 1146070"/>
                <a:gd name="connsiteX27" fmla="*/ 615923 w 1147974"/>
                <a:gd name="connsiteY27" fmla="*/ 18654 h 1146070"/>
                <a:gd name="connsiteX28" fmla="*/ 528293 w 1147974"/>
                <a:gd name="connsiteY28" fmla="*/ 14844 h 1146070"/>
                <a:gd name="connsiteX29" fmla="*/ 530198 w 1147974"/>
                <a:gd name="connsiteY29" fmla="*/ 84377 h 1146070"/>
                <a:gd name="connsiteX30" fmla="*/ 494003 w 1147974"/>
                <a:gd name="connsiteY30" fmla="*/ 89140 h 1146070"/>
                <a:gd name="connsiteX31" fmla="*/ 478763 w 1147974"/>
                <a:gd name="connsiteY31" fmla="*/ 32942 h 1146070"/>
                <a:gd name="connsiteX32" fmla="*/ 399706 w 1147974"/>
                <a:gd name="connsiteY32" fmla="*/ 44372 h 1146070"/>
                <a:gd name="connsiteX33" fmla="*/ 414945 w 1147974"/>
                <a:gd name="connsiteY33" fmla="*/ 108190 h 1146070"/>
                <a:gd name="connsiteX34" fmla="*/ 373036 w 1147974"/>
                <a:gd name="connsiteY34" fmla="*/ 124382 h 1146070"/>
                <a:gd name="connsiteX35" fmla="*/ 344461 w 1147974"/>
                <a:gd name="connsiteY35" fmla="*/ 74852 h 1146070"/>
                <a:gd name="connsiteX36" fmla="*/ 271118 w 1147974"/>
                <a:gd name="connsiteY36" fmla="*/ 106284 h 1146070"/>
                <a:gd name="connsiteX37" fmla="*/ 302551 w 1147974"/>
                <a:gd name="connsiteY37" fmla="*/ 164387 h 1146070"/>
                <a:gd name="connsiteX38" fmla="*/ 256831 w 1147974"/>
                <a:gd name="connsiteY38" fmla="*/ 199629 h 1146070"/>
                <a:gd name="connsiteX39" fmla="*/ 214920 w 1147974"/>
                <a:gd name="connsiteY39" fmla="*/ 159624 h 1146070"/>
                <a:gd name="connsiteX40" fmla="*/ 153008 w 1147974"/>
                <a:gd name="connsiteY40" fmla="*/ 210107 h 1146070"/>
                <a:gd name="connsiteX41" fmla="*/ 198728 w 1147974"/>
                <a:gd name="connsiteY41" fmla="*/ 256779 h 1146070"/>
                <a:gd name="connsiteX42" fmla="*/ 174915 w 1147974"/>
                <a:gd name="connsiteY42" fmla="*/ 287259 h 1146070"/>
                <a:gd name="connsiteX43" fmla="*/ 124433 w 1147974"/>
                <a:gd name="connsiteY43" fmla="*/ 258684 h 1146070"/>
                <a:gd name="connsiteX44" fmla="*/ 76808 w 1147974"/>
                <a:gd name="connsiteY44" fmla="*/ 322502 h 1146070"/>
                <a:gd name="connsiteX45" fmla="*/ 133006 w 1147974"/>
                <a:gd name="connsiteY45" fmla="*/ 356792 h 1146070"/>
                <a:gd name="connsiteX46" fmla="*/ 114908 w 1147974"/>
                <a:gd name="connsiteY46" fmla="*/ 397750 h 1146070"/>
                <a:gd name="connsiteX47" fmla="*/ 58711 w 1147974"/>
                <a:gd name="connsiteY47" fmla="*/ 382509 h 1146070"/>
                <a:gd name="connsiteX48" fmla="*/ 29183 w 1147974"/>
                <a:gd name="connsiteY48" fmla="*/ 456804 h 1146070"/>
                <a:gd name="connsiteX49" fmla="*/ 92048 w 1147974"/>
                <a:gd name="connsiteY49" fmla="*/ 475854 h 1146070"/>
                <a:gd name="connsiteX50" fmla="*/ 84428 w 1147974"/>
                <a:gd name="connsiteY50" fmla="*/ 533004 h 1146070"/>
                <a:gd name="connsiteX51" fmla="*/ 26326 w 1147974"/>
                <a:gd name="connsiteY51" fmla="*/ 533957 h 1146070"/>
                <a:gd name="connsiteX52" fmla="*/ 18706 w 1147974"/>
                <a:gd name="connsiteY52" fmla="*/ 613967 h 1146070"/>
                <a:gd name="connsiteX53" fmla="*/ 84428 w 1147974"/>
                <a:gd name="connsiteY53" fmla="*/ 613967 h 1146070"/>
                <a:gd name="connsiteX54" fmla="*/ 89190 w 1147974"/>
                <a:gd name="connsiteY54" fmla="*/ 652067 h 1146070"/>
                <a:gd name="connsiteX55" fmla="*/ 33945 w 1147974"/>
                <a:gd name="connsiteY55" fmla="*/ 667307 h 1146070"/>
                <a:gd name="connsiteX56" fmla="*/ 45376 w 1147974"/>
                <a:gd name="connsiteY56" fmla="*/ 746365 h 1146070"/>
                <a:gd name="connsiteX57" fmla="*/ 109193 w 1147974"/>
                <a:gd name="connsiteY57" fmla="*/ 731124 h 1146070"/>
                <a:gd name="connsiteX58" fmla="*/ 125386 w 1147974"/>
                <a:gd name="connsiteY58" fmla="*/ 773034 h 1146070"/>
                <a:gd name="connsiteX59" fmla="*/ 75856 w 1147974"/>
                <a:gd name="connsiteY59" fmla="*/ 801609 h 1146070"/>
                <a:gd name="connsiteX60" fmla="*/ 107288 w 1147974"/>
                <a:gd name="connsiteY60" fmla="*/ 874952 h 1146070"/>
                <a:gd name="connsiteX61" fmla="*/ 165390 w 1147974"/>
                <a:gd name="connsiteY61" fmla="*/ 843520 h 1146070"/>
                <a:gd name="connsiteX62" fmla="*/ 200633 w 1147974"/>
                <a:gd name="connsiteY62" fmla="*/ 889240 h 1146070"/>
                <a:gd name="connsiteX63" fmla="*/ 160628 w 1147974"/>
                <a:gd name="connsiteY63" fmla="*/ 931149 h 1146070"/>
                <a:gd name="connsiteX64" fmla="*/ 211111 w 1147974"/>
                <a:gd name="connsiteY64" fmla="*/ 993062 h 1146070"/>
                <a:gd name="connsiteX65" fmla="*/ 257783 w 1147974"/>
                <a:gd name="connsiteY65" fmla="*/ 947342 h 1146070"/>
                <a:gd name="connsiteX66" fmla="*/ 288263 w 1147974"/>
                <a:gd name="connsiteY66" fmla="*/ 971154 h 1146070"/>
                <a:gd name="connsiteX67" fmla="*/ 259688 w 1147974"/>
                <a:gd name="connsiteY67" fmla="*/ 1021637 h 1146070"/>
                <a:gd name="connsiteX68" fmla="*/ 323506 w 1147974"/>
                <a:gd name="connsiteY68" fmla="*/ 1069262 h 1146070"/>
                <a:gd name="connsiteX69" fmla="*/ 357795 w 1147974"/>
                <a:gd name="connsiteY69" fmla="*/ 1013065 h 1146070"/>
                <a:gd name="connsiteX70" fmla="*/ 398753 w 1147974"/>
                <a:gd name="connsiteY70" fmla="*/ 1031162 h 1146070"/>
                <a:gd name="connsiteX71" fmla="*/ 383513 w 1147974"/>
                <a:gd name="connsiteY71" fmla="*/ 1087359 h 1146070"/>
                <a:gd name="connsiteX72" fmla="*/ 457808 w 1147974"/>
                <a:gd name="connsiteY72" fmla="*/ 1116887 h 1146070"/>
                <a:gd name="connsiteX73" fmla="*/ 476858 w 1147974"/>
                <a:gd name="connsiteY73" fmla="*/ 1054022 h 1146070"/>
                <a:gd name="connsiteX74" fmla="*/ 534008 w 1147974"/>
                <a:gd name="connsiteY74" fmla="*/ 1061642 h 1146070"/>
                <a:gd name="connsiteX75" fmla="*/ 534961 w 1147974"/>
                <a:gd name="connsiteY75" fmla="*/ 1119745 h 1146070"/>
                <a:gd name="connsiteX76" fmla="*/ 614970 w 1147974"/>
                <a:gd name="connsiteY76" fmla="*/ 1127365 h 1146070"/>
                <a:gd name="connsiteX77" fmla="*/ 614970 w 1147974"/>
                <a:gd name="connsiteY77" fmla="*/ 1061642 h 1146070"/>
                <a:gd name="connsiteX78" fmla="*/ 647356 w 1147974"/>
                <a:gd name="connsiteY78" fmla="*/ 1057832 h 1146070"/>
                <a:gd name="connsiteX79" fmla="*/ 665453 w 1147974"/>
                <a:gd name="connsiteY79" fmla="*/ 1121649 h 1146070"/>
                <a:gd name="connsiteX80" fmla="*/ 751178 w 1147974"/>
                <a:gd name="connsiteY80" fmla="*/ 1104504 h 1146070"/>
                <a:gd name="connsiteX81" fmla="*/ 733081 w 1147974"/>
                <a:gd name="connsiteY81" fmla="*/ 1036877 h 1146070"/>
                <a:gd name="connsiteX82" fmla="*/ 768323 w 1147974"/>
                <a:gd name="connsiteY82" fmla="*/ 1023542 h 1146070"/>
                <a:gd name="connsiteX83" fmla="*/ 801661 w 1147974"/>
                <a:gd name="connsiteY83" fmla="*/ 1079740 h 1146070"/>
                <a:gd name="connsiteX84" fmla="*/ 880718 w 1147974"/>
                <a:gd name="connsiteY84" fmla="*/ 1040687 h 1146070"/>
                <a:gd name="connsiteX85" fmla="*/ 846428 w 1147974"/>
                <a:gd name="connsiteY85" fmla="*/ 980679 h 1146070"/>
                <a:gd name="connsiteX86" fmla="*/ 887386 w 1147974"/>
                <a:gd name="connsiteY86" fmla="*/ 950199 h 1146070"/>
                <a:gd name="connsiteX87" fmla="*/ 935963 w 1147974"/>
                <a:gd name="connsiteY87" fmla="*/ 994967 h 1146070"/>
                <a:gd name="connsiteX88" fmla="*/ 1000733 w 1147974"/>
                <a:gd name="connsiteY88" fmla="*/ 935912 h 1146070"/>
                <a:gd name="connsiteX89" fmla="*/ 950251 w 1147974"/>
                <a:gd name="connsiteY89" fmla="*/ 887334 h 1146070"/>
                <a:gd name="connsiteX90" fmla="*/ 969301 w 1147974"/>
                <a:gd name="connsiteY90" fmla="*/ 862570 h 1146070"/>
                <a:gd name="connsiteX91" fmla="*/ 1027403 w 1147974"/>
                <a:gd name="connsiteY91" fmla="*/ 894002 h 1146070"/>
                <a:gd name="connsiteX92" fmla="*/ 1075981 w 1147974"/>
                <a:gd name="connsiteY92" fmla="*/ 820659 h 1146070"/>
                <a:gd name="connsiteX93" fmla="*/ 1015020 w 1147974"/>
                <a:gd name="connsiteY93" fmla="*/ 786370 h 1146070"/>
                <a:gd name="connsiteX94" fmla="*/ 1030261 w 1147974"/>
                <a:gd name="connsiteY94" fmla="*/ 752079 h 1146070"/>
                <a:gd name="connsiteX95" fmla="*/ 1094078 w 1147974"/>
                <a:gd name="connsiteY95" fmla="*/ 768272 h 1146070"/>
                <a:gd name="connsiteX96" fmla="*/ 1123606 w 1147974"/>
                <a:gd name="connsiteY96" fmla="*/ 688262 h 1146070"/>
                <a:gd name="connsiteX97" fmla="*/ 647356 w 1147974"/>
                <a:gd name="connsiteY97" fmla="*/ 587297 h 1146070"/>
                <a:gd name="connsiteX98" fmla="*/ 855001 w 1147974"/>
                <a:gd name="connsiteY98" fmla="*/ 587297 h 1146070"/>
                <a:gd name="connsiteX99" fmla="*/ 800708 w 1147974"/>
                <a:gd name="connsiteY99" fmla="*/ 740649 h 1146070"/>
                <a:gd name="connsiteX100" fmla="*/ 647356 w 1147974"/>
                <a:gd name="connsiteY100" fmla="*/ 587297 h 1146070"/>
                <a:gd name="connsiteX101" fmla="*/ 349223 w 1147974"/>
                <a:gd name="connsiteY101" fmla="*/ 741602 h 1146070"/>
                <a:gd name="connsiteX102" fmla="*/ 294931 w 1147974"/>
                <a:gd name="connsiteY102" fmla="*/ 588249 h 1146070"/>
                <a:gd name="connsiteX103" fmla="*/ 502576 w 1147974"/>
                <a:gd name="connsiteY103" fmla="*/ 588249 h 1146070"/>
                <a:gd name="connsiteX104" fmla="*/ 349223 w 1147974"/>
                <a:gd name="connsiteY104" fmla="*/ 741602 h 1146070"/>
                <a:gd name="connsiteX105" fmla="*/ 502576 w 1147974"/>
                <a:gd name="connsiteY105" fmla="*/ 527290 h 1146070"/>
                <a:gd name="connsiteX106" fmla="*/ 298740 w 1147974"/>
                <a:gd name="connsiteY106" fmla="*/ 527290 h 1146070"/>
                <a:gd name="connsiteX107" fmla="*/ 364463 w 1147974"/>
                <a:gd name="connsiteY107" fmla="*/ 390129 h 1146070"/>
                <a:gd name="connsiteX108" fmla="*/ 502576 w 1147974"/>
                <a:gd name="connsiteY108" fmla="*/ 527290 h 1146070"/>
                <a:gd name="connsiteX109" fmla="*/ 647356 w 1147974"/>
                <a:gd name="connsiteY109" fmla="*/ 527290 h 1146070"/>
                <a:gd name="connsiteX110" fmla="*/ 784515 w 1147974"/>
                <a:gd name="connsiteY110" fmla="*/ 390129 h 1146070"/>
                <a:gd name="connsiteX111" fmla="*/ 850238 w 1147974"/>
                <a:gd name="connsiteY111" fmla="*/ 527290 h 1146070"/>
                <a:gd name="connsiteX112" fmla="*/ 647356 w 1147974"/>
                <a:gd name="connsiteY112" fmla="*/ 527290 h 1146070"/>
                <a:gd name="connsiteX113" fmla="*/ 740701 w 1147974"/>
                <a:gd name="connsiteY113" fmla="*/ 349172 h 1146070"/>
                <a:gd name="connsiteX114" fmla="*/ 605445 w 1147974"/>
                <a:gd name="connsiteY114" fmla="*/ 484427 h 1146070"/>
                <a:gd name="connsiteX115" fmla="*/ 605445 w 1147974"/>
                <a:gd name="connsiteY115" fmla="*/ 295832 h 1146070"/>
                <a:gd name="connsiteX116" fmla="*/ 740701 w 1147974"/>
                <a:gd name="connsiteY116" fmla="*/ 349172 h 1146070"/>
                <a:gd name="connsiteX117" fmla="*/ 544486 w 1147974"/>
                <a:gd name="connsiteY117" fmla="*/ 296784 h 1146070"/>
                <a:gd name="connsiteX118" fmla="*/ 544486 w 1147974"/>
                <a:gd name="connsiteY118" fmla="*/ 485379 h 1146070"/>
                <a:gd name="connsiteX119" fmla="*/ 409231 w 1147974"/>
                <a:gd name="connsiteY119" fmla="*/ 349172 h 1146070"/>
                <a:gd name="connsiteX120" fmla="*/ 544486 w 1147974"/>
                <a:gd name="connsiteY120" fmla="*/ 296784 h 1146070"/>
                <a:gd name="connsiteX121" fmla="*/ 389228 w 1147974"/>
                <a:gd name="connsiteY121" fmla="*/ 785417 h 1146070"/>
                <a:gd name="connsiteX122" fmla="*/ 544486 w 1147974"/>
                <a:gd name="connsiteY122" fmla="*/ 630159 h 1146070"/>
                <a:gd name="connsiteX123" fmla="*/ 544486 w 1147974"/>
                <a:gd name="connsiteY123" fmla="*/ 853997 h 1146070"/>
                <a:gd name="connsiteX124" fmla="*/ 389228 w 1147974"/>
                <a:gd name="connsiteY124" fmla="*/ 785417 h 1146070"/>
                <a:gd name="connsiteX125" fmla="*/ 604493 w 1147974"/>
                <a:gd name="connsiteY125" fmla="*/ 853997 h 1146070"/>
                <a:gd name="connsiteX126" fmla="*/ 604493 w 1147974"/>
                <a:gd name="connsiteY126" fmla="*/ 630159 h 1146070"/>
                <a:gd name="connsiteX127" fmla="*/ 759751 w 1147974"/>
                <a:gd name="connsiteY127" fmla="*/ 785417 h 1146070"/>
                <a:gd name="connsiteX128" fmla="*/ 604493 w 1147974"/>
                <a:gd name="connsiteY128" fmla="*/ 853997 h 11460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1147974" h="1146070">
                  <a:moveTo>
                    <a:pt x="1123606" y="688262"/>
                  </a:moveTo>
                  <a:cubicBezTo>
                    <a:pt x="1117890" y="687309"/>
                    <a:pt x="1094078" y="680642"/>
                    <a:pt x="1056931" y="670165"/>
                  </a:cubicBezTo>
                  <a:cubicBezTo>
                    <a:pt x="1059788" y="653972"/>
                    <a:pt x="1062645" y="636827"/>
                    <a:pt x="1063598" y="619682"/>
                  </a:cubicBezTo>
                  <a:cubicBezTo>
                    <a:pt x="1102651" y="618729"/>
                    <a:pt x="1127415" y="618729"/>
                    <a:pt x="1129320" y="616824"/>
                  </a:cubicBezTo>
                  <a:cubicBezTo>
                    <a:pt x="1145513" y="609204"/>
                    <a:pt x="1159801" y="526337"/>
                    <a:pt x="1133131" y="529194"/>
                  </a:cubicBezTo>
                  <a:cubicBezTo>
                    <a:pt x="1127415" y="530147"/>
                    <a:pt x="1102651" y="530147"/>
                    <a:pt x="1063598" y="531100"/>
                  </a:cubicBezTo>
                  <a:cubicBezTo>
                    <a:pt x="1062645" y="520622"/>
                    <a:pt x="1060740" y="510144"/>
                    <a:pt x="1059788" y="499667"/>
                  </a:cubicBezTo>
                  <a:cubicBezTo>
                    <a:pt x="1097888" y="489190"/>
                    <a:pt x="1121701" y="482522"/>
                    <a:pt x="1123606" y="481569"/>
                  </a:cubicBezTo>
                  <a:cubicBezTo>
                    <a:pt x="1136940" y="470140"/>
                    <a:pt x="1131226" y="386319"/>
                    <a:pt x="1106461" y="395844"/>
                  </a:cubicBezTo>
                  <a:cubicBezTo>
                    <a:pt x="1100745" y="397750"/>
                    <a:pt x="1076933" y="404417"/>
                    <a:pt x="1038833" y="413942"/>
                  </a:cubicBezTo>
                  <a:cubicBezTo>
                    <a:pt x="1035023" y="402512"/>
                    <a:pt x="1030261" y="390129"/>
                    <a:pt x="1025498" y="378700"/>
                  </a:cubicBezTo>
                  <a:cubicBezTo>
                    <a:pt x="1059788" y="359650"/>
                    <a:pt x="1080743" y="347267"/>
                    <a:pt x="1081695" y="345362"/>
                  </a:cubicBezTo>
                  <a:cubicBezTo>
                    <a:pt x="1092173" y="331075"/>
                    <a:pt x="1065503" y="252017"/>
                    <a:pt x="1042643" y="266304"/>
                  </a:cubicBezTo>
                  <a:cubicBezTo>
                    <a:pt x="1037881" y="269162"/>
                    <a:pt x="1015973" y="281544"/>
                    <a:pt x="982636" y="300594"/>
                  </a:cubicBezTo>
                  <a:cubicBezTo>
                    <a:pt x="973111" y="286307"/>
                    <a:pt x="962633" y="272972"/>
                    <a:pt x="952156" y="259637"/>
                  </a:cubicBezTo>
                  <a:cubicBezTo>
                    <a:pt x="979778" y="231062"/>
                    <a:pt x="995970" y="213917"/>
                    <a:pt x="996923" y="211059"/>
                  </a:cubicBezTo>
                  <a:cubicBezTo>
                    <a:pt x="1002638" y="193915"/>
                    <a:pt x="955013" y="125334"/>
                    <a:pt x="937868" y="146290"/>
                  </a:cubicBezTo>
                  <a:cubicBezTo>
                    <a:pt x="934058" y="151052"/>
                    <a:pt x="916913" y="169149"/>
                    <a:pt x="889290" y="196772"/>
                  </a:cubicBezTo>
                  <a:cubicBezTo>
                    <a:pt x="881670" y="190104"/>
                    <a:pt x="873098" y="184390"/>
                    <a:pt x="864526" y="177722"/>
                  </a:cubicBezTo>
                  <a:cubicBezTo>
                    <a:pt x="884528" y="143432"/>
                    <a:pt x="895958" y="122477"/>
                    <a:pt x="895958" y="119619"/>
                  </a:cubicBezTo>
                  <a:cubicBezTo>
                    <a:pt x="896911" y="101522"/>
                    <a:pt x="834045" y="47229"/>
                    <a:pt x="822615" y="71042"/>
                  </a:cubicBezTo>
                  <a:cubicBezTo>
                    <a:pt x="819758" y="75804"/>
                    <a:pt x="807376" y="97712"/>
                    <a:pt x="788326" y="132002"/>
                  </a:cubicBezTo>
                  <a:cubicBezTo>
                    <a:pt x="776895" y="126287"/>
                    <a:pt x="765465" y="121524"/>
                    <a:pt x="754036" y="116762"/>
                  </a:cubicBezTo>
                  <a:cubicBezTo>
                    <a:pt x="764513" y="78662"/>
                    <a:pt x="770228" y="55802"/>
                    <a:pt x="770228" y="52944"/>
                  </a:cubicBezTo>
                  <a:cubicBezTo>
                    <a:pt x="767370" y="35799"/>
                    <a:pt x="692123" y="-1348"/>
                    <a:pt x="687361" y="24369"/>
                  </a:cubicBezTo>
                  <a:cubicBezTo>
                    <a:pt x="686408" y="30084"/>
                    <a:pt x="679740" y="53897"/>
                    <a:pt x="669263" y="91044"/>
                  </a:cubicBezTo>
                  <a:cubicBezTo>
                    <a:pt x="653070" y="88187"/>
                    <a:pt x="635926" y="85329"/>
                    <a:pt x="618781" y="84377"/>
                  </a:cubicBezTo>
                  <a:cubicBezTo>
                    <a:pt x="617828" y="45324"/>
                    <a:pt x="617828" y="20559"/>
                    <a:pt x="615923" y="18654"/>
                  </a:cubicBezTo>
                  <a:cubicBezTo>
                    <a:pt x="608303" y="2462"/>
                    <a:pt x="525436" y="-11826"/>
                    <a:pt x="528293" y="14844"/>
                  </a:cubicBezTo>
                  <a:cubicBezTo>
                    <a:pt x="529245" y="20559"/>
                    <a:pt x="529245" y="45324"/>
                    <a:pt x="530198" y="84377"/>
                  </a:cubicBezTo>
                  <a:cubicBezTo>
                    <a:pt x="517815" y="85329"/>
                    <a:pt x="505433" y="87234"/>
                    <a:pt x="494003" y="89140"/>
                  </a:cubicBezTo>
                  <a:cubicBezTo>
                    <a:pt x="485431" y="57707"/>
                    <a:pt x="480668" y="37704"/>
                    <a:pt x="478763" y="32942"/>
                  </a:cubicBezTo>
                  <a:cubicBezTo>
                    <a:pt x="466381" y="-396"/>
                    <a:pt x="393990" y="21512"/>
                    <a:pt x="399706" y="44372"/>
                  </a:cubicBezTo>
                  <a:cubicBezTo>
                    <a:pt x="400658" y="47229"/>
                    <a:pt x="406373" y="71042"/>
                    <a:pt x="414945" y="108190"/>
                  </a:cubicBezTo>
                  <a:cubicBezTo>
                    <a:pt x="400658" y="112952"/>
                    <a:pt x="386370" y="118667"/>
                    <a:pt x="373036" y="124382"/>
                  </a:cubicBezTo>
                  <a:cubicBezTo>
                    <a:pt x="356843" y="95807"/>
                    <a:pt x="346365" y="78662"/>
                    <a:pt x="344461" y="74852"/>
                  </a:cubicBezTo>
                  <a:cubicBezTo>
                    <a:pt x="323506" y="45324"/>
                    <a:pt x="259688" y="85329"/>
                    <a:pt x="271118" y="106284"/>
                  </a:cubicBezTo>
                  <a:cubicBezTo>
                    <a:pt x="273023" y="109142"/>
                    <a:pt x="284453" y="130097"/>
                    <a:pt x="302551" y="164387"/>
                  </a:cubicBezTo>
                  <a:cubicBezTo>
                    <a:pt x="286358" y="174865"/>
                    <a:pt x="271118" y="187247"/>
                    <a:pt x="256831" y="199629"/>
                  </a:cubicBezTo>
                  <a:cubicBezTo>
                    <a:pt x="233970" y="176769"/>
                    <a:pt x="218731" y="162482"/>
                    <a:pt x="214920" y="159624"/>
                  </a:cubicBezTo>
                  <a:cubicBezTo>
                    <a:pt x="186345" y="136765"/>
                    <a:pt x="135863" y="192962"/>
                    <a:pt x="153008" y="210107"/>
                  </a:cubicBezTo>
                  <a:cubicBezTo>
                    <a:pt x="154913" y="212012"/>
                    <a:pt x="172058" y="229157"/>
                    <a:pt x="198728" y="256779"/>
                  </a:cubicBezTo>
                  <a:cubicBezTo>
                    <a:pt x="190156" y="266304"/>
                    <a:pt x="182536" y="276782"/>
                    <a:pt x="174915" y="287259"/>
                  </a:cubicBezTo>
                  <a:cubicBezTo>
                    <a:pt x="147293" y="271067"/>
                    <a:pt x="129195" y="260590"/>
                    <a:pt x="124433" y="258684"/>
                  </a:cubicBezTo>
                  <a:cubicBezTo>
                    <a:pt x="92048" y="243444"/>
                    <a:pt x="55853" y="310119"/>
                    <a:pt x="76808" y="322502"/>
                  </a:cubicBezTo>
                  <a:cubicBezTo>
                    <a:pt x="79665" y="324407"/>
                    <a:pt x="100620" y="336790"/>
                    <a:pt x="133006" y="356792"/>
                  </a:cubicBezTo>
                  <a:cubicBezTo>
                    <a:pt x="126338" y="370127"/>
                    <a:pt x="120623" y="383462"/>
                    <a:pt x="114908" y="397750"/>
                  </a:cubicBezTo>
                  <a:cubicBezTo>
                    <a:pt x="83476" y="389177"/>
                    <a:pt x="63473" y="383462"/>
                    <a:pt x="58711" y="382509"/>
                  </a:cubicBezTo>
                  <a:cubicBezTo>
                    <a:pt x="23468" y="375842"/>
                    <a:pt x="6323" y="450137"/>
                    <a:pt x="29183" y="456804"/>
                  </a:cubicBezTo>
                  <a:cubicBezTo>
                    <a:pt x="32040" y="457757"/>
                    <a:pt x="54901" y="464425"/>
                    <a:pt x="92048" y="475854"/>
                  </a:cubicBezTo>
                  <a:cubicBezTo>
                    <a:pt x="88238" y="494904"/>
                    <a:pt x="86333" y="513954"/>
                    <a:pt x="84428" y="533004"/>
                  </a:cubicBezTo>
                  <a:cubicBezTo>
                    <a:pt x="52043" y="533004"/>
                    <a:pt x="31088" y="533957"/>
                    <a:pt x="26326" y="533957"/>
                  </a:cubicBezTo>
                  <a:cubicBezTo>
                    <a:pt x="-9869" y="537767"/>
                    <a:pt x="-5107" y="613967"/>
                    <a:pt x="18706" y="613967"/>
                  </a:cubicBezTo>
                  <a:cubicBezTo>
                    <a:pt x="22515" y="613967"/>
                    <a:pt x="46328" y="613967"/>
                    <a:pt x="84428" y="613967"/>
                  </a:cubicBezTo>
                  <a:cubicBezTo>
                    <a:pt x="85381" y="627302"/>
                    <a:pt x="87286" y="639684"/>
                    <a:pt x="89190" y="652067"/>
                  </a:cubicBezTo>
                  <a:cubicBezTo>
                    <a:pt x="57758" y="660640"/>
                    <a:pt x="37756" y="665402"/>
                    <a:pt x="33945" y="667307"/>
                  </a:cubicBezTo>
                  <a:cubicBezTo>
                    <a:pt x="608" y="679690"/>
                    <a:pt x="22515" y="752079"/>
                    <a:pt x="45376" y="746365"/>
                  </a:cubicBezTo>
                  <a:cubicBezTo>
                    <a:pt x="48233" y="745412"/>
                    <a:pt x="72045" y="739697"/>
                    <a:pt x="109193" y="731124"/>
                  </a:cubicBezTo>
                  <a:cubicBezTo>
                    <a:pt x="113956" y="745412"/>
                    <a:pt x="119670" y="759699"/>
                    <a:pt x="125386" y="773034"/>
                  </a:cubicBezTo>
                  <a:cubicBezTo>
                    <a:pt x="96811" y="789227"/>
                    <a:pt x="79665" y="799704"/>
                    <a:pt x="75856" y="801609"/>
                  </a:cubicBezTo>
                  <a:cubicBezTo>
                    <a:pt x="46328" y="822565"/>
                    <a:pt x="86333" y="886382"/>
                    <a:pt x="107288" y="874952"/>
                  </a:cubicBezTo>
                  <a:cubicBezTo>
                    <a:pt x="110145" y="873047"/>
                    <a:pt x="131101" y="861617"/>
                    <a:pt x="165390" y="843520"/>
                  </a:cubicBezTo>
                  <a:cubicBezTo>
                    <a:pt x="175868" y="859712"/>
                    <a:pt x="188251" y="874952"/>
                    <a:pt x="200633" y="889240"/>
                  </a:cubicBezTo>
                  <a:cubicBezTo>
                    <a:pt x="177773" y="912099"/>
                    <a:pt x="163486" y="927340"/>
                    <a:pt x="160628" y="931149"/>
                  </a:cubicBezTo>
                  <a:cubicBezTo>
                    <a:pt x="137768" y="959724"/>
                    <a:pt x="193965" y="1010207"/>
                    <a:pt x="211111" y="993062"/>
                  </a:cubicBezTo>
                  <a:cubicBezTo>
                    <a:pt x="213015" y="991157"/>
                    <a:pt x="230161" y="974012"/>
                    <a:pt x="257783" y="947342"/>
                  </a:cubicBezTo>
                  <a:cubicBezTo>
                    <a:pt x="267308" y="955915"/>
                    <a:pt x="277786" y="963534"/>
                    <a:pt x="288263" y="971154"/>
                  </a:cubicBezTo>
                  <a:cubicBezTo>
                    <a:pt x="272070" y="998777"/>
                    <a:pt x="261593" y="1016874"/>
                    <a:pt x="259688" y="1021637"/>
                  </a:cubicBezTo>
                  <a:cubicBezTo>
                    <a:pt x="244448" y="1054022"/>
                    <a:pt x="311123" y="1090217"/>
                    <a:pt x="323506" y="1069262"/>
                  </a:cubicBezTo>
                  <a:cubicBezTo>
                    <a:pt x="325411" y="1066404"/>
                    <a:pt x="337793" y="1045449"/>
                    <a:pt x="357795" y="1013065"/>
                  </a:cubicBezTo>
                  <a:cubicBezTo>
                    <a:pt x="371131" y="1019732"/>
                    <a:pt x="384465" y="1025447"/>
                    <a:pt x="398753" y="1031162"/>
                  </a:cubicBezTo>
                  <a:cubicBezTo>
                    <a:pt x="390181" y="1062595"/>
                    <a:pt x="384465" y="1082597"/>
                    <a:pt x="383513" y="1087359"/>
                  </a:cubicBezTo>
                  <a:cubicBezTo>
                    <a:pt x="376845" y="1122602"/>
                    <a:pt x="451140" y="1139747"/>
                    <a:pt x="457808" y="1116887"/>
                  </a:cubicBezTo>
                  <a:cubicBezTo>
                    <a:pt x="458761" y="1114029"/>
                    <a:pt x="465428" y="1091170"/>
                    <a:pt x="476858" y="1054022"/>
                  </a:cubicBezTo>
                  <a:cubicBezTo>
                    <a:pt x="495908" y="1057832"/>
                    <a:pt x="514958" y="1059737"/>
                    <a:pt x="534008" y="1061642"/>
                  </a:cubicBezTo>
                  <a:cubicBezTo>
                    <a:pt x="534008" y="1094027"/>
                    <a:pt x="534961" y="1114982"/>
                    <a:pt x="534961" y="1119745"/>
                  </a:cubicBezTo>
                  <a:cubicBezTo>
                    <a:pt x="538770" y="1155940"/>
                    <a:pt x="614970" y="1151177"/>
                    <a:pt x="614970" y="1127365"/>
                  </a:cubicBezTo>
                  <a:cubicBezTo>
                    <a:pt x="614970" y="1123554"/>
                    <a:pt x="614970" y="1099742"/>
                    <a:pt x="614970" y="1061642"/>
                  </a:cubicBezTo>
                  <a:cubicBezTo>
                    <a:pt x="626401" y="1060690"/>
                    <a:pt x="636878" y="1058784"/>
                    <a:pt x="647356" y="1057832"/>
                  </a:cubicBezTo>
                  <a:cubicBezTo>
                    <a:pt x="657833" y="1095932"/>
                    <a:pt x="664501" y="1119745"/>
                    <a:pt x="665453" y="1121649"/>
                  </a:cubicBezTo>
                  <a:cubicBezTo>
                    <a:pt x="676883" y="1134984"/>
                    <a:pt x="760703" y="1129270"/>
                    <a:pt x="751178" y="1104504"/>
                  </a:cubicBezTo>
                  <a:cubicBezTo>
                    <a:pt x="749273" y="1098790"/>
                    <a:pt x="742606" y="1074977"/>
                    <a:pt x="733081" y="1036877"/>
                  </a:cubicBezTo>
                  <a:cubicBezTo>
                    <a:pt x="744511" y="1033067"/>
                    <a:pt x="756893" y="1028304"/>
                    <a:pt x="768323" y="1023542"/>
                  </a:cubicBezTo>
                  <a:cubicBezTo>
                    <a:pt x="787373" y="1057832"/>
                    <a:pt x="799756" y="1078787"/>
                    <a:pt x="801661" y="1079740"/>
                  </a:cubicBezTo>
                  <a:cubicBezTo>
                    <a:pt x="815948" y="1090217"/>
                    <a:pt x="895006" y="1063547"/>
                    <a:pt x="880718" y="1040687"/>
                  </a:cubicBezTo>
                  <a:cubicBezTo>
                    <a:pt x="877861" y="1035924"/>
                    <a:pt x="865478" y="1014017"/>
                    <a:pt x="846428" y="980679"/>
                  </a:cubicBezTo>
                  <a:cubicBezTo>
                    <a:pt x="860715" y="971154"/>
                    <a:pt x="874051" y="960677"/>
                    <a:pt x="887386" y="950199"/>
                  </a:cubicBezTo>
                  <a:cubicBezTo>
                    <a:pt x="915961" y="977822"/>
                    <a:pt x="933106" y="994015"/>
                    <a:pt x="935963" y="994967"/>
                  </a:cubicBezTo>
                  <a:cubicBezTo>
                    <a:pt x="953108" y="1000682"/>
                    <a:pt x="1021688" y="953057"/>
                    <a:pt x="1000733" y="935912"/>
                  </a:cubicBezTo>
                  <a:cubicBezTo>
                    <a:pt x="995970" y="932102"/>
                    <a:pt x="977873" y="914957"/>
                    <a:pt x="950251" y="887334"/>
                  </a:cubicBezTo>
                  <a:cubicBezTo>
                    <a:pt x="956918" y="879715"/>
                    <a:pt x="962633" y="871142"/>
                    <a:pt x="969301" y="862570"/>
                  </a:cubicBezTo>
                  <a:cubicBezTo>
                    <a:pt x="1003590" y="882572"/>
                    <a:pt x="1024545" y="894002"/>
                    <a:pt x="1027403" y="894002"/>
                  </a:cubicBezTo>
                  <a:cubicBezTo>
                    <a:pt x="1045501" y="894954"/>
                    <a:pt x="1099793" y="832090"/>
                    <a:pt x="1075981" y="820659"/>
                  </a:cubicBezTo>
                  <a:cubicBezTo>
                    <a:pt x="1071218" y="817802"/>
                    <a:pt x="1049311" y="805420"/>
                    <a:pt x="1015020" y="786370"/>
                  </a:cubicBezTo>
                  <a:cubicBezTo>
                    <a:pt x="1020736" y="774940"/>
                    <a:pt x="1025498" y="763509"/>
                    <a:pt x="1030261" y="752079"/>
                  </a:cubicBezTo>
                  <a:cubicBezTo>
                    <a:pt x="1068361" y="762557"/>
                    <a:pt x="1091220" y="768272"/>
                    <a:pt x="1094078" y="768272"/>
                  </a:cubicBezTo>
                  <a:cubicBezTo>
                    <a:pt x="1113128" y="768272"/>
                    <a:pt x="1150276" y="693024"/>
                    <a:pt x="1123606" y="688262"/>
                  </a:cubicBezTo>
                  <a:close/>
                  <a:moveTo>
                    <a:pt x="647356" y="587297"/>
                  </a:moveTo>
                  <a:lnTo>
                    <a:pt x="855001" y="587297"/>
                  </a:lnTo>
                  <a:cubicBezTo>
                    <a:pt x="852143" y="644447"/>
                    <a:pt x="833093" y="697787"/>
                    <a:pt x="800708" y="740649"/>
                  </a:cubicBezTo>
                  <a:lnTo>
                    <a:pt x="647356" y="587297"/>
                  </a:lnTo>
                  <a:close/>
                  <a:moveTo>
                    <a:pt x="349223" y="741602"/>
                  </a:moveTo>
                  <a:cubicBezTo>
                    <a:pt x="317790" y="697787"/>
                    <a:pt x="297788" y="645399"/>
                    <a:pt x="294931" y="588249"/>
                  </a:cubicBezTo>
                  <a:lnTo>
                    <a:pt x="502576" y="588249"/>
                  </a:lnTo>
                  <a:lnTo>
                    <a:pt x="349223" y="741602"/>
                  </a:lnTo>
                  <a:close/>
                  <a:moveTo>
                    <a:pt x="502576" y="527290"/>
                  </a:moveTo>
                  <a:lnTo>
                    <a:pt x="298740" y="527290"/>
                  </a:lnTo>
                  <a:cubicBezTo>
                    <a:pt x="307313" y="474902"/>
                    <a:pt x="331126" y="428229"/>
                    <a:pt x="364463" y="390129"/>
                  </a:cubicBezTo>
                  <a:lnTo>
                    <a:pt x="502576" y="527290"/>
                  </a:lnTo>
                  <a:close/>
                  <a:moveTo>
                    <a:pt x="647356" y="527290"/>
                  </a:moveTo>
                  <a:lnTo>
                    <a:pt x="784515" y="390129"/>
                  </a:lnTo>
                  <a:cubicBezTo>
                    <a:pt x="817853" y="428229"/>
                    <a:pt x="841665" y="475854"/>
                    <a:pt x="850238" y="527290"/>
                  </a:cubicBezTo>
                  <a:lnTo>
                    <a:pt x="647356" y="527290"/>
                  </a:lnTo>
                  <a:close/>
                  <a:moveTo>
                    <a:pt x="740701" y="349172"/>
                  </a:moveTo>
                  <a:lnTo>
                    <a:pt x="605445" y="484427"/>
                  </a:lnTo>
                  <a:lnTo>
                    <a:pt x="605445" y="295832"/>
                  </a:lnTo>
                  <a:cubicBezTo>
                    <a:pt x="654976" y="301547"/>
                    <a:pt x="701648" y="320597"/>
                    <a:pt x="740701" y="349172"/>
                  </a:cubicBezTo>
                  <a:close/>
                  <a:moveTo>
                    <a:pt x="544486" y="296784"/>
                  </a:moveTo>
                  <a:lnTo>
                    <a:pt x="544486" y="485379"/>
                  </a:lnTo>
                  <a:lnTo>
                    <a:pt x="409231" y="349172"/>
                  </a:lnTo>
                  <a:cubicBezTo>
                    <a:pt x="448283" y="320597"/>
                    <a:pt x="494003" y="301547"/>
                    <a:pt x="544486" y="296784"/>
                  </a:cubicBezTo>
                  <a:close/>
                  <a:moveTo>
                    <a:pt x="389228" y="785417"/>
                  </a:moveTo>
                  <a:lnTo>
                    <a:pt x="544486" y="630159"/>
                  </a:lnTo>
                  <a:lnTo>
                    <a:pt x="544486" y="853997"/>
                  </a:lnTo>
                  <a:cubicBezTo>
                    <a:pt x="485431" y="848282"/>
                    <a:pt x="432090" y="823517"/>
                    <a:pt x="389228" y="785417"/>
                  </a:cubicBezTo>
                  <a:close/>
                  <a:moveTo>
                    <a:pt x="604493" y="853997"/>
                  </a:moveTo>
                  <a:lnTo>
                    <a:pt x="604493" y="630159"/>
                  </a:lnTo>
                  <a:lnTo>
                    <a:pt x="759751" y="785417"/>
                  </a:lnTo>
                  <a:cubicBezTo>
                    <a:pt x="717840" y="823517"/>
                    <a:pt x="664501" y="848282"/>
                    <a:pt x="604493" y="85399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sp macro="" textlink="">
          <xdr:nvSpPr>
            <xdr:cNvPr id="223" name="Figura a mano libera: forma 222">
              <a:extLst>
                <a:ext uri="{FF2B5EF4-FFF2-40B4-BE49-F238E27FC236}">
                  <a16:creationId xmlns:a16="http://schemas.microsoft.com/office/drawing/2014/main" id="{2D82E19A-170E-CB4D-8CFD-C7147E0EB4FD}"/>
                </a:ext>
              </a:extLst>
            </xdr:cNvPr>
            <xdr:cNvSpPr/>
          </xdr:nvSpPr>
          <xdr:spPr>
            <a:xfrm>
              <a:off x="2912962" y="5920640"/>
              <a:ext cx="1285756" cy="1283851"/>
            </a:xfrm>
            <a:custGeom>
              <a:avLst/>
              <a:gdLst>
                <a:gd name="connsiteX0" fmla="*/ 1258987 w 1285756"/>
                <a:gd name="connsiteY0" fmla="*/ 768766 h 1283851"/>
                <a:gd name="connsiteX1" fmla="*/ 1183740 w 1285756"/>
                <a:gd name="connsiteY1" fmla="*/ 748764 h 1283851"/>
                <a:gd name="connsiteX2" fmla="*/ 1191360 w 1285756"/>
                <a:gd name="connsiteY2" fmla="*/ 692566 h 1283851"/>
                <a:gd name="connsiteX3" fmla="*/ 1264702 w 1285756"/>
                <a:gd name="connsiteY3" fmla="*/ 689709 h 1283851"/>
                <a:gd name="connsiteX4" fmla="*/ 1269465 w 1285756"/>
                <a:gd name="connsiteY4" fmla="*/ 591602 h 1283851"/>
                <a:gd name="connsiteX5" fmla="*/ 1191360 w 1285756"/>
                <a:gd name="connsiteY5" fmla="*/ 593507 h 1283851"/>
                <a:gd name="connsiteX6" fmla="*/ 1186597 w 1285756"/>
                <a:gd name="connsiteY6" fmla="*/ 558264 h 1283851"/>
                <a:gd name="connsiteX7" fmla="*/ 1258035 w 1285756"/>
                <a:gd name="connsiteY7" fmla="*/ 537309 h 1283851"/>
                <a:gd name="connsiteX8" fmla="*/ 1238985 w 1285756"/>
                <a:gd name="connsiteY8" fmla="*/ 441107 h 1283851"/>
                <a:gd name="connsiteX9" fmla="*/ 1163737 w 1285756"/>
                <a:gd name="connsiteY9" fmla="*/ 462061 h 1283851"/>
                <a:gd name="connsiteX10" fmla="*/ 1148497 w 1285756"/>
                <a:gd name="connsiteY10" fmla="*/ 423009 h 1283851"/>
                <a:gd name="connsiteX11" fmla="*/ 1211362 w 1285756"/>
                <a:gd name="connsiteY11" fmla="*/ 384909 h 1283851"/>
                <a:gd name="connsiteX12" fmla="*/ 1168500 w 1285756"/>
                <a:gd name="connsiteY12" fmla="*/ 296327 h 1283851"/>
                <a:gd name="connsiteX13" fmla="*/ 1100872 w 1285756"/>
                <a:gd name="connsiteY13" fmla="*/ 335379 h 1283851"/>
                <a:gd name="connsiteX14" fmla="*/ 1066582 w 1285756"/>
                <a:gd name="connsiteY14" fmla="*/ 289659 h 1283851"/>
                <a:gd name="connsiteX15" fmla="*/ 1117065 w 1285756"/>
                <a:gd name="connsiteY15" fmla="*/ 235366 h 1283851"/>
                <a:gd name="connsiteX16" fmla="*/ 1050390 w 1285756"/>
                <a:gd name="connsiteY16" fmla="*/ 162977 h 1283851"/>
                <a:gd name="connsiteX17" fmla="*/ 996097 w 1285756"/>
                <a:gd name="connsiteY17" fmla="*/ 219174 h 1283851"/>
                <a:gd name="connsiteX18" fmla="*/ 968475 w 1285756"/>
                <a:gd name="connsiteY18" fmla="*/ 198219 h 1283851"/>
                <a:gd name="connsiteX19" fmla="*/ 1003717 w 1285756"/>
                <a:gd name="connsiteY19" fmla="*/ 133449 h 1283851"/>
                <a:gd name="connsiteX20" fmla="*/ 921802 w 1285756"/>
                <a:gd name="connsiteY20" fmla="*/ 79157 h 1283851"/>
                <a:gd name="connsiteX21" fmla="*/ 882750 w 1285756"/>
                <a:gd name="connsiteY21" fmla="*/ 146784 h 1283851"/>
                <a:gd name="connsiteX22" fmla="*/ 844650 w 1285756"/>
                <a:gd name="connsiteY22" fmla="*/ 129639 h 1283851"/>
                <a:gd name="connsiteX23" fmla="*/ 862747 w 1285756"/>
                <a:gd name="connsiteY23" fmla="*/ 58202 h 1283851"/>
                <a:gd name="connsiteX24" fmla="*/ 769402 w 1285756"/>
                <a:gd name="connsiteY24" fmla="*/ 26769 h 1283851"/>
                <a:gd name="connsiteX25" fmla="*/ 749400 w 1285756"/>
                <a:gd name="connsiteY25" fmla="*/ 102016 h 1283851"/>
                <a:gd name="connsiteX26" fmla="*/ 693202 w 1285756"/>
                <a:gd name="connsiteY26" fmla="*/ 94397 h 1283851"/>
                <a:gd name="connsiteX27" fmla="*/ 690345 w 1285756"/>
                <a:gd name="connsiteY27" fmla="*/ 21054 h 1283851"/>
                <a:gd name="connsiteX28" fmla="*/ 592237 w 1285756"/>
                <a:gd name="connsiteY28" fmla="*/ 16291 h 1283851"/>
                <a:gd name="connsiteX29" fmla="*/ 594142 w 1285756"/>
                <a:gd name="connsiteY29" fmla="*/ 94397 h 1283851"/>
                <a:gd name="connsiteX30" fmla="*/ 553185 w 1285756"/>
                <a:gd name="connsiteY30" fmla="*/ 100111 h 1283851"/>
                <a:gd name="connsiteX31" fmla="*/ 536040 w 1285756"/>
                <a:gd name="connsiteY31" fmla="*/ 37247 h 1283851"/>
                <a:gd name="connsiteX32" fmla="*/ 447457 w 1285756"/>
                <a:gd name="connsiteY32" fmla="*/ 50582 h 1283851"/>
                <a:gd name="connsiteX33" fmla="*/ 464602 w 1285756"/>
                <a:gd name="connsiteY33" fmla="*/ 122019 h 1283851"/>
                <a:gd name="connsiteX34" fmla="*/ 417930 w 1285756"/>
                <a:gd name="connsiteY34" fmla="*/ 140116 h 1283851"/>
                <a:gd name="connsiteX35" fmla="*/ 385545 w 1285756"/>
                <a:gd name="connsiteY35" fmla="*/ 83919 h 1283851"/>
                <a:gd name="connsiteX36" fmla="*/ 302677 w 1285756"/>
                <a:gd name="connsiteY36" fmla="*/ 119161 h 1283851"/>
                <a:gd name="connsiteX37" fmla="*/ 337920 w 1285756"/>
                <a:gd name="connsiteY37" fmla="*/ 183932 h 1283851"/>
                <a:gd name="connsiteX38" fmla="*/ 286485 w 1285756"/>
                <a:gd name="connsiteY38" fmla="*/ 222984 h 1283851"/>
                <a:gd name="connsiteX39" fmla="*/ 239812 w 1285756"/>
                <a:gd name="connsiteY39" fmla="*/ 178216 h 1283851"/>
                <a:gd name="connsiteX40" fmla="*/ 170280 w 1285756"/>
                <a:gd name="connsiteY40" fmla="*/ 235366 h 1283851"/>
                <a:gd name="connsiteX41" fmla="*/ 221715 w 1285756"/>
                <a:gd name="connsiteY41" fmla="*/ 287754 h 1283851"/>
                <a:gd name="connsiteX42" fmla="*/ 195045 w 1285756"/>
                <a:gd name="connsiteY42" fmla="*/ 322044 h 1283851"/>
                <a:gd name="connsiteX43" fmla="*/ 138847 w 1285756"/>
                <a:gd name="connsiteY43" fmla="*/ 289659 h 1283851"/>
                <a:gd name="connsiteX44" fmla="*/ 85507 w 1285756"/>
                <a:gd name="connsiteY44" fmla="*/ 361097 h 1283851"/>
                <a:gd name="connsiteX45" fmla="*/ 148372 w 1285756"/>
                <a:gd name="connsiteY45" fmla="*/ 399197 h 1283851"/>
                <a:gd name="connsiteX46" fmla="*/ 128370 w 1285756"/>
                <a:gd name="connsiteY46" fmla="*/ 444916 h 1283851"/>
                <a:gd name="connsiteX47" fmla="*/ 65505 w 1285756"/>
                <a:gd name="connsiteY47" fmla="*/ 427772 h 1283851"/>
                <a:gd name="connsiteX48" fmla="*/ 32167 w 1285756"/>
                <a:gd name="connsiteY48" fmla="*/ 510639 h 1283851"/>
                <a:gd name="connsiteX49" fmla="*/ 102652 w 1285756"/>
                <a:gd name="connsiteY49" fmla="*/ 531594 h 1283851"/>
                <a:gd name="connsiteX50" fmla="*/ 94080 w 1285756"/>
                <a:gd name="connsiteY50" fmla="*/ 596364 h 1283851"/>
                <a:gd name="connsiteX51" fmla="*/ 29310 w 1285756"/>
                <a:gd name="connsiteY51" fmla="*/ 598269 h 1283851"/>
                <a:gd name="connsiteX52" fmla="*/ 20737 w 1285756"/>
                <a:gd name="connsiteY52" fmla="*/ 687804 h 1283851"/>
                <a:gd name="connsiteX53" fmla="*/ 94080 w 1285756"/>
                <a:gd name="connsiteY53" fmla="*/ 687804 h 1283851"/>
                <a:gd name="connsiteX54" fmla="*/ 99795 w 1285756"/>
                <a:gd name="connsiteY54" fmla="*/ 730666 h 1283851"/>
                <a:gd name="connsiteX55" fmla="*/ 36930 w 1285756"/>
                <a:gd name="connsiteY55" fmla="*/ 747811 h 1283851"/>
                <a:gd name="connsiteX56" fmla="*/ 50265 w 1285756"/>
                <a:gd name="connsiteY56" fmla="*/ 836394 h 1283851"/>
                <a:gd name="connsiteX57" fmla="*/ 121702 w 1285756"/>
                <a:gd name="connsiteY57" fmla="*/ 819249 h 1283851"/>
                <a:gd name="connsiteX58" fmla="*/ 139800 w 1285756"/>
                <a:gd name="connsiteY58" fmla="*/ 865922 h 1283851"/>
                <a:gd name="connsiteX59" fmla="*/ 83602 w 1285756"/>
                <a:gd name="connsiteY59" fmla="*/ 898307 h 1283851"/>
                <a:gd name="connsiteX60" fmla="*/ 118845 w 1285756"/>
                <a:gd name="connsiteY60" fmla="*/ 981174 h 1283851"/>
                <a:gd name="connsiteX61" fmla="*/ 183615 w 1285756"/>
                <a:gd name="connsiteY61" fmla="*/ 945932 h 1283851"/>
                <a:gd name="connsiteX62" fmla="*/ 222667 w 1285756"/>
                <a:gd name="connsiteY62" fmla="*/ 997366 h 1283851"/>
                <a:gd name="connsiteX63" fmla="*/ 177900 w 1285756"/>
                <a:gd name="connsiteY63" fmla="*/ 1044039 h 1283851"/>
                <a:gd name="connsiteX64" fmla="*/ 235050 w 1285756"/>
                <a:gd name="connsiteY64" fmla="*/ 1113572 h 1283851"/>
                <a:gd name="connsiteX65" fmla="*/ 287437 w 1285756"/>
                <a:gd name="connsiteY65" fmla="*/ 1062136 h 1283851"/>
                <a:gd name="connsiteX66" fmla="*/ 321727 w 1285756"/>
                <a:gd name="connsiteY66" fmla="*/ 1088807 h 1283851"/>
                <a:gd name="connsiteX67" fmla="*/ 289342 w 1285756"/>
                <a:gd name="connsiteY67" fmla="*/ 1145004 h 1283851"/>
                <a:gd name="connsiteX68" fmla="*/ 360780 w 1285756"/>
                <a:gd name="connsiteY68" fmla="*/ 1198344 h 1283851"/>
                <a:gd name="connsiteX69" fmla="*/ 398880 w 1285756"/>
                <a:gd name="connsiteY69" fmla="*/ 1135479 h 1283851"/>
                <a:gd name="connsiteX70" fmla="*/ 444600 w 1285756"/>
                <a:gd name="connsiteY70" fmla="*/ 1155482 h 1283851"/>
                <a:gd name="connsiteX71" fmla="*/ 427455 w 1285756"/>
                <a:gd name="connsiteY71" fmla="*/ 1218347 h 1283851"/>
                <a:gd name="connsiteX72" fmla="*/ 510322 w 1285756"/>
                <a:gd name="connsiteY72" fmla="*/ 1251684 h 1283851"/>
                <a:gd name="connsiteX73" fmla="*/ 531277 w 1285756"/>
                <a:gd name="connsiteY73" fmla="*/ 1181199 h 1283851"/>
                <a:gd name="connsiteX74" fmla="*/ 596047 w 1285756"/>
                <a:gd name="connsiteY74" fmla="*/ 1189772 h 1283851"/>
                <a:gd name="connsiteX75" fmla="*/ 597952 w 1285756"/>
                <a:gd name="connsiteY75" fmla="*/ 1254541 h 1283851"/>
                <a:gd name="connsiteX76" fmla="*/ 687487 w 1285756"/>
                <a:gd name="connsiteY76" fmla="*/ 1263114 h 1283851"/>
                <a:gd name="connsiteX77" fmla="*/ 687487 w 1285756"/>
                <a:gd name="connsiteY77" fmla="*/ 1189772 h 1283851"/>
                <a:gd name="connsiteX78" fmla="*/ 723682 w 1285756"/>
                <a:gd name="connsiteY78" fmla="*/ 1185009 h 1283851"/>
                <a:gd name="connsiteX79" fmla="*/ 744637 w 1285756"/>
                <a:gd name="connsiteY79" fmla="*/ 1256447 h 1283851"/>
                <a:gd name="connsiteX80" fmla="*/ 840840 w 1285756"/>
                <a:gd name="connsiteY80" fmla="*/ 1237397 h 1283851"/>
                <a:gd name="connsiteX81" fmla="*/ 819885 w 1285756"/>
                <a:gd name="connsiteY81" fmla="*/ 1162149 h 1283851"/>
                <a:gd name="connsiteX82" fmla="*/ 858937 w 1285756"/>
                <a:gd name="connsiteY82" fmla="*/ 1146909 h 1283851"/>
                <a:gd name="connsiteX83" fmla="*/ 897037 w 1285756"/>
                <a:gd name="connsiteY83" fmla="*/ 1209774 h 1283851"/>
                <a:gd name="connsiteX84" fmla="*/ 985620 w 1285756"/>
                <a:gd name="connsiteY84" fmla="*/ 1166911 h 1283851"/>
                <a:gd name="connsiteX85" fmla="*/ 946567 w 1285756"/>
                <a:gd name="connsiteY85" fmla="*/ 1099284 h 1283851"/>
                <a:gd name="connsiteX86" fmla="*/ 992287 w 1285756"/>
                <a:gd name="connsiteY86" fmla="*/ 1064994 h 1283851"/>
                <a:gd name="connsiteX87" fmla="*/ 1046580 w 1285756"/>
                <a:gd name="connsiteY87" fmla="*/ 1115477 h 1283851"/>
                <a:gd name="connsiteX88" fmla="*/ 1118970 w 1285756"/>
                <a:gd name="connsiteY88" fmla="*/ 1048802 h 1283851"/>
                <a:gd name="connsiteX89" fmla="*/ 1062772 w 1285756"/>
                <a:gd name="connsiteY89" fmla="*/ 994509 h 1283851"/>
                <a:gd name="connsiteX90" fmla="*/ 1083727 w 1285756"/>
                <a:gd name="connsiteY90" fmla="*/ 966886 h 1283851"/>
                <a:gd name="connsiteX91" fmla="*/ 1148497 w 1285756"/>
                <a:gd name="connsiteY91" fmla="*/ 1002129 h 1283851"/>
                <a:gd name="connsiteX92" fmla="*/ 1202790 w 1285756"/>
                <a:gd name="connsiteY92" fmla="*/ 920214 h 1283851"/>
                <a:gd name="connsiteX93" fmla="*/ 1135162 w 1285756"/>
                <a:gd name="connsiteY93" fmla="*/ 881161 h 1283851"/>
                <a:gd name="connsiteX94" fmla="*/ 1152307 w 1285756"/>
                <a:gd name="connsiteY94" fmla="*/ 843061 h 1283851"/>
                <a:gd name="connsiteX95" fmla="*/ 1223745 w 1285756"/>
                <a:gd name="connsiteY95" fmla="*/ 861159 h 1283851"/>
                <a:gd name="connsiteX96" fmla="*/ 1258987 w 1285756"/>
                <a:gd name="connsiteY96" fmla="*/ 768766 h 1283851"/>
                <a:gd name="connsiteX97" fmla="*/ 724635 w 1285756"/>
                <a:gd name="connsiteY97" fmla="*/ 656372 h 1283851"/>
                <a:gd name="connsiteX98" fmla="*/ 957045 w 1285756"/>
                <a:gd name="connsiteY98" fmla="*/ 656372 h 1283851"/>
                <a:gd name="connsiteX99" fmla="*/ 897037 w 1285756"/>
                <a:gd name="connsiteY99" fmla="*/ 828774 h 1283851"/>
                <a:gd name="connsiteX100" fmla="*/ 724635 w 1285756"/>
                <a:gd name="connsiteY100" fmla="*/ 656372 h 1283851"/>
                <a:gd name="connsiteX101" fmla="*/ 389355 w 1285756"/>
                <a:gd name="connsiteY101" fmla="*/ 828774 h 1283851"/>
                <a:gd name="connsiteX102" fmla="*/ 329347 w 1285756"/>
                <a:gd name="connsiteY102" fmla="*/ 656372 h 1283851"/>
                <a:gd name="connsiteX103" fmla="*/ 561757 w 1285756"/>
                <a:gd name="connsiteY103" fmla="*/ 656372 h 1283851"/>
                <a:gd name="connsiteX104" fmla="*/ 389355 w 1285756"/>
                <a:gd name="connsiteY104" fmla="*/ 828774 h 1283851"/>
                <a:gd name="connsiteX105" fmla="*/ 561757 w 1285756"/>
                <a:gd name="connsiteY105" fmla="*/ 588744 h 1283851"/>
                <a:gd name="connsiteX106" fmla="*/ 333157 w 1285756"/>
                <a:gd name="connsiteY106" fmla="*/ 588744 h 1283851"/>
                <a:gd name="connsiteX107" fmla="*/ 407452 w 1285756"/>
                <a:gd name="connsiteY107" fmla="*/ 434439 h 1283851"/>
                <a:gd name="connsiteX108" fmla="*/ 561757 w 1285756"/>
                <a:gd name="connsiteY108" fmla="*/ 588744 h 1283851"/>
                <a:gd name="connsiteX109" fmla="*/ 724635 w 1285756"/>
                <a:gd name="connsiteY109" fmla="*/ 588744 h 1283851"/>
                <a:gd name="connsiteX110" fmla="*/ 878940 w 1285756"/>
                <a:gd name="connsiteY110" fmla="*/ 434439 h 1283851"/>
                <a:gd name="connsiteX111" fmla="*/ 953235 w 1285756"/>
                <a:gd name="connsiteY111" fmla="*/ 588744 h 1283851"/>
                <a:gd name="connsiteX112" fmla="*/ 724635 w 1285756"/>
                <a:gd name="connsiteY112" fmla="*/ 588744 h 1283851"/>
                <a:gd name="connsiteX113" fmla="*/ 828457 w 1285756"/>
                <a:gd name="connsiteY113" fmla="*/ 388719 h 1283851"/>
                <a:gd name="connsiteX114" fmla="*/ 676057 w 1285756"/>
                <a:gd name="connsiteY114" fmla="*/ 541119 h 1283851"/>
                <a:gd name="connsiteX115" fmla="*/ 676057 w 1285756"/>
                <a:gd name="connsiteY115" fmla="*/ 329664 h 1283851"/>
                <a:gd name="connsiteX116" fmla="*/ 828457 w 1285756"/>
                <a:gd name="connsiteY116" fmla="*/ 388719 h 1283851"/>
                <a:gd name="connsiteX117" fmla="*/ 609382 w 1285756"/>
                <a:gd name="connsiteY117" fmla="*/ 329664 h 1283851"/>
                <a:gd name="connsiteX118" fmla="*/ 609382 w 1285756"/>
                <a:gd name="connsiteY118" fmla="*/ 541119 h 1283851"/>
                <a:gd name="connsiteX119" fmla="*/ 456982 w 1285756"/>
                <a:gd name="connsiteY119" fmla="*/ 388719 h 1283851"/>
                <a:gd name="connsiteX120" fmla="*/ 609382 w 1285756"/>
                <a:gd name="connsiteY120" fmla="*/ 329664 h 1283851"/>
                <a:gd name="connsiteX121" fmla="*/ 435075 w 1285756"/>
                <a:gd name="connsiteY121" fmla="*/ 878304 h 1283851"/>
                <a:gd name="connsiteX122" fmla="*/ 609382 w 1285756"/>
                <a:gd name="connsiteY122" fmla="*/ 703997 h 1283851"/>
                <a:gd name="connsiteX123" fmla="*/ 609382 w 1285756"/>
                <a:gd name="connsiteY123" fmla="*/ 955457 h 1283851"/>
                <a:gd name="connsiteX124" fmla="*/ 435075 w 1285756"/>
                <a:gd name="connsiteY124" fmla="*/ 878304 h 1283851"/>
                <a:gd name="connsiteX125" fmla="*/ 677010 w 1285756"/>
                <a:gd name="connsiteY125" fmla="*/ 955457 h 1283851"/>
                <a:gd name="connsiteX126" fmla="*/ 677010 w 1285756"/>
                <a:gd name="connsiteY126" fmla="*/ 703997 h 1283851"/>
                <a:gd name="connsiteX127" fmla="*/ 851317 w 1285756"/>
                <a:gd name="connsiteY127" fmla="*/ 878304 h 1283851"/>
                <a:gd name="connsiteX128" fmla="*/ 677010 w 1285756"/>
                <a:gd name="connsiteY128" fmla="*/ 955457 h 128385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</a:cxnLst>
              <a:rect l="l" t="t" r="r" b="b"/>
              <a:pathLst>
                <a:path w="1285756" h="1283851">
                  <a:moveTo>
                    <a:pt x="1258987" y="768766"/>
                  </a:moveTo>
                  <a:cubicBezTo>
                    <a:pt x="1253272" y="767814"/>
                    <a:pt x="1225650" y="760194"/>
                    <a:pt x="1183740" y="748764"/>
                  </a:cubicBezTo>
                  <a:cubicBezTo>
                    <a:pt x="1187550" y="730666"/>
                    <a:pt x="1190407" y="711616"/>
                    <a:pt x="1191360" y="692566"/>
                  </a:cubicBezTo>
                  <a:cubicBezTo>
                    <a:pt x="1235175" y="691614"/>
                    <a:pt x="1262797" y="690661"/>
                    <a:pt x="1264702" y="689709"/>
                  </a:cubicBezTo>
                  <a:cubicBezTo>
                    <a:pt x="1282800" y="681136"/>
                    <a:pt x="1298992" y="588744"/>
                    <a:pt x="1269465" y="591602"/>
                  </a:cubicBezTo>
                  <a:cubicBezTo>
                    <a:pt x="1262797" y="592554"/>
                    <a:pt x="1235175" y="592554"/>
                    <a:pt x="1191360" y="593507"/>
                  </a:cubicBezTo>
                  <a:cubicBezTo>
                    <a:pt x="1190407" y="582077"/>
                    <a:pt x="1188502" y="570647"/>
                    <a:pt x="1186597" y="558264"/>
                  </a:cubicBezTo>
                  <a:cubicBezTo>
                    <a:pt x="1229460" y="546834"/>
                    <a:pt x="1255177" y="539214"/>
                    <a:pt x="1258035" y="537309"/>
                  </a:cubicBezTo>
                  <a:cubicBezTo>
                    <a:pt x="1273275" y="523974"/>
                    <a:pt x="1266607" y="430629"/>
                    <a:pt x="1238985" y="441107"/>
                  </a:cubicBezTo>
                  <a:cubicBezTo>
                    <a:pt x="1233270" y="443011"/>
                    <a:pt x="1205647" y="450632"/>
                    <a:pt x="1163737" y="462061"/>
                  </a:cubicBezTo>
                  <a:cubicBezTo>
                    <a:pt x="1158975" y="448727"/>
                    <a:pt x="1154212" y="435391"/>
                    <a:pt x="1148497" y="423009"/>
                  </a:cubicBezTo>
                  <a:cubicBezTo>
                    <a:pt x="1186597" y="401102"/>
                    <a:pt x="1210410" y="387766"/>
                    <a:pt x="1211362" y="384909"/>
                  </a:cubicBezTo>
                  <a:cubicBezTo>
                    <a:pt x="1222792" y="368716"/>
                    <a:pt x="1192312" y="280134"/>
                    <a:pt x="1168500" y="296327"/>
                  </a:cubicBezTo>
                  <a:cubicBezTo>
                    <a:pt x="1163737" y="300136"/>
                    <a:pt x="1138972" y="313472"/>
                    <a:pt x="1100872" y="335379"/>
                  </a:cubicBezTo>
                  <a:cubicBezTo>
                    <a:pt x="1090395" y="319186"/>
                    <a:pt x="1078965" y="303947"/>
                    <a:pt x="1066582" y="289659"/>
                  </a:cubicBezTo>
                  <a:cubicBezTo>
                    <a:pt x="1097062" y="258227"/>
                    <a:pt x="1116112" y="238224"/>
                    <a:pt x="1117065" y="235366"/>
                  </a:cubicBezTo>
                  <a:cubicBezTo>
                    <a:pt x="1123732" y="216316"/>
                    <a:pt x="1069440" y="140116"/>
                    <a:pt x="1050390" y="162977"/>
                  </a:cubicBezTo>
                  <a:cubicBezTo>
                    <a:pt x="1046580" y="167739"/>
                    <a:pt x="1026577" y="188694"/>
                    <a:pt x="996097" y="219174"/>
                  </a:cubicBezTo>
                  <a:cubicBezTo>
                    <a:pt x="987525" y="211554"/>
                    <a:pt x="978000" y="204886"/>
                    <a:pt x="968475" y="198219"/>
                  </a:cubicBezTo>
                  <a:cubicBezTo>
                    <a:pt x="990382" y="160119"/>
                    <a:pt x="1003717" y="136307"/>
                    <a:pt x="1003717" y="133449"/>
                  </a:cubicBezTo>
                  <a:cubicBezTo>
                    <a:pt x="1005622" y="113447"/>
                    <a:pt x="935137" y="52486"/>
                    <a:pt x="921802" y="79157"/>
                  </a:cubicBezTo>
                  <a:cubicBezTo>
                    <a:pt x="918945" y="84872"/>
                    <a:pt x="904657" y="109636"/>
                    <a:pt x="882750" y="146784"/>
                  </a:cubicBezTo>
                  <a:cubicBezTo>
                    <a:pt x="870367" y="141069"/>
                    <a:pt x="857032" y="135354"/>
                    <a:pt x="844650" y="129639"/>
                  </a:cubicBezTo>
                  <a:cubicBezTo>
                    <a:pt x="856080" y="86777"/>
                    <a:pt x="862747" y="61059"/>
                    <a:pt x="862747" y="58202"/>
                  </a:cubicBezTo>
                  <a:cubicBezTo>
                    <a:pt x="858937" y="38199"/>
                    <a:pt x="775117" y="-2759"/>
                    <a:pt x="769402" y="26769"/>
                  </a:cubicBezTo>
                  <a:cubicBezTo>
                    <a:pt x="768450" y="32484"/>
                    <a:pt x="760830" y="60107"/>
                    <a:pt x="749400" y="102016"/>
                  </a:cubicBezTo>
                  <a:cubicBezTo>
                    <a:pt x="731302" y="98207"/>
                    <a:pt x="712252" y="95349"/>
                    <a:pt x="693202" y="94397"/>
                  </a:cubicBezTo>
                  <a:cubicBezTo>
                    <a:pt x="692250" y="50582"/>
                    <a:pt x="691297" y="22959"/>
                    <a:pt x="690345" y="21054"/>
                  </a:cubicBezTo>
                  <a:cubicBezTo>
                    <a:pt x="681772" y="2957"/>
                    <a:pt x="589380" y="-13236"/>
                    <a:pt x="592237" y="16291"/>
                  </a:cubicBezTo>
                  <a:cubicBezTo>
                    <a:pt x="593190" y="22959"/>
                    <a:pt x="593190" y="50582"/>
                    <a:pt x="594142" y="94397"/>
                  </a:cubicBezTo>
                  <a:cubicBezTo>
                    <a:pt x="579855" y="95349"/>
                    <a:pt x="566520" y="97254"/>
                    <a:pt x="553185" y="100111"/>
                  </a:cubicBezTo>
                  <a:cubicBezTo>
                    <a:pt x="543660" y="64869"/>
                    <a:pt x="537945" y="42009"/>
                    <a:pt x="536040" y="37247"/>
                  </a:cubicBezTo>
                  <a:cubicBezTo>
                    <a:pt x="521752" y="-853"/>
                    <a:pt x="440790" y="23911"/>
                    <a:pt x="447457" y="50582"/>
                  </a:cubicBezTo>
                  <a:cubicBezTo>
                    <a:pt x="448410" y="54391"/>
                    <a:pt x="455077" y="80109"/>
                    <a:pt x="464602" y="122019"/>
                  </a:cubicBezTo>
                  <a:cubicBezTo>
                    <a:pt x="448410" y="127734"/>
                    <a:pt x="433170" y="133449"/>
                    <a:pt x="417930" y="140116"/>
                  </a:cubicBezTo>
                  <a:cubicBezTo>
                    <a:pt x="399832" y="108684"/>
                    <a:pt x="388402" y="88682"/>
                    <a:pt x="385545" y="83919"/>
                  </a:cubicBezTo>
                  <a:cubicBezTo>
                    <a:pt x="362685" y="50582"/>
                    <a:pt x="290295" y="95349"/>
                    <a:pt x="302677" y="119161"/>
                  </a:cubicBezTo>
                  <a:cubicBezTo>
                    <a:pt x="304582" y="122019"/>
                    <a:pt x="316965" y="145832"/>
                    <a:pt x="337920" y="183932"/>
                  </a:cubicBezTo>
                  <a:cubicBezTo>
                    <a:pt x="319822" y="196314"/>
                    <a:pt x="302677" y="209649"/>
                    <a:pt x="286485" y="222984"/>
                  </a:cubicBezTo>
                  <a:cubicBezTo>
                    <a:pt x="260767" y="197266"/>
                    <a:pt x="243622" y="182027"/>
                    <a:pt x="239812" y="178216"/>
                  </a:cubicBezTo>
                  <a:cubicBezTo>
                    <a:pt x="208380" y="153452"/>
                    <a:pt x="151230" y="216316"/>
                    <a:pt x="170280" y="235366"/>
                  </a:cubicBezTo>
                  <a:cubicBezTo>
                    <a:pt x="173137" y="238224"/>
                    <a:pt x="192187" y="257274"/>
                    <a:pt x="221715" y="287754"/>
                  </a:cubicBezTo>
                  <a:cubicBezTo>
                    <a:pt x="212190" y="299184"/>
                    <a:pt x="203617" y="310614"/>
                    <a:pt x="195045" y="322044"/>
                  </a:cubicBezTo>
                  <a:cubicBezTo>
                    <a:pt x="163612" y="303947"/>
                    <a:pt x="143610" y="292516"/>
                    <a:pt x="138847" y="289659"/>
                  </a:cubicBezTo>
                  <a:cubicBezTo>
                    <a:pt x="101700" y="272514"/>
                    <a:pt x="62647" y="347761"/>
                    <a:pt x="85507" y="361097"/>
                  </a:cubicBezTo>
                  <a:cubicBezTo>
                    <a:pt x="88365" y="363002"/>
                    <a:pt x="111225" y="377289"/>
                    <a:pt x="148372" y="399197"/>
                  </a:cubicBezTo>
                  <a:cubicBezTo>
                    <a:pt x="140752" y="414436"/>
                    <a:pt x="134085" y="429677"/>
                    <a:pt x="128370" y="444916"/>
                  </a:cubicBezTo>
                  <a:cubicBezTo>
                    <a:pt x="93127" y="435391"/>
                    <a:pt x="71220" y="428724"/>
                    <a:pt x="65505" y="427772"/>
                  </a:cubicBezTo>
                  <a:cubicBezTo>
                    <a:pt x="25500" y="421104"/>
                    <a:pt x="6450" y="503019"/>
                    <a:pt x="32167" y="510639"/>
                  </a:cubicBezTo>
                  <a:cubicBezTo>
                    <a:pt x="35977" y="511591"/>
                    <a:pt x="61695" y="519211"/>
                    <a:pt x="102652" y="531594"/>
                  </a:cubicBezTo>
                  <a:cubicBezTo>
                    <a:pt x="98842" y="552549"/>
                    <a:pt x="95985" y="574457"/>
                    <a:pt x="94080" y="596364"/>
                  </a:cubicBezTo>
                  <a:cubicBezTo>
                    <a:pt x="57885" y="596364"/>
                    <a:pt x="34072" y="597316"/>
                    <a:pt x="29310" y="598269"/>
                  </a:cubicBezTo>
                  <a:cubicBezTo>
                    <a:pt x="-10695" y="603032"/>
                    <a:pt x="-5933" y="687804"/>
                    <a:pt x="20737" y="687804"/>
                  </a:cubicBezTo>
                  <a:cubicBezTo>
                    <a:pt x="24547" y="687804"/>
                    <a:pt x="51217" y="687804"/>
                    <a:pt x="94080" y="687804"/>
                  </a:cubicBezTo>
                  <a:cubicBezTo>
                    <a:pt x="95032" y="702091"/>
                    <a:pt x="96937" y="716379"/>
                    <a:pt x="99795" y="730666"/>
                  </a:cubicBezTo>
                  <a:cubicBezTo>
                    <a:pt x="64552" y="740191"/>
                    <a:pt x="41692" y="745907"/>
                    <a:pt x="36930" y="747811"/>
                  </a:cubicBezTo>
                  <a:cubicBezTo>
                    <a:pt x="-1170" y="762099"/>
                    <a:pt x="23595" y="843061"/>
                    <a:pt x="50265" y="836394"/>
                  </a:cubicBezTo>
                  <a:cubicBezTo>
                    <a:pt x="54075" y="835441"/>
                    <a:pt x="79792" y="828774"/>
                    <a:pt x="121702" y="819249"/>
                  </a:cubicBezTo>
                  <a:cubicBezTo>
                    <a:pt x="127417" y="835441"/>
                    <a:pt x="133132" y="850682"/>
                    <a:pt x="139800" y="865922"/>
                  </a:cubicBezTo>
                  <a:cubicBezTo>
                    <a:pt x="108367" y="884019"/>
                    <a:pt x="88365" y="895449"/>
                    <a:pt x="83602" y="898307"/>
                  </a:cubicBezTo>
                  <a:cubicBezTo>
                    <a:pt x="50265" y="921166"/>
                    <a:pt x="95032" y="993557"/>
                    <a:pt x="118845" y="981174"/>
                  </a:cubicBezTo>
                  <a:cubicBezTo>
                    <a:pt x="121702" y="979269"/>
                    <a:pt x="145515" y="966886"/>
                    <a:pt x="183615" y="945932"/>
                  </a:cubicBezTo>
                  <a:cubicBezTo>
                    <a:pt x="195997" y="964029"/>
                    <a:pt x="209332" y="981174"/>
                    <a:pt x="222667" y="997366"/>
                  </a:cubicBezTo>
                  <a:cubicBezTo>
                    <a:pt x="196950" y="1023084"/>
                    <a:pt x="181710" y="1040229"/>
                    <a:pt x="177900" y="1044039"/>
                  </a:cubicBezTo>
                  <a:cubicBezTo>
                    <a:pt x="153135" y="1075472"/>
                    <a:pt x="216000" y="1132622"/>
                    <a:pt x="235050" y="1113572"/>
                  </a:cubicBezTo>
                  <a:cubicBezTo>
                    <a:pt x="237907" y="1110714"/>
                    <a:pt x="256957" y="1091664"/>
                    <a:pt x="287437" y="1062136"/>
                  </a:cubicBezTo>
                  <a:cubicBezTo>
                    <a:pt x="298867" y="1071661"/>
                    <a:pt x="310297" y="1080234"/>
                    <a:pt x="321727" y="1088807"/>
                  </a:cubicBezTo>
                  <a:cubicBezTo>
                    <a:pt x="303630" y="1120239"/>
                    <a:pt x="292200" y="1140241"/>
                    <a:pt x="289342" y="1145004"/>
                  </a:cubicBezTo>
                  <a:cubicBezTo>
                    <a:pt x="272197" y="1182152"/>
                    <a:pt x="347445" y="1221204"/>
                    <a:pt x="360780" y="1198344"/>
                  </a:cubicBezTo>
                  <a:cubicBezTo>
                    <a:pt x="362685" y="1195486"/>
                    <a:pt x="376972" y="1172627"/>
                    <a:pt x="398880" y="1135479"/>
                  </a:cubicBezTo>
                  <a:cubicBezTo>
                    <a:pt x="414120" y="1143099"/>
                    <a:pt x="429360" y="1149766"/>
                    <a:pt x="444600" y="1155482"/>
                  </a:cubicBezTo>
                  <a:cubicBezTo>
                    <a:pt x="435075" y="1190724"/>
                    <a:pt x="428407" y="1212632"/>
                    <a:pt x="427455" y="1218347"/>
                  </a:cubicBezTo>
                  <a:cubicBezTo>
                    <a:pt x="420787" y="1258352"/>
                    <a:pt x="502702" y="1277402"/>
                    <a:pt x="510322" y="1251684"/>
                  </a:cubicBezTo>
                  <a:cubicBezTo>
                    <a:pt x="511275" y="1247874"/>
                    <a:pt x="518895" y="1222157"/>
                    <a:pt x="531277" y="1181199"/>
                  </a:cubicBezTo>
                  <a:cubicBezTo>
                    <a:pt x="552232" y="1185009"/>
                    <a:pt x="574140" y="1187866"/>
                    <a:pt x="596047" y="1189772"/>
                  </a:cubicBezTo>
                  <a:cubicBezTo>
                    <a:pt x="596047" y="1225966"/>
                    <a:pt x="597000" y="1249779"/>
                    <a:pt x="597952" y="1254541"/>
                  </a:cubicBezTo>
                  <a:cubicBezTo>
                    <a:pt x="602715" y="1294547"/>
                    <a:pt x="687487" y="1289784"/>
                    <a:pt x="687487" y="1263114"/>
                  </a:cubicBezTo>
                  <a:cubicBezTo>
                    <a:pt x="687487" y="1259304"/>
                    <a:pt x="687487" y="1232634"/>
                    <a:pt x="687487" y="1189772"/>
                  </a:cubicBezTo>
                  <a:cubicBezTo>
                    <a:pt x="699870" y="1188819"/>
                    <a:pt x="712252" y="1186914"/>
                    <a:pt x="723682" y="1185009"/>
                  </a:cubicBezTo>
                  <a:cubicBezTo>
                    <a:pt x="735112" y="1227872"/>
                    <a:pt x="742732" y="1253589"/>
                    <a:pt x="744637" y="1256447"/>
                  </a:cubicBezTo>
                  <a:cubicBezTo>
                    <a:pt x="757972" y="1271686"/>
                    <a:pt x="851317" y="1265019"/>
                    <a:pt x="840840" y="1237397"/>
                  </a:cubicBezTo>
                  <a:cubicBezTo>
                    <a:pt x="838935" y="1231682"/>
                    <a:pt x="831315" y="1204059"/>
                    <a:pt x="819885" y="1162149"/>
                  </a:cubicBezTo>
                  <a:cubicBezTo>
                    <a:pt x="833220" y="1157386"/>
                    <a:pt x="846555" y="1152624"/>
                    <a:pt x="858937" y="1146909"/>
                  </a:cubicBezTo>
                  <a:cubicBezTo>
                    <a:pt x="880845" y="1185009"/>
                    <a:pt x="894180" y="1208822"/>
                    <a:pt x="897037" y="1209774"/>
                  </a:cubicBezTo>
                  <a:cubicBezTo>
                    <a:pt x="913230" y="1221204"/>
                    <a:pt x="1001812" y="1190724"/>
                    <a:pt x="985620" y="1166911"/>
                  </a:cubicBezTo>
                  <a:cubicBezTo>
                    <a:pt x="981810" y="1162149"/>
                    <a:pt x="968475" y="1137384"/>
                    <a:pt x="946567" y="1099284"/>
                  </a:cubicBezTo>
                  <a:cubicBezTo>
                    <a:pt x="962760" y="1088807"/>
                    <a:pt x="978000" y="1077377"/>
                    <a:pt x="992287" y="1064994"/>
                  </a:cubicBezTo>
                  <a:cubicBezTo>
                    <a:pt x="1023720" y="1095474"/>
                    <a:pt x="1043722" y="1114524"/>
                    <a:pt x="1046580" y="1115477"/>
                  </a:cubicBezTo>
                  <a:cubicBezTo>
                    <a:pt x="1065630" y="1122144"/>
                    <a:pt x="1141830" y="1067852"/>
                    <a:pt x="1118970" y="1048802"/>
                  </a:cubicBezTo>
                  <a:cubicBezTo>
                    <a:pt x="1114207" y="1044991"/>
                    <a:pt x="1093252" y="1024989"/>
                    <a:pt x="1062772" y="994509"/>
                  </a:cubicBezTo>
                  <a:cubicBezTo>
                    <a:pt x="1070392" y="985936"/>
                    <a:pt x="1077060" y="976411"/>
                    <a:pt x="1083727" y="966886"/>
                  </a:cubicBezTo>
                  <a:cubicBezTo>
                    <a:pt x="1121827" y="988794"/>
                    <a:pt x="1145640" y="1002129"/>
                    <a:pt x="1148497" y="1002129"/>
                  </a:cubicBezTo>
                  <a:cubicBezTo>
                    <a:pt x="1168500" y="1004034"/>
                    <a:pt x="1229460" y="933549"/>
                    <a:pt x="1202790" y="920214"/>
                  </a:cubicBezTo>
                  <a:cubicBezTo>
                    <a:pt x="1197075" y="917357"/>
                    <a:pt x="1172310" y="903069"/>
                    <a:pt x="1135162" y="881161"/>
                  </a:cubicBezTo>
                  <a:cubicBezTo>
                    <a:pt x="1140877" y="868779"/>
                    <a:pt x="1146592" y="855444"/>
                    <a:pt x="1152307" y="843061"/>
                  </a:cubicBezTo>
                  <a:cubicBezTo>
                    <a:pt x="1195170" y="854491"/>
                    <a:pt x="1220887" y="861159"/>
                    <a:pt x="1223745" y="861159"/>
                  </a:cubicBezTo>
                  <a:cubicBezTo>
                    <a:pt x="1246605" y="858302"/>
                    <a:pt x="1288515" y="774482"/>
                    <a:pt x="1258987" y="768766"/>
                  </a:cubicBezTo>
                  <a:close/>
                  <a:moveTo>
                    <a:pt x="724635" y="656372"/>
                  </a:moveTo>
                  <a:lnTo>
                    <a:pt x="957045" y="656372"/>
                  </a:lnTo>
                  <a:cubicBezTo>
                    <a:pt x="954187" y="720189"/>
                    <a:pt x="932280" y="780197"/>
                    <a:pt x="897037" y="828774"/>
                  </a:cubicBezTo>
                  <a:lnTo>
                    <a:pt x="724635" y="656372"/>
                  </a:lnTo>
                  <a:close/>
                  <a:moveTo>
                    <a:pt x="389355" y="828774"/>
                  </a:moveTo>
                  <a:cubicBezTo>
                    <a:pt x="354112" y="780197"/>
                    <a:pt x="331252" y="721141"/>
                    <a:pt x="329347" y="656372"/>
                  </a:cubicBezTo>
                  <a:lnTo>
                    <a:pt x="561757" y="656372"/>
                  </a:lnTo>
                  <a:lnTo>
                    <a:pt x="389355" y="828774"/>
                  </a:lnTo>
                  <a:close/>
                  <a:moveTo>
                    <a:pt x="561757" y="588744"/>
                  </a:moveTo>
                  <a:lnTo>
                    <a:pt x="333157" y="588744"/>
                  </a:lnTo>
                  <a:cubicBezTo>
                    <a:pt x="343635" y="529689"/>
                    <a:pt x="369352" y="477302"/>
                    <a:pt x="407452" y="434439"/>
                  </a:cubicBezTo>
                  <a:lnTo>
                    <a:pt x="561757" y="588744"/>
                  </a:lnTo>
                  <a:close/>
                  <a:moveTo>
                    <a:pt x="724635" y="588744"/>
                  </a:moveTo>
                  <a:lnTo>
                    <a:pt x="878940" y="434439"/>
                  </a:lnTo>
                  <a:cubicBezTo>
                    <a:pt x="917040" y="477302"/>
                    <a:pt x="942757" y="529689"/>
                    <a:pt x="953235" y="588744"/>
                  </a:cubicBezTo>
                  <a:lnTo>
                    <a:pt x="724635" y="588744"/>
                  </a:lnTo>
                  <a:close/>
                  <a:moveTo>
                    <a:pt x="828457" y="388719"/>
                  </a:moveTo>
                  <a:lnTo>
                    <a:pt x="676057" y="541119"/>
                  </a:lnTo>
                  <a:lnTo>
                    <a:pt x="676057" y="329664"/>
                  </a:lnTo>
                  <a:cubicBezTo>
                    <a:pt x="733207" y="335379"/>
                    <a:pt x="784642" y="357286"/>
                    <a:pt x="828457" y="388719"/>
                  </a:cubicBezTo>
                  <a:close/>
                  <a:moveTo>
                    <a:pt x="609382" y="329664"/>
                  </a:moveTo>
                  <a:lnTo>
                    <a:pt x="609382" y="541119"/>
                  </a:lnTo>
                  <a:lnTo>
                    <a:pt x="456982" y="388719"/>
                  </a:lnTo>
                  <a:cubicBezTo>
                    <a:pt x="500797" y="357286"/>
                    <a:pt x="552232" y="335379"/>
                    <a:pt x="609382" y="329664"/>
                  </a:cubicBezTo>
                  <a:close/>
                  <a:moveTo>
                    <a:pt x="435075" y="878304"/>
                  </a:moveTo>
                  <a:lnTo>
                    <a:pt x="609382" y="703997"/>
                  </a:lnTo>
                  <a:lnTo>
                    <a:pt x="609382" y="955457"/>
                  </a:lnTo>
                  <a:cubicBezTo>
                    <a:pt x="542707" y="947836"/>
                    <a:pt x="482700" y="920214"/>
                    <a:pt x="435075" y="878304"/>
                  </a:cubicBezTo>
                  <a:close/>
                  <a:moveTo>
                    <a:pt x="677010" y="955457"/>
                  </a:moveTo>
                  <a:lnTo>
                    <a:pt x="677010" y="703997"/>
                  </a:lnTo>
                  <a:lnTo>
                    <a:pt x="851317" y="878304"/>
                  </a:lnTo>
                  <a:cubicBezTo>
                    <a:pt x="802740" y="920214"/>
                    <a:pt x="742732" y="947836"/>
                    <a:pt x="677010" y="955457"/>
                  </a:cubicBezTo>
                  <a:close/>
                </a:path>
              </a:pathLst>
            </a:custGeom>
            <a:solidFill>
              <a:srgbClr val="E2E2E3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it-IT"/>
            </a:p>
          </xdr:txBody>
        </xdr:sp>
        <xdr:grpSp>
          <xdr:nvGrpSpPr>
            <xdr:cNvPr id="224" name="Elemento grafico 37">
              <a:extLst>
                <a:ext uri="{FF2B5EF4-FFF2-40B4-BE49-F238E27FC236}">
                  <a16:creationId xmlns:a16="http://schemas.microsoft.com/office/drawing/2014/main" id="{E8E37351-76CC-F755-5757-86D4EF47279D}"/>
                </a:ext>
              </a:extLst>
            </xdr:cNvPr>
            <xdr:cNvGrpSpPr/>
          </xdr:nvGrpSpPr>
          <xdr:grpSpPr>
            <a:xfrm>
              <a:off x="6521618" y="7403126"/>
              <a:ext cx="1384786" cy="1384786"/>
              <a:chOff x="6521618" y="7403126"/>
              <a:chExt cx="1384786" cy="1384786"/>
            </a:xfrm>
            <a:solidFill>
              <a:srgbClr val="E2E2E3"/>
            </a:solidFill>
          </xdr:grpSpPr>
          <xdr:sp macro="" textlink="">
            <xdr:nvSpPr>
              <xdr:cNvPr id="225" name="Figura a mano libera: forma 224">
                <a:extLst>
                  <a:ext uri="{FF2B5EF4-FFF2-40B4-BE49-F238E27FC236}">
                    <a16:creationId xmlns:a16="http://schemas.microsoft.com/office/drawing/2014/main" id="{FF4380B7-8483-96BE-ECE4-01F2AE27A2B6}"/>
                  </a:ext>
                </a:extLst>
              </xdr:cNvPr>
              <xdr:cNvSpPr/>
            </xdr:nvSpPr>
            <xdr:spPr>
              <a:xfrm>
                <a:off x="6521618" y="7403126"/>
                <a:ext cx="1384786" cy="1384786"/>
              </a:xfrm>
              <a:custGeom>
                <a:avLst/>
                <a:gdLst>
                  <a:gd name="connsiteX0" fmla="*/ 1355557 w 1384786"/>
                  <a:gd name="connsiteY0" fmla="*/ 826473 h 1384786"/>
                  <a:gd name="connsiteX1" fmla="*/ 1274594 w 1384786"/>
                  <a:gd name="connsiteY1" fmla="*/ 804566 h 1384786"/>
                  <a:gd name="connsiteX2" fmla="*/ 1283167 w 1384786"/>
                  <a:gd name="connsiteY2" fmla="*/ 743605 h 1384786"/>
                  <a:gd name="connsiteX3" fmla="*/ 1362224 w 1384786"/>
                  <a:gd name="connsiteY3" fmla="*/ 740748 h 1384786"/>
                  <a:gd name="connsiteX4" fmla="*/ 1366987 w 1384786"/>
                  <a:gd name="connsiteY4" fmla="*/ 635021 h 1384786"/>
                  <a:gd name="connsiteX5" fmla="*/ 1283167 w 1384786"/>
                  <a:gd name="connsiteY5" fmla="*/ 636925 h 1384786"/>
                  <a:gd name="connsiteX6" fmla="*/ 1278404 w 1384786"/>
                  <a:gd name="connsiteY6" fmla="*/ 599778 h 1384786"/>
                  <a:gd name="connsiteX7" fmla="*/ 1354604 w 1384786"/>
                  <a:gd name="connsiteY7" fmla="*/ 577871 h 1384786"/>
                  <a:gd name="connsiteX8" fmla="*/ 1333649 w 1384786"/>
                  <a:gd name="connsiteY8" fmla="*/ 474048 h 1384786"/>
                  <a:gd name="connsiteX9" fmla="*/ 1252687 w 1384786"/>
                  <a:gd name="connsiteY9" fmla="*/ 495955 h 1384786"/>
                  <a:gd name="connsiteX10" fmla="*/ 1236494 w 1384786"/>
                  <a:gd name="connsiteY10" fmla="*/ 454046 h 1384786"/>
                  <a:gd name="connsiteX11" fmla="*/ 1304121 w 1384786"/>
                  <a:gd name="connsiteY11" fmla="*/ 413088 h 1384786"/>
                  <a:gd name="connsiteX12" fmla="*/ 1257449 w 1384786"/>
                  <a:gd name="connsiteY12" fmla="*/ 317838 h 1384786"/>
                  <a:gd name="connsiteX13" fmla="*/ 1185059 w 1384786"/>
                  <a:gd name="connsiteY13" fmla="*/ 359748 h 1384786"/>
                  <a:gd name="connsiteX14" fmla="*/ 1147912 w 1384786"/>
                  <a:gd name="connsiteY14" fmla="*/ 311171 h 1384786"/>
                  <a:gd name="connsiteX15" fmla="*/ 1201251 w 1384786"/>
                  <a:gd name="connsiteY15" fmla="*/ 253068 h 1384786"/>
                  <a:gd name="connsiteX16" fmla="*/ 1129814 w 1384786"/>
                  <a:gd name="connsiteY16" fmla="*/ 174963 h 1384786"/>
                  <a:gd name="connsiteX17" fmla="*/ 1071712 w 1384786"/>
                  <a:gd name="connsiteY17" fmla="*/ 235923 h 1384786"/>
                  <a:gd name="connsiteX18" fmla="*/ 1042184 w 1384786"/>
                  <a:gd name="connsiteY18" fmla="*/ 213063 h 1384786"/>
                  <a:gd name="connsiteX19" fmla="*/ 1080284 w 1384786"/>
                  <a:gd name="connsiteY19" fmla="*/ 143530 h 1384786"/>
                  <a:gd name="connsiteX20" fmla="*/ 992654 w 1384786"/>
                  <a:gd name="connsiteY20" fmla="*/ 85428 h 1384786"/>
                  <a:gd name="connsiteX21" fmla="*/ 950744 w 1384786"/>
                  <a:gd name="connsiteY21" fmla="*/ 158771 h 1384786"/>
                  <a:gd name="connsiteX22" fmla="*/ 909787 w 1384786"/>
                  <a:gd name="connsiteY22" fmla="*/ 140673 h 1384786"/>
                  <a:gd name="connsiteX23" fmla="*/ 928837 w 1384786"/>
                  <a:gd name="connsiteY23" fmla="*/ 63521 h 1384786"/>
                  <a:gd name="connsiteX24" fmla="*/ 828824 w 1384786"/>
                  <a:gd name="connsiteY24" fmla="*/ 29230 h 1384786"/>
                  <a:gd name="connsiteX25" fmla="*/ 806917 w 1384786"/>
                  <a:gd name="connsiteY25" fmla="*/ 110193 h 1384786"/>
                  <a:gd name="connsiteX26" fmla="*/ 745956 w 1384786"/>
                  <a:gd name="connsiteY26" fmla="*/ 101621 h 1384786"/>
                  <a:gd name="connsiteX27" fmla="*/ 743099 w 1384786"/>
                  <a:gd name="connsiteY27" fmla="*/ 22563 h 1384786"/>
                  <a:gd name="connsiteX28" fmla="*/ 637371 w 1384786"/>
                  <a:gd name="connsiteY28" fmla="*/ 17800 h 1384786"/>
                  <a:gd name="connsiteX29" fmla="*/ 639276 w 1384786"/>
                  <a:gd name="connsiteY29" fmla="*/ 101621 h 1384786"/>
                  <a:gd name="connsiteX30" fmla="*/ 595462 w 1384786"/>
                  <a:gd name="connsiteY30" fmla="*/ 107336 h 1384786"/>
                  <a:gd name="connsiteX31" fmla="*/ 577364 w 1384786"/>
                  <a:gd name="connsiteY31" fmla="*/ 39708 h 1384786"/>
                  <a:gd name="connsiteX32" fmla="*/ 482114 w 1384786"/>
                  <a:gd name="connsiteY32" fmla="*/ 53996 h 1384786"/>
                  <a:gd name="connsiteX33" fmla="*/ 501164 w 1384786"/>
                  <a:gd name="connsiteY33" fmla="*/ 131148 h 1384786"/>
                  <a:gd name="connsiteX34" fmla="*/ 450681 w 1384786"/>
                  <a:gd name="connsiteY34" fmla="*/ 151150 h 1384786"/>
                  <a:gd name="connsiteX35" fmla="*/ 416392 w 1384786"/>
                  <a:gd name="connsiteY35" fmla="*/ 91143 h 1384786"/>
                  <a:gd name="connsiteX36" fmla="*/ 327809 w 1384786"/>
                  <a:gd name="connsiteY36" fmla="*/ 129243 h 1384786"/>
                  <a:gd name="connsiteX37" fmla="*/ 364956 w 1384786"/>
                  <a:gd name="connsiteY37" fmla="*/ 198775 h 1384786"/>
                  <a:gd name="connsiteX38" fmla="*/ 309712 w 1384786"/>
                  <a:gd name="connsiteY38" fmla="*/ 241638 h 1384786"/>
                  <a:gd name="connsiteX39" fmla="*/ 259229 w 1384786"/>
                  <a:gd name="connsiteY39" fmla="*/ 194013 h 1384786"/>
                  <a:gd name="connsiteX40" fmla="*/ 184934 w 1384786"/>
                  <a:gd name="connsiteY40" fmla="*/ 254973 h 1384786"/>
                  <a:gd name="connsiteX41" fmla="*/ 240179 w 1384786"/>
                  <a:gd name="connsiteY41" fmla="*/ 311171 h 1384786"/>
                  <a:gd name="connsiteX42" fmla="*/ 211604 w 1384786"/>
                  <a:gd name="connsiteY42" fmla="*/ 348318 h 1384786"/>
                  <a:gd name="connsiteX43" fmla="*/ 151596 w 1384786"/>
                  <a:gd name="connsiteY43" fmla="*/ 314028 h 1384786"/>
                  <a:gd name="connsiteX44" fmla="*/ 93494 w 1384786"/>
                  <a:gd name="connsiteY44" fmla="*/ 391180 h 1384786"/>
                  <a:gd name="connsiteX45" fmla="*/ 161121 w 1384786"/>
                  <a:gd name="connsiteY45" fmla="*/ 432138 h 1384786"/>
                  <a:gd name="connsiteX46" fmla="*/ 139214 w 1384786"/>
                  <a:gd name="connsiteY46" fmla="*/ 481668 h 1384786"/>
                  <a:gd name="connsiteX47" fmla="*/ 71587 w 1384786"/>
                  <a:gd name="connsiteY47" fmla="*/ 463571 h 1384786"/>
                  <a:gd name="connsiteX48" fmla="*/ 35392 w 1384786"/>
                  <a:gd name="connsiteY48" fmla="*/ 553105 h 1384786"/>
                  <a:gd name="connsiteX49" fmla="*/ 110639 w 1384786"/>
                  <a:gd name="connsiteY49" fmla="*/ 575966 h 1384786"/>
                  <a:gd name="connsiteX50" fmla="*/ 101114 w 1384786"/>
                  <a:gd name="connsiteY50" fmla="*/ 645498 h 1384786"/>
                  <a:gd name="connsiteX51" fmla="*/ 31581 w 1384786"/>
                  <a:gd name="connsiteY51" fmla="*/ 647403 h 1384786"/>
                  <a:gd name="connsiteX52" fmla="*/ 22056 w 1384786"/>
                  <a:gd name="connsiteY52" fmla="*/ 743605 h 1384786"/>
                  <a:gd name="connsiteX53" fmla="*/ 101114 w 1384786"/>
                  <a:gd name="connsiteY53" fmla="*/ 744558 h 1384786"/>
                  <a:gd name="connsiteX54" fmla="*/ 106829 w 1384786"/>
                  <a:gd name="connsiteY54" fmla="*/ 790278 h 1384786"/>
                  <a:gd name="connsiteX55" fmla="*/ 40154 w 1384786"/>
                  <a:gd name="connsiteY55" fmla="*/ 808375 h 1384786"/>
                  <a:gd name="connsiteX56" fmla="*/ 54442 w 1384786"/>
                  <a:gd name="connsiteY56" fmla="*/ 903625 h 1384786"/>
                  <a:gd name="connsiteX57" fmla="*/ 131594 w 1384786"/>
                  <a:gd name="connsiteY57" fmla="*/ 884575 h 1384786"/>
                  <a:gd name="connsiteX58" fmla="*/ 151596 w 1384786"/>
                  <a:gd name="connsiteY58" fmla="*/ 935058 h 1384786"/>
                  <a:gd name="connsiteX59" fmla="*/ 91589 w 1384786"/>
                  <a:gd name="connsiteY59" fmla="*/ 969348 h 1384786"/>
                  <a:gd name="connsiteX60" fmla="*/ 129689 w 1384786"/>
                  <a:gd name="connsiteY60" fmla="*/ 1057930 h 1384786"/>
                  <a:gd name="connsiteX61" fmla="*/ 199221 w 1384786"/>
                  <a:gd name="connsiteY61" fmla="*/ 1020783 h 1384786"/>
                  <a:gd name="connsiteX62" fmla="*/ 242084 w 1384786"/>
                  <a:gd name="connsiteY62" fmla="*/ 1076028 h 1384786"/>
                  <a:gd name="connsiteX63" fmla="*/ 194459 w 1384786"/>
                  <a:gd name="connsiteY63" fmla="*/ 1126511 h 1384786"/>
                  <a:gd name="connsiteX64" fmla="*/ 255419 w 1384786"/>
                  <a:gd name="connsiteY64" fmla="*/ 1200805 h 1384786"/>
                  <a:gd name="connsiteX65" fmla="*/ 311617 w 1384786"/>
                  <a:gd name="connsiteY65" fmla="*/ 1145561 h 1384786"/>
                  <a:gd name="connsiteX66" fmla="*/ 348764 w 1384786"/>
                  <a:gd name="connsiteY66" fmla="*/ 1174136 h 1384786"/>
                  <a:gd name="connsiteX67" fmla="*/ 314474 w 1384786"/>
                  <a:gd name="connsiteY67" fmla="*/ 1234143 h 1384786"/>
                  <a:gd name="connsiteX68" fmla="*/ 391626 w 1384786"/>
                  <a:gd name="connsiteY68" fmla="*/ 1291293 h 1384786"/>
                  <a:gd name="connsiteX69" fmla="*/ 432584 w 1384786"/>
                  <a:gd name="connsiteY69" fmla="*/ 1223666 h 1384786"/>
                  <a:gd name="connsiteX70" fmla="*/ 482114 w 1384786"/>
                  <a:gd name="connsiteY70" fmla="*/ 1245573 h 1384786"/>
                  <a:gd name="connsiteX71" fmla="*/ 464017 w 1384786"/>
                  <a:gd name="connsiteY71" fmla="*/ 1313200 h 1384786"/>
                  <a:gd name="connsiteX72" fmla="*/ 553551 w 1384786"/>
                  <a:gd name="connsiteY72" fmla="*/ 1349396 h 1384786"/>
                  <a:gd name="connsiteX73" fmla="*/ 576412 w 1384786"/>
                  <a:gd name="connsiteY73" fmla="*/ 1274148 h 1384786"/>
                  <a:gd name="connsiteX74" fmla="*/ 645944 w 1384786"/>
                  <a:gd name="connsiteY74" fmla="*/ 1283673 h 1384786"/>
                  <a:gd name="connsiteX75" fmla="*/ 647849 w 1384786"/>
                  <a:gd name="connsiteY75" fmla="*/ 1353205 h 1384786"/>
                  <a:gd name="connsiteX76" fmla="*/ 744051 w 1384786"/>
                  <a:gd name="connsiteY76" fmla="*/ 1362730 h 1384786"/>
                  <a:gd name="connsiteX77" fmla="*/ 745004 w 1384786"/>
                  <a:gd name="connsiteY77" fmla="*/ 1283673 h 1384786"/>
                  <a:gd name="connsiteX78" fmla="*/ 784056 w 1384786"/>
                  <a:gd name="connsiteY78" fmla="*/ 1278911 h 1384786"/>
                  <a:gd name="connsiteX79" fmla="*/ 805964 w 1384786"/>
                  <a:gd name="connsiteY79" fmla="*/ 1355111 h 1384786"/>
                  <a:gd name="connsiteX80" fmla="*/ 909787 w 1384786"/>
                  <a:gd name="connsiteY80" fmla="*/ 1334155 h 1384786"/>
                  <a:gd name="connsiteX81" fmla="*/ 887879 w 1384786"/>
                  <a:gd name="connsiteY81" fmla="*/ 1253193 h 1384786"/>
                  <a:gd name="connsiteX82" fmla="*/ 929789 w 1384786"/>
                  <a:gd name="connsiteY82" fmla="*/ 1237000 h 1384786"/>
                  <a:gd name="connsiteX83" fmla="*/ 970746 w 1384786"/>
                  <a:gd name="connsiteY83" fmla="*/ 1304628 h 1384786"/>
                  <a:gd name="connsiteX84" fmla="*/ 1065996 w 1384786"/>
                  <a:gd name="connsiteY84" fmla="*/ 1257955 h 1384786"/>
                  <a:gd name="connsiteX85" fmla="*/ 1024087 w 1384786"/>
                  <a:gd name="connsiteY85" fmla="*/ 1185566 h 1384786"/>
                  <a:gd name="connsiteX86" fmla="*/ 1072664 w 1384786"/>
                  <a:gd name="connsiteY86" fmla="*/ 1148418 h 1384786"/>
                  <a:gd name="connsiteX87" fmla="*/ 1130767 w 1384786"/>
                  <a:gd name="connsiteY87" fmla="*/ 1201758 h 1384786"/>
                  <a:gd name="connsiteX88" fmla="*/ 1208871 w 1384786"/>
                  <a:gd name="connsiteY88" fmla="*/ 1130321 h 1384786"/>
                  <a:gd name="connsiteX89" fmla="*/ 1147912 w 1384786"/>
                  <a:gd name="connsiteY89" fmla="*/ 1072218 h 1384786"/>
                  <a:gd name="connsiteX90" fmla="*/ 1170771 w 1384786"/>
                  <a:gd name="connsiteY90" fmla="*/ 1041738 h 1384786"/>
                  <a:gd name="connsiteX91" fmla="*/ 1240304 w 1384786"/>
                  <a:gd name="connsiteY91" fmla="*/ 1079838 h 1384786"/>
                  <a:gd name="connsiteX92" fmla="*/ 1298407 w 1384786"/>
                  <a:gd name="connsiteY92" fmla="*/ 992208 h 1384786"/>
                  <a:gd name="connsiteX93" fmla="*/ 1225064 w 1384786"/>
                  <a:gd name="connsiteY93" fmla="*/ 950298 h 1384786"/>
                  <a:gd name="connsiteX94" fmla="*/ 1243162 w 1384786"/>
                  <a:gd name="connsiteY94" fmla="*/ 909341 h 1384786"/>
                  <a:gd name="connsiteX95" fmla="*/ 1320314 w 1384786"/>
                  <a:gd name="connsiteY95" fmla="*/ 928391 h 1384786"/>
                  <a:gd name="connsiteX96" fmla="*/ 1355557 w 1384786"/>
                  <a:gd name="connsiteY96" fmla="*/ 826473 h 1384786"/>
                  <a:gd name="connsiteX97" fmla="*/ 693569 w 1384786"/>
                  <a:gd name="connsiteY97" fmla="*/ 1154133 h 1384786"/>
                  <a:gd name="connsiteX98" fmla="*/ 229701 w 1384786"/>
                  <a:gd name="connsiteY98" fmla="*/ 690266 h 1384786"/>
                  <a:gd name="connsiteX99" fmla="*/ 693569 w 1384786"/>
                  <a:gd name="connsiteY99" fmla="*/ 226398 h 1384786"/>
                  <a:gd name="connsiteX100" fmla="*/ 1157437 w 1384786"/>
                  <a:gd name="connsiteY100" fmla="*/ 690266 h 1384786"/>
                  <a:gd name="connsiteX101" fmla="*/ 693569 w 1384786"/>
                  <a:gd name="connsiteY101" fmla="*/ 1154133 h 138478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</a:cxnLst>
                <a:rect l="l" t="t" r="r" b="b"/>
                <a:pathLst>
                  <a:path w="1384786" h="1384786">
                    <a:moveTo>
                      <a:pt x="1355557" y="826473"/>
                    </a:moveTo>
                    <a:cubicBezTo>
                      <a:pt x="1348889" y="825521"/>
                      <a:pt x="1319362" y="816948"/>
                      <a:pt x="1274594" y="804566"/>
                    </a:cubicBezTo>
                    <a:cubicBezTo>
                      <a:pt x="1278404" y="784563"/>
                      <a:pt x="1281262" y="764561"/>
                      <a:pt x="1283167" y="743605"/>
                    </a:cubicBezTo>
                    <a:cubicBezTo>
                      <a:pt x="1330792" y="742653"/>
                      <a:pt x="1359367" y="741700"/>
                      <a:pt x="1362224" y="740748"/>
                    </a:cubicBezTo>
                    <a:cubicBezTo>
                      <a:pt x="1381274" y="731223"/>
                      <a:pt x="1399371" y="632163"/>
                      <a:pt x="1366987" y="635021"/>
                    </a:cubicBezTo>
                    <a:cubicBezTo>
                      <a:pt x="1360319" y="635973"/>
                      <a:pt x="1329839" y="635973"/>
                      <a:pt x="1283167" y="636925"/>
                    </a:cubicBezTo>
                    <a:cubicBezTo>
                      <a:pt x="1282214" y="624543"/>
                      <a:pt x="1280309" y="612161"/>
                      <a:pt x="1278404" y="599778"/>
                    </a:cubicBezTo>
                    <a:cubicBezTo>
                      <a:pt x="1324124" y="587396"/>
                      <a:pt x="1352699" y="579775"/>
                      <a:pt x="1354604" y="577871"/>
                    </a:cubicBezTo>
                    <a:cubicBezTo>
                      <a:pt x="1370796" y="563583"/>
                      <a:pt x="1364129" y="463571"/>
                      <a:pt x="1333649" y="474048"/>
                    </a:cubicBezTo>
                    <a:cubicBezTo>
                      <a:pt x="1326982" y="475953"/>
                      <a:pt x="1298407" y="484525"/>
                      <a:pt x="1252687" y="495955"/>
                    </a:cubicBezTo>
                    <a:cubicBezTo>
                      <a:pt x="1247924" y="481668"/>
                      <a:pt x="1242209" y="467380"/>
                      <a:pt x="1236494" y="454046"/>
                    </a:cubicBezTo>
                    <a:cubicBezTo>
                      <a:pt x="1277451" y="430233"/>
                      <a:pt x="1302217" y="415946"/>
                      <a:pt x="1304121" y="413088"/>
                    </a:cubicBezTo>
                    <a:cubicBezTo>
                      <a:pt x="1316504" y="394991"/>
                      <a:pt x="1284119" y="299741"/>
                      <a:pt x="1257449" y="317838"/>
                    </a:cubicBezTo>
                    <a:cubicBezTo>
                      <a:pt x="1251734" y="321648"/>
                      <a:pt x="1226017" y="336888"/>
                      <a:pt x="1185059" y="359748"/>
                    </a:cubicBezTo>
                    <a:cubicBezTo>
                      <a:pt x="1173629" y="342603"/>
                      <a:pt x="1161246" y="326411"/>
                      <a:pt x="1147912" y="311171"/>
                    </a:cubicBezTo>
                    <a:cubicBezTo>
                      <a:pt x="1181249" y="276880"/>
                      <a:pt x="1200299" y="255925"/>
                      <a:pt x="1201251" y="253068"/>
                    </a:cubicBezTo>
                    <a:cubicBezTo>
                      <a:pt x="1207919" y="233066"/>
                      <a:pt x="1150769" y="150198"/>
                      <a:pt x="1129814" y="174963"/>
                    </a:cubicBezTo>
                    <a:cubicBezTo>
                      <a:pt x="1126004" y="179725"/>
                      <a:pt x="1104096" y="202586"/>
                      <a:pt x="1071712" y="235923"/>
                    </a:cubicBezTo>
                    <a:cubicBezTo>
                      <a:pt x="1062187" y="228303"/>
                      <a:pt x="1051709" y="220683"/>
                      <a:pt x="1042184" y="213063"/>
                    </a:cubicBezTo>
                    <a:cubicBezTo>
                      <a:pt x="1065996" y="172105"/>
                      <a:pt x="1080284" y="146388"/>
                      <a:pt x="1080284" y="143530"/>
                    </a:cubicBezTo>
                    <a:cubicBezTo>
                      <a:pt x="1082189" y="122575"/>
                      <a:pt x="1005989" y="55900"/>
                      <a:pt x="992654" y="85428"/>
                    </a:cubicBezTo>
                    <a:cubicBezTo>
                      <a:pt x="989796" y="91143"/>
                      <a:pt x="974556" y="117813"/>
                      <a:pt x="950744" y="158771"/>
                    </a:cubicBezTo>
                    <a:cubicBezTo>
                      <a:pt x="937409" y="152103"/>
                      <a:pt x="923121" y="146388"/>
                      <a:pt x="909787" y="140673"/>
                    </a:cubicBezTo>
                    <a:cubicBezTo>
                      <a:pt x="922169" y="94953"/>
                      <a:pt x="929789" y="66378"/>
                      <a:pt x="928837" y="63521"/>
                    </a:cubicBezTo>
                    <a:cubicBezTo>
                      <a:pt x="925026" y="42566"/>
                      <a:pt x="834539" y="-2202"/>
                      <a:pt x="828824" y="29230"/>
                    </a:cubicBezTo>
                    <a:cubicBezTo>
                      <a:pt x="827871" y="35898"/>
                      <a:pt x="819299" y="65425"/>
                      <a:pt x="806917" y="110193"/>
                    </a:cubicBezTo>
                    <a:cubicBezTo>
                      <a:pt x="786914" y="106383"/>
                      <a:pt x="766912" y="103525"/>
                      <a:pt x="745956" y="101621"/>
                    </a:cubicBezTo>
                    <a:cubicBezTo>
                      <a:pt x="745004" y="53996"/>
                      <a:pt x="744051" y="25421"/>
                      <a:pt x="743099" y="22563"/>
                    </a:cubicBezTo>
                    <a:cubicBezTo>
                      <a:pt x="733574" y="3513"/>
                      <a:pt x="634514" y="-14584"/>
                      <a:pt x="637371" y="17800"/>
                    </a:cubicBezTo>
                    <a:cubicBezTo>
                      <a:pt x="638324" y="24468"/>
                      <a:pt x="638324" y="54948"/>
                      <a:pt x="639276" y="101621"/>
                    </a:cubicBezTo>
                    <a:cubicBezTo>
                      <a:pt x="624037" y="102573"/>
                      <a:pt x="609749" y="105430"/>
                      <a:pt x="595462" y="107336"/>
                    </a:cubicBezTo>
                    <a:cubicBezTo>
                      <a:pt x="585937" y="69236"/>
                      <a:pt x="579269" y="45423"/>
                      <a:pt x="577364" y="39708"/>
                    </a:cubicBezTo>
                    <a:cubicBezTo>
                      <a:pt x="562124" y="-1250"/>
                      <a:pt x="475446" y="25421"/>
                      <a:pt x="482114" y="53996"/>
                    </a:cubicBezTo>
                    <a:cubicBezTo>
                      <a:pt x="483067" y="57805"/>
                      <a:pt x="489734" y="86380"/>
                      <a:pt x="501164" y="131148"/>
                    </a:cubicBezTo>
                    <a:cubicBezTo>
                      <a:pt x="484019" y="136863"/>
                      <a:pt x="466874" y="143530"/>
                      <a:pt x="450681" y="151150"/>
                    </a:cubicBezTo>
                    <a:cubicBezTo>
                      <a:pt x="431631" y="116861"/>
                      <a:pt x="419249" y="95905"/>
                      <a:pt x="416392" y="91143"/>
                    </a:cubicBezTo>
                    <a:cubicBezTo>
                      <a:pt x="391626" y="55900"/>
                      <a:pt x="313521" y="103525"/>
                      <a:pt x="327809" y="129243"/>
                    </a:cubicBezTo>
                    <a:cubicBezTo>
                      <a:pt x="329714" y="133053"/>
                      <a:pt x="343049" y="157818"/>
                      <a:pt x="364956" y="198775"/>
                    </a:cubicBezTo>
                    <a:cubicBezTo>
                      <a:pt x="345906" y="212111"/>
                      <a:pt x="326856" y="226398"/>
                      <a:pt x="309712" y="241638"/>
                    </a:cubicBezTo>
                    <a:cubicBezTo>
                      <a:pt x="282089" y="214016"/>
                      <a:pt x="263992" y="196871"/>
                      <a:pt x="259229" y="194013"/>
                    </a:cubicBezTo>
                    <a:cubicBezTo>
                      <a:pt x="224939" y="167343"/>
                      <a:pt x="163979" y="234971"/>
                      <a:pt x="184934" y="254973"/>
                    </a:cubicBezTo>
                    <a:cubicBezTo>
                      <a:pt x="187792" y="257830"/>
                      <a:pt x="207794" y="277833"/>
                      <a:pt x="240179" y="311171"/>
                    </a:cubicBezTo>
                    <a:cubicBezTo>
                      <a:pt x="230654" y="322600"/>
                      <a:pt x="221129" y="334983"/>
                      <a:pt x="211604" y="348318"/>
                    </a:cubicBezTo>
                    <a:cubicBezTo>
                      <a:pt x="178267" y="328316"/>
                      <a:pt x="156359" y="315933"/>
                      <a:pt x="151596" y="314028"/>
                    </a:cubicBezTo>
                    <a:cubicBezTo>
                      <a:pt x="112544" y="295930"/>
                      <a:pt x="69681" y="376893"/>
                      <a:pt x="93494" y="391180"/>
                    </a:cubicBezTo>
                    <a:cubicBezTo>
                      <a:pt x="97304" y="393086"/>
                      <a:pt x="122069" y="408325"/>
                      <a:pt x="161121" y="432138"/>
                    </a:cubicBezTo>
                    <a:cubicBezTo>
                      <a:pt x="153501" y="448330"/>
                      <a:pt x="145881" y="464523"/>
                      <a:pt x="139214" y="481668"/>
                    </a:cubicBezTo>
                    <a:cubicBezTo>
                      <a:pt x="101114" y="471191"/>
                      <a:pt x="77301" y="464523"/>
                      <a:pt x="71587" y="463571"/>
                    </a:cubicBezTo>
                    <a:cubicBezTo>
                      <a:pt x="28724" y="455950"/>
                      <a:pt x="7769" y="544533"/>
                      <a:pt x="35392" y="553105"/>
                    </a:cubicBezTo>
                    <a:cubicBezTo>
                      <a:pt x="39201" y="554058"/>
                      <a:pt x="66824" y="562630"/>
                      <a:pt x="110639" y="575966"/>
                    </a:cubicBezTo>
                    <a:cubicBezTo>
                      <a:pt x="105876" y="598825"/>
                      <a:pt x="103019" y="621686"/>
                      <a:pt x="101114" y="645498"/>
                    </a:cubicBezTo>
                    <a:cubicBezTo>
                      <a:pt x="62062" y="646450"/>
                      <a:pt x="37296" y="646450"/>
                      <a:pt x="31581" y="647403"/>
                    </a:cubicBezTo>
                    <a:cubicBezTo>
                      <a:pt x="-11281" y="652166"/>
                      <a:pt x="-6519" y="743605"/>
                      <a:pt x="22056" y="743605"/>
                    </a:cubicBezTo>
                    <a:cubicBezTo>
                      <a:pt x="25867" y="743605"/>
                      <a:pt x="54442" y="743605"/>
                      <a:pt x="101114" y="744558"/>
                    </a:cubicBezTo>
                    <a:cubicBezTo>
                      <a:pt x="102067" y="759798"/>
                      <a:pt x="104924" y="775038"/>
                      <a:pt x="106829" y="790278"/>
                    </a:cubicBezTo>
                    <a:cubicBezTo>
                      <a:pt x="68729" y="799803"/>
                      <a:pt x="44917" y="806471"/>
                      <a:pt x="40154" y="808375"/>
                    </a:cubicBezTo>
                    <a:cubicBezTo>
                      <a:pt x="-804" y="823616"/>
                      <a:pt x="25867" y="910293"/>
                      <a:pt x="54442" y="903625"/>
                    </a:cubicBezTo>
                    <a:cubicBezTo>
                      <a:pt x="58251" y="902673"/>
                      <a:pt x="86826" y="896005"/>
                      <a:pt x="131594" y="884575"/>
                    </a:cubicBezTo>
                    <a:cubicBezTo>
                      <a:pt x="137309" y="901721"/>
                      <a:pt x="143976" y="918866"/>
                      <a:pt x="151596" y="935058"/>
                    </a:cubicBezTo>
                    <a:cubicBezTo>
                      <a:pt x="117306" y="954108"/>
                      <a:pt x="96351" y="966491"/>
                      <a:pt x="91589" y="969348"/>
                    </a:cubicBezTo>
                    <a:cubicBezTo>
                      <a:pt x="56346" y="994113"/>
                      <a:pt x="103971" y="1072218"/>
                      <a:pt x="129689" y="1057930"/>
                    </a:cubicBezTo>
                    <a:cubicBezTo>
                      <a:pt x="133499" y="1056025"/>
                      <a:pt x="158264" y="1042691"/>
                      <a:pt x="199221" y="1020783"/>
                    </a:cubicBezTo>
                    <a:cubicBezTo>
                      <a:pt x="212556" y="1039833"/>
                      <a:pt x="226844" y="1058883"/>
                      <a:pt x="242084" y="1076028"/>
                    </a:cubicBezTo>
                    <a:cubicBezTo>
                      <a:pt x="214462" y="1103650"/>
                      <a:pt x="197317" y="1121748"/>
                      <a:pt x="194459" y="1126511"/>
                    </a:cubicBezTo>
                    <a:cubicBezTo>
                      <a:pt x="167789" y="1160800"/>
                      <a:pt x="235417" y="1221761"/>
                      <a:pt x="255419" y="1200805"/>
                    </a:cubicBezTo>
                    <a:cubicBezTo>
                      <a:pt x="258276" y="1197948"/>
                      <a:pt x="278279" y="1177946"/>
                      <a:pt x="311617" y="1145561"/>
                    </a:cubicBezTo>
                    <a:cubicBezTo>
                      <a:pt x="323046" y="1155086"/>
                      <a:pt x="336381" y="1164611"/>
                      <a:pt x="348764" y="1174136"/>
                    </a:cubicBezTo>
                    <a:cubicBezTo>
                      <a:pt x="328762" y="1207473"/>
                      <a:pt x="316379" y="1229380"/>
                      <a:pt x="314474" y="1234143"/>
                    </a:cubicBezTo>
                    <a:cubicBezTo>
                      <a:pt x="296376" y="1273196"/>
                      <a:pt x="377339" y="1316058"/>
                      <a:pt x="391626" y="1291293"/>
                    </a:cubicBezTo>
                    <a:cubicBezTo>
                      <a:pt x="393531" y="1287483"/>
                      <a:pt x="408771" y="1262718"/>
                      <a:pt x="432584" y="1223666"/>
                    </a:cubicBezTo>
                    <a:cubicBezTo>
                      <a:pt x="448776" y="1231286"/>
                      <a:pt x="464969" y="1238905"/>
                      <a:pt x="482114" y="1245573"/>
                    </a:cubicBezTo>
                    <a:cubicBezTo>
                      <a:pt x="471637" y="1283673"/>
                      <a:pt x="464969" y="1307486"/>
                      <a:pt x="464017" y="1313200"/>
                    </a:cubicBezTo>
                    <a:cubicBezTo>
                      <a:pt x="456396" y="1356063"/>
                      <a:pt x="544979" y="1377018"/>
                      <a:pt x="553551" y="1349396"/>
                    </a:cubicBezTo>
                    <a:cubicBezTo>
                      <a:pt x="554504" y="1345586"/>
                      <a:pt x="563076" y="1317963"/>
                      <a:pt x="576412" y="1274148"/>
                    </a:cubicBezTo>
                    <a:cubicBezTo>
                      <a:pt x="599271" y="1278911"/>
                      <a:pt x="622131" y="1281768"/>
                      <a:pt x="645944" y="1283673"/>
                    </a:cubicBezTo>
                    <a:cubicBezTo>
                      <a:pt x="645944" y="1322725"/>
                      <a:pt x="646896" y="1347491"/>
                      <a:pt x="647849" y="1353205"/>
                    </a:cubicBezTo>
                    <a:cubicBezTo>
                      <a:pt x="652612" y="1396068"/>
                      <a:pt x="744051" y="1391305"/>
                      <a:pt x="744051" y="1362730"/>
                    </a:cubicBezTo>
                    <a:cubicBezTo>
                      <a:pt x="744051" y="1358921"/>
                      <a:pt x="744051" y="1329393"/>
                      <a:pt x="745004" y="1283673"/>
                    </a:cubicBezTo>
                    <a:cubicBezTo>
                      <a:pt x="758339" y="1282721"/>
                      <a:pt x="771674" y="1280816"/>
                      <a:pt x="784056" y="1278911"/>
                    </a:cubicBezTo>
                    <a:cubicBezTo>
                      <a:pt x="796439" y="1324630"/>
                      <a:pt x="804059" y="1353205"/>
                      <a:pt x="805964" y="1355111"/>
                    </a:cubicBezTo>
                    <a:cubicBezTo>
                      <a:pt x="820251" y="1371303"/>
                      <a:pt x="920264" y="1364636"/>
                      <a:pt x="909787" y="1334155"/>
                    </a:cubicBezTo>
                    <a:cubicBezTo>
                      <a:pt x="907881" y="1327488"/>
                      <a:pt x="899309" y="1298913"/>
                      <a:pt x="887879" y="1253193"/>
                    </a:cubicBezTo>
                    <a:cubicBezTo>
                      <a:pt x="902167" y="1248430"/>
                      <a:pt x="916454" y="1242716"/>
                      <a:pt x="929789" y="1237000"/>
                    </a:cubicBezTo>
                    <a:cubicBezTo>
                      <a:pt x="953601" y="1277958"/>
                      <a:pt x="967889" y="1302723"/>
                      <a:pt x="970746" y="1304628"/>
                    </a:cubicBezTo>
                    <a:cubicBezTo>
                      <a:pt x="988844" y="1317011"/>
                      <a:pt x="1084094" y="1284625"/>
                      <a:pt x="1065996" y="1257955"/>
                    </a:cubicBezTo>
                    <a:cubicBezTo>
                      <a:pt x="1062187" y="1252241"/>
                      <a:pt x="1046946" y="1226523"/>
                      <a:pt x="1024087" y="1185566"/>
                    </a:cubicBezTo>
                    <a:cubicBezTo>
                      <a:pt x="1041231" y="1174136"/>
                      <a:pt x="1057424" y="1161753"/>
                      <a:pt x="1072664" y="1148418"/>
                    </a:cubicBezTo>
                    <a:cubicBezTo>
                      <a:pt x="1106954" y="1181755"/>
                      <a:pt x="1127909" y="1200805"/>
                      <a:pt x="1130767" y="1201758"/>
                    </a:cubicBezTo>
                    <a:cubicBezTo>
                      <a:pt x="1150769" y="1208425"/>
                      <a:pt x="1233637" y="1151275"/>
                      <a:pt x="1208871" y="1130321"/>
                    </a:cubicBezTo>
                    <a:cubicBezTo>
                      <a:pt x="1204109" y="1126511"/>
                      <a:pt x="1181249" y="1104603"/>
                      <a:pt x="1147912" y="1072218"/>
                    </a:cubicBezTo>
                    <a:cubicBezTo>
                      <a:pt x="1155532" y="1062693"/>
                      <a:pt x="1163151" y="1052216"/>
                      <a:pt x="1170771" y="1041738"/>
                    </a:cubicBezTo>
                    <a:cubicBezTo>
                      <a:pt x="1211729" y="1065550"/>
                      <a:pt x="1237446" y="1079838"/>
                      <a:pt x="1240304" y="1079838"/>
                    </a:cubicBezTo>
                    <a:cubicBezTo>
                      <a:pt x="1261259" y="1081743"/>
                      <a:pt x="1327934" y="1005543"/>
                      <a:pt x="1298407" y="992208"/>
                    </a:cubicBezTo>
                    <a:cubicBezTo>
                      <a:pt x="1292692" y="989350"/>
                      <a:pt x="1266021" y="974111"/>
                      <a:pt x="1225064" y="950298"/>
                    </a:cubicBezTo>
                    <a:cubicBezTo>
                      <a:pt x="1231732" y="936963"/>
                      <a:pt x="1237446" y="922675"/>
                      <a:pt x="1243162" y="909341"/>
                    </a:cubicBezTo>
                    <a:cubicBezTo>
                      <a:pt x="1288882" y="921723"/>
                      <a:pt x="1317457" y="929343"/>
                      <a:pt x="1320314" y="928391"/>
                    </a:cubicBezTo>
                    <a:cubicBezTo>
                      <a:pt x="1343174" y="922675"/>
                      <a:pt x="1387942" y="832188"/>
                      <a:pt x="1355557" y="826473"/>
                    </a:cubicBezTo>
                    <a:close/>
                    <a:moveTo>
                      <a:pt x="693569" y="1154133"/>
                    </a:moveTo>
                    <a:cubicBezTo>
                      <a:pt x="437346" y="1154133"/>
                      <a:pt x="229701" y="946488"/>
                      <a:pt x="229701" y="690266"/>
                    </a:cubicBezTo>
                    <a:cubicBezTo>
                      <a:pt x="229701" y="434043"/>
                      <a:pt x="437346" y="226398"/>
                      <a:pt x="693569" y="226398"/>
                    </a:cubicBezTo>
                    <a:cubicBezTo>
                      <a:pt x="949792" y="226398"/>
                      <a:pt x="1157437" y="434043"/>
                      <a:pt x="1157437" y="690266"/>
                    </a:cubicBezTo>
                    <a:cubicBezTo>
                      <a:pt x="1157437" y="946488"/>
                      <a:pt x="949792" y="1154133"/>
                      <a:pt x="693569" y="1154133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  <xdr:sp macro="" textlink="">
            <xdr:nvSpPr>
              <xdr:cNvPr id="226" name="Figura a mano libera: forma 225">
                <a:extLst>
                  <a:ext uri="{FF2B5EF4-FFF2-40B4-BE49-F238E27FC236}">
                    <a16:creationId xmlns:a16="http://schemas.microsoft.com/office/drawing/2014/main" id="{9E238631-03B7-1A46-C9B0-D324E86BC8DA}"/>
                  </a:ext>
                </a:extLst>
              </xdr:cNvPr>
              <xdr:cNvSpPr/>
            </xdr:nvSpPr>
            <xdr:spPr>
              <a:xfrm>
                <a:off x="6861810" y="7740014"/>
                <a:ext cx="706758" cy="706755"/>
              </a:xfrm>
              <a:custGeom>
                <a:avLst/>
                <a:gdLst>
                  <a:gd name="connsiteX0" fmla="*/ 353377 w 706758"/>
                  <a:gd name="connsiteY0" fmla="*/ 0 h 706755"/>
                  <a:gd name="connsiteX1" fmla="*/ 0 w 706758"/>
                  <a:gd name="connsiteY1" fmla="*/ 353378 h 706755"/>
                  <a:gd name="connsiteX2" fmla="*/ 353377 w 706758"/>
                  <a:gd name="connsiteY2" fmla="*/ 706755 h 706755"/>
                  <a:gd name="connsiteX3" fmla="*/ 706755 w 706758"/>
                  <a:gd name="connsiteY3" fmla="*/ 353378 h 706755"/>
                  <a:gd name="connsiteX4" fmla="*/ 353377 w 706758"/>
                  <a:gd name="connsiteY4" fmla="*/ 0 h 706755"/>
                  <a:gd name="connsiteX5" fmla="*/ 353377 w 706758"/>
                  <a:gd name="connsiteY5" fmla="*/ 592455 h 706755"/>
                  <a:gd name="connsiteX6" fmla="*/ 115252 w 706758"/>
                  <a:gd name="connsiteY6" fmla="*/ 354330 h 706755"/>
                  <a:gd name="connsiteX7" fmla="*/ 353377 w 706758"/>
                  <a:gd name="connsiteY7" fmla="*/ 116205 h 706755"/>
                  <a:gd name="connsiteX8" fmla="*/ 591502 w 706758"/>
                  <a:gd name="connsiteY8" fmla="*/ 354330 h 706755"/>
                  <a:gd name="connsiteX9" fmla="*/ 353377 w 706758"/>
                  <a:gd name="connsiteY9" fmla="*/ 592455 h 7067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</a:cxnLst>
                <a:rect l="l" t="t" r="r" b="b"/>
                <a:pathLst>
                  <a:path w="706758" h="706755">
                    <a:moveTo>
                      <a:pt x="353377" y="0"/>
                    </a:moveTo>
                    <a:cubicBezTo>
                      <a:pt x="158115" y="0"/>
                      <a:pt x="0" y="158115"/>
                      <a:pt x="0" y="353378"/>
                    </a:cubicBezTo>
                    <a:cubicBezTo>
                      <a:pt x="0" y="548640"/>
                      <a:pt x="158115" y="706755"/>
                      <a:pt x="353377" y="706755"/>
                    </a:cubicBezTo>
                    <a:cubicBezTo>
                      <a:pt x="548640" y="706755"/>
                      <a:pt x="706755" y="548640"/>
                      <a:pt x="706755" y="353378"/>
                    </a:cubicBezTo>
                    <a:cubicBezTo>
                      <a:pt x="707707" y="158115"/>
                      <a:pt x="548640" y="0"/>
                      <a:pt x="353377" y="0"/>
                    </a:cubicBezTo>
                    <a:close/>
                    <a:moveTo>
                      <a:pt x="353377" y="592455"/>
                    </a:moveTo>
                    <a:cubicBezTo>
                      <a:pt x="221932" y="592455"/>
                      <a:pt x="115252" y="485775"/>
                      <a:pt x="115252" y="354330"/>
                    </a:cubicBezTo>
                    <a:cubicBezTo>
                      <a:pt x="115252" y="222885"/>
                      <a:pt x="221932" y="116205"/>
                      <a:pt x="353377" y="116205"/>
                    </a:cubicBezTo>
                    <a:cubicBezTo>
                      <a:pt x="484822" y="116205"/>
                      <a:pt x="591502" y="222885"/>
                      <a:pt x="591502" y="354330"/>
                    </a:cubicBezTo>
                    <a:cubicBezTo>
                      <a:pt x="592455" y="485775"/>
                      <a:pt x="485775" y="592455"/>
                      <a:pt x="353377" y="592455"/>
                    </a:cubicBezTo>
                    <a:close/>
                  </a:path>
                </a:pathLst>
              </a:custGeom>
              <a:solidFill>
                <a:srgbClr val="E2E2E3"/>
              </a:solidFill>
              <a:ln w="9525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it-IT"/>
              </a:p>
            </xdr:txBody>
          </xdr:sp>
        </xdr:grpSp>
      </xdr:grpSp>
    </xdr:grpSp>
    <xdr:clientData/>
  </xdr:twoCellAnchor>
  <xdr:twoCellAnchor>
    <xdr:from>
      <xdr:col>5</xdr:col>
      <xdr:colOff>323848</xdr:colOff>
      <xdr:row>21</xdr:row>
      <xdr:rowOff>129540</xdr:rowOff>
    </xdr:from>
    <xdr:to>
      <xdr:col>8</xdr:col>
      <xdr:colOff>529590</xdr:colOff>
      <xdr:row>30</xdr:row>
      <xdr:rowOff>135255</xdr:rowOff>
    </xdr:to>
    <xdr:grpSp>
      <xdr:nvGrpSpPr>
        <xdr:cNvPr id="230" name="Gruppo 229">
          <a:extLst>
            <a:ext uri="{FF2B5EF4-FFF2-40B4-BE49-F238E27FC236}">
              <a16:creationId xmlns:a16="http://schemas.microsoft.com/office/drawing/2014/main" id="{7361ADB7-478A-6C93-ADA9-B6070B2FEF8F}"/>
            </a:ext>
          </a:extLst>
        </xdr:cNvPr>
        <xdr:cNvGrpSpPr/>
      </xdr:nvGrpSpPr>
      <xdr:grpSpPr>
        <a:xfrm>
          <a:off x="3371848" y="4335780"/>
          <a:ext cx="2034542" cy="1651635"/>
          <a:chOff x="3375658" y="4229100"/>
          <a:chExt cx="2030732" cy="1626870"/>
        </a:xfrm>
      </xdr:grpSpPr>
      <xdr:sp macro="" textlink="">
        <xdr:nvSpPr>
          <xdr:cNvPr id="228" name="Rettangolo con angoli arrotondati 227">
            <a:extLst>
              <a:ext uri="{FF2B5EF4-FFF2-40B4-BE49-F238E27FC236}">
                <a16:creationId xmlns:a16="http://schemas.microsoft.com/office/drawing/2014/main" id="{BB80690E-6531-440F-A367-C41CA6934301}"/>
              </a:ext>
            </a:extLst>
          </xdr:cNvPr>
          <xdr:cNvSpPr/>
        </xdr:nvSpPr>
        <xdr:spPr>
          <a:xfrm>
            <a:off x="3375658" y="4229100"/>
            <a:ext cx="2030732" cy="162687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1" name="Settore 1">
                <a:extLst>
                  <a:ext uri="{FF2B5EF4-FFF2-40B4-BE49-F238E27FC236}">
                    <a16:creationId xmlns:a16="http://schemas.microsoft.com/office/drawing/2014/main" id="{A712DDC8-2053-4907-B440-625C1AE7F8EC}"/>
                  </a:ext>
                </a:extLst>
              </xdr:cNvPr>
              <xdr:cNvGraphicFramePr/>
            </xdr:nvGraphicFramePr>
            <xdr:xfrm>
              <a:off x="3508467" y="4364353"/>
              <a:ext cx="1785528" cy="1453516"/>
            </xdr:xfrm>
            <a:graphic>
              <a:graphicData uri="http://schemas.microsoft.com/office/drawing/2010/slicer">
                <sle:slicer xmlns:sle="http://schemas.microsoft.com/office/drawing/2010/slicer" name="Settore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504906" y="4473092"/>
                <a:ext cx="1788878" cy="147564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</xdr:grpSp>
    <xdr:clientData/>
  </xdr:twoCellAnchor>
  <xdr:twoCellAnchor>
    <xdr:from>
      <xdr:col>9</xdr:col>
      <xdr:colOff>17887</xdr:colOff>
      <xdr:row>12</xdr:row>
      <xdr:rowOff>144779</xdr:rowOff>
    </xdr:from>
    <xdr:to>
      <xdr:col>16</xdr:col>
      <xdr:colOff>323602</xdr:colOff>
      <xdr:row>30</xdr:row>
      <xdr:rowOff>114300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62FD482-7990-4537-A8FB-93C702B9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550274</xdr:colOff>
      <xdr:row>12</xdr:row>
      <xdr:rowOff>180430</xdr:rowOff>
    </xdr:from>
    <xdr:to>
      <xdr:col>25</xdr:col>
      <xdr:colOff>76200</xdr:colOff>
      <xdr:row>30</xdr:row>
      <xdr:rowOff>72390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57ED730-B99D-4237-87B3-D5C2A6E2D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40006</xdr:colOff>
      <xdr:row>13</xdr:row>
      <xdr:rowOff>78105</xdr:rowOff>
    </xdr:from>
    <xdr:to>
      <xdr:col>18</xdr:col>
      <xdr:colOff>586741</xdr:colOff>
      <xdr:row>19</xdr:row>
      <xdr:rowOff>179071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Azienda 1">
              <a:extLst>
                <a:ext uri="{FF2B5EF4-FFF2-40B4-BE49-F238E27FC236}">
                  <a16:creationId xmlns:a16="http://schemas.microsoft.com/office/drawing/2014/main" id="{20B59217-446E-4C1B-89C4-5A4DEE564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zi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3206" y="2821305"/>
              <a:ext cx="1156335" cy="1198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64769</xdr:colOff>
      <xdr:row>31</xdr:row>
      <xdr:rowOff>77864</xdr:rowOff>
    </xdr:from>
    <xdr:to>
      <xdr:col>12</xdr:col>
      <xdr:colOff>95249</xdr:colOff>
      <xdr:row>46</xdr:row>
      <xdr:rowOff>77416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5C8BE46-725E-4B12-ADDE-DEE61C97A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139066</xdr:colOff>
      <xdr:row>31</xdr:row>
      <xdr:rowOff>74725</xdr:rowOff>
    </xdr:from>
    <xdr:to>
      <xdr:col>18</xdr:col>
      <xdr:colOff>390526</xdr:colOff>
      <xdr:row>46</xdr:row>
      <xdr:rowOff>100965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DECDC63-5903-4AE3-AADD-650EAD014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432434</xdr:colOff>
      <xdr:row>31</xdr:row>
      <xdr:rowOff>40005</xdr:rowOff>
    </xdr:from>
    <xdr:to>
      <xdr:col>25</xdr:col>
      <xdr:colOff>66675</xdr:colOff>
      <xdr:row>46</xdr:row>
      <xdr:rowOff>72759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64231E-2375-43EE-99A2-81B89A35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325753</xdr:colOff>
      <xdr:row>12</xdr:row>
      <xdr:rowOff>129540</xdr:rowOff>
    </xdr:from>
    <xdr:to>
      <xdr:col>8</xdr:col>
      <xdr:colOff>535305</xdr:colOff>
      <xdr:row>20</xdr:row>
      <xdr:rowOff>24765</xdr:rowOff>
    </xdr:to>
    <xdr:grpSp>
      <xdr:nvGrpSpPr>
        <xdr:cNvPr id="229" name="Gruppo 228">
          <a:extLst>
            <a:ext uri="{FF2B5EF4-FFF2-40B4-BE49-F238E27FC236}">
              <a16:creationId xmlns:a16="http://schemas.microsoft.com/office/drawing/2014/main" id="{BF563C3C-45AF-4B4F-9498-175AF2BE5C63}"/>
            </a:ext>
          </a:extLst>
        </xdr:cNvPr>
        <xdr:cNvGrpSpPr/>
      </xdr:nvGrpSpPr>
      <xdr:grpSpPr>
        <a:xfrm>
          <a:off x="3373753" y="2689860"/>
          <a:ext cx="2038352" cy="1358265"/>
          <a:chOff x="3352798" y="2602230"/>
          <a:chExt cx="2034542" cy="1341120"/>
        </a:xfrm>
      </xdr:grpSpPr>
      <xdr:sp macro="" textlink="">
        <xdr:nvSpPr>
          <xdr:cNvPr id="227" name="Rettangolo con angoli arrotondati 226">
            <a:extLst>
              <a:ext uri="{FF2B5EF4-FFF2-40B4-BE49-F238E27FC236}">
                <a16:creationId xmlns:a16="http://schemas.microsoft.com/office/drawing/2014/main" id="{527BDCE1-12FC-4EF8-9F86-F15C9C5CFEB0}"/>
              </a:ext>
            </a:extLst>
          </xdr:cNvPr>
          <xdr:cNvSpPr/>
        </xdr:nvSpPr>
        <xdr:spPr>
          <a:xfrm>
            <a:off x="3352798" y="2602230"/>
            <a:ext cx="2034542" cy="134112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8" name="Età 1">
                <a:extLst>
                  <a:ext uri="{FF2B5EF4-FFF2-40B4-BE49-F238E27FC236}">
                    <a16:creationId xmlns:a16="http://schemas.microsoft.com/office/drawing/2014/main" id="{57237DC1-54D0-4944-BB0E-F8CFBEA4C24B}"/>
                  </a:ext>
                </a:extLst>
              </xdr:cNvPr>
              <xdr:cNvGraphicFramePr/>
            </xdr:nvGraphicFramePr>
            <xdr:xfrm>
              <a:off x="3489003" y="2723284"/>
              <a:ext cx="1788328" cy="1185776"/>
            </xdr:xfrm>
            <a:graphic>
              <a:graphicData uri="http://schemas.microsoft.com/office/drawing/2010/slicer">
                <sle:slicer xmlns:sle="http://schemas.microsoft.com/office/drawing/2010/slicer" name="Età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510213" y="2812462"/>
                <a:ext cx="1791677" cy="120093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</xdr:grpSp>
    <xdr:clientData/>
  </xdr:twoCellAnchor>
  <xdr:oneCellAnchor>
    <xdr:from>
      <xdr:col>5</xdr:col>
      <xdr:colOff>321756</xdr:colOff>
      <xdr:row>8</xdr:row>
      <xdr:rowOff>106680</xdr:rowOff>
    </xdr:from>
    <xdr:ext cx="9716534" cy="733342"/>
    <xdr:sp macro="" textlink="">
      <xdr:nvSpPr>
        <xdr:cNvPr id="25" name="Rettangolo 24">
          <a:extLst>
            <a:ext uri="{FF2B5EF4-FFF2-40B4-BE49-F238E27FC236}">
              <a16:creationId xmlns:a16="http://schemas.microsoft.com/office/drawing/2014/main" id="{974CAAB7-F23A-5E3F-AF36-AA32A9ED1FA7}"/>
            </a:ext>
          </a:extLst>
        </xdr:cNvPr>
        <xdr:cNvSpPr/>
      </xdr:nvSpPr>
      <xdr:spPr>
        <a:xfrm>
          <a:off x="3369756" y="1925955"/>
          <a:ext cx="9716534" cy="7333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4400" b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erlyna Sans Serif" panose="02000600000000000000" pitchFamily="50" charset="0"/>
            </a:rPr>
            <a:t>TROVA</a:t>
          </a:r>
          <a:r>
            <a:rPr lang="it-IT" sz="4400" b="0" cap="none" spc="0" baseline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erlyna Sans Serif" panose="02000600000000000000" pitchFamily="50" charset="0"/>
            </a:rPr>
            <a:t> </a:t>
          </a:r>
          <a:r>
            <a:rPr lang="it-IT" sz="4400" b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erlyna Sans Serif" panose="02000600000000000000" pitchFamily="50" charset="0"/>
            </a:rPr>
            <a:t>l'azienda migliore per te!</a:t>
          </a:r>
        </a:p>
      </xdr:txBody>
    </xdr:sp>
    <xdr:clientData/>
  </xdr:oneCellAnchor>
  <xdr:oneCellAnchor>
    <xdr:from>
      <xdr:col>5</xdr:col>
      <xdr:colOff>273188</xdr:colOff>
      <xdr:row>7</xdr:row>
      <xdr:rowOff>57150</xdr:rowOff>
    </xdr:from>
    <xdr:ext cx="9716534" cy="733342"/>
    <xdr:sp macro="" textlink="">
      <xdr:nvSpPr>
        <xdr:cNvPr id="34" name="Rettangolo 33">
          <a:extLst>
            <a:ext uri="{FF2B5EF4-FFF2-40B4-BE49-F238E27FC236}">
              <a16:creationId xmlns:a16="http://schemas.microsoft.com/office/drawing/2014/main" id="{1A897CFE-3F7B-4E40-90BB-7E5D89C463F2}"/>
            </a:ext>
          </a:extLst>
        </xdr:cNvPr>
        <xdr:cNvSpPr/>
      </xdr:nvSpPr>
      <xdr:spPr>
        <a:xfrm>
          <a:off x="3321188" y="1695450"/>
          <a:ext cx="9716534" cy="7333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it-IT" sz="4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Herlyna Sans Serif" panose="02000600000000000000" pitchFamily="50" charset="0"/>
          </a:endParaRPr>
        </a:p>
      </xdr:txBody>
    </xdr:sp>
    <xdr:clientData/>
  </xdr:oneCellAnchor>
  <xdr:oneCellAnchor>
    <xdr:from>
      <xdr:col>12</xdr:col>
      <xdr:colOff>205740</xdr:colOff>
      <xdr:row>7</xdr:row>
      <xdr:rowOff>91440</xdr:rowOff>
    </xdr:from>
    <xdr:ext cx="184731" cy="264560"/>
    <xdr:sp macro="" textlink="">
      <xdr:nvSpPr>
        <xdr:cNvPr id="35" name="CasellaDiTesto 34">
          <a:extLst>
            <a:ext uri="{FF2B5EF4-FFF2-40B4-BE49-F238E27FC236}">
              <a16:creationId xmlns:a16="http://schemas.microsoft.com/office/drawing/2014/main" id="{A428F378-4F55-2732-8CB7-4A93EEE659BF}"/>
            </a:ext>
          </a:extLst>
        </xdr:cNvPr>
        <xdr:cNvSpPr txBox="1"/>
      </xdr:nvSpPr>
      <xdr:spPr>
        <a:xfrm>
          <a:off x="7520940" y="1729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1</xdr:col>
      <xdr:colOff>131445</xdr:colOff>
      <xdr:row>14</xdr:row>
      <xdr:rowOff>161232</xdr:rowOff>
    </xdr:from>
    <xdr:ext cx="2713142" cy="523285"/>
    <xdr:sp macro="" textlink="">
      <xdr:nvSpPr>
        <xdr:cNvPr id="36" name="Rettangolo 35">
          <a:extLst>
            <a:ext uri="{FF2B5EF4-FFF2-40B4-BE49-F238E27FC236}">
              <a16:creationId xmlns:a16="http://schemas.microsoft.com/office/drawing/2014/main" id="{97B550A6-DCAC-4E74-A2B5-FE5583362BFB}"/>
            </a:ext>
          </a:extLst>
        </xdr:cNvPr>
        <xdr:cNvSpPr/>
      </xdr:nvSpPr>
      <xdr:spPr>
        <a:xfrm>
          <a:off x="741045" y="3087312"/>
          <a:ext cx="2713142" cy="5232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r"/>
          <a:r>
            <a:rPr lang="it-IT" sz="2800" b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Condensed" panose="020B0502040204020203" pitchFamily="34" charset="0"/>
            </a:rPr>
            <a:t>Quanti anni hai?</a:t>
          </a:r>
        </a:p>
      </xdr:txBody>
    </xdr:sp>
    <xdr:clientData/>
  </xdr:oneCellAnchor>
  <xdr:oneCellAnchor>
    <xdr:from>
      <xdr:col>1</xdr:col>
      <xdr:colOff>415290</xdr:colOff>
      <xdr:row>23</xdr:row>
      <xdr:rowOff>72390</xdr:rowOff>
    </xdr:from>
    <xdr:ext cx="2427392" cy="954236"/>
    <xdr:sp macro="" textlink="">
      <xdr:nvSpPr>
        <xdr:cNvPr id="37" name="Rettangolo 36">
          <a:extLst>
            <a:ext uri="{FF2B5EF4-FFF2-40B4-BE49-F238E27FC236}">
              <a16:creationId xmlns:a16="http://schemas.microsoft.com/office/drawing/2014/main" id="{AD0D679D-943B-4C79-BCDD-A861CB1B1E2F}"/>
            </a:ext>
          </a:extLst>
        </xdr:cNvPr>
        <xdr:cNvSpPr/>
      </xdr:nvSpPr>
      <xdr:spPr>
        <a:xfrm>
          <a:off x="1024890" y="4644390"/>
          <a:ext cx="2427392" cy="9542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r"/>
          <a:r>
            <a:rPr lang="it-IT" sz="2800" b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Condensed" panose="020B0502040204020203" pitchFamily="34" charset="0"/>
              <a:ea typeface="+mn-ea"/>
              <a:cs typeface="+mn-cs"/>
            </a:rPr>
            <a:t>In quale settore </a:t>
          </a:r>
        </a:p>
        <a:p>
          <a:pPr algn="r"/>
          <a:r>
            <a:rPr lang="it-IT" sz="2800" b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Condensed" panose="020B0502040204020203" pitchFamily="34" charset="0"/>
              <a:ea typeface="+mn-ea"/>
              <a:cs typeface="+mn-cs"/>
            </a:rPr>
            <a:t>vorresti lavorare?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144780</xdr:rowOff>
    </xdr:from>
    <xdr:to>
      <xdr:col>10</xdr:col>
      <xdr:colOff>428625</xdr:colOff>
      <xdr:row>15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EDEF44-8CCF-D730-CD96-D5D9430B4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</xdr:colOff>
      <xdr:row>16</xdr:row>
      <xdr:rowOff>145732</xdr:rowOff>
    </xdr:from>
    <xdr:to>
      <xdr:col>10</xdr:col>
      <xdr:colOff>424815</xdr:colOff>
      <xdr:row>31</xdr:row>
      <xdr:rowOff>172402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653CF8-316D-6A00-27C1-39DBC11A4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152400</xdr:colOff>
      <xdr:row>5</xdr:row>
      <xdr:rowOff>114300</xdr:rowOff>
    </xdr:from>
    <xdr:to>
      <xdr:col>15</xdr:col>
      <xdr:colOff>148590</xdr:colOff>
      <xdr:row>19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ttore">
              <a:extLst>
                <a:ext uri="{FF2B5EF4-FFF2-40B4-BE49-F238E27FC236}">
                  <a16:creationId xmlns:a16="http://schemas.microsoft.com/office/drawing/2014/main" id="{A98360D8-9308-9030-D19F-B11D1F52C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028700"/>
              <a:ext cx="182499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228600</xdr:colOff>
      <xdr:row>34</xdr:row>
      <xdr:rowOff>50482</xdr:rowOff>
    </xdr:from>
    <xdr:to>
      <xdr:col>12</xdr:col>
      <xdr:colOff>533400</xdr:colOff>
      <xdr:row>49</xdr:row>
      <xdr:rowOff>77152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D9BE9B5-BE9D-C033-F323-93CACE11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181927</xdr:colOff>
      <xdr:row>52</xdr:row>
      <xdr:rowOff>31432</xdr:rowOff>
    </xdr:from>
    <xdr:to>
      <xdr:col>10</xdr:col>
      <xdr:colOff>486727</xdr:colOff>
      <xdr:row>67</xdr:row>
      <xdr:rowOff>58102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1E7A73-615E-8518-5595-FCAADB24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514350</xdr:colOff>
      <xdr:row>49</xdr:row>
      <xdr:rowOff>38100</xdr:rowOff>
    </xdr:from>
    <xdr:to>
      <xdr:col>10</xdr:col>
      <xdr:colOff>514350</xdr:colOff>
      <xdr:row>62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zienda">
              <a:extLst>
                <a:ext uri="{FF2B5EF4-FFF2-40B4-BE49-F238E27FC236}">
                  <a16:creationId xmlns:a16="http://schemas.microsoft.com/office/drawing/2014/main" id="{1B924CF3-E0B7-CDA3-68DB-336CD59BC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z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8999220"/>
              <a:ext cx="1828800" cy="249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154305</xdr:colOff>
      <xdr:row>51</xdr:row>
      <xdr:rowOff>64770</xdr:rowOff>
    </xdr:from>
    <xdr:to>
      <xdr:col>17</xdr:col>
      <xdr:colOff>171450</xdr:colOff>
      <xdr:row>58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tà">
              <a:extLst>
                <a:ext uri="{FF2B5EF4-FFF2-40B4-BE49-F238E27FC236}">
                  <a16:creationId xmlns:a16="http://schemas.microsoft.com/office/drawing/2014/main" id="{A73DDFA2-9F77-38C6-459F-FDC225F91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0305" y="9391650"/>
              <a:ext cx="1845945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4.994230439814" createdVersion="8" refreshedVersion="8" minRefreshableVersion="3" recordCount="28" xr:uid="{0517BA61-7C56-4A80-890A-49764383C7CF}">
  <cacheSource type="worksheet">
    <worksheetSource name="Azienda"/>
  </cacheSource>
  <cacheFields count="5">
    <cacheField name="Cognome" numFmtId="0">
      <sharedItems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</cacheField>
    <cacheField name="Anz_lavoro" numFmtId="0">
      <sharedItems containsSemiMixedTypes="0" containsString="0" containsNumber="1" containsInteger="1" minValue="2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5.078896064813" createdVersion="8" refreshedVersion="8" minRefreshableVersion="3" recordCount="38" xr:uid="{9949F558-3976-4665-9BF2-9860A6D773DF}">
  <cacheSource type="worksheet">
    <worksheetSource name="Azienda2"/>
  </cacheSource>
  <cacheFields count="6">
    <cacheField name="Azienda" numFmtId="0">
      <sharedItems/>
    </cacheField>
    <cacheField name="Cognome" numFmtId="0">
      <sharedItems/>
    </cacheField>
    <cacheField name="Settore" numFmtId="0">
      <sharedItems count="4">
        <s v="Produzione"/>
        <s v="Amministrazione"/>
        <s v="Commerciale"/>
        <s v="Direzione"/>
      </sharedItems>
    </cacheField>
    <cacheField name="Stipendio" numFmtId="164">
      <sharedItems containsSemiMixedTypes="0" containsString="0" containsNumber="1" containsInteger="1" minValue="1200" maxValue="3700"/>
    </cacheField>
    <cacheField name="Età" numFmtId="0">
      <sharedItems containsSemiMixedTypes="0" containsString="0" containsNumber="1" containsInteger="1" minValue="21" maxValue="66"/>
    </cacheField>
    <cacheField name="Anz_lavoro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5.086228819448" createdVersion="8" refreshedVersion="8" minRefreshableVersion="3" recordCount="22" xr:uid="{D5789B74-ABA7-46C0-A3D7-189F14D989DD}">
  <cacheSource type="worksheet">
    <worksheetSource name="Azienda3"/>
  </cacheSource>
  <cacheFields count="6">
    <cacheField name="Azienda" numFmtId="0">
      <sharedItems/>
    </cacheField>
    <cacheField name="Cognome" numFmtId="0">
      <sharedItems/>
    </cacheField>
    <cacheField name="Settore" numFmtId="0">
      <sharedItems count="4">
        <s v="Produzione"/>
        <s v="Direzione"/>
        <s v="Amministrazione"/>
        <s v="Commerciale"/>
      </sharedItems>
    </cacheField>
    <cacheField name="Stipendio" numFmtId="164">
      <sharedItems containsSemiMixedTypes="0" containsString="0" containsNumber="1" containsInteger="1" minValue="1190" maxValue="3200"/>
    </cacheField>
    <cacheField name="Età" numFmtId="0">
      <sharedItems containsSemiMixedTypes="0" containsString="0" containsNumber="1" containsInteger="1" minValue="22" maxValue="53"/>
    </cacheField>
    <cacheField name="Anz_lavoro" numFmtId="0">
      <sharedItems containsSemiMixedTypes="0" containsString="0" containsNumber="1" containsInteger="1" minValue="2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5.103654629631" createdVersion="8" refreshedVersion="8" minRefreshableVersion="3" recordCount="88" xr:uid="{E1FA4081-ABAF-46E5-B9B8-F534DC777BBA}">
  <cacheSource type="worksheet">
    <worksheetSource name="Azienda_2"/>
  </cacheSource>
  <cacheFields count="6">
    <cacheField name="Azienda" numFmtId="0">
      <sharedItems count="3">
        <s v="Azienda1"/>
        <s v="Azienda2"/>
        <s v="Azienda3"/>
      </sharedItems>
    </cacheField>
    <cacheField name="Cognome" numFmtId="0">
      <sharedItems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0">
      <sharedItems containsSemiMixedTypes="0" containsString="0" containsNumber="1" containsInteger="1" minValue="1190" maxValue="3700"/>
    </cacheField>
    <cacheField name="Età" numFmtId="0">
      <sharedItems containsSemiMixedTypes="0" containsString="0" containsNumber="1" containsInteger="1" minValue="21" maxValue="66" count="24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  <n v="65"/>
        <n v="21"/>
        <n v="25"/>
        <n v="40"/>
        <n v="33"/>
      </sharedItems>
      <fieldGroup base="4">
        <rangePr startNum="21" endNum="66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Anz_lavoro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 pivotCacheId="2099605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te 1"/>
    <x v="0"/>
    <n v="1676"/>
    <x v="0"/>
    <n v="8"/>
  </r>
  <r>
    <s v="Dipendente 2"/>
    <x v="0"/>
    <n v="1252"/>
    <x v="1"/>
    <n v="3"/>
  </r>
  <r>
    <s v="Dipendente 3"/>
    <x v="1"/>
    <n v="1650"/>
    <x v="2"/>
    <n v="14"/>
  </r>
  <r>
    <s v="Dipendente 4"/>
    <x v="0"/>
    <n v="1250"/>
    <x v="3"/>
    <n v="2"/>
  </r>
  <r>
    <s v="Dipendente 5"/>
    <x v="2"/>
    <n v="3680"/>
    <x v="4"/>
    <n v="35"/>
  </r>
  <r>
    <s v="Dipendente 6"/>
    <x v="0"/>
    <n v="1623"/>
    <x v="0"/>
    <n v="12"/>
  </r>
  <r>
    <s v="Dipendente 7"/>
    <x v="3"/>
    <n v="2584"/>
    <x v="5"/>
    <n v="11"/>
  </r>
  <r>
    <s v="Dipendente 8"/>
    <x v="1"/>
    <n v="1280"/>
    <x v="6"/>
    <n v="5"/>
  </r>
  <r>
    <s v="Dipendente 9"/>
    <x v="0"/>
    <n v="1750"/>
    <x v="7"/>
    <n v="26"/>
  </r>
  <r>
    <s v="Dipendente 10"/>
    <x v="0"/>
    <n v="1476"/>
    <x v="3"/>
    <n v="9"/>
  </r>
  <r>
    <s v="Dipendente 11"/>
    <x v="2"/>
    <n v="3277"/>
    <x v="8"/>
    <n v="32"/>
  </r>
  <r>
    <s v="Dipendente 12"/>
    <x v="0"/>
    <n v="1670"/>
    <x v="9"/>
    <n v="23"/>
  </r>
  <r>
    <s v="Dipendente 13"/>
    <x v="0"/>
    <n v="1340"/>
    <x v="3"/>
    <n v="5"/>
  </r>
  <r>
    <s v="Dipendente 14"/>
    <x v="1"/>
    <n v="1599"/>
    <x v="10"/>
    <n v="22"/>
  </r>
  <r>
    <s v="Dipendente 15"/>
    <x v="0"/>
    <n v="1414"/>
    <x v="11"/>
    <n v="6"/>
  </r>
  <r>
    <s v="Dipendente 16"/>
    <x v="1"/>
    <n v="1537"/>
    <x v="12"/>
    <n v="11"/>
  </r>
  <r>
    <s v="Dipendente 17"/>
    <x v="0"/>
    <n v="2152"/>
    <x v="13"/>
    <n v="20"/>
  </r>
  <r>
    <s v="Dipendente 18"/>
    <x v="0"/>
    <n v="1250"/>
    <x v="6"/>
    <n v="2"/>
  </r>
  <r>
    <s v="Dipendente 19"/>
    <x v="0"/>
    <n v="1370"/>
    <x v="5"/>
    <n v="5"/>
  </r>
  <r>
    <s v="Dipendente 20"/>
    <x v="0"/>
    <n v="1310"/>
    <x v="3"/>
    <n v="4"/>
  </r>
  <r>
    <s v="Dipendente 21"/>
    <x v="0"/>
    <n v="1230"/>
    <x v="14"/>
    <n v="2"/>
  </r>
  <r>
    <s v="Dipendente 22"/>
    <x v="3"/>
    <n v="2768"/>
    <x v="15"/>
    <n v="14"/>
  </r>
  <r>
    <s v="Dipendente 23"/>
    <x v="3"/>
    <n v="2275"/>
    <x v="2"/>
    <n v="15"/>
  </r>
  <r>
    <s v="Dipendente 24"/>
    <x v="1"/>
    <n v="1365"/>
    <x v="6"/>
    <n v="5"/>
  </r>
  <r>
    <s v="Dipendente 25"/>
    <x v="0"/>
    <n v="1414"/>
    <x v="16"/>
    <n v="9"/>
  </r>
  <r>
    <s v="Dipendente 26"/>
    <x v="0"/>
    <n v="1414"/>
    <x v="17"/>
    <n v="8"/>
  </r>
  <r>
    <s v="Dipendente 27"/>
    <x v="0"/>
    <n v="1476"/>
    <x v="18"/>
    <n v="11"/>
  </r>
  <r>
    <s v="Dipendente 28"/>
    <x v="0"/>
    <n v="1270"/>
    <x v="1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Azienda2"/>
    <s v="Dipendente 21"/>
    <x v="0"/>
    <n v="1230"/>
    <n v="22"/>
    <n v="2"/>
  </r>
  <r>
    <s v="Azienda2"/>
    <s v="Dipendente 2"/>
    <x v="0"/>
    <n v="1252"/>
    <n v="24"/>
    <n v="3"/>
  </r>
  <r>
    <s v="Azienda2"/>
    <s v="Dipendente 15"/>
    <x v="0"/>
    <n v="1414"/>
    <n v="27"/>
    <n v="6"/>
  </r>
  <r>
    <s v="Azienda2"/>
    <s v="Dipendente 28"/>
    <x v="0"/>
    <n v="1270"/>
    <n v="27"/>
    <n v="4"/>
  </r>
  <r>
    <s v="Azienda2"/>
    <s v="Dipendente 8"/>
    <x v="1"/>
    <n v="1280"/>
    <n v="28"/>
    <n v="5"/>
  </r>
  <r>
    <s v="Azienda2"/>
    <s v="Dipendente 24"/>
    <x v="1"/>
    <n v="1365"/>
    <n v="28"/>
    <n v="5"/>
  </r>
  <r>
    <s v="Azienda2"/>
    <s v="Dipendente 18"/>
    <x v="0"/>
    <n v="1250"/>
    <n v="28"/>
    <n v="2"/>
  </r>
  <r>
    <s v="Azienda2"/>
    <s v="Dipendente 26"/>
    <x v="0"/>
    <n v="1414"/>
    <n v="29"/>
    <n v="8"/>
  </r>
  <r>
    <s v="Azienda2"/>
    <s v="Dipendente 7"/>
    <x v="2"/>
    <n v="2584"/>
    <n v="30"/>
    <n v="11"/>
  </r>
  <r>
    <s v="Azienda2"/>
    <s v="Dipendente 19"/>
    <x v="0"/>
    <n v="1370"/>
    <n v="30"/>
    <n v="5"/>
  </r>
  <r>
    <s v="Azienda2"/>
    <s v="Dipendente 4"/>
    <x v="0"/>
    <n v="1250"/>
    <n v="32"/>
    <n v="2"/>
  </r>
  <r>
    <s v="Azienda2"/>
    <s v="Dipendente 10"/>
    <x v="0"/>
    <n v="1476"/>
    <n v="32"/>
    <n v="9"/>
  </r>
  <r>
    <s v="Azienda2"/>
    <s v="Dipendente 13"/>
    <x v="0"/>
    <n v="1340"/>
    <n v="32"/>
    <n v="5"/>
  </r>
  <r>
    <s v="Azienda2"/>
    <s v="Dipendente 20"/>
    <x v="0"/>
    <n v="1310"/>
    <n v="32"/>
    <n v="4"/>
  </r>
  <r>
    <s v="Azienda2"/>
    <s v="Dipendente 27"/>
    <x v="0"/>
    <n v="1476"/>
    <n v="34"/>
    <n v="11"/>
  </r>
  <r>
    <s v="Azienda2"/>
    <s v="Dipendente 16"/>
    <x v="1"/>
    <n v="1537"/>
    <n v="35"/>
    <n v="11"/>
  </r>
  <r>
    <s v="Azienda2"/>
    <s v="Dipendente 25"/>
    <x v="0"/>
    <n v="1414"/>
    <n v="36"/>
    <n v="9"/>
  </r>
  <r>
    <s v="Azienda2"/>
    <s v="Dipendente 1"/>
    <x v="0"/>
    <n v="1696"/>
    <n v="37"/>
    <n v="8"/>
  </r>
  <r>
    <s v="Azienda2"/>
    <s v="Dipendente 6"/>
    <x v="0"/>
    <n v="1623"/>
    <n v="37"/>
    <n v="12"/>
  </r>
  <r>
    <s v="Azienda2"/>
    <s v="Dipendente 3"/>
    <x v="1"/>
    <n v="1650"/>
    <n v="38"/>
    <n v="14"/>
  </r>
  <r>
    <s v="Azienda2"/>
    <s v="Dipendente 23"/>
    <x v="2"/>
    <n v="2275"/>
    <n v="38"/>
    <n v="15"/>
  </r>
  <r>
    <s v="Azienda2"/>
    <s v="Dipendente 22"/>
    <x v="2"/>
    <n v="2768"/>
    <n v="39"/>
    <n v="14"/>
  </r>
  <r>
    <s v="Azienda2"/>
    <s v="Dipendente 17"/>
    <x v="0"/>
    <n v="2152"/>
    <n v="43"/>
    <n v="20"/>
  </r>
  <r>
    <s v="Azienda2"/>
    <s v="Dipendente 14"/>
    <x v="1"/>
    <n v="1599"/>
    <n v="45"/>
    <n v="22"/>
  </r>
  <r>
    <s v="Azienda2"/>
    <s v="Dipendente 11"/>
    <x v="3"/>
    <n v="3277"/>
    <n v="53"/>
    <n v="32"/>
  </r>
  <r>
    <s v="Azienda2"/>
    <s v="Dipendente 12"/>
    <x v="0"/>
    <n v="1670"/>
    <n v="55"/>
    <n v="23"/>
  </r>
  <r>
    <s v="Azienda2"/>
    <s v="Dipendente 9"/>
    <x v="0"/>
    <n v="1750"/>
    <n v="62"/>
    <n v="26"/>
  </r>
  <r>
    <s v="Azienda2"/>
    <s v="Dipendente 5"/>
    <x v="3"/>
    <n v="3680"/>
    <n v="66"/>
    <n v="35"/>
  </r>
  <r>
    <s v="Azienda2"/>
    <s v="Dipendente 29"/>
    <x v="1"/>
    <n v="1599"/>
    <n v="43"/>
    <n v="12"/>
  </r>
  <r>
    <s v="Azienda2"/>
    <s v="Dipendente 35"/>
    <x v="1"/>
    <n v="1537"/>
    <n v="34"/>
    <n v="3"/>
  </r>
  <r>
    <s v="Azienda2"/>
    <s v="Dipendente 37"/>
    <x v="1"/>
    <n v="1365"/>
    <n v="29"/>
    <n v="9"/>
  </r>
  <r>
    <s v="Azienda2"/>
    <s v="Dipendente 30"/>
    <x v="2"/>
    <n v="2300"/>
    <n v="28"/>
    <n v="8"/>
  </r>
  <r>
    <s v="Azienda2"/>
    <s v="Dipendente 31"/>
    <x v="2"/>
    <n v="2350"/>
    <n v="27"/>
    <n v="9"/>
  </r>
  <r>
    <s v="Azienda2"/>
    <s v="Dipendente 34"/>
    <x v="2"/>
    <n v="2336"/>
    <n v="29"/>
    <n v="7"/>
  </r>
  <r>
    <s v="Azienda2"/>
    <s v="Dipendente 36"/>
    <x v="3"/>
    <n v="3700"/>
    <n v="65"/>
    <n v="30"/>
  </r>
  <r>
    <s v="Azienda2"/>
    <s v="Dipendente 32"/>
    <x v="0"/>
    <n v="1200"/>
    <n v="22"/>
    <n v="1"/>
  </r>
  <r>
    <s v="Azienda2"/>
    <s v="Dipendente 33"/>
    <x v="0"/>
    <n v="1230"/>
    <n v="21"/>
    <n v="3"/>
  </r>
  <r>
    <s v="Azienda2"/>
    <s v="Dipendente 38"/>
    <x v="0"/>
    <n v="1300"/>
    <n v="25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zienda3"/>
    <s v="Dipendente 1"/>
    <x v="0"/>
    <n v="1646"/>
    <n v="38"/>
    <n v="8"/>
  </r>
  <r>
    <s v="Azienda3"/>
    <s v="Dipendente 10"/>
    <x v="0"/>
    <n v="1456"/>
    <n v="32"/>
    <n v="9"/>
  </r>
  <r>
    <s v="Azienda3"/>
    <s v="Dipendente 11"/>
    <x v="1"/>
    <n v="3200"/>
    <n v="53"/>
    <n v="31"/>
  </r>
  <r>
    <s v="Azienda3"/>
    <s v="Dipendente 13"/>
    <x v="0"/>
    <n v="1310"/>
    <n v="32"/>
    <n v="5"/>
  </r>
  <r>
    <s v="Azienda3"/>
    <s v="Dipendente 14"/>
    <x v="2"/>
    <n v="1650"/>
    <n v="45"/>
    <n v="22"/>
  </r>
  <r>
    <s v="Azienda3"/>
    <s v="Dipendente 15"/>
    <x v="0"/>
    <n v="1380"/>
    <n v="27"/>
    <n v="6"/>
  </r>
  <r>
    <s v="Azienda3"/>
    <s v="Dipendente 16"/>
    <x v="2"/>
    <n v="1587"/>
    <n v="35"/>
    <n v="11"/>
  </r>
  <r>
    <s v="Azienda3"/>
    <s v="Dipendente 17"/>
    <x v="0"/>
    <n v="2090"/>
    <n v="43"/>
    <n v="16"/>
  </r>
  <r>
    <s v="Azienda3"/>
    <s v="Dipendente 19"/>
    <x v="0"/>
    <n v="1300"/>
    <n v="30"/>
    <n v="5"/>
  </r>
  <r>
    <s v="Azienda3"/>
    <s v="Dipendente 2"/>
    <x v="0"/>
    <n v="1212"/>
    <n v="25"/>
    <n v="3"/>
  </r>
  <r>
    <s v="Azienda3"/>
    <s v="Dipendente 21"/>
    <x v="0"/>
    <n v="1200"/>
    <n v="22"/>
    <n v="2"/>
  </r>
  <r>
    <s v="Azienda3"/>
    <s v="Dipendente 22"/>
    <x v="3"/>
    <n v="2768"/>
    <n v="40"/>
    <n v="14"/>
  </r>
  <r>
    <s v="Azienda3"/>
    <s v="Dipendente 23"/>
    <x v="3"/>
    <n v="2275"/>
    <n v="38"/>
    <n v="15"/>
  </r>
  <r>
    <s v="Azienda3"/>
    <s v="Dipendente 24"/>
    <x v="2"/>
    <n v="1395"/>
    <n v="28"/>
    <n v="5"/>
  </r>
  <r>
    <s v="Azienda3"/>
    <s v="Dipendente 25"/>
    <x v="0"/>
    <n v="1380"/>
    <n v="36"/>
    <n v="9"/>
  </r>
  <r>
    <s v="Azienda3"/>
    <s v="Dipendente 26"/>
    <x v="0"/>
    <n v="1390"/>
    <n v="28"/>
    <n v="7"/>
  </r>
  <r>
    <s v="Azienda3"/>
    <s v="Dipendente 27"/>
    <x v="0"/>
    <n v="1436"/>
    <n v="33"/>
    <n v="10"/>
  </r>
  <r>
    <s v="Azienda3"/>
    <s v="Dipendente 28"/>
    <x v="0"/>
    <n v="1190"/>
    <n v="27"/>
    <n v="4"/>
  </r>
  <r>
    <s v="Azienda3"/>
    <s v="Dipendente 3"/>
    <x v="2"/>
    <n v="1690"/>
    <n v="39"/>
    <n v="13"/>
  </r>
  <r>
    <s v="Azienda3"/>
    <s v="Dipendente 4"/>
    <x v="0"/>
    <n v="1230"/>
    <n v="32"/>
    <n v="2"/>
  </r>
  <r>
    <s v="Azienda3"/>
    <s v="Dipendente 6"/>
    <x v="0"/>
    <n v="1603"/>
    <n v="37"/>
    <n v="18"/>
  </r>
  <r>
    <s v="Azienda3"/>
    <s v="Dipendente 7"/>
    <x v="3"/>
    <n v="2584"/>
    <n v="29"/>
    <n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s v="Dipendente 1"/>
    <x v="0"/>
    <n v="1676"/>
    <x v="0"/>
    <n v="8"/>
  </r>
  <r>
    <x v="0"/>
    <s v="Dipendente 2"/>
    <x v="0"/>
    <n v="1252"/>
    <x v="1"/>
    <n v="3"/>
  </r>
  <r>
    <x v="0"/>
    <s v="Dipendente 3"/>
    <x v="1"/>
    <n v="1650"/>
    <x v="2"/>
    <n v="14"/>
  </r>
  <r>
    <x v="0"/>
    <s v="Dipendente 4"/>
    <x v="0"/>
    <n v="1250"/>
    <x v="3"/>
    <n v="2"/>
  </r>
  <r>
    <x v="0"/>
    <s v="Dipendente 5"/>
    <x v="2"/>
    <n v="3680"/>
    <x v="4"/>
    <n v="35"/>
  </r>
  <r>
    <x v="0"/>
    <s v="Dipendente 6"/>
    <x v="0"/>
    <n v="1623"/>
    <x v="0"/>
    <n v="12"/>
  </r>
  <r>
    <x v="0"/>
    <s v="Dipendente 7"/>
    <x v="3"/>
    <n v="2584"/>
    <x v="5"/>
    <n v="11"/>
  </r>
  <r>
    <x v="0"/>
    <s v="Dipendente 8"/>
    <x v="1"/>
    <n v="1280"/>
    <x v="6"/>
    <n v="5"/>
  </r>
  <r>
    <x v="0"/>
    <s v="Dipendente 9"/>
    <x v="0"/>
    <n v="1750"/>
    <x v="7"/>
    <n v="26"/>
  </r>
  <r>
    <x v="0"/>
    <s v="Dipendente 10"/>
    <x v="0"/>
    <n v="1476"/>
    <x v="3"/>
    <n v="9"/>
  </r>
  <r>
    <x v="0"/>
    <s v="Dipendente 11"/>
    <x v="2"/>
    <n v="3277"/>
    <x v="8"/>
    <n v="32"/>
  </r>
  <r>
    <x v="0"/>
    <s v="Dipendente 12"/>
    <x v="0"/>
    <n v="1670"/>
    <x v="9"/>
    <n v="23"/>
  </r>
  <r>
    <x v="0"/>
    <s v="Dipendente 13"/>
    <x v="0"/>
    <n v="1340"/>
    <x v="3"/>
    <n v="5"/>
  </r>
  <r>
    <x v="0"/>
    <s v="Dipendente 14"/>
    <x v="1"/>
    <n v="1599"/>
    <x v="10"/>
    <n v="22"/>
  </r>
  <r>
    <x v="0"/>
    <s v="Dipendente 15"/>
    <x v="0"/>
    <n v="1414"/>
    <x v="11"/>
    <n v="6"/>
  </r>
  <r>
    <x v="0"/>
    <s v="Dipendente 16"/>
    <x v="1"/>
    <n v="1537"/>
    <x v="12"/>
    <n v="11"/>
  </r>
  <r>
    <x v="0"/>
    <s v="Dipendente 17"/>
    <x v="0"/>
    <n v="2152"/>
    <x v="13"/>
    <n v="20"/>
  </r>
  <r>
    <x v="0"/>
    <s v="Dipendente 18"/>
    <x v="0"/>
    <n v="1250"/>
    <x v="6"/>
    <n v="2"/>
  </r>
  <r>
    <x v="0"/>
    <s v="Dipendente 19"/>
    <x v="0"/>
    <n v="1370"/>
    <x v="5"/>
    <n v="5"/>
  </r>
  <r>
    <x v="0"/>
    <s v="Dipendente 20"/>
    <x v="0"/>
    <n v="1310"/>
    <x v="3"/>
    <n v="4"/>
  </r>
  <r>
    <x v="0"/>
    <s v="Dipendente 21"/>
    <x v="0"/>
    <n v="1230"/>
    <x v="14"/>
    <n v="2"/>
  </r>
  <r>
    <x v="0"/>
    <s v="Dipendente 22"/>
    <x v="3"/>
    <n v="2768"/>
    <x v="15"/>
    <n v="14"/>
  </r>
  <r>
    <x v="0"/>
    <s v="Dipendente 23"/>
    <x v="3"/>
    <n v="2275"/>
    <x v="2"/>
    <n v="15"/>
  </r>
  <r>
    <x v="0"/>
    <s v="Dipendente 24"/>
    <x v="1"/>
    <n v="1365"/>
    <x v="6"/>
    <n v="5"/>
  </r>
  <r>
    <x v="0"/>
    <s v="Dipendente 25"/>
    <x v="0"/>
    <n v="1414"/>
    <x v="16"/>
    <n v="9"/>
  </r>
  <r>
    <x v="0"/>
    <s v="Dipendente 26"/>
    <x v="0"/>
    <n v="1414"/>
    <x v="17"/>
    <n v="8"/>
  </r>
  <r>
    <x v="0"/>
    <s v="Dipendente 27"/>
    <x v="0"/>
    <n v="1476"/>
    <x v="18"/>
    <n v="11"/>
  </r>
  <r>
    <x v="0"/>
    <s v="Dipendente 28"/>
    <x v="0"/>
    <n v="1270"/>
    <x v="11"/>
    <n v="4"/>
  </r>
  <r>
    <x v="1"/>
    <s v="Dipendente 21"/>
    <x v="0"/>
    <n v="1230"/>
    <x v="14"/>
    <n v="2"/>
  </r>
  <r>
    <x v="1"/>
    <s v="Dipendente 2"/>
    <x v="0"/>
    <n v="1252"/>
    <x v="1"/>
    <n v="3"/>
  </r>
  <r>
    <x v="1"/>
    <s v="Dipendente 15"/>
    <x v="0"/>
    <n v="1414"/>
    <x v="11"/>
    <n v="6"/>
  </r>
  <r>
    <x v="1"/>
    <s v="Dipendente 28"/>
    <x v="0"/>
    <n v="1270"/>
    <x v="11"/>
    <n v="4"/>
  </r>
  <r>
    <x v="1"/>
    <s v="Dipendente 8"/>
    <x v="1"/>
    <n v="1280"/>
    <x v="6"/>
    <n v="5"/>
  </r>
  <r>
    <x v="1"/>
    <s v="Dipendente 24"/>
    <x v="1"/>
    <n v="1365"/>
    <x v="6"/>
    <n v="5"/>
  </r>
  <r>
    <x v="1"/>
    <s v="Dipendente 18"/>
    <x v="0"/>
    <n v="1250"/>
    <x v="6"/>
    <n v="2"/>
  </r>
  <r>
    <x v="1"/>
    <s v="Dipendente 26"/>
    <x v="0"/>
    <n v="1414"/>
    <x v="17"/>
    <n v="8"/>
  </r>
  <r>
    <x v="1"/>
    <s v="Dipendente 7"/>
    <x v="3"/>
    <n v="2584"/>
    <x v="5"/>
    <n v="11"/>
  </r>
  <r>
    <x v="1"/>
    <s v="Dipendente 19"/>
    <x v="0"/>
    <n v="1370"/>
    <x v="5"/>
    <n v="5"/>
  </r>
  <r>
    <x v="1"/>
    <s v="Dipendente 4"/>
    <x v="0"/>
    <n v="1250"/>
    <x v="3"/>
    <n v="2"/>
  </r>
  <r>
    <x v="1"/>
    <s v="Dipendente 10"/>
    <x v="0"/>
    <n v="1476"/>
    <x v="3"/>
    <n v="9"/>
  </r>
  <r>
    <x v="1"/>
    <s v="Dipendente 13"/>
    <x v="0"/>
    <n v="1340"/>
    <x v="3"/>
    <n v="5"/>
  </r>
  <r>
    <x v="1"/>
    <s v="Dipendente 20"/>
    <x v="0"/>
    <n v="1310"/>
    <x v="3"/>
    <n v="4"/>
  </r>
  <r>
    <x v="1"/>
    <s v="Dipendente 27"/>
    <x v="0"/>
    <n v="1476"/>
    <x v="18"/>
    <n v="11"/>
  </r>
  <r>
    <x v="1"/>
    <s v="Dipendente 16"/>
    <x v="1"/>
    <n v="1537"/>
    <x v="12"/>
    <n v="11"/>
  </r>
  <r>
    <x v="1"/>
    <s v="Dipendente 25"/>
    <x v="0"/>
    <n v="1414"/>
    <x v="16"/>
    <n v="9"/>
  </r>
  <r>
    <x v="1"/>
    <s v="Dipendente 1"/>
    <x v="0"/>
    <n v="1696"/>
    <x v="0"/>
    <n v="8"/>
  </r>
  <r>
    <x v="1"/>
    <s v="Dipendente 6"/>
    <x v="0"/>
    <n v="1623"/>
    <x v="0"/>
    <n v="12"/>
  </r>
  <r>
    <x v="1"/>
    <s v="Dipendente 3"/>
    <x v="1"/>
    <n v="1650"/>
    <x v="2"/>
    <n v="14"/>
  </r>
  <r>
    <x v="1"/>
    <s v="Dipendente 23"/>
    <x v="3"/>
    <n v="2275"/>
    <x v="2"/>
    <n v="15"/>
  </r>
  <r>
    <x v="1"/>
    <s v="Dipendente 22"/>
    <x v="3"/>
    <n v="2768"/>
    <x v="15"/>
    <n v="14"/>
  </r>
  <r>
    <x v="1"/>
    <s v="Dipendente 17"/>
    <x v="0"/>
    <n v="2152"/>
    <x v="13"/>
    <n v="20"/>
  </r>
  <r>
    <x v="1"/>
    <s v="Dipendente 14"/>
    <x v="1"/>
    <n v="1599"/>
    <x v="10"/>
    <n v="22"/>
  </r>
  <r>
    <x v="1"/>
    <s v="Dipendente 11"/>
    <x v="2"/>
    <n v="3277"/>
    <x v="8"/>
    <n v="32"/>
  </r>
  <r>
    <x v="1"/>
    <s v="Dipendente 12"/>
    <x v="0"/>
    <n v="1670"/>
    <x v="9"/>
    <n v="23"/>
  </r>
  <r>
    <x v="1"/>
    <s v="Dipendente 9"/>
    <x v="0"/>
    <n v="1750"/>
    <x v="7"/>
    <n v="26"/>
  </r>
  <r>
    <x v="1"/>
    <s v="Dipendente 5"/>
    <x v="2"/>
    <n v="3680"/>
    <x v="4"/>
    <n v="35"/>
  </r>
  <r>
    <x v="1"/>
    <s v="Dipendente 29"/>
    <x v="1"/>
    <n v="1599"/>
    <x v="13"/>
    <n v="12"/>
  </r>
  <r>
    <x v="1"/>
    <s v="Dipendente 35"/>
    <x v="1"/>
    <n v="1537"/>
    <x v="18"/>
    <n v="3"/>
  </r>
  <r>
    <x v="1"/>
    <s v="Dipendente 37"/>
    <x v="1"/>
    <n v="1365"/>
    <x v="17"/>
    <n v="9"/>
  </r>
  <r>
    <x v="1"/>
    <s v="Dipendente 30"/>
    <x v="3"/>
    <n v="2300"/>
    <x v="6"/>
    <n v="8"/>
  </r>
  <r>
    <x v="1"/>
    <s v="Dipendente 31"/>
    <x v="3"/>
    <n v="2350"/>
    <x v="11"/>
    <n v="9"/>
  </r>
  <r>
    <x v="1"/>
    <s v="Dipendente 34"/>
    <x v="3"/>
    <n v="2336"/>
    <x v="17"/>
    <n v="7"/>
  </r>
  <r>
    <x v="1"/>
    <s v="Dipendente 36"/>
    <x v="2"/>
    <n v="3700"/>
    <x v="19"/>
    <n v="30"/>
  </r>
  <r>
    <x v="1"/>
    <s v="Dipendente 32"/>
    <x v="0"/>
    <n v="1200"/>
    <x v="14"/>
    <n v="1"/>
  </r>
  <r>
    <x v="1"/>
    <s v="Dipendente 33"/>
    <x v="0"/>
    <n v="1230"/>
    <x v="20"/>
    <n v="3"/>
  </r>
  <r>
    <x v="1"/>
    <s v="Dipendente 38"/>
    <x v="0"/>
    <n v="1300"/>
    <x v="21"/>
    <n v="4"/>
  </r>
  <r>
    <x v="2"/>
    <s v="Dipendente 1"/>
    <x v="0"/>
    <n v="1646"/>
    <x v="2"/>
    <n v="8"/>
  </r>
  <r>
    <x v="2"/>
    <s v="Dipendente 10"/>
    <x v="0"/>
    <n v="1456"/>
    <x v="3"/>
    <n v="9"/>
  </r>
  <r>
    <x v="2"/>
    <s v="Dipendente 11"/>
    <x v="2"/>
    <n v="3200"/>
    <x v="8"/>
    <n v="31"/>
  </r>
  <r>
    <x v="2"/>
    <s v="Dipendente 13"/>
    <x v="0"/>
    <n v="1310"/>
    <x v="3"/>
    <n v="5"/>
  </r>
  <r>
    <x v="2"/>
    <s v="Dipendente 14"/>
    <x v="1"/>
    <n v="1650"/>
    <x v="10"/>
    <n v="22"/>
  </r>
  <r>
    <x v="2"/>
    <s v="Dipendente 15"/>
    <x v="0"/>
    <n v="1380"/>
    <x v="11"/>
    <n v="6"/>
  </r>
  <r>
    <x v="2"/>
    <s v="Dipendente 16"/>
    <x v="1"/>
    <n v="1587"/>
    <x v="12"/>
    <n v="11"/>
  </r>
  <r>
    <x v="2"/>
    <s v="Dipendente 17"/>
    <x v="0"/>
    <n v="2090"/>
    <x v="13"/>
    <n v="16"/>
  </r>
  <r>
    <x v="2"/>
    <s v="Dipendente 19"/>
    <x v="0"/>
    <n v="1300"/>
    <x v="5"/>
    <n v="5"/>
  </r>
  <r>
    <x v="2"/>
    <s v="Dipendente 2"/>
    <x v="0"/>
    <n v="1212"/>
    <x v="21"/>
    <n v="3"/>
  </r>
  <r>
    <x v="2"/>
    <s v="Dipendente 21"/>
    <x v="0"/>
    <n v="1200"/>
    <x v="14"/>
    <n v="2"/>
  </r>
  <r>
    <x v="2"/>
    <s v="Dipendente 22"/>
    <x v="3"/>
    <n v="2768"/>
    <x v="22"/>
    <n v="14"/>
  </r>
  <r>
    <x v="2"/>
    <s v="Dipendente 23"/>
    <x v="3"/>
    <n v="2275"/>
    <x v="2"/>
    <n v="15"/>
  </r>
  <r>
    <x v="2"/>
    <s v="Dipendente 24"/>
    <x v="1"/>
    <n v="1395"/>
    <x v="6"/>
    <n v="5"/>
  </r>
  <r>
    <x v="2"/>
    <s v="Dipendente 25"/>
    <x v="0"/>
    <n v="1380"/>
    <x v="16"/>
    <n v="9"/>
  </r>
  <r>
    <x v="2"/>
    <s v="Dipendente 26"/>
    <x v="0"/>
    <n v="1390"/>
    <x v="6"/>
    <n v="7"/>
  </r>
  <r>
    <x v="2"/>
    <s v="Dipendente 27"/>
    <x v="0"/>
    <n v="1436"/>
    <x v="23"/>
    <n v="10"/>
  </r>
  <r>
    <x v="2"/>
    <s v="Dipendente 28"/>
    <x v="0"/>
    <n v="1190"/>
    <x v="11"/>
    <n v="4"/>
  </r>
  <r>
    <x v="2"/>
    <s v="Dipendente 3"/>
    <x v="1"/>
    <n v="1690"/>
    <x v="15"/>
    <n v="13"/>
  </r>
  <r>
    <x v="2"/>
    <s v="Dipendente 4"/>
    <x v="0"/>
    <n v="1230"/>
    <x v="3"/>
    <n v="2"/>
  </r>
  <r>
    <x v="2"/>
    <s v="Dipendente 6"/>
    <x v="0"/>
    <n v="1603"/>
    <x v="0"/>
    <n v="18"/>
  </r>
  <r>
    <x v="2"/>
    <s v="Dipendente 7"/>
    <x v="3"/>
    <n v="2584"/>
    <x v="17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83F3E-1850-4DBD-A5C7-449982148055}" name="Tabella pivot1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B38:C43" firstHeaderRow="1" firstDataRow="1" firstDataCol="1"/>
  <pivotFields count="5">
    <pivotField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Età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55C91-C151-43E4-9684-4063D46AD9C3}" name="Tabella pivot1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1"/>
        <item x="3"/>
        <item x="2"/>
        <item x="0"/>
        <item t="default"/>
      </items>
    </pivotField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Media di Stipendio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4371F-84F6-4F87-8437-3E341378DBE1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B31:C36" firstHeaderRow="1" firstDataRow="1" firstDataCol="1"/>
  <pivotFields count="5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showAll="0">
      <items count="20">
        <item x="14"/>
        <item x="1"/>
        <item x="11"/>
        <item x="6"/>
        <item x="17"/>
        <item x="5"/>
        <item x="3"/>
        <item x="18"/>
        <item x="12"/>
        <item x="16"/>
        <item x="0"/>
        <item x="2"/>
        <item x="15"/>
        <item x="13"/>
        <item x="10"/>
        <item x="8"/>
        <item x="9"/>
        <item x="7"/>
        <item x="4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Stipendio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31948-6375-40E8-9BAD-B57B6176FDB9}" name="Tabella pivot19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41:C46" firstHeaderRow="1" firstDataRow="1" firstDataCol="1"/>
  <pivotFields count="6"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numFmtId="16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Stipendio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71BF9-4BC2-4FA9-B4D8-D5BD191AFC9F}" name="Tabella pivot1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48:C53" firstHeaderRow="1" firstDataRow="1" firstDataCol="1"/>
  <pivotFields count="6"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Età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667E8-33C9-47FD-8F1F-12B0B52B1A8A}" name="Tabella pivot2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25:C30" firstHeaderRow="1" firstDataRow="1" firstDataCol="1"/>
  <pivotFields count="6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16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Stipendio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5BBFE-86A0-48DD-9AC3-C686728356B7}" name="Tabella pivot2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32:C37" firstHeaderRow="1" firstDataRow="1" firstDataCol="1"/>
  <pivotFields count="6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numFmtId="164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Età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2295E-A4E8-4330-8727-801F0F1CD77E}" name="Tabella pivot5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56:B61" firstHeaderRow="1" firstDataRow="1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dataField="1" showAll="0"/>
    <pivotField axis="axisRow" multipleItemSelectionAllowe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nteggio di Cogno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77B9-4A99-4CB1-98A7-DB38B5F60853}" name="Tabella pivot4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5:B53" firstHeaderRow="1" firstDataRow="1" firstDataCol="1" rowPageCount="1" colPageCount="1"/>
  <pivotFields count="6">
    <pivotField axis="axisRow" showAll="0" sortType="descending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5">
        <item x="1"/>
        <item x="3"/>
        <item x="2"/>
        <item x="0"/>
        <item t="default"/>
      </items>
    </pivotField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2">
    <field x="0"/>
    <field x="4"/>
  </rowFields>
  <rowItems count="18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2" hier="-1"/>
  </pageFields>
  <dataFields count="1">
    <dataField name="Media di Stipendio" fld="3" subtotal="average" baseField="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0379A-BB27-4CCC-ABA3-29E8383B420F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19:B23" firstHeaderRow="1" firstDataRow="1" firstDataCol="1" rowPageCount="1" colPageCount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1"/>
        <item x="3"/>
        <item x="2"/>
        <item x="0"/>
        <item t="default"/>
      </items>
    </pivotField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Media di Età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B8A2CEF-B83E-456F-AFB9-48DB2A6501F1}" autoFormatId="16" applyNumberFormats="0" applyBorderFormats="0" applyFontFormats="0" applyPatternFormats="0" applyAlignmentFormats="0" applyWidthHeightFormats="0">
  <queryTableRefresh nextId="7">
    <queryTableFields count="6">
      <queryTableField id="1" name="Azienda" tableColumnId="7"/>
      <queryTableField id="2" name="Cognome" tableColumnId="2"/>
      <queryTableField id="3" name="Settore" tableColumnId="3"/>
      <queryTableField id="4" name="Stipendio" tableColumnId="4"/>
      <queryTableField id="5" name="Età" tableColumnId="5"/>
      <queryTableField id="6" name="Anz_lavoro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A32E5ECC-DB55-4077-B7A8-CD44A1C2FA4F}" sourceName="Settore">
  <pivotTables>
    <pivotTable tabId="11" name="Tabella pivot1"/>
    <pivotTable tabId="11" name="Tabella pivot2"/>
    <pivotTable tabId="11" name="Tabella pivot4"/>
  </pivotTables>
  <data>
    <tabular pivotCacheId="209960510">
      <items count="4">
        <i x="1" s="1"/>
        <i x="3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zienda" xr10:uid="{F091AE5D-3AC1-4C53-800F-418FA6F04A92}" sourceName="Azienda">
  <pivotTables>
    <pivotTable tabId="11" name="Tabella pivot5"/>
  </pivotTables>
  <data>
    <tabular pivotCacheId="209960510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07827E06-6540-4DF3-903F-87638BEB58E0}" sourceName="Età">
  <pivotTables>
    <pivotTable tabId="11" name="Tabella pivot4"/>
  </pivotTables>
  <data>
    <tabular pivotCacheId="209960510">
      <items count="7">
        <i x="1" s="1"/>
        <i x="2" s="1"/>
        <i x="3" s="1"/>
        <i x="4" s="1"/>
        <i x="5" s="1"/>
        <i x="0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1" xr10:uid="{5109A549-FE14-4774-91D9-BFA24C8AB488}" cache="FiltroDati_Settore" caption="Settore" rowHeight="234950"/>
  <slicer name="Azienda 1" xr10:uid="{A8B40E97-F41D-4E86-90C8-79A050886A54}" cache="FiltroDati_Azienda" caption="Azienda" rowHeight="252000"/>
  <slicer name="Età 1" xr10:uid="{4B6D679C-9BF5-4603-92B8-1B4D4F62D8B6}" cache="FiltroDati_Età" caption="Età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64D3D52C-31F9-4F74-AFA2-40EC6DBD7D19}" cache="FiltroDati_Settore" caption="Settore" style="SlicerStyleLight1" rowHeight="234950"/>
  <slicer name="Azienda" xr10:uid="{3BD0FADE-6CF0-4765-B16F-08BAFBDEE1BE}" cache="FiltroDati_Azienda" caption="Azienda" style="SlicerStyleLight1" rowHeight="234950"/>
  <slicer name="Età" xr10:uid="{760DDD51-3F2F-429F-A67D-0B2EF4FB2ACF}" cache="FiltroDati_Età" caption="Età" style="SlicerStyleLight1" rowHeight="234950"/>
</slicer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55391-AA7D-4771-8D35-287391D2F740}" name="Azienda" displayName="Azienda" ref="A1:F29" totalsRowShown="0" tableBorderDxfId="59">
  <autoFilter ref="A1:F29" xr:uid="{C5726915-375C-48F9-A57A-4FE4D47C9D69}"/>
  <tableColumns count="6">
    <tableColumn id="15" xr3:uid="{577952EB-0B73-4B84-826D-56D83B805DEC}" name="Azienda" dataDxfId="58">
      <calculatedColumnFormula>MID(CELL("filename",$A$1),FIND("]",CELL("filename",$A$1))+1,LEN(CELL("filename", $A$1))-FIND("]",CELL("filename", $A$1))+1)</calculatedColumnFormula>
    </tableColumn>
    <tableColumn id="1" xr3:uid="{A492B87F-25FF-4A49-8D3C-8DA186EB8719}" name="Cognome" dataDxfId="57"/>
    <tableColumn id="4" xr3:uid="{A500E1D3-E93D-403E-BAC2-B0B9950FD153}" name="Settore" dataDxfId="56"/>
    <tableColumn id="5" xr3:uid="{9423F1A1-7614-4BBD-AAF5-B6BC01487AE5}" name="Stipendio" dataDxfId="55" dataCellStyle="Euro"/>
    <tableColumn id="13" xr3:uid="{9072B1C1-2C09-4906-8284-F27996C500F4}" name="Età" dataDxfId="54"/>
    <tableColumn id="14" xr3:uid="{A160A9B9-4F33-4643-A63A-669E81BAAE55}" name="Anz_lavoro" dataDxfId="5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8A415F-4ADD-4A11-9843-BEC7EFE63378}" name="Scatter1" displayName="Scatter1" ref="H1:K29" totalsRowShown="0" headerRowDxfId="52" dataDxfId="50" headerRowBorderDxfId="51" tableBorderDxfId="49" totalsRowBorderDxfId="48" dataCellStyle="Valuta">
  <autoFilter ref="H1:K29" xr:uid="{888A415F-4ADD-4A11-9843-BEC7EFE63378}"/>
  <tableColumns count="4">
    <tableColumn id="1" xr3:uid="{A169152A-AD82-43A1-BBB0-62081D787649}" name="Amministrazione" dataDxfId="47" dataCellStyle="Valuta">
      <calculatedColumnFormula>IF(Azienda[[#This Row],[Settore]]=$H$1,Azienda[[#This Row],[Stipendio]],)</calculatedColumnFormula>
    </tableColumn>
    <tableColumn id="2" xr3:uid="{BD7365B9-1A42-4FBF-8F00-3B937CF31D06}" name="Commerciale" dataDxfId="46" dataCellStyle="Valuta">
      <calculatedColumnFormula>IF(Azienda[[#This Row],[Settore]]=$I$1,Azienda[[#This Row],[Stipendio]],)</calculatedColumnFormula>
    </tableColumn>
    <tableColumn id="3" xr3:uid="{03DA7A1F-2A20-4EF8-948E-23C82E241662}" name="Direzione" dataDxfId="45" dataCellStyle="Valuta">
      <calculatedColumnFormula>IF(Azienda[[#This Row],[Settore]]=$J$1,Azienda[[#This Row],[Stipendio]],)</calculatedColumnFormula>
    </tableColumn>
    <tableColumn id="4" xr3:uid="{4413D95E-B8AB-4817-B748-432160ED15B0}" name="Produzione" dataDxfId="44" dataCellStyle="Valuta">
      <calculatedColumnFormula>IF(Azienda[[#This Row],[Settore]]=$K$1,Azienda[[#This Row],[Stipendio]],)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9074F-4170-42DB-9E0F-D7CDAB17A97A}" name="Azienda2" displayName="Azienda2" ref="A1:F39" totalsRowShown="0" tableBorderDxfId="43">
  <autoFilter ref="A1:F39" xr:uid="{87F9074F-4170-42DB-9E0F-D7CDAB17A97A}"/>
  <sortState xmlns:xlrd2="http://schemas.microsoft.com/office/spreadsheetml/2017/richdata2" ref="B2:F39">
    <sortCondition ref="E5:E39"/>
  </sortState>
  <tableColumns count="6">
    <tableColumn id="18" xr3:uid="{D7AD9926-0B0E-41DE-9AC1-D8A0DEBB52CE}" name="Azienda" dataDxfId="42">
      <calculatedColumnFormula>MID(CELL("filename",$A$1),FIND("]",CELL("filename",$A$1))+1,LEN(CELL("filename", $A$1))-FIND("]",CELL("filename", $A$1))+1)</calculatedColumnFormula>
    </tableColumn>
    <tableColumn id="1" xr3:uid="{39E69C5E-229D-497C-9723-3A6F4DE6FACF}" name="Cognome" dataDxfId="41"/>
    <tableColumn id="4" xr3:uid="{34B6E43B-4207-4CDD-99FB-3F466F1F3F49}" name="Settore" dataDxfId="40"/>
    <tableColumn id="5" xr3:uid="{96B1A8F5-572F-4A29-B0A3-6B39C48BE8D6}" name="Stipendio" dataDxfId="39" dataCellStyle="Euro"/>
    <tableColumn id="13" xr3:uid="{6558B56C-A76E-4289-85E3-947AAD75E29C}" name="Età" dataDxfId="38"/>
    <tableColumn id="14" xr3:uid="{8CD195CB-B999-4D27-ABE6-DBBCF91394F3}" name="Anz_lavoro" dataDxfId="3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57EEA8-4FE0-4266-BE65-5DA760C504D2}" name="Scatter2" displayName="Scatter2" ref="H1:K39" totalsRowShown="0" headerRowDxfId="36" headerRowBorderDxfId="35" tableBorderDxfId="34" totalsRowBorderDxfId="33" dataCellStyle="Valuta">
  <autoFilter ref="H1:K39" xr:uid="{E257EEA8-4FE0-4266-BE65-5DA760C504D2}"/>
  <tableColumns count="4">
    <tableColumn id="1" xr3:uid="{81E172AB-C3F0-4D77-AABA-7F41CF09113D}" name="Amministrazione" dataDxfId="32" dataCellStyle="Valuta">
      <calculatedColumnFormula>IF(Azienda2[[#This Row],[Settore]]=$H$1,Azienda2[[#This Row],[Stipendio]],)</calculatedColumnFormula>
    </tableColumn>
    <tableColumn id="2" xr3:uid="{FFD37CEC-F50B-4E6A-9A23-D1BC96AC228A}" name="Commerciale" dataDxfId="31" dataCellStyle="Valuta">
      <calculatedColumnFormula>IF(Azienda2[[#This Row],[Settore]]=$I$1,Azienda2[[#This Row],[Stipendio]],)</calculatedColumnFormula>
    </tableColumn>
    <tableColumn id="3" xr3:uid="{990DBECE-9201-4B1B-8CE3-49D6FA2C5CD9}" name="Direzione" dataDxfId="30" dataCellStyle="Valuta">
      <calculatedColumnFormula>IF(Azienda2[[#This Row],[Settore]]=$J$1,Azienda2[[#This Row],[Stipendio]],)</calculatedColumnFormula>
    </tableColumn>
    <tableColumn id="4" xr3:uid="{84569D23-4328-4EB8-8CBD-F8F7BD12FBEC}" name="Produzione" dataDxfId="29" dataCellStyle="Valuta">
      <calculatedColumnFormula>IF(Azienda2[[#This Row],[Settore]]=$K$1,Azienda2[[#This Row],[Stipendio]],)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7506B5-DA35-46A7-870D-C04CBCC1C9AD}" name="Azienda3" displayName="Azienda3" ref="A1:F23" totalsRowShown="0" tableBorderDxfId="28">
  <autoFilter ref="A1:F23" xr:uid="{87F9074F-4170-42DB-9E0F-D7CDAB17A97A}"/>
  <sortState xmlns:xlrd2="http://schemas.microsoft.com/office/spreadsheetml/2017/richdata2" ref="B2:F23">
    <sortCondition ref="B1:B23"/>
  </sortState>
  <tableColumns count="6">
    <tableColumn id="17" xr3:uid="{69C675DD-6971-42AA-8B26-A1AE290F4CFA}" name="Azienda" dataDxfId="27">
      <calculatedColumnFormula>MID(CELL("filename",$A$1),FIND("]",CELL("filename",$A$1))+1,LEN(CELL("filename", $A$1))-FIND("]",CELL("filename", $A$1))+1)</calculatedColumnFormula>
    </tableColumn>
    <tableColumn id="1" xr3:uid="{06783A4B-C0AF-4FB3-8B61-9FC94AC2CF53}" name="Cognome" dataDxfId="26"/>
    <tableColumn id="4" xr3:uid="{60519FB6-0D5D-4AB2-8B37-835DD195DE2C}" name="Settore" dataDxfId="25"/>
    <tableColumn id="5" xr3:uid="{6BF42170-9613-44C3-B896-AB4DDB936878}" name="Stipendio" dataDxfId="24" dataCellStyle="Euro"/>
    <tableColumn id="13" xr3:uid="{6F971BA7-1177-42A9-A4F2-2E02D565C9F3}" name="Età" dataDxfId="23"/>
    <tableColumn id="14" xr3:uid="{59A22B6B-8BDC-491E-AF74-87C060D5334D}" name="Anz_lavoro" dataDxfId="2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450814-2212-4B4D-913B-675A7E54F340}" name="Scatter3" displayName="Scatter3" ref="H1:K23" totalsRowShown="0" headerRowDxfId="21" dataDxfId="19" headerRowBorderDxfId="20" tableBorderDxfId="18" totalsRowBorderDxfId="17" dataCellStyle="Valuta">
  <autoFilter ref="H1:K23" xr:uid="{6F450814-2212-4B4D-913B-675A7E54F340}"/>
  <tableColumns count="4">
    <tableColumn id="1" xr3:uid="{DA6FB87C-6D59-4381-AB72-303C1619CC81}" name="Amministrazione" dataDxfId="16" dataCellStyle="Valuta">
      <calculatedColumnFormula>IF(Azienda3[[#This Row],[Settore]]=$H$1,Azienda3[[#This Row],[Stipendio]],)</calculatedColumnFormula>
    </tableColumn>
    <tableColumn id="2" xr3:uid="{C6E353BC-A2F7-4B4F-B98E-EFB7595B8159}" name="Commerciale" dataDxfId="15" dataCellStyle="Valuta">
      <calculatedColumnFormula>IF(Azienda3[[#This Row],[Settore]]=$I$1,Azienda3[[#This Row],[Stipendio]],)</calculatedColumnFormula>
    </tableColumn>
    <tableColumn id="3" xr3:uid="{6B2E88D8-653B-46FC-A65A-09DA046A8521}" name="Direzione" dataDxfId="14" dataCellStyle="Valuta">
      <calculatedColumnFormula>IF(Azienda3[[#This Row],[Settore]]=$J$1,Azienda3[[#This Row],[Stipendio]],)</calculatedColumnFormula>
    </tableColumn>
    <tableColumn id="4" xr3:uid="{D3BABD06-768B-42EE-985E-A5B97AB1DAFF}" name="Produzione" dataDxfId="13" dataCellStyle="Valuta">
      <calculatedColumnFormula>IF(Azienda3[[#This Row],[Settore]]=$K$1,Azienda3[[#This Row],[Stipendio]],)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00C5A6-723D-4B33-AAEF-300F3938CC08}" name="Azienda_2" displayName="Azienda_2" ref="A1:F89" tableType="queryTable" totalsRowShown="0">
  <autoFilter ref="A1:F89" xr:uid="{7500C5A6-723D-4B33-AAEF-300F3938CC08}"/>
  <tableColumns count="6">
    <tableColumn id="7" xr3:uid="{EC6F93BE-DE24-4375-A218-22D66647A6DA}" uniqueName="7" name="Azienda" queryTableFieldId="1" dataDxfId="12"/>
    <tableColumn id="2" xr3:uid="{29FC95E6-5DA2-4FE2-9B88-C940B8F83166}" uniqueName="2" name="Cognome" queryTableFieldId="2" dataDxfId="11"/>
    <tableColumn id="3" xr3:uid="{DA5190C9-4F4E-4718-9F50-91924BE1A2AA}" uniqueName="3" name="Settore" queryTableFieldId="3" dataDxfId="10"/>
    <tableColumn id="4" xr3:uid="{7F1ACFA3-8E06-4F55-AF90-39BE7F81ED52}" uniqueName="4" name="Stipendio" queryTableFieldId="4" dataDxfId="9"/>
    <tableColumn id="5" xr3:uid="{A41AFF51-B1DC-48A1-B4DE-F35115D8CB90}" uniqueName="5" name="Età" queryTableFieldId="5" dataDxfId="8"/>
    <tableColumn id="6" xr3:uid="{78A6E173-3390-4A07-A4DA-3ECABFC38903}" uniqueName="6" name="Anz_lavoro" queryTableFieldId="6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971F43-E995-4C69-877E-8DE3C6CEC203}" name="Azienda313" displayName="Azienda313" ref="A1:F23" totalsRowShown="0" tableBorderDxfId="6">
  <autoFilter ref="A1:F23" xr:uid="{DF971F43-E995-4C69-877E-8DE3C6CEC203}"/>
  <sortState xmlns:xlrd2="http://schemas.microsoft.com/office/spreadsheetml/2017/richdata2" ref="A2:E23">
    <sortCondition ref="A1:A23"/>
  </sortState>
  <tableColumns count="6">
    <tableColumn id="17" xr3:uid="{41FB9E6B-132B-43AA-A715-916398E774E8}" name="Azienda" dataDxfId="5">
      <calculatedColumnFormula>MID(CELL("filename",$A$1),FIND("]",CELL("filename",$A$1))+1,LEN(CELL("filename", $A$1))-FIND("]",CELL("filename", $A$1))+1)</calculatedColumnFormula>
    </tableColumn>
    <tableColumn id="1" xr3:uid="{41398711-872A-48FC-9126-ED91FCD6E440}" name="Cognome" dataDxfId="4"/>
    <tableColumn id="4" xr3:uid="{D3471F3D-E1F9-47B7-8F8C-2472B9706B3A}" name="Settore" dataDxfId="3"/>
    <tableColumn id="5" xr3:uid="{FCF7F4D8-AA3A-4977-A755-BBD6EA591A94}" name="Stipendio" dataDxfId="2" dataCellStyle="Euro"/>
    <tableColumn id="13" xr3:uid="{0B09A0E7-690B-44E2-954B-9C6D42CCE773}" name="Età" dataDxfId="1"/>
    <tableColumn id="14" xr3:uid="{18182971-B39D-4EB3-A165-AB469B52B61F}" name="Anz_lavor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2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6A9D-469B-4270-A694-674102589A2A}">
  <sheetPr>
    <tabColor rgb="FFFFC000"/>
  </sheetPr>
  <dimension ref="A1:N43"/>
  <sheetViews>
    <sheetView zoomScale="85" zoomScaleNormal="85" workbookViewId="0">
      <pane ySplit="1" topLeftCell="A2" activePane="bottomLeft" state="frozen"/>
      <selection pane="bottomLeft" activeCell="H2" sqref="H2"/>
    </sheetView>
  </sheetViews>
  <sheetFormatPr defaultColWidth="9.109375" defaultRowHeight="14.4" x14ac:dyDescent="0.3"/>
  <cols>
    <col min="2" max="2" width="17.21875" customWidth="1"/>
    <col min="3" max="4" width="12" customWidth="1"/>
    <col min="5" max="5" width="5" customWidth="1"/>
    <col min="6" max="6" width="12" customWidth="1"/>
    <col min="7" max="7" width="5" customWidth="1"/>
    <col min="8" max="8" width="19" customWidth="1"/>
    <col min="9" max="9" width="15.21875" customWidth="1"/>
    <col min="10" max="10" width="12.33203125" customWidth="1"/>
    <col min="11" max="11" width="13.77734375" customWidth="1"/>
    <col min="12" max="12" width="5" customWidth="1"/>
    <col min="13" max="14" width="7" customWidth="1"/>
    <col min="15" max="15" width="10.33203125" customWidth="1"/>
    <col min="16" max="21" width="5" bestFit="1" customWidth="1"/>
    <col min="22" max="22" width="17.21875" bestFit="1" customWidth="1"/>
  </cols>
  <sheetData>
    <row r="1" spans="1:14" x14ac:dyDescent="0.3">
      <c r="A1" s="6" t="s">
        <v>50</v>
      </c>
      <c r="B1" s="6" t="s">
        <v>36</v>
      </c>
      <c r="C1" s="5" t="s">
        <v>35</v>
      </c>
      <c r="D1" s="5" t="s">
        <v>34</v>
      </c>
      <c r="E1" s="5" t="s">
        <v>33</v>
      </c>
      <c r="F1" s="5" t="s">
        <v>32</v>
      </c>
      <c r="H1" s="9" t="s">
        <v>5</v>
      </c>
      <c r="I1" s="10" t="s">
        <v>7</v>
      </c>
      <c r="J1" s="10" t="s">
        <v>20</v>
      </c>
      <c r="K1" s="10" t="s">
        <v>0</v>
      </c>
      <c r="L1" s="8"/>
      <c r="M1" t="s">
        <v>52</v>
      </c>
      <c r="N1" t="str">
        <f>Azienda[[#Headers],[Età]]</f>
        <v>Età</v>
      </c>
    </row>
    <row r="2" spans="1:14" x14ac:dyDescent="0.3">
      <c r="A2" s="1" t="str">
        <f ca="1">MID(CELL("filename",$A$1),FIND("]",CELL("filename",$A$1))+1,LEN(CELL("filename", $A$1))-FIND("]",CELL("filename", $A$1))+1)</f>
        <v>Azienda1</v>
      </c>
      <c r="B2" s="3" t="s">
        <v>31</v>
      </c>
      <c r="C2" s="3" t="s">
        <v>0</v>
      </c>
      <c r="D2" s="4">
        <v>1676</v>
      </c>
      <c r="E2" s="1">
        <v>37</v>
      </c>
      <c r="F2" s="1">
        <v>8</v>
      </c>
      <c r="H2" s="12">
        <f>IF(Azienda[[#This Row],[Settore]]=$H$1,Azienda[[#This Row],[Stipendio]],)</f>
        <v>0</v>
      </c>
      <c r="I2" s="13">
        <f>IF(Azienda[[#This Row],[Settore]]=$I$1,Azienda[[#This Row],[Stipendio]],)</f>
        <v>0</v>
      </c>
      <c r="J2" s="13">
        <f>IF(Azienda[[#This Row],[Settore]]=$J$1,Azienda[[#This Row],[Stipendio]],)</f>
        <v>0</v>
      </c>
      <c r="K2" s="13">
        <f>IF(Azienda[[#This Row],[Settore]]=$K$1,Azienda[[#This Row],[Stipendio]],)</f>
        <v>1676</v>
      </c>
      <c r="L2" s="8"/>
      <c r="M2" t="s">
        <v>51</v>
      </c>
      <c r="N2" t="str">
        <f>Azienda[[#Headers],[Stipendio]]</f>
        <v>Stipendio</v>
      </c>
    </row>
    <row r="3" spans="1:14" x14ac:dyDescent="0.3">
      <c r="A3" s="1" t="str">
        <f t="shared" ref="A3:A29" ca="1" si="0">MID(CELL("filename",$A$1),FIND("]",CELL("filename",$A$1))+1,LEN(CELL("filename", $A$1))-FIND("]",CELL("filename", $A$1))+1)</f>
        <v>Azienda1</v>
      </c>
      <c r="B3" s="3" t="s">
        <v>30</v>
      </c>
      <c r="C3" s="3" t="s">
        <v>0</v>
      </c>
      <c r="D3" s="2">
        <v>1252</v>
      </c>
      <c r="E3" s="1">
        <v>24</v>
      </c>
      <c r="F3" s="1">
        <v>3</v>
      </c>
      <c r="H3" s="12">
        <f>IF(Azienda[[#This Row],[Settore]]=$H$1,Azienda[[#This Row],[Stipendio]],)</f>
        <v>0</v>
      </c>
      <c r="I3" s="13">
        <f>IF(Azienda[[#This Row],[Settore]]=$I$1,Azienda[[#This Row],[Stipendio]],)</f>
        <v>0</v>
      </c>
      <c r="J3" s="13">
        <f>IF(Azienda[[#This Row],[Settore]]=$J$1,Azienda[[#This Row],[Stipendio]],)</f>
        <v>0</v>
      </c>
      <c r="K3" s="13">
        <f>IF(Azienda[[#This Row],[Settore]]=$K$1,Azienda[[#This Row],[Stipendio]],)</f>
        <v>1252</v>
      </c>
      <c r="L3" s="8"/>
    </row>
    <row r="4" spans="1:14" x14ac:dyDescent="0.3">
      <c r="A4" s="1" t="str">
        <f t="shared" ca="1" si="0"/>
        <v>Azienda1</v>
      </c>
      <c r="B4" s="3" t="s">
        <v>29</v>
      </c>
      <c r="C4" s="3" t="s">
        <v>5</v>
      </c>
      <c r="D4" s="4">
        <v>2150</v>
      </c>
      <c r="E4" s="1">
        <v>38</v>
      </c>
      <c r="F4" s="1">
        <v>14</v>
      </c>
      <c r="H4" s="12">
        <f>IF(Azienda[[#This Row],[Settore]]=$H$1,Azienda[[#This Row],[Stipendio]],)</f>
        <v>2150</v>
      </c>
      <c r="I4" s="13">
        <f>IF(Azienda[[#This Row],[Settore]]=$I$1,Azienda[[#This Row],[Stipendio]],)</f>
        <v>0</v>
      </c>
      <c r="J4" s="13">
        <f>IF(Azienda[[#This Row],[Settore]]=$J$1,Azienda[[#This Row],[Stipendio]],)</f>
        <v>0</v>
      </c>
      <c r="K4" s="13">
        <f>IF(Azienda[[#This Row],[Settore]]=$K$1,Azienda[[#This Row],[Stipendio]],)</f>
        <v>0</v>
      </c>
      <c r="L4" s="8"/>
    </row>
    <row r="5" spans="1:14" x14ac:dyDescent="0.3">
      <c r="A5" s="1" t="str">
        <f t="shared" ca="1" si="0"/>
        <v>Azienda1</v>
      </c>
      <c r="B5" s="3" t="s">
        <v>28</v>
      </c>
      <c r="C5" s="3" t="s">
        <v>0</v>
      </c>
      <c r="D5" s="2">
        <v>1250</v>
      </c>
      <c r="E5" s="1">
        <v>32</v>
      </c>
      <c r="F5" s="1">
        <v>2</v>
      </c>
      <c r="H5" s="12">
        <f>IF(Azienda[[#This Row],[Settore]]=$H$1,Azienda[[#This Row],[Stipendio]],)</f>
        <v>0</v>
      </c>
      <c r="I5" s="13">
        <f>IF(Azienda[[#This Row],[Settore]]=$I$1,Azienda[[#This Row],[Stipendio]],)</f>
        <v>0</v>
      </c>
      <c r="J5" s="13">
        <f>IF(Azienda[[#This Row],[Settore]]=$J$1,Azienda[[#This Row],[Stipendio]],)</f>
        <v>0</v>
      </c>
      <c r="K5" s="13">
        <f>IF(Azienda[[#This Row],[Settore]]=$K$1,Azienda[[#This Row],[Stipendio]],)</f>
        <v>1250</v>
      </c>
      <c r="L5" s="8"/>
    </row>
    <row r="6" spans="1:14" x14ac:dyDescent="0.3">
      <c r="A6" s="1" t="str">
        <f t="shared" ca="1" si="0"/>
        <v>Azienda1</v>
      </c>
      <c r="B6" s="3" t="s">
        <v>27</v>
      </c>
      <c r="C6" s="3" t="s">
        <v>20</v>
      </c>
      <c r="D6" s="4">
        <v>3680</v>
      </c>
      <c r="E6" s="1">
        <v>66</v>
      </c>
      <c r="F6" s="1">
        <v>35</v>
      </c>
      <c r="H6" s="12">
        <f>IF(Azienda[[#This Row],[Settore]]=$H$1,Azienda[[#This Row],[Stipendio]],)</f>
        <v>0</v>
      </c>
      <c r="I6" s="13">
        <f>IF(Azienda[[#This Row],[Settore]]=$I$1,Azienda[[#This Row],[Stipendio]],)</f>
        <v>0</v>
      </c>
      <c r="J6" s="13">
        <f>IF(Azienda[[#This Row],[Settore]]=$J$1,Azienda[[#This Row],[Stipendio]],)</f>
        <v>3680</v>
      </c>
      <c r="K6" s="13">
        <f>IF(Azienda[[#This Row],[Settore]]=$K$1,Azienda[[#This Row],[Stipendio]],)</f>
        <v>0</v>
      </c>
      <c r="L6" s="8"/>
    </row>
    <row r="7" spans="1:14" x14ac:dyDescent="0.3">
      <c r="A7" s="1" t="str">
        <f t="shared" ca="1" si="0"/>
        <v>Azienda1</v>
      </c>
      <c r="B7" s="3" t="s">
        <v>26</v>
      </c>
      <c r="C7" s="3" t="s">
        <v>0</v>
      </c>
      <c r="D7" s="4">
        <v>1623</v>
      </c>
      <c r="E7" s="1">
        <v>37</v>
      </c>
      <c r="F7" s="1">
        <v>12</v>
      </c>
      <c r="H7" s="12">
        <f>IF(Azienda[[#This Row],[Settore]]=$H$1,Azienda[[#This Row],[Stipendio]],)</f>
        <v>0</v>
      </c>
      <c r="I7" s="13">
        <f>IF(Azienda[[#This Row],[Settore]]=$I$1,Azienda[[#This Row],[Stipendio]],)</f>
        <v>0</v>
      </c>
      <c r="J7" s="13">
        <f>IF(Azienda[[#This Row],[Settore]]=$J$1,Azienda[[#This Row],[Stipendio]],)</f>
        <v>0</v>
      </c>
      <c r="K7" s="13">
        <f>IF(Azienda[[#This Row],[Settore]]=$K$1,Azienda[[#This Row],[Stipendio]],)</f>
        <v>1623</v>
      </c>
      <c r="L7" s="8"/>
    </row>
    <row r="8" spans="1:14" x14ac:dyDescent="0.3">
      <c r="A8" s="1" t="str">
        <f t="shared" ca="1" si="0"/>
        <v>Azienda1</v>
      </c>
      <c r="B8" s="3" t="s">
        <v>25</v>
      </c>
      <c r="C8" s="3" t="s">
        <v>7</v>
      </c>
      <c r="D8" s="4">
        <v>2584</v>
      </c>
      <c r="E8" s="1">
        <v>30</v>
      </c>
      <c r="F8" s="1">
        <v>11</v>
      </c>
      <c r="H8" s="12">
        <f>IF(Azienda[[#This Row],[Settore]]=$H$1,Azienda[[#This Row],[Stipendio]],)</f>
        <v>0</v>
      </c>
      <c r="I8" s="13">
        <f>IF(Azienda[[#This Row],[Settore]]=$I$1,Azienda[[#This Row],[Stipendio]],)</f>
        <v>2584</v>
      </c>
      <c r="J8" s="13">
        <f>IF(Azienda[[#This Row],[Settore]]=$J$1,Azienda[[#This Row],[Stipendio]],)</f>
        <v>0</v>
      </c>
      <c r="K8" s="13">
        <f>IF(Azienda[[#This Row],[Settore]]=$K$1,Azienda[[#This Row],[Stipendio]],)</f>
        <v>0</v>
      </c>
      <c r="L8" s="8"/>
    </row>
    <row r="9" spans="1:14" x14ac:dyDescent="0.3">
      <c r="A9" s="1" t="str">
        <f t="shared" ca="1" si="0"/>
        <v>Azienda1</v>
      </c>
      <c r="B9" s="3" t="s">
        <v>24</v>
      </c>
      <c r="C9" s="3" t="s">
        <v>5</v>
      </c>
      <c r="D9" s="4">
        <v>1800</v>
      </c>
      <c r="E9" s="1">
        <v>28</v>
      </c>
      <c r="F9" s="1">
        <v>5</v>
      </c>
      <c r="H9" s="12">
        <f>IF(Azienda[[#This Row],[Settore]]=$H$1,Azienda[[#This Row],[Stipendio]],)</f>
        <v>1800</v>
      </c>
      <c r="I9" s="13">
        <f>IF(Azienda[[#This Row],[Settore]]=$I$1,Azienda[[#This Row],[Stipendio]],)</f>
        <v>0</v>
      </c>
      <c r="J9" s="13">
        <f>IF(Azienda[[#This Row],[Settore]]=$J$1,Azienda[[#This Row],[Stipendio]],)</f>
        <v>0</v>
      </c>
      <c r="K9" s="13">
        <f>IF(Azienda[[#This Row],[Settore]]=$K$1,Azienda[[#This Row],[Stipendio]],)</f>
        <v>0</v>
      </c>
      <c r="L9" s="8"/>
    </row>
    <row r="10" spans="1:14" x14ac:dyDescent="0.3">
      <c r="A10" s="1" t="str">
        <f t="shared" ca="1" si="0"/>
        <v>Azienda1</v>
      </c>
      <c r="B10" s="3" t="s">
        <v>23</v>
      </c>
      <c r="C10" s="3" t="s">
        <v>0</v>
      </c>
      <c r="D10" s="4">
        <v>1750</v>
      </c>
      <c r="E10" s="1">
        <v>62</v>
      </c>
      <c r="F10" s="1">
        <v>26</v>
      </c>
      <c r="H10" s="12">
        <f>IF(Azienda[[#This Row],[Settore]]=$H$1,Azienda[[#This Row],[Stipendio]],)</f>
        <v>0</v>
      </c>
      <c r="I10" s="13">
        <f>IF(Azienda[[#This Row],[Settore]]=$I$1,Azienda[[#This Row],[Stipendio]],)</f>
        <v>0</v>
      </c>
      <c r="J10" s="13">
        <f>IF(Azienda[[#This Row],[Settore]]=$J$1,Azienda[[#This Row],[Stipendio]],)</f>
        <v>0</v>
      </c>
      <c r="K10" s="13">
        <f>IF(Azienda[[#This Row],[Settore]]=$K$1,Azienda[[#This Row],[Stipendio]],)</f>
        <v>1750</v>
      </c>
      <c r="L10" s="8"/>
    </row>
    <row r="11" spans="1:14" x14ac:dyDescent="0.3">
      <c r="A11" s="1" t="str">
        <f t="shared" ca="1" si="0"/>
        <v>Azienda1</v>
      </c>
      <c r="B11" s="3" t="s">
        <v>22</v>
      </c>
      <c r="C11" s="3" t="s">
        <v>0</v>
      </c>
      <c r="D11" s="4">
        <v>1476</v>
      </c>
      <c r="E11" s="1">
        <v>32</v>
      </c>
      <c r="F11" s="1">
        <v>9</v>
      </c>
      <c r="H11" s="12">
        <f>IF(Azienda[[#This Row],[Settore]]=$H$1,Azienda[[#This Row],[Stipendio]],)</f>
        <v>0</v>
      </c>
      <c r="I11" s="13">
        <f>IF(Azienda[[#This Row],[Settore]]=$I$1,Azienda[[#This Row],[Stipendio]],)</f>
        <v>0</v>
      </c>
      <c r="J11" s="13">
        <f>IF(Azienda[[#This Row],[Settore]]=$J$1,Azienda[[#This Row],[Stipendio]],)</f>
        <v>0</v>
      </c>
      <c r="K11" s="13">
        <f>IF(Azienda[[#This Row],[Settore]]=$K$1,Azienda[[#This Row],[Stipendio]],)</f>
        <v>1476</v>
      </c>
      <c r="L11" s="8"/>
    </row>
    <row r="12" spans="1:14" x14ac:dyDescent="0.3">
      <c r="A12" s="1" t="str">
        <f t="shared" ca="1" si="0"/>
        <v>Azienda1</v>
      </c>
      <c r="B12" s="3" t="s">
        <v>21</v>
      </c>
      <c r="C12" s="3" t="s">
        <v>20</v>
      </c>
      <c r="D12" s="4">
        <v>3277</v>
      </c>
      <c r="E12" s="1">
        <v>53</v>
      </c>
      <c r="F12" s="1">
        <v>32</v>
      </c>
      <c r="H12" s="12">
        <f>IF(Azienda[[#This Row],[Settore]]=$H$1,Azienda[[#This Row],[Stipendio]],)</f>
        <v>0</v>
      </c>
      <c r="I12" s="13">
        <f>IF(Azienda[[#This Row],[Settore]]=$I$1,Azienda[[#This Row],[Stipendio]],)</f>
        <v>0</v>
      </c>
      <c r="J12" s="13">
        <f>IF(Azienda[[#This Row],[Settore]]=$J$1,Azienda[[#This Row],[Stipendio]],)</f>
        <v>3277</v>
      </c>
      <c r="K12" s="13">
        <f>IF(Azienda[[#This Row],[Settore]]=$K$1,Azienda[[#This Row],[Stipendio]],)</f>
        <v>0</v>
      </c>
      <c r="L12" s="8"/>
    </row>
    <row r="13" spans="1:14" x14ac:dyDescent="0.3">
      <c r="A13" s="1" t="str">
        <f t="shared" ca="1" si="0"/>
        <v>Azienda1</v>
      </c>
      <c r="B13" s="3" t="s">
        <v>19</v>
      </c>
      <c r="C13" s="3" t="s">
        <v>0</v>
      </c>
      <c r="D13" s="4">
        <v>1670</v>
      </c>
      <c r="E13" s="1">
        <v>55</v>
      </c>
      <c r="F13" s="1">
        <v>23</v>
      </c>
      <c r="H13" s="12">
        <f>IF(Azienda[[#This Row],[Settore]]=$H$1,Azienda[[#This Row],[Stipendio]],)</f>
        <v>0</v>
      </c>
      <c r="I13" s="13">
        <f>IF(Azienda[[#This Row],[Settore]]=$I$1,Azienda[[#This Row],[Stipendio]],)</f>
        <v>0</v>
      </c>
      <c r="J13" s="13">
        <f>IF(Azienda[[#This Row],[Settore]]=$J$1,Azienda[[#This Row],[Stipendio]],)</f>
        <v>0</v>
      </c>
      <c r="K13" s="13">
        <f>IF(Azienda[[#This Row],[Settore]]=$K$1,Azienda[[#This Row],[Stipendio]],)</f>
        <v>1670</v>
      </c>
      <c r="L13" s="8"/>
    </row>
    <row r="14" spans="1:14" x14ac:dyDescent="0.3">
      <c r="A14" s="1" t="str">
        <f t="shared" ca="1" si="0"/>
        <v>Azienda1</v>
      </c>
      <c r="B14" s="3" t="s">
        <v>18</v>
      </c>
      <c r="C14" s="3" t="s">
        <v>0</v>
      </c>
      <c r="D14" s="2">
        <v>1340</v>
      </c>
      <c r="E14" s="1">
        <v>32</v>
      </c>
      <c r="F14" s="1">
        <v>5</v>
      </c>
      <c r="H14" s="12">
        <f>IF(Azienda[[#This Row],[Settore]]=$H$1,Azienda[[#This Row],[Stipendio]],)</f>
        <v>0</v>
      </c>
      <c r="I14" s="13">
        <f>IF(Azienda[[#This Row],[Settore]]=$I$1,Azienda[[#This Row],[Stipendio]],)</f>
        <v>0</v>
      </c>
      <c r="J14" s="13">
        <f>IF(Azienda[[#This Row],[Settore]]=$J$1,Azienda[[#This Row],[Stipendio]],)</f>
        <v>0</v>
      </c>
      <c r="K14" s="13">
        <f>IF(Azienda[[#This Row],[Settore]]=$K$1,Azienda[[#This Row],[Stipendio]],)</f>
        <v>1340</v>
      </c>
      <c r="L14" s="8"/>
    </row>
    <row r="15" spans="1:14" x14ac:dyDescent="0.3">
      <c r="A15" s="1" t="str">
        <f t="shared" ca="1" si="0"/>
        <v>Azienda1</v>
      </c>
      <c r="B15" s="3" t="s">
        <v>17</v>
      </c>
      <c r="C15" s="3" t="s">
        <v>5</v>
      </c>
      <c r="D15" s="4">
        <v>2200</v>
      </c>
      <c r="E15" s="1">
        <v>45</v>
      </c>
      <c r="F15" s="1">
        <v>22</v>
      </c>
      <c r="H15" s="12">
        <f>IF(Azienda[[#This Row],[Settore]]=$H$1,Azienda[[#This Row],[Stipendio]],)</f>
        <v>2200</v>
      </c>
      <c r="I15" s="13">
        <f>IF(Azienda[[#This Row],[Settore]]=$I$1,Azienda[[#This Row],[Stipendio]],)</f>
        <v>0</v>
      </c>
      <c r="J15" s="13">
        <f>IF(Azienda[[#This Row],[Settore]]=$J$1,Azienda[[#This Row],[Stipendio]],)</f>
        <v>0</v>
      </c>
      <c r="K15" s="13">
        <f>IF(Azienda[[#This Row],[Settore]]=$K$1,Azienda[[#This Row],[Stipendio]],)</f>
        <v>0</v>
      </c>
      <c r="L15" s="8"/>
    </row>
    <row r="16" spans="1:14" x14ac:dyDescent="0.3">
      <c r="A16" s="1" t="str">
        <f t="shared" ca="1" si="0"/>
        <v>Azienda1</v>
      </c>
      <c r="B16" s="3" t="s">
        <v>16</v>
      </c>
      <c r="C16" s="3" t="s">
        <v>0</v>
      </c>
      <c r="D16" s="4">
        <v>1414</v>
      </c>
      <c r="E16" s="1">
        <v>27</v>
      </c>
      <c r="F16" s="1">
        <v>6</v>
      </c>
      <c r="H16" s="12">
        <f>IF(Azienda[[#This Row],[Settore]]=$H$1,Azienda[[#This Row],[Stipendio]],)</f>
        <v>0</v>
      </c>
      <c r="I16" s="13">
        <f>IF(Azienda[[#This Row],[Settore]]=$I$1,Azienda[[#This Row],[Stipendio]],)</f>
        <v>0</v>
      </c>
      <c r="J16" s="13">
        <f>IF(Azienda[[#This Row],[Settore]]=$J$1,Azienda[[#This Row],[Stipendio]],)</f>
        <v>0</v>
      </c>
      <c r="K16" s="13">
        <f>IF(Azienda[[#This Row],[Settore]]=$K$1,Azienda[[#This Row],[Stipendio]],)</f>
        <v>1414</v>
      </c>
      <c r="L16" s="8"/>
    </row>
    <row r="17" spans="1:12" x14ac:dyDescent="0.3">
      <c r="A17" s="1" t="str">
        <f t="shared" ca="1" si="0"/>
        <v>Azienda1</v>
      </c>
      <c r="B17" s="3" t="s">
        <v>15</v>
      </c>
      <c r="C17" s="3" t="s">
        <v>5</v>
      </c>
      <c r="D17" s="4">
        <v>1900</v>
      </c>
      <c r="E17" s="1">
        <v>35</v>
      </c>
      <c r="F17" s="1">
        <v>11</v>
      </c>
      <c r="H17" s="12">
        <f>IF(Azienda[[#This Row],[Settore]]=$H$1,Azienda[[#This Row],[Stipendio]],)</f>
        <v>1900</v>
      </c>
      <c r="I17" s="13">
        <f>IF(Azienda[[#This Row],[Settore]]=$I$1,Azienda[[#This Row],[Stipendio]],)</f>
        <v>0</v>
      </c>
      <c r="J17" s="13">
        <f>IF(Azienda[[#This Row],[Settore]]=$J$1,Azienda[[#This Row],[Stipendio]],)</f>
        <v>0</v>
      </c>
      <c r="K17" s="13">
        <f>IF(Azienda[[#This Row],[Settore]]=$K$1,Azienda[[#This Row],[Stipendio]],)</f>
        <v>0</v>
      </c>
      <c r="L17" s="8"/>
    </row>
    <row r="18" spans="1:12" x14ac:dyDescent="0.3">
      <c r="A18" s="1" t="str">
        <f t="shared" ca="1" si="0"/>
        <v>Azienda1</v>
      </c>
      <c r="B18" s="3" t="s">
        <v>14</v>
      </c>
      <c r="C18" s="3" t="s">
        <v>0</v>
      </c>
      <c r="D18" s="4">
        <v>2152</v>
      </c>
      <c r="E18" s="1">
        <v>43</v>
      </c>
      <c r="F18" s="1">
        <v>20</v>
      </c>
      <c r="H18" s="12">
        <f>IF(Azienda[[#This Row],[Settore]]=$H$1,Azienda[[#This Row],[Stipendio]],)</f>
        <v>0</v>
      </c>
      <c r="I18" s="13">
        <f>IF(Azienda[[#This Row],[Settore]]=$I$1,Azienda[[#This Row],[Stipendio]],)</f>
        <v>0</v>
      </c>
      <c r="J18" s="13">
        <f>IF(Azienda[[#This Row],[Settore]]=$J$1,Azienda[[#This Row],[Stipendio]],)</f>
        <v>0</v>
      </c>
      <c r="K18" s="13">
        <f>IF(Azienda[[#This Row],[Settore]]=$K$1,Azienda[[#This Row],[Stipendio]],)</f>
        <v>2152</v>
      </c>
      <c r="L18" s="8"/>
    </row>
    <row r="19" spans="1:12" x14ac:dyDescent="0.3">
      <c r="A19" s="1" t="str">
        <f t="shared" ca="1" si="0"/>
        <v>Azienda1</v>
      </c>
      <c r="B19" s="3" t="s">
        <v>13</v>
      </c>
      <c r="C19" s="3" t="s">
        <v>0</v>
      </c>
      <c r="D19" s="2">
        <v>1250</v>
      </c>
      <c r="E19" s="1">
        <v>28</v>
      </c>
      <c r="F19" s="1">
        <v>2</v>
      </c>
      <c r="H19" s="12">
        <f>IF(Azienda[[#This Row],[Settore]]=$H$1,Azienda[[#This Row],[Stipendio]],)</f>
        <v>0</v>
      </c>
      <c r="I19" s="13">
        <f>IF(Azienda[[#This Row],[Settore]]=$I$1,Azienda[[#This Row],[Stipendio]],)</f>
        <v>0</v>
      </c>
      <c r="J19" s="13">
        <f>IF(Azienda[[#This Row],[Settore]]=$J$1,Azienda[[#This Row],[Stipendio]],)</f>
        <v>0</v>
      </c>
      <c r="K19" s="13">
        <f>IF(Azienda[[#This Row],[Settore]]=$K$1,Azienda[[#This Row],[Stipendio]],)</f>
        <v>1250</v>
      </c>
      <c r="L19" s="8"/>
    </row>
    <row r="20" spans="1:12" x14ac:dyDescent="0.3">
      <c r="A20" s="1" t="str">
        <f t="shared" ca="1" si="0"/>
        <v>Azienda1</v>
      </c>
      <c r="B20" s="3" t="s">
        <v>12</v>
      </c>
      <c r="C20" s="3" t="s">
        <v>0</v>
      </c>
      <c r="D20" s="2">
        <v>1370</v>
      </c>
      <c r="E20" s="1">
        <v>30</v>
      </c>
      <c r="F20" s="1">
        <v>5</v>
      </c>
      <c r="H20" s="12">
        <f>IF(Azienda[[#This Row],[Settore]]=$H$1,Azienda[[#This Row],[Stipendio]],)</f>
        <v>0</v>
      </c>
      <c r="I20" s="13">
        <f>IF(Azienda[[#This Row],[Settore]]=$I$1,Azienda[[#This Row],[Stipendio]],)</f>
        <v>0</v>
      </c>
      <c r="J20" s="13">
        <f>IF(Azienda[[#This Row],[Settore]]=$J$1,Azienda[[#This Row],[Stipendio]],)</f>
        <v>0</v>
      </c>
      <c r="K20" s="13">
        <f>IF(Azienda[[#This Row],[Settore]]=$K$1,Azienda[[#This Row],[Stipendio]],)</f>
        <v>1370</v>
      </c>
      <c r="L20" s="8"/>
    </row>
    <row r="21" spans="1:12" x14ac:dyDescent="0.3">
      <c r="A21" s="1" t="str">
        <f t="shared" ca="1" si="0"/>
        <v>Azienda1</v>
      </c>
      <c r="B21" s="3" t="s">
        <v>11</v>
      </c>
      <c r="C21" s="3" t="s">
        <v>0</v>
      </c>
      <c r="D21" s="2">
        <v>1310</v>
      </c>
      <c r="E21" s="1">
        <v>32</v>
      </c>
      <c r="F21" s="1">
        <v>4</v>
      </c>
      <c r="H21" s="12">
        <f>IF(Azienda[[#This Row],[Settore]]=$H$1,Azienda[[#This Row],[Stipendio]],)</f>
        <v>0</v>
      </c>
      <c r="I21" s="13">
        <f>IF(Azienda[[#This Row],[Settore]]=$I$1,Azienda[[#This Row],[Stipendio]],)</f>
        <v>0</v>
      </c>
      <c r="J21" s="13">
        <f>IF(Azienda[[#This Row],[Settore]]=$J$1,Azienda[[#This Row],[Stipendio]],)</f>
        <v>0</v>
      </c>
      <c r="K21" s="13">
        <f>IF(Azienda[[#This Row],[Settore]]=$K$1,Azienda[[#This Row],[Stipendio]],)</f>
        <v>1310</v>
      </c>
      <c r="L21" s="8"/>
    </row>
    <row r="22" spans="1:12" x14ac:dyDescent="0.3">
      <c r="A22" s="1" t="str">
        <f t="shared" ca="1" si="0"/>
        <v>Azienda1</v>
      </c>
      <c r="B22" s="3" t="s">
        <v>10</v>
      </c>
      <c r="C22" s="3" t="s">
        <v>0</v>
      </c>
      <c r="D22" s="2">
        <v>1230</v>
      </c>
      <c r="E22" s="1">
        <v>22</v>
      </c>
      <c r="F22" s="1">
        <v>2</v>
      </c>
      <c r="H22" s="12">
        <f>IF(Azienda[[#This Row],[Settore]]=$H$1,Azienda[[#This Row],[Stipendio]],)</f>
        <v>0</v>
      </c>
      <c r="I22" s="13">
        <f>IF(Azienda[[#This Row],[Settore]]=$I$1,Azienda[[#This Row],[Stipendio]],)</f>
        <v>0</v>
      </c>
      <c r="J22" s="13">
        <f>IF(Azienda[[#This Row],[Settore]]=$J$1,Azienda[[#This Row],[Stipendio]],)</f>
        <v>0</v>
      </c>
      <c r="K22" s="13">
        <f>IF(Azienda[[#This Row],[Settore]]=$K$1,Azienda[[#This Row],[Stipendio]],)</f>
        <v>1230</v>
      </c>
      <c r="L22" s="8"/>
    </row>
    <row r="23" spans="1:12" x14ac:dyDescent="0.3">
      <c r="A23" s="1" t="str">
        <f t="shared" ca="1" si="0"/>
        <v>Azienda1</v>
      </c>
      <c r="B23" s="3" t="s">
        <v>9</v>
      </c>
      <c r="C23" s="3" t="s">
        <v>7</v>
      </c>
      <c r="D23" s="4">
        <v>2768</v>
      </c>
      <c r="E23" s="1">
        <v>39</v>
      </c>
      <c r="F23" s="1">
        <v>14</v>
      </c>
      <c r="H23" s="12">
        <f>IF(Azienda[[#This Row],[Settore]]=$H$1,Azienda[[#This Row],[Stipendio]],)</f>
        <v>0</v>
      </c>
      <c r="I23" s="13">
        <f>IF(Azienda[[#This Row],[Settore]]=$I$1,Azienda[[#This Row],[Stipendio]],)</f>
        <v>2768</v>
      </c>
      <c r="J23" s="13">
        <f>IF(Azienda[[#This Row],[Settore]]=$J$1,Azienda[[#This Row],[Stipendio]],)</f>
        <v>0</v>
      </c>
      <c r="K23" s="13">
        <f>IF(Azienda[[#This Row],[Settore]]=$K$1,Azienda[[#This Row],[Stipendio]],)</f>
        <v>0</v>
      </c>
      <c r="L23" s="8"/>
    </row>
    <row r="24" spans="1:12" x14ac:dyDescent="0.3">
      <c r="A24" s="1" t="str">
        <f t="shared" ca="1" si="0"/>
        <v>Azienda1</v>
      </c>
      <c r="B24" s="3" t="s">
        <v>8</v>
      </c>
      <c r="C24" s="3" t="s">
        <v>7</v>
      </c>
      <c r="D24" s="4">
        <v>2275</v>
      </c>
      <c r="E24" s="1">
        <v>38</v>
      </c>
      <c r="F24" s="1">
        <v>15</v>
      </c>
      <c r="H24" s="12">
        <f>IF(Azienda[[#This Row],[Settore]]=$H$1,Azienda[[#This Row],[Stipendio]],)</f>
        <v>0</v>
      </c>
      <c r="I24" s="13">
        <f>IF(Azienda[[#This Row],[Settore]]=$I$1,Azienda[[#This Row],[Stipendio]],)</f>
        <v>2275</v>
      </c>
      <c r="J24" s="13">
        <f>IF(Azienda[[#This Row],[Settore]]=$J$1,Azienda[[#This Row],[Stipendio]],)</f>
        <v>0</v>
      </c>
      <c r="K24" s="13">
        <f>IF(Azienda[[#This Row],[Settore]]=$K$1,Azienda[[#This Row],[Stipendio]],)</f>
        <v>0</v>
      </c>
      <c r="L24" s="8"/>
    </row>
    <row r="25" spans="1:12" x14ac:dyDescent="0.3">
      <c r="A25" s="1" t="str">
        <f t="shared" ca="1" si="0"/>
        <v>Azienda1</v>
      </c>
      <c r="B25" s="3" t="s">
        <v>6</v>
      </c>
      <c r="C25" s="3" t="s">
        <v>5</v>
      </c>
      <c r="D25" s="4">
        <v>1850</v>
      </c>
      <c r="E25" s="1">
        <v>28</v>
      </c>
      <c r="F25" s="1">
        <v>5</v>
      </c>
      <c r="H25" s="12">
        <f>IF(Azienda[[#This Row],[Settore]]=$H$1,Azienda[[#This Row],[Stipendio]],)</f>
        <v>1850</v>
      </c>
      <c r="I25" s="13">
        <f>IF(Azienda[[#This Row],[Settore]]=$I$1,Azienda[[#This Row],[Stipendio]],)</f>
        <v>0</v>
      </c>
      <c r="J25" s="13">
        <f>IF(Azienda[[#This Row],[Settore]]=$J$1,Azienda[[#This Row],[Stipendio]],)</f>
        <v>0</v>
      </c>
      <c r="K25" s="13">
        <f>IF(Azienda[[#This Row],[Settore]]=$K$1,Azienda[[#This Row],[Stipendio]],)</f>
        <v>0</v>
      </c>
      <c r="L25" s="8"/>
    </row>
    <row r="26" spans="1:12" x14ac:dyDescent="0.3">
      <c r="A26" s="1" t="str">
        <f t="shared" ca="1" si="0"/>
        <v>Azienda1</v>
      </c>
      <c r="B26" s="3" t="s">
        <v>4</v>
      </c>
      <c r="C26" s="3" t="s">
        <v>0</v>
      </c>
      <c r="D26" s="4">
        <v>1414</v>
      </c>
      <c r="E26" s="1">
        <v>36</v>
      </c>
      <c r="F26" s="1">
        <v>9</v>
      </c>
      <c r="H26" s="12">
        <f>IF(Azienda[[#This Row],[Settore]]=$H$1,Azienda[[#This Row],[Stipendio]],)</f>
        <v>0</v>
      </c>
      <c r="I26" s="13">
        <f>IF(Azienda[[#This Row],[Settore]]=$I$1,Azienda[[#This Row],[Stipendio]],)</f>
        <v>0</v>
      </c>
      <c r="J26" s="13">
        <f>IF(Azienda[[#This Row],[Settore]]=$J$1,Azienda[[#This Row],[Stipendio]],)</f>
        <v>0</v>
      </c>
      <c r="K26" s="13">
        <f>IF(Azienda[[#This Row],[Settore]]=$K$1,Azienda[[#This Row],[Stipendio]],)</f>
        <v>1414</v>
      </c>
      <c r="L26" s="8"/>
    </row>
    <row r="27" spans="1:12" x14ac:dyDescent="0.3">
      <c r="A27" s="1" t="str">
        <f t="shared" ca="1" si="0"/>
        <v>Azienda1</v>
      </c>
      <c r="B27" s="3" t="s">
        <v>3</v>
      </c>
      <c r="C27" s="3" t="s">
        <v>0</v>
      </c>
      <c r="D27" s="4">
        <v>1414</v>
      </c>
      <c r="E27" s="1">
        <v>29</v>
      </c>
      <c r="F27" s="1">
        <v>8</v>
      </c>
      <c r="H27" s="12">
        <f>IF(Azienda[[#This Row],[Settore]]=$H$1,Azienda[[#This Row],[Stipendio]],)</f>
        <v>0</v>
      </c>
      <c r="I27" s="13">
        <f>IF(Azienda[[#This Row],[Settore]]=$I$1,Azienda[[#This Row],[Stipendio]],)</f>
        <v>0</v>
      </c>
      <c r="J27" s="13">
        <f>IF(Azienda[[#This Row],[Settore]]=$J$1,Azienda[[#This Row],[Stipendio]],)</f>
        <v>0</v>
      </c>
      <c r="K27" s="13">
        <f>IF(Azienda[[#This Row],[Settore]]=$K$1,Azienda[[#This Row],[Stipendio]],)</f>
        <v>1414</v>
      </c>
      <c r="L27" s="8"/>
    </row>
    <row r="28" spans="1:12" x14ac:dyDescent="0.3">
      <c r="A28" s="1" t="str">
        <f t="shared" ca="1" si="0"/>
        <v>Azienda1</v>
      </c>
      <c r="B28" s="3" t="s">
        <v>2</v>
      </c>
      <c r="C28" s="3" t="s">
        <v>0</v>
      </c>
      <c r="D28" s="4">
        <v>1476</v>
      </c>
      <c r="E28" s="1">
        <v>34</v>
      </c>
      <c r="F28" s="1">
        <v>11</v>
      </c>
      <c r="H28" s="12">
        <f>IF(Azienda[[#This Row],[Settore]]=$H$1,Azienda[[#This Row],[Stipendio]],)</f>
        <v>0</v>
      </c>
      <c r="I28" s="13">
        <f>IF(Azienda[[#This Row],[Settore]]=$I$1,Azienda[[#This Row],[Stipendio]],)</f>
        <v>0</v>
      </c>
      <c r="J28" s="13">
        <f>IF(Azienda[[#This Row],[Settore]]=$J$1,Azienda[[#This Row],[Stipendio]],)</f>
        <v>0</v>
      </c>
      <c r="K28" s="13">
        <f>IF(Azienda[[#This Row],[Settore]]=$K$1,Azienda[[#This Row],[Stipendio]],)</f>
        <v>1476</v>
      </c>
      <c r="L28" s="8"/>
    </row>
    <row r="29" spans="1:12" x14ac:dyDescent="0.3">
      <c r="A29" s="1" t="str">
        <f t="shared" ca="1" si="0"/>
        <v>Azienda1</v>
      </c>
      <c r="B29" s="3" t="s">
        <v>1</v>
      </c>
      <c r="C29" s="3" t="s">
        <v>0</v>
      </c>
      <c r="D29" s="2">
        <v>1270</v>
      </c>
      <c r="E29" s="1">
        <v>27</v>
      </c>
      <c r="F29" s="1">
        <v>4</v>
      </c>
      <c r="H29" s="14">
        <f>IF(Azienda[[#This Row],[Settore]]=$H$1,Azienda[[#This Row],[Stipendio]],)</f>
        <v>0</v>
      </c>
      <c r="I29" s="15">
        <f>IF(Azienda[[#This Row],[Settore]]=$I$1,Azienda[[#This Row],[Stipendio]],)</f>
        <v>0</v>
      </c>
      <c r="J29" s="15">
        <f>IF(Azienda[[#This Row],[Settore]]=$J$1,Azienda[[#This Row],[Stipendio]],)</f>
        <v>0</v>
      </c>
      <c r="K29" s="15">
        <f>IF(Azienda[[#This Row],[Settore]]=$K$1,Azienda[[#This Row],[Stipendio]],)</f>
        <v>1270</v>
      </c>
      <c r="L29" s="8"/>
    </row>
    <row r="31" spans="1:12" x14ac:dyDescent="0.3">
      <c r="B31" s="7" t="s">
        <v>47</v>
      </c>
      <c r="C31" t="s">
        <v>49</v>
      </c>
    </row>
    <row r="32" spans="1:12" x14ac:dyDescent="0.3">
      <c r="B32" s="8" t="s">
        <v>5</v>
      </c>
      <c r="C32">
        <v>1486.2</v>
      </c>
    </row>
    <row r="33" spans="2:3" x14ac:dyDescent="0.3">
      <c r="B33" s="8" t="s">
        <v>7</v>
      </c>
      <c r="C33">
        <v>2542.3333333333335</v>
      </c>
    </row>
    <row r="34" spans="2:3" x14ac:dyDescent="0.3">
      <c r="B34" s="8" t="s">
        <v>20</v>
      </c>
      <c r="C34">
        <v>3478.5</v>
      </c>
    </row>
    <row r="35" spans="2:3" x14ac:dyDescent="0.3">
      <c r="B35" s="8" t="s">
        <v>0</v>
      </c>
      <c r="C35">
        <v>1463.1666666666667</v>
      </c>
    </row>
    <row r="36" spans="2:3" x14ac:dyDescent="0.3">
      <c r="B36" s="8" t="s">
        <v>48</v>
      </c>
      <c r="C36">
        <v>1726.8571428571429</v>
      </c>
    </row>
    <row r="38" spans="2:3" x14ac:dyDescent="0.3">
      <c r="B38" s="7" t="s">
        <v>47</v>
      </c>
      <c r="C38" t="s">
        <v>53</v>
      </c>
    </row>
    <row r="39" spans="2:3" x14ac:dyDescent="0.3">
      <c r="B39" s="8" t="s">
        <v>5</v>
      </c>
      <c r="C39">
        <v>34.799999999999997</v>
      </c>
    </row>
    <row r="40" spans="2:3" x14ac:dyDescent="0.3">
      <c r="B40" s="8" t="s">
        <v>7</v>
      </c>
      <c r="C40">
        <v>35.666666666666664</v>
      </c>
    </row>
    <row r="41" spans="2:3" x14ac:dyDescent="0.3">
      <c r="B41" s="8" t="s">
        <v>20</v>
      </c>
      <c r="C41">
        <v>59.5</v>
      </c>
    </row>
    <row r="42" spans="2:3" x14ac:dyDescent="0.3">
      <c r="B42" s="8" t="s">
        <v>0</v>
      </c>
      <c r="C42">
        <v>34.388888888888886</v>
      </c>
    </row>
    <row r="43" spans="2:3" x14ac:dyDescent="0.3">
      <c r="B43" s="8" t="s">
        <v>48</v>
      </c>
      <c r="C43">
        <v>36.392857142857146</v>
      </c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35F752-4744-4780-BA9E-EFA96BDC12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Azienda1!B32:B32</xm:f>
              <xm:sqref>L31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14F4-01F7-4C61-B135-8D26393C19BD}">
  <dimension ref="A1:N53"/>
  <sheetViews>
    <sheetView zoomScaleNormal="100"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9.109375" customWidth="1"/>
    <col min="2" max="2" width="17.21875" customWidth="1"/>
    <col min="3" max="3" width="16.88671875" customWidth="1"/>
    <col min="4" max="5" width="13.44140625" customWidth="1"/>
    <col min="6" max="6" width="8.109375" customWidth="1"/>
    <col min="7" max="7" width="14.88671875" customWidth="1"/>
    <col min="8" max="8" width="17.77734375" customWidth="1"/>
    <col min="9" max="9" width="14.44140625" customWidth="1"/>
    <col min="10" max="10" width="11.21875" customWidth="1"/>
    <col min="11" max="11" width="12.88671875" customWidth="1"/>
  </cols>
  <sheetData>
    <row r="1" spans="1:14" x14ac:dyDescent="0.3">
      <c r="A1" s="5" t="s">
        <v>50</v>
      </c>
      <c r="B1" s="5" t="s">
        <v>36</v>
      </c>
      <c r="C1" s="5" t="s">
        <v>35</v>
      </c>
      <c r="D1" s="5" t="s">
        <v>34</v>
      </c>
      <c r="E1" s="5" t="s">
        <v>33</v>
      </c>
      <c r="F1" s="5" t="s">
        <v>32</v>
      </c>
      <c r="H1" s="9" t="s">
        <v>5</v>
      </c>
      <c r="I1" s="10" t="s">
        <v>7</v>
      </c>
      <c r="J1" s="10" t="s">
        <v>20</v>
      </c>
      <c r="K1" s="11" t="s">
        <v>0</v>
      </c>
      <c r="M1" t="s">
        <v>52</v>
      </c>
      <c r="N1" t="str">
        <f>Azienda2[[#Headers],[Età]]</f>
        <v>Età</v>
      </c>
    </row>
    <row r="2" spans="1:14" x14ac:dyDescent="0.3">
      <c r="A2" s="1" t="str">
        <f ca="1">MID(CELL("filename",$A$1),FIND("]",CELL("filename",$A$1))+1,LEN(CELL("filename", $A$1))-FIND("]",CELL("filename", $A$1))+1)</f>
        <v>Azienda2</v>
      </c>
      <c r="B2" s="3" t="s">
        <v>10</v>
      </c>
      <c r="C2" s="3" t="s">
        <v>0</v>
      </c>
      <c r="D2" s="2">
        <v>1230</v>
      </c>
      <c r="E2" s="1">
        <v>22</v>
      </c>
      <c r="F2" s="1">
        <v>2</v>
      </c>
      <c r="H2" s="12">
        <f>IF(Azienda2[[#This Row],[Settore]]=$H$1,Azienda2[[#This Row],[Stipendio]],)</f>
        <v>0</v>
      </c>
      <c r="I2" s="13">
        <f>IF(Azienda2[[#This Row],[Settore]]=$I$1,Azienda2[[#This Row],[Stipendio]],)</f>
        <v>0</v>
      </c>
      <c r="J2" s="13">
        <f>IF(Azienda2[[#This Row],[Settore]]=$J$1,Azienda2[[#This Row],[Stipendio]],)</f>
        <v>0</v>
      </c>
      <c r="K2" s="16">
        <f>IF(Azienda2[[#This Row],[Settore]]=$K$1,Azienda2[[#This Row],[Stipendio]],)</f>
        <v>1230</v>
      </c>
      <c r="M2" t="s">
        <v>51</v>
      </c>
      <c r="N2" t="str">
        <f>Azienda2[[#Headers],[Stipendio]]</f>
        <v>Stipendio</v>
      </c>
    </row>
    <row r="3" spans="1:14" x14ac:dyDescent="0.3">
      <c r="A3" s="1" t="str">
        <f t="shared" ref="A3:A39" ca="1" si="0">MID(CELL("filename",$A$1),FIND("]",CELL("filename",$A$1))+1,LEN(CELL("filename", $A$1))-FIND("]",CELL("filename", $A$1))+1)</f>
        <v>Azienda2</v>
      </c>
      <c r="B3" s="3" t="s">
        <v>30</v>
      </c>
      <c r="C3" s="3" t="s">
        <v>0</v>
      </c>
      <c r="D3" s="2">
        <v>1252</v>
      </c>
      <c r="E3" s="1">
        <v>24</v>
      </c>
      <c r="F3" s="1">
        <v>3</v>
      </c>
      <c r="H3" s="12">
        <f>IF(Azienda2[[#This Row],[Settore]]=$H$1,Azienda2[[#This Row],[Stipendio]],)</f>
        <v>0</v>
      </c>
      <c r="I3" s="13">
        <f>IF(Azienda2[[#This Row],[Settore]]=$I$1,Azienda2[[#This Row],[Stipendio]],)</f>
        <v>0</v>
      </c>
      <c r="J3" s="13">
        <f>IF(Azienda2[[#This Row],[Settore]]=$J$1,Azienda2[[#This Row],[Stipendio]],)</f>
        <v>0</v>
      </c>
      <c r="K3" s="16">
        <f>IF(Azienda2[[#This Row],[Settore]]=$K$1,Azienda2[[#This Row],[Stipendio]],)</f>
        <v>1252</v>
      </c>
    </row>
    <row r="4" spans="1:14" x14ac:dyDescent="0.3">
      <c r="A4" s="1" t="str">
        <f t="shared" ca="1" si="0"/>
        <v>Azienda2</v>
      </c>
      <c r="B4" s="3" t="s">
        <v>16</v>
      </c>
      <c r="C4" s="3" t="s">
        <v>0</v>
      </c>
      <c r="D4" s="4">
        <v>1414</v>
      </c>
      <c r="E4" s="1">
        <v>27</v>
      </c>
      <c r="F4" s="1">
        <v>6</v>
      </c>
      <c r="H4" s="12">
        <f>IF(Azienda2[[#This Row],[Settore]]=$H$1,Azienda2[[#This Row],[Stipendio]],)</f>
        <v>0</v>
      </c>
      <c r="I4" s="13">
        <f>IF(Azienda2[[#This Row],[Settore]]=$I$1,Azienda2[[#This Row],[Stipendio]],)</f>
        <v>0</v>
      </c>
      <c r="J4" s="13">
        <f>IF(Azienda2[[#This Row],[Settore]]=$J$1,Azienda2[[#This Row],[Stipendio]],)</f>
        <v>0</v>
      </c>
      <c r="K4" s="16">
        <f>IF(Azienda2[[#This Row],[Settore]]=$K$1,Azienda2[[#This Row],[Stipendio]],)</f>
        <v>1414</v>
      </c>
    </row>
    <row r="5" spans="1:14" x14ac:dyDescent="0.3">
      <c r="A5" s="1" t="str">
        <f t="shared" ca="1" si="0"/>
        <v>Azienda2</v>
      </c>
      <c r="B5" s="3" t="s">
        <v>1</v>
      </c>
      <c r="C5" s="3" t="s">
        <v>0</v>
      </c>
      <c r="D5" s="2">
        <v>1270</v>
      </c>
      <c r="E5" s="1">
        <v>27</v>
      </c>
      <c r="F5" s="1">
        <v>4</v>
      </c>
      <c r="H5" s="12">
        <f>IF(Azienda2[[#This Row],[Settore]]=$H$1,Azienda2[[#This Row],[Stipendio]],)</f>
        <v>0</v>
      </c>
      <c r="I5" s="13">
        <f>IF(Azienda2[[#This Row],[Settore]]=$I$1,Azienda2[[#This Row],[Stipendio]],)</f>
        <v>0</v>
      </c>
      <c r="J5" s="13">
        <f>IF(Azienda2[[#This Row],[Settore]]=$J$1,Azienda2[[#This Row],[Stipendio]],)</f>
        <v>0</v>
      </c>
      <c r="K5" s="16">
        <f>IF(Azienda2[[#This Row],[Settore]]=$K$1,Azienda2[[#This Row],[Stipendio]],)</f>
        <v>1270</v>
      </c>
    </row>
    <row r="6" spans="1:14" x14ac:dyDescent="0.3">
      <c r="A6" s="1" t="str">
        <f t="shared" ca="1" si="0"/>
        <v>Azienda2</v>
      </c>
      <c r="B6" s="3" t="s">
        <v>24</v>
      </c>
      <c r="C6" s="3" t="s">
        <v>5</v>
      </c>
      <c r="D6" s="4">
        <v>1280</v>
      </c>
      <c r="E6" s="1">
        <v>28</v>
      </c>
      <c r="F6" s="1">
        <v>5</v>
      </c>
      <c r="H6" s="12">
        <f>IF(Azienda2[[#This Row],[Settore]]=$H$1,Azienda2[[#This Row],[Stipendio]],)</f>
        <v>1280</v>
      </c>
      <c r="I6" s="13">
        <f>IF(Azienda2[[#This Row],[Settore]]=$I$1,Azienda2[[#This Row],[Stipendio]],)</f>
        <v>0</v>
      </c>
      <c r="J6" s="13">
        <f>IF(Azienda2[[#This Row],[Settore]]=$J$1,Azienda2[[#This Row],[Stipendio]],)</f>
        <v>0</v>
      </c>
      <c r="K6" s="16">
        <f>IF(Azienda2[[#This Row],[Settore]]=$K$1,Azienda2[[#This Row],[Stipendio]],)</f>
        <v>0</v>
      </c>
    </row>
    <row r="7" spans="1:14" x14ac:dyDescent="0.3">
      <c r="A7" s="1" t="str">
        <f t="shared" ca="1" si="0"/>
        <v>Azienda2</v>
      </c>
      <c r="B7" s="3" t="s">
        <v>6</v>
      </c>
      <c r="C7" s="3" t="s">
        <v>5</v>
      </c>
      <c r="D7" s="4">
        <v>1365</v>
      </c>
      <c r="E7" s="1">
        <v>28</v>
      </c>
      <c r="F7" s="1">
        <v>5</v>
      </c>
      <c r="H7" s="12">
        <f>IF(Azienda2[[#This Row],[Settore]]=$H$1,Azienda2[[#This Row],[Stipendio]],)</f>
        <v>1365</v>
      </c>
      <c r="I7" s="13">
        <f>IF(Azienda2[[#This Row],[Settore]]=$I$1,Azienda2[[#This Row],[Stipendio]],)</f>
        <v>0</v>
      </c>
      <c r="J7" s="13">
        <f>IF(Azienda2[[#This Row],[Settore]]=$J$1,Azienda2[[#This Row],[Stipendio]],)</f>
        <v>0</v>
      </c>
      <c r="K7" s="16">
        <f>IF(Azienda2[[#This Row],[Settore]]=$K$1,Azienda2[[#This Row],[Stipendio]],)</f>
        <v>0</v>
      </c>
    </row>
    <row r="8" spans="1:14" x14ac:dyDescent="0.3">
      <c r="A8" s="1" t="str">
        <f t="shared" ca="1" si="0"/>
        <v>Azienda2</v>
      </c>
      <c r="B8" s="3" t="s">
        <v>13</v>
      </c>
      <c r="C8" s="3" t="s">
        <v>0</v>
      </c>
      <c r="D8" s="2">
        <v>1250</v>
      </c>
      <c r="E8" s="1">
        <v>28</v>
      </c>
      <c r="F8" s="1">
        <v>2</v>
      </c>
      <c r="H8" s="12">
        <f>IF(Azienda2[[#This Row],[Settore]]=$H$1,Azienda2[[#This Row],[Stipendio]],)</f>
        <v>0</v>
      </c>
      <c r="I8" s="13">
        <f>IF(Azienda2[[#This Row],[Settore]]=$I$1,Azienda2[[#This Row],[Stipendio]],)</f>
        <v>0</v>
      </c>
      <c r="J8" s="13">
        <f>IF(Azienda2[[#This Row],[Settore]]=$J$1,Azienda2[[#This Row],[Stipendio]],)</f>
        <v>0</v>
      </c>
      <c r="K8" s="16">
        <f>IF(Azienda2[[#This Row],[Settore]]=$K$1,Azienda2[[#This Row],[Stipendio]],)</f>
        <v>1250</v>
      </c>
    </row>
    <row r="9" spans="1:14" x14ac:dyDescent="0.3">
      <c r="A9" s="1" t="str">
        <f t="shared" ca="1" si="0"/>
        <v>Azienda2</v>
      </c>
      <c r="B9" s="3" t="s">
        <v>3</v>
      </c>
      <c r="C9" s="3" t="s">
        <v>0</v>
      </c>
      <c r="D9" s="4">
        <v>1414</v>
      </c>
      <c r="E9" s="1">
        <v>29</v>
      </c>
      <c r="F9" s="1">
        <v>8</v>
      </c>
      <c r="H9" s="12">
        <f>IF(Azienda2[[#This Row],[Settore]]=$H$1,Azienda2[[#This Row],[Stipendio]],)</f>
        <v>0</v>
      </c>
      <c r="I9" s="13">
        <f>IF(Azienda2[[#This Row],[Settore]]=$I$1,Azienda2[[#This Row],[Stipendio]],)</f>
        <v>0</v>
      </c>
      <c r="J9" s="13">
        <f>IF(Azienda2[[#This Row],[Settore]]=$J$1,Azienda2[[#This Row],[Stipendio]],)</f>
        <v>0</v>
      </c>
      <c r="K9" s="16">
        <f>IF(Azienda2[[#This Row],[Settore]]=$K$1,Azienda2[[#This Row],[Stipendio]],)</f>
        <v>1414</v>
      </c>
    </row>
    <row r="10" spans="1:14" x14ac:dyDescent="0.3">
      <c r="A10" s="1" t="str">
        <f t="shared" ca="1" si="0"/>
        <v>Azienda2</v>
      </c>
      <c r="B10" s="3" t="s">
        <v>25</v>
      </c>
      <c r="C10" s="3" t="s">
        <v>7</v>
      </c>
      <c r="D10" s="4">
        <v>2584</v>
      </c>
      <c r="E10" s="1">
        <v>30</v>
      </c>
      <c r="F10" s="1">
        <v>11</v>
      </c>
      <c r="H10" s="12">
        <f>IF(Azienda2[[#This Row],[Settore]]=$H$1,Azienda2[[#This Row],[Stipendio]],)</f>
        <v>0</v>
      </c>
      <c r="I10" s="13">
        <f>IF(Azienda2[[#This Row],[Settore]]=$I$1,Azienda2[[#This Row],[Stipendio]],)</f>
        <v>2584</v>
      </c>
      <c r="J10" s="13">
        <f>IF(Azienda2[[#This Row],[Settore]]=$J$1,Azienda2[[#This Row],[Stipendio]],)</f>
        <v>0</v>
      </c>
      <c r="K10" s="16">
        <f>IF(Azienda2[[#This Row],[Settore]]=$K$1,Azienda2[[#This Row],[Stipendio]],)</f>
        <v>0</v>
      </c>
    </row>
    <row r="11" spans="1:14" x14ac:dyDescent="0.3">
      <c r="A11" s="1" t="str">
        <f t="shared" ca="1" si="0"/>
        <v>Azienda2</v>
      </c>
      <c r="B11" s="3" t="s">
        <v>12</v>
      </c>
      <c r="C11" s="3" t="s">
        <v>0</v>
      </c>
      <c r="D11" s="2">
        <v>1370</v>
      </c>
      <c r="E11" s="1">
        <v>30</v>
      </c>
      <c r="F11" s="1">
        <v>5</v>
      </c>
      <c r="H11" s="12">
        <f>IF(Azienda2[[#This Row],[Settore]]=$H$1,Azienda2[[#This Row],[Stipendio]],)</f>
        <v>0</v>
      </c>
      <c r="I11" s="13">
        <f>IF(Azienda2[[#This Row],[Settore]]=$I$1,Azienda2[[#This Row],[Stipendio]],)</f>
        <v>0</v>
      </c>
      <c r="J11" s="13">
        <f>IF(Azienda2[[#This Row],[Settore]]=$J$1,Azienda2[[#This Row],[Stipendio]],)</f>
        <v>0</v>
      </c>
      <c r="K11" s="16">
        <f>IF(Azienda2[[#This Row],[Settore]]=$K$1,Azienda2[[#This Row],[Stipendio]],)</f>
        <v>1370</v>
      </c>
    </row>
    <row r="12" spans="1:14" x14ac:dyDescent="0.3">
      <c r="A12" s="1" t="str">
        <f t="shared" ca="1" si="0"/>
        <v>Azienda2</v>
      </c>
      <c r="B12" s="3" t="s">
        <v>28</v>
      </c>
      <c r="C12" s="3" t="s">
        <v>0</v>
      </c>
      <c r="D12" s="2">
        <v>1250</v>
      </c>
      <c r="E12" s="1">
        <v>32</v>
      </c>
      <c r="F12" s="1">
        <v>2</v>
      </c>
      <c r="H12" s="12">
        <f>IF(Azienda2[[#This Row],[Settore]]=$H$1,Azienda2[[#This Row],[Stipendio]],)</f>
        <v>0</v>
      </c>
      <c r="I12" s="13">
        <f>IF(Azienda2[[#This Row],[Settore]]=$I$1,Azienda2[[#This Row],[Stipendio]],)</f>
        <v>0</v>
      </c>
      <c r="J12" s="13">
        <f>IF(Azienda2[[#This Row],[Settore]]=$J$1,Azienda2[[#This Row],[Stipendio]],)</f>
        <v>0</v>
      </c>
      <c r="K12" s="16">
        <f>IF(Azienda2[[#This Row],[Settore]]=$K$1,Azienda2[[#This Row],[Stipendio]],)</f>
        <v>1250</v>
      </c>
    </row>
    <row r="13" spans="1:14" x14ac:dyDescent="0.3">
      <c r="A13" s="1" t="str">
        <f t="shared" ca="1" si="0"/>
        <v>Azienda2</v>
      </c>
      <c r="B13" s="3" t="s">
        <v>22</v>
      </c>
      <c r="C13" s="3" t="s">
        <v>0</v>
      </c>
      <c r="D13" s="4">
        <v>1476</v>
      </c>
      <c r="E13" s="1">
        <v>32</v>
      </c>
      <c r="F13" s="1">
        <v>9</v>
      </c>
      <c r="H13" s="12">
        <f>IF(Azienda2[[#This Row],[Settore]]=$H$1,Azienda2[[#This Row],[Stipendio]],)</f>
        <v>0</v>
      </c>
      <c r="I13" s="13">
        <f>IF(Azienda2[[#This Row],[Settore]]=$I$1,Azienda2[[#This Row],[Stipendio]],)</f>
        <v>0</v>
      </c>
      <c r="J13" s="13">
        <f>IF(Azienda2[[#This Row],[Settore]]=$J$1,Azienda2[[#This Row],[Stipendio]],)</f>
        <v>0</v>
      </c>
      <c r="K13" s="16">
        <f>IF(Azienda2[[#This Row],[Settore]]=$K$1,Azienda2[[#This Row],[Stipendio]],)</f>
        <v>1476</v>
      </c>
    </row>
    <row r="14" spans="1:14" x14ac:dyDescent="0.3">
      <c r="A14" s="1" t="str">
        <f t="shared" ca="1" si="0"/>
        <v>Azienda2</v>
      </c>
      <c r="B14" s="3" t="s">
        <v>18</v>
      </c>
      <c r="C14" s="3" t="s">
        <v>0</v>
      </c>
      <c r="D14" s="2">
        <v>1340</v>
      </c>
      <c r="E14" s="1">
        <v>32</v>
      </c>
      <c r="F14" s="1">
        <v>5</v>
      </c>
      <c r="H14" s="12">
        <f>IF(Azienda2[[#This Row],[Settore]]=$H$1,Azienda2[[#This Row],[Stipendio]],)</f>
        <v>0</v>
      </c>
      <c r="I14" s="13">
        <f>IF(Azienda2[[#This Row],[Settore]]=$I$1,Azienda2[[#This Row],[Stipendio]],)</f>
        <v>0</v>
      </c>
      <c r="J14" s="13">
        <f>IF(Azienda2[[#This Row],[Settore]]=$J$1,Azienda2[[#This Row],[Stipendio]],)</f>
        <v>0</v>
      </c>
      <c r="K14" s="16">
        <f>IF(Azienda2[[#This Row],[Settore]]=$K$1,Azienda2[[#This Row],[Stipendio]],)</f>
        <v>1340</v>
      </c>
    </row>
    <row r="15" spans="1:14" x14ac:dyDescent="0.3">
      <c r="A15" s="1" t="str">
        <f t="shared" ca="1" si="0"/>
        <v>Azienda2</v>
      </c>
      <c r="B15" s="3" t="s">
        <v>11</v>
      </c>
      <c r="C15" s="3" t="s">
        <v>0</v>
      </c>
      <c r="D15" s="2">
        <v>1310</v>
      </c>
      <c r="E15" s="1">
        <v>32</v>
      </c>
      <c r="F15" s="1">
        <v>4</v>
      </c>
      <c r="H15" s="12">
        <f>IF(Azienda2[[#This Row],[Settore]]=$H$1,Azienda2[[#This Row],[Stipendio]],)</f>
        <v>0</v>
      </c>
      <c r="I15" s="13">
        <f>IF(Azienda2[[#This Row],[Settore]]=$I$1,Azienda2[[#This Row],[Stipendio]],)</f>
        <v>0</v>
      </c>
      <c r="J15" s="13">
        <f>IF(Azienda2[[#This Row],[Settore]]=$J$1,Azienda2[[#This Row],[Stipendio]],)</f>
        <v>0</v>
      </c>
      <c r="K15" s="16">
        <f>IF(Azienda2[[#This Row],[Settore]]=$K$1,Azienda2[[#This Row],[Stipendio]],)</f>
        <v>1310</v>
      </c>
    </row>
    <row r="16" spans="1:14" x14ac:dyDescent="0.3">
      <c r="A16" s="1" t="str">
        <f t="shared" ca="1" si="0"/>
        <v>Azienda2</v>
      </c>
      <c r="B16" s="3" t="s">
        <v>2</v>
      </c>
      <c r="C16" s="3" t="s">
        <v>0</v>
      </c>
      <c r="D16" s="4">
        <v>1476</v>
      </c>
      <c r="E16" s="1">
        <v>34</v>
      </c>
      <c r="F16" s="1">
        <v>11</v>
      </c>
      <c r="H16" s="12">
        <f>IF(Azienda2[[#This Row],[Settore]]=$H$1,Azienda2[[#This Row],[Stipendio]],)</f>
        <v>0</v>
      </c>
      <c r="I16" s="13">
        <f>IF(Azienda2[[#This Row],[Settore]]=$I$1,Azienda2[[#This Row],[Stipendio]],)</f>
        <v>0</v>
      </c>
      <c r="J16" s="13">
        <f>IF(Azienda2[[#This Row],[Settore]]=$J$1,Azienda2[[#This Row],[Stipendio]],)</f>
        <v>0</v>
      </c>
      <c r="K16" s="16">
        <f>IF(Azienda2[[#This Row],[Settore]]=$K$1,Azienda2[[#This Row],[Stipendio]],)</f>
        <v>1476</v>
      </c>
    </row>
    <row r="17" spans="1:11" x14ac:dyDescent="0.3">
      <c r="A17" s="1" t="str">
        <f t="shared" ca="1" si="0"/>
        <v>Azienda2</v>
      </c>
      <c r="B17" s="3" t="s">
        <v>15</v>
      </c>
      <c r="C17" s="3" t="s">
        <v>5</v>
      </c>
      <c r="D17" s="4">
        <v>1537</v>
      </c>
      <c r="E17" s="1">
        <v>35</v>
      </c>
      <c r="F17" s="1">
        <v>11</v>
      </c>
      <c r="H17" s="12">
        <f>IF(Azienda2[[#This Row],[Settore]]=$H$1,Azienda2[[#This Row],[Stipendio]],)</f>
        <v>1537</v>
      </c>
      <c r="I17" s="13">
        <f>IF(Azienda2[[#This Row],[Settore]]=$I$1,Azienda2[[#This Row],[Stipendio]],)</f>
        <v>0</v>
      </c>
      <c r="J17" s="13">
        <f>IF(Azienda2[[#This Row],[Settore]]=$J$1,Azienda2[[#This Row],[Stipendio]],)</f>
        <v>0</v>
      </c>
      <c r="K17" s="16">
        <f>IF(Azienda2[[#This Row],[Settore]]=$K$1,Azienda2[[#This Row],[Stipendio]],)</f>
        <v>0</v>
      </c>
    </row>
    <row r="18" spans="1:11" x14ac:dyDescent="0.3">
      <c r="A18" s="1" t="str">
        <f t="shared" ca="1" si="0"/>
        <v>Azienda2</v>
      </c>
      <c r="B18" s="3" t="s">
        <v>4</v>
      </c>
      <c r="C18" s="3" t="s">
        <v>0</v>
      </c>
      <c r="D18" s="4">
        <v>1414</v>
      </c>
      <c r="E18" s="1">
        <v>36</v>
      </c>
      <c r="F18" s="1">
        <v>9</v>
      </c>
      <c r="H18" s="12">
        <f>IF(Azienda2[[#This Row],[Settore]]=$H$1,Azienda2[[#This Row],[Stipendio]],)</f>
        <v>0</v>
      </c>
      <c r="I18" s="13">
        <f>IF(Azienda2[[#This Row],[Settore]]=$I$1,Azienda2[[#This Row],[Stipendio]],)</f>
        <v>0</v>
      </c>
      <c r="J18" s="13">
        <f>IF(Azienda2[[#This Row],[Settore]]=$J$1,Azienda2[[#This Row],[Stipendio]],)</f>
        <v>0</v>
      </c>
      <c r="K18" s="16">
        <f>IF(Azienda2[[#This Row],[Settore]]=$K$1,Azienda2[[#This Row],[Stipendio]],)</f>
        <v>1414</v>
      </c>
    </row>
    <row r="19" spans="1:11" x14ac:dyDescent="0.3">
      <c r="A19" s="1" t="str">
        <f t="shared" ca="1" si="0"/>
        <v>Azienda2</v>
      </c>
      <c r="B19" s="3" t="s">
        <v>31</v>
      </c>
      <c r="C19" s="3" t="s">
        <v>0</v>
      </c>
      <c r="D19" s="4">
        <v>1696</v>
      </c>
      <c r="E19" s="1">
        <v>37</v>
      </c>
      <c r="F19" s="1">
        <v>8</v>
      </c>
      <c r="H19" s="12">
        <f>IF(Azienda2[[#This Row],[Settore]]=$H$1,Azienda2[[#This Row],[Stipendio]],)</f>
        <v>0</v>
      </c>
      <c r="I19" s="13">
        <f>IF(Azienda2[[#This Row],[Settore]]=$I$1,Azienda2[[#This Row],[Stipendio]],)</f>
        <v>0</v>
      </c>
      <c r="J19" s="13">
        <f>IF(Azienda2[[#This Row],[Settore]]=$J$1,Azienda2[[#This Row],[Stipendio]],)</f>
        <v>0</v>
      </c>
      <c r="K19" s="16">
        <f>IF(Azienda2[[#This Row],[Settore]]=$K$1,Azienda2[[#This Row],[Stipendio]],)</f>
        <v>1696</v>
      </c>
    </row>
    <row r="20" spans="1:11" x14ac:dyDescent="0.3">
      <c r="A20" s="1" t="str">
        <f t="shared" ca="1" si="0"/>
        <v>Azienda2</v>
      </c>
      <c r="B20" s="3" t="s">
        <v>26</v>
      </c>
      <c r="C20" s="3" t="s">
        <v>0</v>
      </c>
      <c r="D20" s="4">
        <v>1623</v>
      </c>
      <c r="E20" s="1">
        <v>37</v>
      </c>
      <c r="F20" s="1">
        <v>12</v>
      </c>
      <c r="H20" s="12">
        <f>IF(Azienda2[[#This Row],[Settore]]=$H$1,Azienda2[[#This Row],[Stipendio]],)</f>
        <v>0</v>
      </c>
      <c r="I20" s="13">
        <f>IF(Azienda2[[#This Row],[Settore]]=$I$1,Azienda2[[#This Row],[Stipendio]],)</f>
        <v>0</v>
      </c>
      <c r="J20" s="13">
        <f>IF(Azienda2[[#This Row],[Settore]]=$J$1,Azienda2[[#This Row],[Stipendio]],)</f>
        <v>0</v>
      </c>
      <c r="K20" s="16">
        <f>IF(Azienda2[[#This Row],[Settore]]=$K$1,Azienda2[[#This Row],[Stipendio]],)</f>
        <v>1623</v>
      </c>
    </row>
    <row r="21" spans="1:11" x14ac:dyDescent="0.3">
      <c r="A21" s="1" t="str">
        <f t="shared" ca="1" si="0"/>
        <v>Azienda2</v>
      </c>
      <c r="B21" s="3" t="s">
        <v>29</v>
      </c>
      <c r="C21" s="3" t="s">
        <v>5</v>
      </c>
      <c r="D21" s="4">
        <v>1650</v>
      </c>
      <c r="E21" s="1">
        <v>38</v>
      </c>
      <c r="F21" s="1">
        <v>14</v>
      </c>
      <c r="H21" s="12">
        <f>IF(Azienda2[[#This Row],[Settore]]=$H$1,Azienda2[[#This Row],[Stipendio]],)</f>
        <v>1650</v>
      </c>
      <c r="I21" s="13">
        <f>IF(Azienda2[[#This Row],[Settore]]=$I$1,Azienda2[[#This Row],[Stipendio]],)</f>
        <v>0</v>
      </c>
      <c r="J21" s="13">
        <f>IF(Azienda2[[#This Row],[Settore]]=$J$1,Azienda2[[#This Row],[Stipendio]],)</f>
        <v>0</v>
      </c>
      <c r="K21" s="16">
        <f>IF(Azienda2[[#This Row],[Settore]]=$K$1,Azienda2[[#This Row],[Stipendio]],)</f>
        <v>0</v>
      </c>
    </row>
    <row r="22" spans="1:11" x14ac:dyDescent="0.3">
      <c r="A22" s="1" t="str">
        <f t="shared" ca="1" si="0"/>
        <v>Azienda2</v>
      </c>
      <c r="B22" s="3" t="s">
        <v>8</v>
      </c>
      <c r="C22" s="3" t="s">
        <v>7</v>
      </c>
      <c r="D22" s="4">
        <v>2275</v>
      </c>
      <c r="E22" s="1">
        <v>38</v>
      </c>
      <c r="F22" s="1">
        <v>15</v>
      </c>
      <c r="H22" s="12">
        <f>IF(Azienda2[[#This Row],[Settore]]=$H$1,Azienda2[[#This Row],[Stipendio]],)</f>
        <v>0</v>
      </c>
      <c r="I22" s="13">
        <f>IF(Azienda2[[#This Row],[Settore]]=$I$1,Azienda2[[#This Row],[Stipendio]],)</f>
        <v>2275</v>
      </c>
      <c r="J22" s="13">
        <f>IF(Azienda2[[#This Row],[Settore]]=$J$1,Azienda2[[#This Row],[Stipendio]],)</f>
        <v>0</v>
      </c>
      <c r="K22" s="16">
        <f>IF(Azienda2[[#This Row],[Settore]]=$K$1,Azienda2[[#This Row],[Stipendio]],)</f>
        <v>0</v>
      </c>
    </row>
    <row r="23" spans="1:11" x14ac:dyDescent="0.3">
      <c r="A23" s="1" t="str">
        <f t="shared" ca="1" si="0"/>
        <v>Azienda2</v>
      </c>
      <c r="B23" s="3" t="s">
        <v>9</v>
      </c>
      <c r="C23" s="3" t="s">
        <v>7</v>
      </c>
      <c r="D23" s="4">
        <v>2768</v>
      </c>
      <c r="E23" s="1">
        <v>39</v>
      </c>
      <c r="F23" s="1">
        <v>14</v>
      </c>
      <c r="H23" s="12">
        <f>IF(Azienda2[[#This Row],[Settore]]=$H$1,Azienda2[[#This Row],[Stipendio]],)</f>
        <v>0</v>
      </c>
      <c r="I23" s="13">
        <f>IF(Azienda2[[#This Row],[Settore]]=$I$1,Azienda2[[#This Row],[Stipendio]],)</f>
        <v>2768</v>
      </c>
      <c r="J23" s="13">
        <f>IF(Azienda2[[#This Row],[Settore]]=$J$1,Azienda2[[#This Row],[Stipendio]],)</f>
        <v>0</v>
      </c>
      <c r="K23" s="16">
        <f>IF(Azienda2[[#This Row],[Settore]]=$K$1,Azienda2[[#This Row],[Stipendio]],)</f>
        <v>0</v>
      </c>
    </row>
    <row r="24" spans="1:11" x14ac:dyDescent="0.3">
      <c r="A24" s="1" t="str">
        <f t="shared" ca="1" si="0"/>
        <v>Azienda2</v>
      </c>
      <c r="B24" s="3" t="s">
        <v>14</v>
      </c>
      <c r="C24" s="3" t="s">
        <v>0</v>
      </c>
      <c r="D24" s="4">
        <v>2152</v>
      </c>
      <c r="E24" s="1">
        <v>43</v>
      </c>
      <c r="F24" s="1">
        <v>20</v>
      </c>
      <c r="H24" s="12">
        <f>IF(Azienda2[[#This Row],[Settore]]=$H$1,Azienda2[[#This Row],[Stipendio]],)</f>
        <v>0</v>
      </c>
      <c r="I24" s="13">
        <f>IF(Azienda2[[#This Row],[Settore]]=$I$1,Azienda2[[#This Row],[Stipendio]],)</f>
        <v>0</v>
      </c>
      <c r="J24" s="13">
        <f>IF(Azienda2[[#This Row],[Settore]]=$J$1,Azienda2[[#This Row],[Stipendio]],)</f>
        <v>0</v>
      </c>
      <c r="K24" s="16">
        <f>IF(Azienda2[[#This Row],[Settore]]=$K$1,Azienda2[[#This Row],[Stipendio]],)</f>
        <v>2152</v>
      </c>
    </row>
    <row r="25" spans="1:11" x14ac:dyDescent="0.3">
      <c r="A25" s="1" t="str">
        <f t="shared" ca="1" si="0"/>
        <v>Azienda2</v>
      </c>
      <c r="B25" s="3" t="s">
        <v>17</v>
      </c>
      <c r="C25" s="3" t="s">
        <v>5</v>
      </c>
      <c r="D25" s="4">
        <v>1599</v>
      </c>
      <c r="E25" s="1">
        <v>45</v>
      </c>
      <c r="F25" s="1">
        <v>22</v>
      </c>
      <c r="H25" s="12">
        <f>IF(Azienda2[[#This Row],[Settore]]=$H$1,Azienda2[[#This Row],[Stipendio]],)</f>
        <v>1599</v>
      </c>
      <c r="I25" s="13">
        <f>IF(Azienda2[[#This Row],[Settore]]=$I$1,Azienda2[[#This Row],[Stipendio]],)</f>
        <v>0</v>
      </c>
      <c r="J25" s="13">
        <f>IF(Azienda2[[#This Row],[Settore]]=$J$1,Azienda2[[#This Row],[Stipendio]],)</f>
        <v>0</v>
      </c>
      <c r="K25" s="16">
        <f>IF(Azienda2[[#This Row],[Settore]]=$K$1,Azienda2[[#This Row],[Stipendio]],)</f>
        <v>0</v>
      </c>
    </row>
    <row r="26" spans="1:11" x14ac:dyDescent="0.3">
      <c r="A26" s="1" t="str">
        <f t="shared" ca="1" si="0"/>
        <v>Azienda2</v>
      </c>
      <c r="B26" s="3" t="s">
        <v>21</v>
      </c>
      <c r="C26" s="3" t="s">
        <v>20</v>
      </c>
      <c r="D26" s="4">
        <v>3277</v>
      </c>
      <c r="E26" s="1">
        <v>53</v>
      </c>
      <c r="F26" s="1">
        <v>32</v>
      </c>
      <c r="H26" s="12">
        <f>IF(Azienda2[[#This Row],[Settore]]=$H$1,Azienda2[[#This Row],[Stipendio]],)</f>
        <v>0</v>
      </c>
      <c r="I26" s="13">
        <f>IF(Azienda2[[#This Row],[Settore]]=$I$1,Azienda2[[#This Row],[Stipendio]],)</f>
        <v>0</v>
      </c>
      <c r="J26" s="13">
        <f>IF(Azienda2[[#This Row],[Settore]]=$J$1,Azienda2[[#This Row],[Stipendio]],)</f>
        <v>3277</v>
      </c>
      <c r="K26" s="16">
        <f>IF(Azienda2[[#This Row],[Settore]]=$K$1,Azienda2[[#This Row],[Stipendio]],)</f>
        <v>0</v>
      </c>
    </row>
    <row r="27" spans="1:11" x14ac:dyDescent="0.3">
      <c r="A27" s="1" t="str">
        <f t="shared" ca="1" si="0"/>
        <v>Azienda2</v>
      </c>
      <c r="B27" s="3" t="s">
        <v>19</v>
      </c>
      <c r="C27" s="3" t="s">
        <v>0</v>
      </c>
      <c r="D27" s="4">
        <v>1670</v>
      </c>
      <c r="E27" s="1">
        <v>55</v>
      </c>
      <c r="F27" s="1">
        <v>23</v>
      </c>
      <c r="H27" s="12">
        <f>IF(Azienda2[[#This Row],[Settore]]=$H$1,Azienda2[[#This Row],[Stipendio]],)</f>
        <v>0</v>
      </c>
      <c r="I27" s="13">
        <f>IF(Azienda2[[#This Row],[Settore]]=$I$1,Azienda2[[#This Row],[Stipendio]],)</f>
        <v>0</v>
      </c>
      <c r="J27" s="13">
        <f>IF(Azienda2[[#This Row],[Settore]]=$J$1,Azienda2[[#This Row],[Stipendio]],)</f>
        <v>0</v>
      </c>
      <c r="K27" s="16">
        <f>IF(Azienda2[[#This Row],[Settore]]=$K$1,Azienda2[[#This Row],[Stipendio]],)</f>
        <v>1670</v>
      </c>
    </row>
    <row r="28" spans="1:11" x14ac:dyDescent="0.3">
      <c r="A28" s="1" t="str">
        <f t="shared" ca="1" si="0"/>
        <v>Azienda2</v>
      </c>
      <c r="B28" s="3" t="s">
        <v>23</v>
      </c>
      <c r="C28" s="3" t="s">
        <v>0</v>
      </c>
      <c r="D28" s="4">
        <v>1750</v>
      </c>
      <c r="E28" s="1">
        <v>62</v>
      </c>
      <c r="F28" s="1">
        <v>26</v>
      </c>
      <c r="H28" s="12">
        <f>IF(Azienda2[[#This Row],[Settore]]=$H$1,Azienda2[[#This Row],[Stipendio]],)</f>
        <v>0</v>
      </c>
      <c r="I28" s="13">
        <f>IF(Azienda2[[#This Row],[Settore]]=$I$1,Azienda2[[#This Row],[Stipendio]],)</f>
        <v>0</v>
      </c>
      <c r="J28" s="13">
        <f>IF(Azienda2[[#This Row],[Settore]]=$J$1,Azienda2[[#This Row],[Stipendio]],)</f>
        <v>0</v>
      </c>
      <c r="K28" s="16">
        <f>IF(Azienda2[[#This Row],[Settore]]=$K$1,Azienda2[[#This Row],[Stipendio]],)</f>
        <v>1750</v>
      </c>
    </row>
    <row r="29" spans="1:11" x14ac:dyDescent="0.3">
      <c r="A29" s="1" t="str">
        <f t="shared" ca="1" si="0"/>
        <v>Azienda2</v>
      </c>
      <c r="B29" s="3" t="s">
        <v>27</v>
      </c>
      <c r="C29" s="3" t="s">
        <v>20</v>
      </c>
      <c r="D29" s="4">
        <v>3680</v>
      </c>
      <c r="E29" s="1">
        <v>66</v>
      </c>
      <c r="F29" s="1">
        <v>35</v>
      </c>
      <c r="H29" s="12">
        <f>IF(Azienda2[[#This Row],[Settore]]=$H$1,Azienda2[[#This Row],[Stipendio]],)</f>
        <v>0</v>
      </c>
      <c r="I29" s="13">
        <f>IF(Azienda2[[#This Row],[Settore]]=$I$1,Azienda2[[#This Row],[Stipendio]],)</f>
        <v>0</v>
      </c>
      <c r="J29" s="13">
        <f>IF(Azienda2[[#This Row],[Settore]]=$J$1,Azienda2[[#This Row],[Stipendio]],)</f>
        <v>3680</v>
      </c>
      <c r="K29" s="16">
        <f>IF(Azienda2[[#This Row],[Settore]]=$K$1,Azienda2[[#This Row],[Stipendio]],)</f>
        <v>0</v>
      </c>
    </row>
    <row r="30" spans="1:11" x14ac:dyDescent="0.3">
      <c r="A30" s="1" t="str">
        <f t="shared" ca="1" si="0"/>
        <v>Azienda2</v>
      </c>
      <c r="B30" s="3" t="s">
        <v>37</v>
      </c>
      <c r="C30" s="3" t="s">
        <v>5</v>
      </c>
      <c r="D30" s="4">
        <v>1599</v>
      </c>
      <c r="E30" s="1">
        <v>43</v>
      </c>
      <c r="F30" s="1">
        <v>12</v>
      </c>
      <c r="H30" s="12">
        <f>IF(Azienda2[[#This Row],[Settore]]=$H$1,Azienda2[[#This Row],[Stipendio]],)</f>
        <v>1599</v>
      </c>
      <c r="I30" s="13">
        <f>IF(Azienda2[[#This Row],[Settore]]=$I$1,Azienda2[[#This Row],[Stipendio]],)</f>
        <v>0</v>
      </c>
      <c r="J30" s="13">
        <f>IF(Azienda2[[#This Row],[Settore]]=$J$1,Azienda2[[#This Row],[Stipendio]],)</f>
        <v>0</v>
      </c>
      <c r="K30" s="16">
        <f>IF(Azienda2[[#This Row],[Settore]]=$K$1,Azienda2[[#This Row],[Stipendio]],)</f>
        <v>0</v>
      </c>
    </row>
    <row r="31" spans="1:11" x14ac:dyDescent="0.3">
      <c r="A31" s="1" t="str">
        <f t="shared" ca="1" si="0"/>
        <v>Azienda2</v>
      </c>
      <c r="B31" s="3" t="s">
        <v>43</v>
      </c>
      <c r="C31" s="3" t="s">
        <v>5</v>
      </c>
      <c r="D31" s="4">
        <v>1537</v>
      </c>
      <c r="E31" s="1">
        <v>34</v>
      </c>
      <c r="F31" s="1">
        <v>3</v>
      </c>
      <c r="H31" s="12">
        <f>IF(Azienda2[[#This Row],[Settore]]=$H$1,Azienda2[[#This Row],[Stipendio]],)</f>
        <v>1537</v>
      </c>
      <c r="I31" s="13">
        <f>IF(Azienda2[[#This Row],[Settore]]=$I$1,Azienda2[[#This Row],[Stipendio]],)</f>
        <v>0</v>
      </c>
      <c r="J31" s="13">
        <f>IF(Azienda2[[#This Row],[Settore]]=$J$1,Azienda2[[#This Row],[Stipendio]],)</f>
        <v>0</v>
      </c>
      <c r="K31" s="16">
        <f>IF(Azienda2[[#This Row],[Settore]]=$K$1,Azienda2[[#This Row],[Stipendio]],)</f>
        <v>0</v>
      </c>
    </row>
    <row r="32" spans="1:11" x14ac:dyDescent="0.3">
      <c r="A32" s="1" t="str">
        <f t="shared" ca="1" si="0"/>
        <v>Azienda2</v>
      </c>
      <c r="B32" s="3" t="s">
        <v>45</v>
      </c>
      <c r="C32" s="3" t="s">
        <v>5</v>
      </c>
      <c r="D32" s="4">
        <v>1365</v>
      </c>
      <c r="E32" s="1">
        <v>29</v>
      </c>
      <c r="F32" s="1">
        <v>9</v>
      </c>
      <c r="H32" s="12">
        <f>IF(Azienda2[[#This Row],[Settore]]=$H$1,Azienda2[[#This Row],[Stipendio]],)</f>
        <v>1365</v>
      </c>
      <c r="I32" s="13">
        <f>IF(Azienda2[[#This Row],[Settore]]=$I$1,Azienda2[[#This Row],[Stipendio]],)</f>
        <v>0</v>
      </c>
      <c r="J32" s="13">
        <f>IF(Azienda2[[#This Row],[Settore]]=$J$1,Azienda2[[#This Row],[Stipendio]],)</f>
        <v>0</v>
      </c>
      <c r="K32" s="16">
        <f>IF(Azienda2[[#This Row],[Settore]]=$K$1,Azienda2[[#This Row],[Stipendio]],)</f>
        <v>0</v>
      </c>
    </row>
    <row r="33" spans="1:11" x14ac:dyDescent="0.3">
      <c r="A33" s="1" t="str">
        <f t="shared" ca="1" si="0"/>
        <v>Azienda2</v>
      </c>
      <c r="B33" s="3" t="s">
        <v>38</v>
      </c>
      <c r="C33" s="3" t="s">
        <v>7</v>
      </c>
      <c r="D33" s="4">
        <v>2300</v>
      </c>
      <c r="E33" s="1">
        <v>28</v>
      </c>
      <c r="F33" s="1">
        <v>8</v>
      </c>
      <c r="H33" s="12">
        <f>IF(Azienda2[[#This Row],[Settore]]=$H$1,Azienda2[[#This Row],[Stipendio]],)</f>
        <v>0</v>
      </c>
      <c r="I33" s="13">
        <f>IF(Azienda2[[#This Row],[Settore]]=$I$1,Azienda2[[#This Row],[Stipendio]],)</f>
        <v>2300</v>
      </c>
      <c r="J33" s="13">
        <f>IF(Azienda2[[#This Row],[Settore]]=$J$1,Azienda2[[#This Row],[Stipendio]],)</f>
        <v>0</v>
      </c>
      <c r="K33" s="16">
        <f>IF(Azienda2[[#This Row],[Settore]]=$K$1,Azienda2[[#This Row],[Stipendio]],)</f>
        <v>0</v>
      </c>
    </row>
    <row r="34" spans="1:11" x14ac:dyDescent="0.3">
      <c r="A34" s="1" t="str">
        <f t="shared" ca="1" si="0"/>
        <v>Azienda2</v>
      </c>
      <c r="B34" s="3" t="s">
        <v>39</v>
      </c>
      <c r="C34" s="3" t="s">
        <v>7</v>
      </c>
      <c r="D34" s="4">
        <v>2350</v>
      </c>
      <c r="E34" s="1">
        <v>27</v>
      </c>
      <c r="F34" s="1">
        <v>9</v>
      </c>
      <c r="H34" s="12">
        <f>IF(Azienda2[[#This Row],[Settore]]=$H$1,Azienda2[[#This Row],[Stipendio]],)</f>
        <v>0</v>
      </c>
      <c r="I34" s="13">
        <f>IF(Azienda2[[#This Row],[Settore]]=$I$1,Azienda2[[#This Row],[Stipendio]],)</f>
        <v>2350</v>
      </c>
      <c r="J34" s="13">
        <f>IF(Azienda2[[#This Row],[Settore]]=$J$1,Azienda2[[#This Row],[Stipendio]],)</f>
        <v>0</v>
      </c>
      <c r="K34" s="16">
        <f>IF(Azienda2[[#This Row],[Settore]]=$K$1,Azienda2[[#This Row],[Stipendio]],)</f>
        <v>0</v>
      </c>
    </row>
    <row r="35" spans="1:11" x14ac:dyDescent="0.3">
      <c r="A35" s="1" t="str">
        <f t="shared" ca="1" si="0"/>
        <v>Azienda2</v>
      </c>
      <c r="B35" s="3" t="s">
        <v>42</v>
      </c>
      <c r="C35" s="3" t="s">
        <v>7</v>
      </c>
      <c r="D35" s="4">
        <v>2336</v>
      </c>
      <c r="E35" s="1">
        <v>29</v>
      </c>
      <c r="F35" s="1">
        <v>7</v>
      </c>
      <c r="H35" s="12">
        <f>IF(Azienda2[[#This Row],[Settore]]=$H$1,Azienda2[[#This Row],[Stipendio]],)</f>
        <v>0</v>
      </c>
      <c r="I35" s="13">
        <f>IF(Azienda2[[#This Row],[Settore]]=$I$1,Azienda2[[#This Row],[Stipendio]],)</f>
        <v>2336</v>
      </c>
      <c r="J35" s="13">
        <f>IF(Azienda2[[#This Row],[Settore]]=$J$1,Azienda2[[#This Row],[Stipendio]],)</f>
        <v>0</v>
      </c>
      <c r="K35" s="16">
        <f>IF(Azienda2[[#This Row],[Settore]]=$K$1,Azienda2[[#This Row],[Stipendio]],)</f>
        <v>0</v>
      </c>
    </row>
    <row r="36" spans="1:11" x14ac:dyDescent="0.3">
      <c r="A36" s="1" t="str">
        <f t="shared" ca="1" si="0"/>
        <v>Azienda2</v>
      </c>
      <c r="B36" s="3" t="s">
        <v>44</v>
      </c>
      <c r="C36" s="3" t="s">
        <v>20</v>
      </c>
      <c r="D36" s="4">
        <v>3700</v>
      </c>
      <c r="E36" s="1">
        <v>65</v>
      </c>
      <c r="F36" s="1">
        <v>30</v>
      </c>
      <c r="H36" s="12">
        <f>IF(Azienda2[[#This Row],[Settore]]=$H$1,Azienda2[[#This Row],[Stipendio]],)</f>
        <v>0</v>
      </c>
      <c r="I36" s="13">
        <f>IF(Azienda2[[#This Row],[Settore]]=$I$1,Azienda2[[#This Row],[Stipendio]],)</f>
        <v>0</v>
      </c>
      <c r="J36" s="13">
        <f>IF(Azienda2[[#This Row],[Settore]]=$J$1,Azienda2[[#This Row],[Stipendio]],)</f>
        <v>3700</v>
      </c>
      <c r="K36" s="16">
        <f>IF(Azienda2[[#This Row],[Settore]]=$K$1,Azienda2[[#This Row],[Stipendio]],)</f>
        <v>0</v>
      </c>
    </row>
    <row r="37" spans="1:11" x14ac:dyDescent="0.3">
      <c r="A37" s="1" t="str">
        <f t="shared" ca="1" si="0"/>
        <v>Azienda2</v>
      </c>
      <c r="B37" s="3" t="s">
        <v>40</v>
      </c>
      <c r="C37" s="3" t="s">
        <v>0</v>
      </c>
      <c r="D37" s="4">
        <v>1200</v>
      </c>
      <c r="E37" s="1">
        <v>22</v>
      </c>
      <c r="F37" s="1">
        <v>1</v>
      </c>
      <c r="H37" s="12">
        <f>IF(Azienda2[[#This Row],[Settore]]=$H$1,Azienda2[[#This Row],[Stipendio]],)</f>
        <v>0</v>
      </c>
      <c r="I37" s="13">
        <f>IF(Azienda2[[#This Row],[Settore]]=$I$1,Azienda2[[#This Row],[Stipendio]],)</f>
        <v>0</v>
      </c>
      <c r="J37" s="13">
        <f>IF(Azienda2[[#This Row],[Settore]]=$J$1,Azienda2[[#This Row],[Stipendio]],)</f>
        <v>0</v>
      </c>
      <c r="K37" s="16">
        <f>IF(Azienda2[[#This Row],[Settore]]=$K$1,Azienda2[[#This Row],[Stipendio]],)</f>
        <v>1200</v>
      </c>
    </row>
    <row r="38" spans="1:11" x14ac:dyDescent="0.3">
      <c r="A38" s="1" t="str">
        <f t="shared" ca="1" si="0"/>
        <v>Azienda2</v>
      </c>
      <c r="B38" s="3" t="s">
        <v>41</v>
      </c>
      <c r="C38" s="3" t="s">
        <v>0</v>
      </c>
      <c r="D38" s="4">
        <v>1230</v>
      </c>
      <c r="E38" s="1">
        <v>21</v>
      </c>
      <c r="F38" s="1">
        <v>3</v>
      </c>
      <c r="H38" s="12">
        <f>IF(Azienda2[[#This Row],[Settore]]=$H$1,Azienda2[[#This Row],[Stipendio]],)</f>
        <v>0</v>
      </c>
      <c r="I38" s="13">
        <f>IF(Azienda2[[#This Row],[Settore]]=$I$1,Azienda2[[#This Row],[Stipendio]],)</f>
        <v>0</v>
      </c>
      <c r="J38" s="13">
        <f>IF(Azienda2[[#This Row],[Settore]]=$J$1,Azienda2[[#This Row],[Stipendio]],)</f>
        <v>0</v>
      </c>
      <c r="K38" s="16">
        <f>IF(Azienda2[[#This Row],[Settore]]=$K$1,Azienda2[[#This Row],[Stipendio]],)</f>
        <v>1230</v>
      </c>
    </row>
    <row r="39" spans="1:11" x14ac:dyDescent="0.3">
      <c r="A39" s="1" t="str">
        <f t="shared" ca="1" si="0"/>
        <v>Azienda2</v>
      </c>
      <c r="B39" s="3" t="s">
        <v>46</v>
      </c>
      <c r="C39" s="3" t="s">
        <v>0</v>
      </c>
      <c r="D39" s="4">
        <v>1300</v>
      </c>
      <c r="E39" s="1">
        <v>25</v>
      </c>
      <c r="F39" s="1">
        <v>4</v>
      </c>
      <c r="H39" s="14">
        <f>IF(Azienda2[[#This Row],[Settore]]=$H$1,Azienda2[[#This Row],[Stipendio]],)</f>
        <v>0</v>
      </c>
      <c r="I39" s="15">
        <f>IF(Azienda2[[#This Row],[Settore]]=$I$1,Azienda2[[#This Row],[Stipendio]],)</f>
        <v>0</v>
      </c>
      <c r="J39" s="15">
        <f>IF(Azienda2[[#This Row],[Settore]]=$J$1,Azienda2[[#This Row],[Stipendio]],)</f>
        <v>0</v>
      </c>
      <c r="K39" s="17">
        <f>IF(Azienda2[[#This Row],[Settore]]=$K$1,Azienda2[[#This Row],[Stipendio]],)</f>
        <v>1300</v>
      </c>
    </row>
    <row r="41" spans="1:11" x14ac:dyDescent="0.3">
      <c r="B41" s="7" t="s">
        <v>47</v>
      </c>
      <c r="C41" t="s">
        <v>49</v>
      </c>
    </row>
    <row r="42" spans="1:11" x14ac:dyDescent="0.3">
      <c r="B42" s="8" t="s">
        <v>5</v>
      </c>
      <c r="C42">
        <v>1491.5</v>
      </c>
    </row>
    <row r="43" spans="1:11" x14ac:dyDescent="0.3">
      <c r="B43" s="8" t="s">
        <v>7</v>
      </c>
      <c r="C43">
        <v>2435.5</v>
      </c>
    </row>
    <row r="44" spans="1:11" x14ac:dyDescent="0.3">
      <c r="B44" s="8" t="s">
        <v>20</v>
      </c>
      <c r="C44">
        <v>3552.3333333333335</v>
      </c>
    </row>
    <row r="45" spans="1:11" x14ac:dyDescent="0.3">
      <c r="B45" s="8" t="s">
        <v>0</v>
      </c>
      <c r="C45">
        <v>1432.7142857142858</v>
      </c>
    </row>
    <row r="46" spans="1:11" x14ac:dyDescent="0.3">
      <c r="B46" s="8" t="s">
        <v>48</v>
      </c>
      <c r="C46">
        <v>1770.7631578947369</v>
      </c>
    </row>
    <row r="47" spans="1:11" x14ac:dyDescent="0.3">
      <c r="B47" s="8"/>
    </row>
    <row r="48" spans="1:11" x14ac:dyDescent="0.3">
      <c r="B48" s="7" t="s">
        <v>47</v>
      </c>
      <c r="C48" t="s">
        <v>53</v>
      </c>
    </row>
    <row r="49" spans="2:3" x14ac:dyDescent="0.3">
      <c r="B49" s="8" t="s">
        <v>5</v>
      </c>
      <c r="C49">
        <v>35</v>
      </c>
    </row>
    <row r="50" spans="2:3" x14ac:dyDescent="0.3">
      <c r="B50" s="8" t="s">
        <v>7</v>
      </c>
      <c r="C50">
        <v>31.833333333333332</v>
      </c>
    </row>
    <row r="51" spans="2:3" x14ac:dyDescent="0.3">
      <c r="B51" s="8" t="s">
        <v>20</v>
      </c>
      <c r="C51">
        <v>61.333333333333336</v>
      </c>
    </row>
    <row r="52" spans="2:3" x14ac:dyDescent="0.3">
      <c r="B52" s="8" t="s">
        <v>0</v>
      </c>
      <c r="C52">
        <v>32.714285714285715</v>
      </c>
    </row>
    <row r="53" spans="2:3" x14ac:dyDescent="0.3">
      <c r="B53" s="8" t="s">
        <v>48</v>
      </c>
      <c r="C53">
        <v>35.315789473684212</v>
      </c>
    </row>
  </sheetData>
  <phoneticPr fontId="5" type="noConversion"/>
  <pageMargins left="0.7" right="0.7" top="0.75" bottom="0.75" header="0.3" footer="0.3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FB1B-AF62-42B0-9AAE-4B1AF3147D03}">
  <dimension ref="A1:N37"/>
  <sheetViews>
    <sheetView zoomScaleNormal="100" workbookViewId="0">
      <pane ySplit="1" topLeftCell="A2" activePane="bottomLeft" state="frozen"/>
      <selection pane="bottomLeft" activeCell="N3" sqref="N3"/>
    </sheetView>
  </sheetViews>
  <sheetFormatPr defaultRowHeight="14.4" x14ac:dyDescent="0.3"/>
  <cols>
    <col min="2" max="2" width="17.77734375" customWidth="1"/>
    <col min="3" max="3" width="12" customWidth="1"/>
    <col min="4" max="4" width="12.5546875" customWidth="1"/>
    <col min="5" max="5" width="8.109375" customWidth="1"/>
    <col min="6" max="6" width="14.88671875" customWidth="1"/>
    <col min="8" max="8" width="17.77734375" customWidth="1"/>
    <col min="9" max="9" width="14.44140625" customWidth="1"/>
    <col min="10" max="10" width="11.21875" customWidth="1"/>
    <col min="11" max="11" width="12.88671875" customWidth="1"/>
  </cols>
  <sheetData>
    <row r="1" spans="1:14" x14ac:dyDescent="0.3">
      <c r="A1" s="6" t="s">
        <v>50</v>
      </c>
      <c r="B1" s="6" t="s">
        <v>36</v>
      </c>
      <c r="C1" s="5" t="s">
        <v>35</v>
      </c>
      <c r="D1" s="5" t="s">
        <v>34</v>
      </c>
      <c r="E1" s="5" t="s">
        <v>33</v>
      </c>
      <c r="F1" s="5" t="s">
        <v>32</v>
      </c>
      <c r="H1" s="9" t="s">
        <v>5</v>
      </c>
      <c r="I1" s="10" t="s">
        <v>7</v>
      </c>
      <c r="J1" s="10" t="s">
        <v>20</v>
      </c>
      <c r="K1" s="11" t="s">
        <v>0</v>
      </c>
      <c r="M1" t="s">
        <v>52</v>
      </c>
      <c r="N1" t="str">
        <f>Azienda3[[#Headers],[Età]]</f>
        <v>Età</v>
      </c>
    </row>
    <row r="2" spans="1:14" x14ac:dyDescent="0.3">
      <c r="A2" s="1" t="str">
        <f ca="1">MID(CELL("filename",$A$1),FIND("]",CELL("filename",$A$1))+1,LEN(CELL("filename", $A$1))-FIND("]",CELL("filename", $A$1))+1)</f>
        <v>Azienda3</v>
      </c>
      <c r="B2" s="3" t="s">
        <v>31</v>
      </c>
      <c r="C2" s="3" t="s">
        <v>0</v>
      </c>
      <c r="D2" s="4">
        <v>1646</v>
      </c>
      <c r="E2" s="1">
        <v>38</v>
      </c>
      <c r="F2" s="1">
        <v>8</v>
      </c>
      <c r="H2" s="12">
        <f>IF(Azienda3[[#This Row],[Settore]]=$H$1,Azienda3[[#This Row],[Stipendio]],)</f>
        <v>0</v>
      </c>
      <c r="I2" s="13">
        <f>IF(Azienda3[[#This Row],[Settore]]=$I$1,Azienda3[[#This Row],[Stipendio]],)</f>
        <v>0</v>
      </c>
      <c r="J2" s="13">
        <f>IF(Azienda3[[#This Row],[Settore]]=$J$1,Azienda3[[#This Row],[Stipendio]],)</f>
        <v>0</v>
      </c>
      <c r="K2" s="13">
        <f>IF(Azienda3[[#This Row],[Settore]]=$K$1,Azienda3[[#This Row],[Stipendio]],)</f>
        <v>1646</v>
      </c>
      <c r="M2" t="s">
        <v>51</v>
      </c>
      <c r="N2" t="str">
        <f>Azienda3[[#Headers],[Stipendio]]</f>
        <v>Stipendio</v>
      </c>
    </row>
    <row r="3" spans="1:14" x14ac:dyDescent="0.3">
      <c r="A3" s="1" t="str">
        <f t="shared" ref="A3:A23" ca="1" si="0">MID(CELL("filename",$A$1),FIND("]",CELL("filename",$A$1))+1,LEN(CELL("filename", $A$1))-FIND("]",CELL("filename", $A$1))+1)</f>
        <v>Azienda3</v>
      </c>
      <c r="B3" s="3" t="s">
        <v>22</v>
      </c>
      <c r="C3" s="3" t="s">
        <v>0</v>
      </c>
      <c r="D3" s="4">
        <v>1456</v>
      </c>
      <c r="E3" s="1">
        <v>32</v>
      </c>
      <c r="F3" s="1">
        <v>9</v>
      </c>
      <c r="H3" s="12">
        <f>IF(Azienda3[[#This Row],[Settore]]=$H$1,Azienda3[[#This Row],[Stipendio]],)</f>
        <v>0</v>
      </c>
      <c r="I3" s="13">
        <f>IF(Azienda3[[#This Row],[Settore]]=$I$1,Azienda3[[#This Row],[Stipendio]],)</f>
        <v>0</v>
      </c>
      <c r="J3" s="13">
        <f>IF(Azienda3[[#This Row],[Settore]]=$J$1,Azienda3[[#This Row],[Stipendio]],)</f>
        <v>0</v>
      </c>
      <c r="K3" s="13">
        <f>IF(Azienda3[[#This Row],[Settore]]=$K$1,Azienda3[[#This Row],[Stipendio]],)</f>
        <v>1456</v>
      </c>
    </row>
    <row r="4" spans="1:14" x14ac:dyDescent="0.3">
      <c r="A4" s="1" t="str">
        <f t="shared" ca="1" si="0"/>
        <v>Azienda3</v>
      </c>
      <c r="B4" s="3" t="s">
        <v>21</v>
      </c>
      <c r="C4" s="3" t="s">
        <v>20</v>
      </c>
      <c r="D4" s="4">
        <v>3200</v>
      </c>
      <c r="E4" s="1">
        <v>53</v>
      </c>
      <c r="F4" s="1">
        <v>31</v>
      </c>
      <c r="H4" s="12">
        <f>IF(Azienda3[[#This Row],[Settore]]=$H$1,Azienda3[[#This Row],[Stipendio]],)</f>
        <v>0</v>
      </c>
      <c r="I4" s="13">
        <f>IF(Azienda3[[#This Row],[Settore]]=$I$1,Azienda3[[#This Row],[Stipendio]],)</f>
        <v>0</v>
      </c>
      <c r="J4" s="13">
        <f>IF(Azienda3[[#This Row],[Settore]]=$J$1,Azienda3[[#This Row],[Stipendio]],)</f>
        <v>3200</v>
      </c>
      <c r="K4" s="13">
        <f>IF(Azienda3[[#This Row],[Settore]]=$K$1,Azienda3[[#This Row],[Stipendio]],)</f>
        <v>0</v>
      </c>
    </row>
    <row r="5" spans="1:14" x14ac:dyDescent="0.3">
      <c r="A5" s="1" t="str">
        <f t="shared" ca="1" si="0"/>
        <v>Azienda3</v>
      </c>
      <c r="B5" s="3" t="s">
        <v>18</v>
      </c>
      <c r="C5" s="3" t="s">
        <v>0</v>
      </c>
      <c r="D5" s="2">
        <v>1310</v>
      </c>
      <c r="E5" s="1">
        <v>32</v>
      </c>
      <c r="F5" s="1">
        <v>5</v>
      </c>
      <c r="H5" s="12">
        <f>IF(Azienda3[[#This Row],[Settore]]=$H$1,Azienda3[[#This Row],[Stipendio]],)</f>
        <v>0</v>
      </c>
      <c r="I5" s="13">
        <f>IF(Azienda3[[#This Row],[Settore]]=$I$1,Azienda3[[#This Row],[Stipendio]],)</f>
        <v>0</v>
      </c>
      <c r="J5" s="13">
        <f>IF(Azienda3[[#This Row],[Settore]]=$J$1,Azienda3[[#This Row],[Stipendio]],)</f>
        <v>0</v>
      </c>
      <c r="K5" s="13">
        <f>IF(Azienda3[[#This Row],[Settore]]=$K$1,Azienda3[[#This Row],[Stipendio]],)</f>
        <v>1310</v>
      </c>
    </row>
    <row r="6" spans="1:14" x14ac:dyDescent="0.3">
      <c r="A6" s="1" t="str">
        <f t="shared" ca="1" si="0"/>
        <v>Azienda3</v>
      </c>
      <c r="B6" s="3" t="s">
        <v>17</v>
      </c>
      <c r="C6" s="3" t="s">
        <v>5</v>
      </c>
      <c r="D6" s="4">
        <v>1650</v>
      </c>
      <c r="E6" s="1">
        <v>45</v>
      </c>
      <c r="F6" s="1">
        <v>22</v>
      </c>
      <c r="H6" s="12">
        <f>IF(Azienda3[[#This Row],[Settore]]=$H$1,Azienda3[[#This Row],[Stipendio]],)</f>
        <v>1650</v>
      </c>
      <c r="I6" s="13">
        <f>IF(Azienda3[[#This Row],[Settore]]=$I$1,Azienda3[[#This Row],[Stipendio]],)</f>
        <v>0</v>
      </c>
      <c r="J6" s="13">
        <f>IF(Azienda3[[#This Row],[Settore]]=$J$1,Azienda3[[#This Row],[Stipendio]],)</f>
        <v>0</v>
      </c>
      <c r="K6" s="13">
        <f>IF(Azienda3[[#This Row],[Settore]]=$K$1,Azienda3[[#This Row],[Stipendio]],)</f>
        <v>0</v>
      </c>
    </row>
    <row r="7" spans="1:14" x14ac:dyDescent="0.3">
      <c r="A7" s="1" t="str">
        <f t="shared" ca="1" si="0"/>
        <v>Azienda3</v>
      </c>
      <c r="B7" s="3" t="s">
        <v>16</v>
      </c>
      <c r="C7" s="3" t="s">
        <v>0</v>
      </c>
      <c r="D7" s="4">
        <v>1380</v>
      </c>
      <c r="E7" s="1">
        <v>27</v>
      </c>
      <c r="F7" s="1">
        <v>6</v>
      </c>
      <c r="H7" s="12">
        <f>IF(Azienda3[[#This Row],[Settore]]=$H$1,Azienda3[[#This Row],[Stipendio]],)</f>
        <v>0</v>
      </c>
      <c r="I7" s="13">
        <f>IF(Azienda3[[#This Row],[Settore]]=$I$1,Azienda3[[#This Row],[Stipendio]],)</f>
        <v>0</v>
      </c>
      <c r="J7" s="13">
        <f>IF(Azienda3[[#This Row],[Settore]]=$J$1,Azienda3[[#This Row],[Stipendio]],)</f>
        <v>0</v>
      </c>
      <c r="K7" s="13">
        <f>IF(Azienda3[[#This Row],[Settore]]=$K$1,Azienda3[[#This Row],[Stipendio]],)</f>
        <v>1380</v>
      </c>
    </row>
    <row r="8" spans="1:14" x14ac:dyDescent="0.3">
      <c r="A8" s="1" t="str">
        <f t="shared" ca="1" si="0"/>
        <v>Azienda3</v>
      </c>
      <c r="B8" s="3" t="s">
        <v>15</v>
      </c>
      <c r="C8" s="3" t="s">
        <v>5</v>
      </c>
      <c r="D8" s="4">
        <v>1587</v>
      </c>
      <c r="E8" s="1">
        <v>35</v>
      </c>
      <c r="F8" s="1">
        <v>11</v>
      </c>
      <c r="H8" s="12">
        <f>IF(Azienda3[[#This Row],[Settore]]=$H$1,Azienda3[[#This Row],[Stipendio]],)</f>
        <v>1587</v>
      </c>
      <c r="I8" s="13">
        <f>IF(Azienda3[[#This Row],[Settore]]=$I$1,Azienda3[[#This Row],[Stipendio]],)</f>
        <v>0</v>
      </c>
      <c r="J8" s="13">
        <f>IF(Azienda3[[#This Row],[Settore]]=$J$1,Azienda3[[#This Row],[Stipendio]],)</f>
        <v>0</v>
      </c>
      <c r="K8" s="13">
        <f>IF(Azienda3[[#This Row],[Settore]]=$K$1,Azienda3[[#This Row],[Stipendio]],)</f>
        <v>0</v>
      </c>
    </row>
    <row r="9" spans="1:14" x14ac:dyDescent="0.3">
      <c r="A9" s="1" t="str">
        <f t="shared" ca="1" si="0"/>
        <v>Azienda3</v>
      </c>
      <c r="B9" s="3" t="s">
        <v>14</v>
      </c>
      <c r="C9" s="3" t="s">
        <v>0</v>
      </c>
      <c r="D9" s="4">
        <v>2090</v>
      </c>
      <c r="E9" s="1">
        <v>43</v>
      </c>
      <c r="F9" s="1">
        <v>16</v>
      </c>
      <c r="H9" s="12">
        <f>IF(Azienda3[[#This Row],[Settore]]=$H$1,Azienda3[[#This Row],[Stipendio]],)</f>
        <v>0</v>
      </c>
      <c r="I9" s="13">
        <f>IF(Azienda3[[#This Row],[Settore]]=$I$1,Azienda3[[#This Row],[Stipendio]],)</f>
        <v>0</v>
      </c>
      <c r="J9" s="13">
        <f>IF(Azienda3[[#This Row],[Settore]]=$J$1,Azienda3[[#This Row],[Stipendio]],)</f>
        <v>0</v>
      </c>
      <c r="K9" s="13">
        <f>IF(Azienda3[[#This Row],[Settore]]=$K$1,Azienda3[[#This Row],[Stipendio]],)</f>
        <v>2090</v>
      </c>
    </row>
    <row r="10" spans="1:14" x14ac:dyDescent="0.3">
      <c r="A10" s="1" t="str">
        <f t="shared" ca="1" si="0"/>
        <v>Azienda3</v>
      </c>
      <c r="B10" s="3" t="s">
        <v>12</v>
      </c>
      <c r="C10" s="3" t="s">
        <v>0</v>
      </c>
      <c r="D10" s="2">
        <v>1300</v>
      </c>
      <c r="E10" s="1">
        <v>30</v>
      </c>
      <c r="F10" s="1">
        <v>5</v>
      </c>
      <c r="H10" s="12">
        <f>IF(Azienda3[[#This Row],[Settore]]=$H$1,Azienda3[[#This Row],[Stipendio]],)</f>
        <v>0</v>
      </c>
      <c r="I10" s="13">
        <f>IF(Azienda3[[#This Row],[Settore]]=$I$1,Azienda3[[#This Row],[Stipendio]],)</f>
        <v>0</v>
      </c>
      <c r="J10" s="13">
        <f>IF(Azienda3[[#This Row],[Settore]]=$J$1,Azienda3[[#This Row],[Stipendio]],)</f>
        <v>0</v>
      </c>
      <c r="K10" s="13">
        <f>IF(Azienda3[[#This Row],[Settore]]=$K$1,Azienda3[[#This Row],[Stipendio]],)</f>
        <v>1300</v>
      </c>
    </row>
    <row r="11" spans="1:14" x14ac:dyDescent="0.3">
      <c r="A11" s="1" t="str">
        <f t="shared" ca="1" si="0"/>
        <v>Azienda3</v>
      </c>
      <c r="B11" s="3" t="s">
        <v>30</v>
      </c>
      <c r="C11" s="3" t="s">
        <v>0</v>
      </c>
      <c r="D11" s="2">
        <v>1212</v>
      </c>
      <c r="E11" s="1">
        <v>25</v>
      </c>
      <c r="F11" s="1">
        <v>3</v>
      </c>
      <c r="H11" s="12">
        <f>IF(Azienda3[[#This Row],[Settore]]=$H$1,Azienda3[[#This Row],[Stipendio]],)</f>
        <v>0</v>
      </c>
      <c r="I11" s="13">
        <f>IF(Azienda3[[#This Row],[Settore]]=$I$1,Azienda3[[#This Row],[Stipendio]],)</f>
        <v>0</v>
      </c>
      <c r="J11" s="13">
        <f>IF(Azienda3[[#This Row],[Settore]]=$J$1,Azienda3[[#This Row],[Stipendio]],)</f>
        <v>0</v>
      </c>
      <c r="K11" s="13">
        <f>IF(Azienda3[[#This Row],[Settore]]=$K$1,Azienda3[[#This Row],[Stipendio]],)</f>
        <v>1212</v>
      </c>
    </row>
    <row r="12" spans="1:14" x14ac:dyDescent="0.3">
      <c r="A12" s="1" t="str">
        <f t="shared" ca="1" si="0"/>
        <v>Azienda3</v>
      </c>
      <c r="B12" s="3" t="s">
        <v>10</v>
      </c>
      <c r="C12" s="3" t="s">
        <v>0</v>
      </c>
      <c r="D12" s="2">
        <v>1200</v>
      </c>
      <c r="E12" s="1">
        <v>22</v>
      </c>
      <c r="F12" s="1">
        <v>2</v>
      </c>
      <c r="H12" s="12">
        <f>IF(Azienda3[[#This Row],[Settore]]=$H$1,Azienda3[[#This Row],[Stipendio]],)</f>
        <v>0</v>
      </c>
      <c r="I12" s="13">
        <f>IF(Azienda3[[#This Row],[Settore]]=$I$1,Azienda3[[#This Row],[Stipendio]],)</f>
        <v>0</v>
      </c>
      <c r="J12" s="13">
        <f>IF(Azienda3[[#This Row],[Settore]]=$J$1,Azienda3[[#This Row],[Stipendio]],)</f>
        <v>0</v>
      </c>
      <c r="K12" s="13">
        <f>IF(Azienda3[[#This Row],[Settore]]=$K$1,Azienda3[[#This Row],[Stipendio]],)</f>
        <v>1200</v>
      </c>
    </row>
    <row r="13" spans="1:14" x14ac:dyDescent="0.3">
      <c r="A13" s="1" t="str">
        <f t="shared" ca="1" si="0"/>
        <v>Azienda3</v>
      </c>
      <c r="B13" s="3" t="s">
        <v>9</v>
      </c>
      <c r="C13" s="3" t="s">
        <v>7</v>
      </c>
      <c r="D13" s="4">
        <v>2768</v>
      </c>
      <c r="E13" s="1">
        <v>40</v>
      </c>
      <c r="F13" s="1">
        <v>14</v>
      </c>
      <c r="H13" s="12">
        <f>IF(Azienda3[[#This Row],[Settore]]=$H$1,Azienda3[[#This Row],[Stipendio]],)</f>
        <v>0</v>
      </c>
      <c r="I13" s="13">
        <f>IF(Azienda3[[#This Row],[Settore]]=$I$1,Azienda3[[#This Row],[Stipendio]],)</f>
        <v>2768</v>
      </c>
      <c r="J13" s="13">
        <f>IF(Azienda3[[#This Row],[Settore]]=$J$1,Azienda3[[#This Row],[Stipendio]],)</f>
        <v>0</v>
      </c>
      <c r="K13" s="13">
        <f>IF(Azienda3[[#This Row],[Settore]]=$K$1,Azienda3[[#This Row],[Stipendio]],)</f>
        <v>0</v>
      </c>
    </row>
    <row r="14" spans="1:14" x14ac:dyDescent="0.3">
      <c r="A14" s="1" t="str">
        <f t="shared" ca="1" si="0"/>
        <v>Azienda3</v>
      </c>
      <c r="B14" s="3" t="s">
        <v>8</v>
      </c>
      <c r="C14" s="3" t="s">
        <v>7</v>
      </c>
      <c r="D14" s="4">
        <v>2275</v>
      </c>
      <c r="E14" s="1">
        <v>38</v>
      </c>
      <c r="F14" s="1">
        <v>15</v>
      </c>
      <c r="H14" s="12">
        <f>IF(Azienda3[[#This Row],[Settore]]=$H$1,Azienda3[[#This Row],[Stipendio]],)</f>
        <v>0</v>
      </c>
      <c r="I14" s="13">
        <f>IF(Azienda3[[#This Row],[Settore]]=$I$1,Azienda3[[#This Row],[Stipendio]],)</f>
        <v>2275</v>
      </c>
      <c r="J14" s="13">
        <f>IF(Azienda3[[#This Row],[Settore]]=$J$1,Azienda3[[#This Row],[Stipendio]],)</f>
        <v>0</v>
      </c>
      <c r="K14" s="13">
        <f>IF(Azienda3[[#This Row],[Settore]]=$K$1,Azienda3[[#This Row],[Stipendio]],)</f>
        <v>0</v>
      </c>
    </row>
    <row r="15" spans="1:14" x14ac:dyDescent="0.3">
      <c r="A15" s="1" t="str">
        <f t="shared" ca="1" si="0"/>
        <v>Azienda3</v>
      </c>
      <c r="B15" s="3" t="s">
        <v>6</v>
      </c>
      <c r="C15" s="3" t="s">
        <v>5</v>
      </c>
      <c r="D15" s="4">
        <v>1395</v>
      </c>
      <c r="E15" s="1">
        <v>28</v>
      </c>
      <c r="F15" s="1">
        <v>5</v>
      </c>
      <c r="H15" s="12">
        <f>IF(Azienda3[[#This Row],[Settore]]=$H$1,Azienda3[[#This Row],[Stipendio]],)</f>
        <v>1395</v>
      </c>
      <c r="I15" s="13">
        <f>IF(Azienda3[[#This Row],[Settore]]=$I$1,Azienda3[[#This Row],[Stipendio]],)</f>
        <v>0</v>
      </c>
      <c r="J15" s="13">
        <f>IF(Azienda3[[#This Row],[Settore]]=$J$1,Azienda3[[#This Row],[Stipendio]],)</f>
        <v>0</v>
      </c>
      <c r="K15" s="13">
        <f>IF(Azienda3[[#This Row],[Settore]]=$K$1,Azienda3[[#This Row],[Stipendio]],)</f>
        <v>0</v>
      </c>
    </row>
    <row r="16" spans="1:14" x14ac:dyDescent="0.3">
      <c r="A16" s="1" t="str">
        <f t="shared" ca="1" si="0"/>
        <v>Azienda3</v>
      </c>
      <c r="B16" s="3" t="s">
        <v>4</v>
      </c>
      <c r="C16" s="3" t="s">
        <v>0</v>
      </c>
      <c r="D16" s="4">
        <v>1380</v>
      </c>
      <c r="E16" s="1">
        <v>36</v>
      </c>
      <c r="F16" s="1">
        <v>9</v>
      </c>
      <c r="H16" s="12">
        <f>IF(Azienda3[[#This Row],[Settore]]=$H$1,Azienda3[[#This Row],[Stipendio]],)</f>
        <v>0</v>
      </c>
      <c r="I16" s="13">
        <f>IF(Azienda3[[#This Row],[Settore]]=$I$1,Azienda3[[#This Row],[Stipendio]],)</f>
        <v>0</v>
      </c>
      <c r="J16" s="13">
        <f>IF(Azienda3[[#This Row],[Settore]]=$J$1,Azienda3[[#This Row],[Stipendio]],)</f>
        <v>0</v>
      </c>
      <c r="K16" s="13">
        <f>IF(Azienda3[[#This Row],[Settore]]=$K$1,Azienda3[[#This Row],[Stipendio]],)</f>
        <v>1380</v>
      </c>
    </row>
    <row r="17" spans="1:11" x14ac:dyDescent="0.3">
      <c r="A17" s="1" t="str">
        <f t="shared" ca="1" si="0"/>
        <v>Azienda3</v>
      </c>
      <c r="B17" s="3" t="s">
        <v>3</v>
      </c>
      <c r="C17" s="3" t="s">
        <v>0</v>
      </c>
      <c r="D17" s="4">
        <v>1390</v>
      </c>
      <c r="E17" s="1">
        <v>28</v>
      </c>
      <c r="F17" s="1">
        <v>7</v>
      </c>
      <c r="H17" s="12">
        <f>IF(Azienda3[[#This Row],[Settore]]=$H$1,Azienda3[[#This Row],[Stipendio]],)</f>
        <v>0</v>
      </c>
      <c r="I17" s="13">
        <f>IF(Azienda3[[#This Row],[Settore]]=$I$1,Azienda3[[#This Row],[Stipendio]],)</f>
        <v>0</v>
      </c>
      <c r="J17" s="13">
        <f>IF(Azienda3[[#This Row],[Settore]]=$J$1,Azienda3[[#This Row],[Stipendio]],)</f>
        <v>0</v>
      </c>
      <c r="K17" s="13">
        <f>IF(Azienda3[[#This Row],[Settore]]=$K$1,Azienda3[[#This Row],[Stipendio]],)</f>
        <v>1390</v>
      </c>
    </row>
    <row r="18" spans="1:11" x14ac:dyDescent="0.3">
      <c r="A18" s="1" t="str">
        <f t="shared" ca="1" si="0"/>
        <v>Azienda3</v>
      </c>
      <c r="B18" s="3" t="s">
        <v>2</v>
      </c>
      <c r="C18" s="3" t="s">
        <v>0</v>
      </c>
      <c r="D18" s="4">
        <v>1436</v>
      </c>
      <c r="E18" s="1">
        <v>33</v>
      </c>
      <c r="F18" s="1">
        <v>10</v>
      </c>
      <c r="H18" s="12">
        <f>IF(Azienda3[[#This Row],[Settore]]=$H$1,Azienda3[[#This Row],[Stipendio]],)</f>
        <v>0</v>
      </c>
      <c r="I18" s="13">
        <f>IF(Azienda3[[#This Row],[Settore]]=$I$1,Azienda3[[#This Row],[Stipendio]],)</f>
        <v>0</v>
      </c>
      <c r="J18" s="13">
        <f>IF(Azienda3[[#This Row],[Settore]]=$J$1,Azienda3[[#This Row],[Stipendio]],)</f>
        <v>0</v>
      </c>
      <c r="K18" s="13">
        <f>IF(Azienda3[[#This Row],[Settore]]=$K$1,Azienda3[[#This Row],[Stipendio]],)</f>
        <v>1436</v>
      </c>
    </row>
    <row r="19" spans="1:11" x14ac:dyDescent="0.3">
      <c r="A19" s="1" t="str">
        <f t="shared" ca="1" si="0"/>
        <v>Azienda3</v>
      </c>
      <c r="B19" s="3" t="s">
        <v>1</v>
      </c>
      <c r="C19" s="3" t="s">
        <v>0</v>
      </c>
      <c r="D19" s="2">
        <v>1190</v>
      </c>
      <c r="E19" s="1">
        <v>27</v>
      </c>
      <c r="F19" s="1">
        <v>4</v>
      </c>
      <c r="H19" s="12">
        <f>IF(Azienda3[[#This Row],[Settore]]=$H$1,Azienda3[[#This Row],[Stipendio]],)</f>
        <v>0</v>
      </c>
      <c r="I19" s="13">
        <f>IF(Azienda3[[#This Row],[Settore]]=$I$1,Azienda3[[#This Row],[Stipendio]],)</f>
        <v>0</v>
      </c>
      <c r="J19" s="13">
        <f>IF(Azienda3[[#This Row],[Settore]]=$J$1,Azienda3[[#This Row],[Stipendio]],)</f>
        <v>0</v>
      </c>
      <c r="K19" s="13">
        <f>IF(Azienda3[[#This Row],[Settore]]=$K$1,Azienda3[[#This Row],[Stipendio]],)</f>
        <v>1190</v>
      </c>
    </row>
    <row r="20" spans="1:11" x14ac:dyDescent="0.3">
      <c r="A20" s="1" t="str">
        <f t="shared" ca="1" si="0"/>
        <v>Azienda3</v>
      </c>
      <c r="B20" s="3" t="s">
        <v>29</v>
      </c>
      <c r="C20" s="3" t="s">
        <v>5</v>
      </c>
      <c r="D20" s="4">
        <v>1690</v>
      </c>
      <c r="E20" s="1">
        <v>39</v>
      </c>
      <c r="F20" s="1">
        <v>13</v>
      </c>
      <c r="H20" s="12">
        <f>IF(Azienda3[[#This Row],[Settore]]=$H$1,Azienda3[[#This Row],[Stipendio]],)</f>
        <v>1690</v>
      </c>
      <c r="I20" s="13">
        <f>IF(Azienda3[[#This Row],[Settore]]=$I$1,Azienda3[[#This Row],[Stipendio]],)</f>
        <v>0</v>
      </c>
      <c r="J20" s="13">
        <f>IF(Azienda3[[#This Row],[Settore]]=$J$1,Azienda3[[#This Row],[Stipendio]],)</f>
        <v>0</v>
      </c>
      <c r="K20" s="13">
        <f>IF(Azienda3[[#This Row],[Settore]]=$K$1,Azienda3[[#This Row],[Stipendio]],)</f>
        <v>0</v>
      </c>
    </row>
    <row r="21" spans="1:11" x14ac:dyDescent="0.3">
      <c r="A21" s="1" t="str">
        <f t="shared" ca="1" si="0"/>
        <v>Azienda3</v>
      </c>
      <c r="B21" s="3" t="s">
        <v>28</v>
      </c>
      <c r="C21" s="3" t="s">
        <v>0</v>
      </c>
      <c r="D21" s="2">
        <v>1230</v>
      </c>
      <c r="E21" s="1">
        <v>32</v>
      </c>
      <c r="F21" s="1">
        <v>2</v>
      </c>
      <c r="H21" s="12">
        <f>IF(Azienda3[[#This Row],[Settore]]=$H$1,Azienda3[[#This Row],[Stipendio]],)</f>
        <v>0</v>
      </c>
      <c r="I21" s="13">
        <f>IF(Azienda3[[#This Row],[Settore]]=$I$1,Azienda3[[#This Row],[Stipendio]],)</f>
        <v>0</v>
      </c>
      <c r="J21" s="13">
        <f>IF(Azienda3[[#This Row],[Settore]]=$J$1,Azienda3[[#This Row],[Stipendio]],)</f>
        <v>0</v>
      </c>
      <c r="K21" s="13">
        <f>IF(Azienda3[[#This Row],[Settore]]=$K$1,Azienda3[[#This Row],[Stipendio]],)</f>
        <v>1230</v>
      </c>
    </row>
    <row r="22" spans="1:11" x14ac:dyDescent="0.3">
      <c r="A22" s="1" t="str">
        <f t="shared" ca="1" si="0"/>
        <v>Azienda3</v>
      </c>
      <c r="B22" s="3" t="s">
        <v>26</v>
      </c>
      <c r="C22" s="3" t="s">
        <v>0</v>
      </c>
      <c r="D22" s="4">
        <v>1603</v>
      </c>
      <c r="E22" s="1">
        <v>37</v>
      </c>
      <c r="F22" s="1">
        <v>18</v>
      </c>
      <c r="H22" s="12">
        <f>IF(Azienda3[[#This Row],[Settore]]=$H$1,Azienda3[[#This Row],[Stipendio]],)</f>
        <v>0</v>
      </c>
      <c r="I22" s="13">
        <f>IF(Azienda3[[#This Row],[Settore]]=$I$1,Azienda3[[#This Row],[Stipendio]],)</f>
        <v>0</v>
      </c>
      <c r="J22" s="13">
        <f>IF(Azienda3[[#This Row],[Settore]]=$J$1,Azienda3[[#This Row],[Stipendio]],)</f>
        <v>0</v>
      </c>
      <c r="K22" s="13">
        <f>IF(Azienda3[[#This Row],[Settore]]=$K$1,Azienda3[[#This Row],[Stipendio]],)</f>
        <v>1603</v>
      </c>
    </row>
    <row r="23" spans="1:11" x14ac:dyDescent="0.3">
      <c r="A23" s="1" t="str">
        <f t="shared" ca="1" si="0"/>
        <v>Azienda3</v>
      </c>
      <c r="B23" s="3" t="s">
        <v>25</v>
      </c>
      <c r="C23" s="3" t="s">
        <v>7</v>
      </c>
      <c r="D23" s="4">
        <v>2584</v>
      </c>
      <c r="E23" s="1">
        <v>29</v>
      </c>
      <c r="F23" s="1">
        <v>11</v>
      </c>
      <c r="H23" s="14">
        <f>IF(Azienda3[[#This Row],[Settore]]=$H$1,Azienda3[[#This Row],[Stipendio]],)</f>
        <v>0</v>
      </c>
      <c r="I23" s="15">
        <f>IF(Azienda3[[#This Row],[Settore]]=$I$1,Azienda3[[#This Row],[Stipendio]],)</f>
        <v>2584</v>
      </c>
      <c r="J23" s="15">
        <f>IF(Azienda3[[#This Row],[Settore]]=$J$1,Azienda3[[#This Row],[Stipendio]],)</f>
        <v>0</v>
      </c>
      <c r="K23" s="15">
        <f>IF(Azienda3[[#This Row],[Settore]]=$K$1,Azienda3[[#This Row],[Stipendio]],)</f>
        <v>0</v>
      </c>
    </row>
    <row r="25" spans="1:11" x14ac:dyDescent="0.3">
      <c r="B25" s="7" t="s">
        <v>47</v>
      </c>
      <c r="C25" t="s">
        <v>49</v>
      </c>
    </row>
    <row r="26" spans="1:11" x14ac:dyDescent="0.3">
      <c r="B26" s="8" t="s">
        <v>5</v>
      </c>
      <c r="C26">
        <v>1580.5</v>
      </c>
    </row>
    <row r="27" spans="1:11" x14ac:dyDescent="0.3">
      <c r="B27" s="8" t="s">
        <v>7</v>
      </c>
      <c r="C27">
        <v>2542.3333333333335</v>
      </c>
    </row>
    <row r="28" spans="1:11" x14ac:dyDescent="0.3">
      <c r="B28" s="8" t="s">
        <v>20</v>
      </c>
      <c r="C28">
        <v>3200</v>
      </c>
    </row>
    <row r="29" spans="1:11" x14ac:dyDescent="0.3">
      <c r="B29" s="8" t="s">
        <v>0</v>
      </c>
      <c r="C29">
        <v>1415.9285714285713</v>
      </c>
    </row>
    <row r="30" spans="1:11" x14ac:dyDescent="0.3">
      <c r="B30" s="8" t="s">
        <v>48</v>
      </c>
      <c r="C30">
        <v>1680.5454545454545</v>
      </c>
    </row>
    <row r="32" spans="1:11" x14ac:dyDescent="0.3">
      <c r="B32" s="7" t="s">
        <v>47</v>
      </c>
      <c r="C32" t="s">
        <v>53</v>
      </c>
    </row>
    <row r="33" spans="2:3" x14ac:dyDescent="0.3">
      <c r="B33" s="8" t="s">
        <v>5</v>
      </c>
      <c r="C33">
        <v>36.75</v>
      </c>
    </row>
    <row r="34" spans="2:3" x14ac:dyDescent="0.3">
      <c r="B34" s="8" t="s">
        <v>7</v>
      </c>
      <c r="C34">
        <v>35.666666666666664</v>
      </c>
    </row>
    <row r="35" spans="2:3" x14ac:dyDescent="0.3">
      <c r="B35" s="8" t="s">
        <v>20</v>
      </c>
      <c r="C35">
        <v>53</v>
      </c>
    </row>
    <row r="36" spans="2:3" x14ac:dyDescent="0.3">
      <c r="B36" s="8" t="s">
        <v>0</v>
      </c>
      <c r="C36">
        <v>31.571428571428573</v>
      </c>
    </row>
    <row r="37" spans="2:3" x14ac:dyDescent="0.3">
      <c r="B37" s="8" t="s">
        <v>48</v>
      </c>
      <c r="C37">
        <v>34.045454545454547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B9CC-FE48-46CD-A153-61F03CE4155A}">
  <dimension ref="A1:F89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4.4" x14ac:dyDescent="0.3"/>
  <cols>
    <col min="1" max="1" width="10.109375" bestFit="1" customWidth="1"/>
    <col min="2" max="2" width="13.77734375" bestFit="1" customWidth="1"/>
    <col min="3" max="3" width="15.77734375" bestFit="1" customWidth="1"/>
    <col min="4" max="4" width="11.5546875" bestFit="1" customWidth="1"/>
    <col min="5" max="5" width="5.88671875" bestFit="1" customWidth="1"/>
    <col min="6" max="6" width="12.77734375" bestFit="1" customWidth="1"/>
  </cols>
  <sheetData>
    <row r="1" spans="1:6" x14ac:dyDescent="0.3">
      <c r="A1" s="19" t="s">
        <v>50</v>
      </c>
      <c r="B1" s="19" t="s">
        <v>36</v>
      </c>
      <c r="C1" s="19" t="s">
        <v>35</v>
      </c>
      <c r="D1" s="19" t="s">
        <v>34</v>
      </c>
      <c r="E1" s="19" t="s">
        <v>33</v>
      </c>
      <c r="F1" s="19" t="s">
        <v>32</v>
      </c>
    </row>
    <row r="2" spans="1:6" x14ac:dyDescent="0.3">
      <c r="A2" s="19" t="s">
        <v>54</v>
      </c>
      <c r="B2" s="19" t="s">
        <v>31</v>
      </c>
      <c r="C2" s="19" t="s">
        <v>0</v>
      </c>
      <c r="D2" s="19">
        <v>1676</v>
      </c>
      <c r="E2" s="19">
        <v>37</v>
      </c>
      <c r="F2" s="19">
        <v>8</v>
      </c>
    </row>
    <row r="3" spans="1:6" x14ac:dyDescent="0.3">
      <c r="A3" s="19" t="s">
        <v>54</v>
      </c>
      <c r="B3" s="19" t="s">
        <v>30</v>
      </c>
      <c r="C3" s="19" t="s">
        <v>0</v>
      </c>
      <c r="D3" s="19">
        <v>1252</v>
      </c>
      <c r="E3" s="19">
        <v>24</v>
      </c>
      <c r="F3" s="19">
        <v>3</v>
      </c>
    </row>
    <row r="4" spans="1:6" x14ac:dyDescent="0.3">
      <c r="A4" s="19" t="s">
        <v>54</v>
      </c>
      <c r="B4" s="19" t="s">
        <v>29</v>
      </c>
      <c r="C4" s="19" t="s">
        <v>5</v>
      </c>
      <c r="D4" s="19">
        <v>1650</v>
      </c>
      <c r="E4" s="19">
        <v>38</v>
      </c>
      <c r="F4" s="19">
        <v>14</v>
      </c>
    </row>
    <row r="5" spans="1:6" x14ac:dyDescent="0.3">
      <c r="A5" s="19" t="s">
        <v>54</v>
      </c>
      <c r="B5" s="19" t="s">
        <v>28</v>
      </c>
      <c r="C5" s="19" t="s">
        <v>0</v>
      </c>
      <c r="D5" s="19">
        <v>1250</v>
      </c>
      <c r="E5" s="19">
        <v>32</v>
      </c>
      <c r="F5" s="19">
        <v>2</v>
      </c>
    </row>
    <row r="6" spans="1:6" x14ac:dyDescent="0.3">
      <c r="A6" s="19" t="s">
        <v>54</v>
      </c>
      <c r="B6" s="19" t="s">
        <v>27</v>
      </c>
      <c r="C6" s="19" t="s">
        <v>20</v>
      </c>
      <c r="D6" s="19">
        <v>3680</v>
      </c>
      <c r="E6" s="19">
        <v>66</v>
      </c>
      <c r="F6" s="19">
        <v>35</v>
      </c>
    </row>
    <row r="7" spans="1:6" x14ac:dyDescent="0.3">
      <c r="A7" s="19" t="s">
        <v>54</v>
      </c>
      <c r="B7" s="19" t="s">
        <v>26</v>
      </c>
      <c r="C7" s="19" t="s">
        <v>0</v>
      </c>
      <c r="D7" s="19">
        <v>1623</v>
      </c>
      <c r="E7" s="19">
        <v>37</v>
      </c>
      <c r="F7" s="19">
        <v>12</v>
      </c>
    </row>
    <row r="8" spans="1:6" x14ac:dyDescent="0.3">
      <c r="A8" s="19" t="s">
        <v>54</v>
      </c>
      <c r="B8" s="19" t="s">
        <v>25</v>
      </c>
      <c r="C8" s="19" t="s">
        <v>7</v>
      </c>
      <c r="D8" s="19">
        <v>2584</v>
      </c>
      <c r="E8" s="19">
        <v>30</v>
      </c>
      <c r="F8" s="19">
        <v>11</v>
      </c>
    </row>
    <row r="9" spans="1:6" x14ac:dyDescent="0.3">
      <c r="A9" s="19" t="s">
        <v>54</v>
      </c>
      <c r="B9" s="19" t="s">
        <v>24</v>
      </c>
      <c r="C9" s="19" t="s">
        <v>5</v>
      </c>
      <c r="D9" s="19">
        <v>1280</v>
      </c>
      <c r="E9" s="19">
        <v>28</v>
      </c>
      <c r="F9" s="19">
        <v>5</v>
      </c>
    </row>
    <row r="10" spans="1:6" x14ac:dyDescent="0.3">
      <c r="A10" s="19" t="s">
        <v>54</v>
      </c>
      <c r="B10" s="19" t="s">
        <v>23</v>
      </c>
      <c r="C10" s="19" t="s">
        <v>0</v>
      </c>
      <c r="D10" s="19">
        <v>1750</v>
      </c>
      <c r="E10" s="19">
        <v>62</v>
      </c>
      <c r="F10" s="19">
        <v>26</v>
      </c>
    </row>
    <row r="11" spans="1:6" x14ac:dyDescent="0.3">
      <c r="A11" s="19" t="s">
        <v>54</v>
      </c>
      <c r="B11" s="19" t="s">
        <v>22</v>
      </c>
      <c r="C11" s="19" t="s">
        <v>0</v>
      </c>
      <c r="D11" s="19">
        <v>1476</v>
      </c>
      <c r="E11" s="19">
        <v>32</v>
      </c>
      <c r="F11" s="19">
        <v>9</v>
      </c>
    </row>
    <row r="12" spans="1:6" x14ac:dyDescent="0.3">
      <c r="A12" s="19" t="s">
        <v>54</v>
      </c>
      <c r="B12" s="19" t="s">
        <v>21</v>
      </c>
      <c r="C12" s="19" t="s">
        <v>20</v>
      </c>
      <c r="D12" s="19">
        <v>3277</v>
      </c>
      <c r="E12" s="19">
        <v>53</v>
      </c>
      <c r="F12" s="19">
        <v>32</v>
      </c>
    </row>
    <row r="13" spans="1:6" x14ac:dyDescent="0.3">
      <c r="A13" s="19" t="s">
        <v>54</v>
      </c>
      <c r="B13" s="19" t="s">
        <v>19</v>
      </c>
      <c r="C13" s="19" t="s">
        <v>0</v>
      </c>
      <c r="D13" s="19">
        <v>1670</v>
      </c>
      <c r="E13" s="19">
        <v>55</v>
      </c>
      <c r="F13" s="19">
        <v>23</v>
      </c>
    </row>
    <row r="14" spans="1:6" x14ac:dyDescent="0.3">
      <c r="A14" s="19" t="s">
        <v>54</v>
      </c>
      <c r="B14" s="19" t="s">
        <v>18</v>
      </c>
      <c r="C14" s="19" t="s">
        <v>0</v>
      </c>
      <c r="D14" s="19">
        <v>1340</v>
      </c>
      <c r="E14" s="19">
        <v>32</v>
      </c>
      <c r="F14" s="19">
        <v>5</v>
      </c>
    </row>
    <row r="15" spans="1:6" x14ac:dyDescent="0.3">
      <c r="A15" s="19" t="s">
        <v>54</v>
      </c>
      <c r="B15" s="19" t="s">
        <v>17</v>
      </c>
      <c r="C15" s="19" t="s">
        <v>5</v>
      </c>
      <c r="D15" s="19">
        <v>1599</v>
      </c>
      <c r="E15" s="19">
        <v>45</v>
      </c>
      <c r="F15" s="19">
        <v>22</v>
      </c>
    </row>
    <row r="16" spans="1:6" x14ac:dyDescent="0.3">
      <c r="A16" s="19" t="s">
        <v>54</v>
      </c>
      <c r="B16" s="19" t="s">
        <v>16</v>
      </c>
      <c r="C16" s="19" t="s">
        <v>0</v>
      </c>
      <c r="D16" s="19">
        <v>1414</v>
      </c>
      <c r="E16" s="19">
        <v>27</v>
      </c>
      <c r="F16" s="19">
        <v>6</v>
      </c>
    </row>
    <row r="17" spans="1:6" x14ac:dyDescent="0.3">
      <c r="A17" s="19" t="s">
        <v>54</v>
      </c>
      <c r="B17" s="19" t="s">
        <v>15</v>
      </c>
      <c r="C17" s="19" t="s">
        <v>5</v>
      </c>
      <c r="D17" s="19">
        <v>1537</v>
      </c>
      <c r="E17" s="19">
        <v>35</v>
      </c>
      <c r="F17" s="19">
        <v>11</v>
      </c>
    </row>
    <row r="18" spans="1:6" x14ac:dyDescent="0.3">
      <c r="A18" s="19" t="s">
        <v>54</v>
      </c>
      <c r="B18" s="19" t="s">
        <v>14</v>
      </c>
      <c r="C18" s="19" t="s">
        <v>0</v>
      </c>
      <c r="D18" s="19">
        <v>2152</v>
      </c>
      <c r="E18" s="19">
        <v>43</v>
      </c>
      <c r="F18" s="19">
        <v>20</v>
      </c>
    </row>
    <row r="19" spans="1:6" x14ac:dyDescent="0.3">
      <c r="A19" s="19" t="s">
        <v>54</v>
      </c>
      <c r="B19" s="19" t="s">
        <v>13</v>
      </c>
      <c r="C19" s="19" t="s">
        <v>0</v>
      </c>
      <c r="D19" s="19">
        <v>1250</v>
      </c>
      <c r="E19" s="19">
        <v>28</v>
      </c>
      <c r="F19" s="19">
        <v>2</v>
      </c>
    </row>
    <row r="20" spans="1:6" x14ac:dyDescent="0.3">
      <c r="A20" s="19" t="s">
        <v>54</v>
      </c>
      <c r="B20" s="19" t="s">
        <v>12</v>
      </c>
      <c r="C20" s="19" t="s">
        <v>0</v>
      </c>
      <c r="D20" s="19">
        <v>1370</v>
      </c>
      <c r="E20" s="19">
        <v>30</v>
      </c>
      <c r="F20" s="19">
        <v>5</v>
      </c>
    </row>
    <row r="21" spans="1:6" x14ac:dyDescent="0.3">
      <c r="A21" s="19" t="s">
        <v>54</v>
      </c>
      <c r="B21" s="19" t="s">
        <v>11</v>
      </c>
      <c r="C21" s="19" t="s">
        <v>0</v>
      </c>
      <c r="D21" s="19">
        <v>1310</v>
      </c>
      <c r="E21" s="19">
        <v>32</v>
      </c>
      <c r="F21" s="19">
        <v>4</v>
      </c>
    </row>
    <row r="22" spans="1:6" x14ac:dyDescent="0.3">
      <c r="A22" s="19" t="s">
        <v>54</v>
      </c>
      <c r="B22" s="19" t="s">
        <v>10</v>
      </c>
      <c r="C22" s="19" t="s">
        <v>0</v>
      </c>
      <c r="D22" s="19">
        <v>1230</v>
      </c>
      <c r="E22" s="19">
        <v>22</v>
      </c>
      <c r="F22" s="19">
        <v>2</v>
      </c>
    </row>
    <row r="23" spans="1:6" x14ac:dyDescent="0.3">
      <c r="A23" s="19" t="s">
        <v>54</v>
      </c>
      <c r="B23" s="19" t="s">
        <v>9</v>
      </c>
      <c r="C23" s="19" t="s">
        <v>7</v>
      </c>
      <c r="D23" s="19">
        <v>2768</v>
      </c>
      <c r="E23" s="19">
        <v>39</v>
      </c>
      <c r="F23" s="19">
        <v>14</v>
      </c>
    </row>
    <row r="24" spans="1:6" x14ac:dyDescent="0.3">
      <c r="A24" s="19" t="s">
        <v>54</v>
      </c>
      <c r="B24" s="19" t="s">
        <v>8</v>
      </c>
      <c r="C24" s="19" t="s">
        <v>7</v>
      </c>
      <c r="D24" s="19">
        <v>2275</v>
      </c>
      <c r="E24" s="19">
        <v>38</v>
      </c>
      <c r="F24" s="19">
        <v>15</v>
      </c>
    </row>
    <row r="25" spans="1:6" x14ac:dyDescent="0.3">
      <c r="A25" s="19" t="s">
        <v>54</v>
      </c>
      <c r="B25" s="19" t="s">
        <v>6</v>
      </c>
      <c r="C25" s="19" t="s">
        <v>5</v>
      </c>
      <c r="D25" s="19">
        <v>1365</v>
      </c>
      <c r="E25" s="19">
        <v>28</v>
      </c>
      <c r="F25" s="19">
        <v>5</v>
      </c>
    </row>
    <row r="26" spans="1:6" x14ac:dyDescent="0.3">
      <c r="A26" s="19" t="s">
        <v>54</v>
      </c>
      <c r="B26" s="19" t="s">
        <v>4</v>
      </c>
      <c r="C26" s="19" t="s">
        <v>0</v>
      </c>
      <c r="D26" s="19">
        <v>1414</v>
      </c>
      <c r="E26" s="19">
        <v>36</v>
      </c>
      <c r="F26" s="19">
        <v>9</v>
      </c>
    </row>
    <row r="27" spans="1:6" x14ac:dyDescent="0.3">
      <c r="A27" s="19" t="s">
        <v>54</v>
      </c>
      <c r="B27" s="19" t="s">
        <v>3</v>
      </c>
      <c r="C27" s="19" t="s">
        <v>0</v>
      </c>
      <c r="D27" s="19">
        <v>1414</v>
      </c>
      <c r="E27" s="19">
        <v>29</v>
      </c>
      <c r="F27" s="19">
        <v>8</v>
      </c>
    </row>
    <row r="28" spans="1:6" x14ac:dyDescent="0.3">
      <c r="A28" s="19" t="s">
        <v>54</v>
      </c>
      <c r="B28" s="19" t="s">
        <v>2</v>
      </c>
      <c r="C28" s="19" t="s">
        <v>0</v>
      </c>
      <c r="D28" s="19">
        <v>1476</v>
      </c>
      <c r="E28" s="19">
        <v>34</v>
      </c>
      <c r="F28" s="19">
        <v>11</v>
      </c>
    </row>
    <row r="29" spans="1:6" x14ac:dyDescent="0.3">
      <c r="A29" s="19" t="s">
        <v>54</v>
      </c>
      <c r="B29" s="19" t="s">
        <v>1</v>
      </c>
      <c r="C29" s="19" t="s">
        <v>0</v>
      </c>
      <c r="D29" s="19">
        <v>1270</v>
      </c>
      <c r="E29" s="19">
        <v>27</v>
      </c>
      <c r="F29" s="19">
        <v>4</v>
      </c>
    </row>
    <row r="30" spans="1:6" x14ac:dyDescent="0.3">
      <c r="A30" s="19" t="s">
        <v>55</v>
      </c>
      <c r="B30" s="19" t="s">
        <v>10</v>
      </c>
      <c r="C30" s="19" t="s">
        <v>0</v>
      </c>
      <c r="D30" s="19">
        <v>1230</v>
      </c>
      <c r="E30" s="19">
        <v>22</v>
      </c>
      <c r="F30" s="19">
        <v>2</v>
      </c>
    </row>
    <row r="31" spans="1:6" x14ac:dyDescent="0.3">
      <c r="A31" s="19" t="s">
        <v>55</v>
      </c>
      <c r="B31" s="19" t="s">
        <v>30</v>
      </c>
      <c r="C31" s="19" t="s">
        <v>0</v>
      </c>
      <c r="D31" s="19">
        <v>1252</v>
      </c>
      <c r="E31" s="19">
        <v>24</v>
      </c>
      <c r="F31" s="19">
        <v>3</v>
      </c>
    </row>
    <row r="32" spans="1:6" x14ac:dyDescent="0.3">
      <c r="A32" s="19" t="s">
        <v>55</v>
      </c>
      <c r="B32" s="19" t="s">
        <v>16</v>
      </c>
      <c r="C32" s="19" t="s">
        <v>0</v>
      </c>
      <c r="D32" s="19">
        <v>1414</v>
      </c>
      <c r="E32" s="19">
        <v>27</v>
      </c>
      <c r="F32" s="19">
        <v>6</v>
      </c>
    </row>
    <row r="33" spans="1:6" x14ac:dyDescent="0.3">
      <c r="A33" s="19" t="s">
        <v>55</v>
      </c>
      <c r="B33" s="19" t="s">
        <v>1</v>
      </c>
      <c r="C33" s="19" t="s">
        <v>0</v>
      </c>
      <c r="D33" s="19">
        <v>1270</v>
      </c>
      <c r="E33" s="19">
        <v>27</v>
      </c>
      <c r="F33" s="19">
        <v>4</v>
      </c>
    </row>
    <row r="34" spans="1:6" x14ac:dyDescent="0.3">
      <c r="A34" s="19" t="s">
        <v>55</v>
      </c>
      <c r="B34" s="19" t="s">
        <v>24</v>
      </c>
      <c r="C34" s="19" t="s">
        <v>5</v>
      </c>
      <c r="D34" s="19">
        <v>1280</v>
      </c>
      <c r="E34" s="19">
        <v>28</v>
      </c>
      <c r="F34" s="19">
        <v>5</v>
      </c>
    </row>
    <row r="35" spans="1:6" x14ac:dyDescent="0.3">
      <c r="A35" s="19" t="s">
        <v>55</v>
      </c>
      <c r="B35" s="19" t="s">
        <v>6</v>
      </c>
      <c r="C35" s="19" t="s">
        <v>5</v>
      </c>
      <c r="D35" s="19">
        <v>1365</v>
      </c>
      <c r="E35" s="19">
        <v>28</v>
      </c>
      <c r="F35" s="19">
        <v>5</v>
      </c>
    </row>
    <row r="36" spans="1:6" x14ac:dyDescent="0.3">
      <c r="A36" s="19" t="s">
        <v>55</v>
      </c>
      <c r="B36" s="19" t="s">
        <v>13</v>
      </c>
      <c r="C36" s="19" t="s">
        <v>0</v>
      </c>
      <c r="D36" s="19">
        <v>1250</v>
      </c>
      <c r="E36" s="19">
        <v>28</v>
      </c>
      <c r="F36" s="19">
        <v>2</v>
      </c>
    </row>
    <row r="37" spans="1:6" x14ac:dyDescent="0.3">
      <c r="A37" s="19" t="s">
        <v>55</v>
      </c>
      <c r="B37" s="19" t="s">
        <v>3</v>
      </c>
      <c r="C37" s="19" t="s">
        <v>0</v>
      </c>
      <c r="D37" s="19">
        <v>1414</v>
      </c>
      <c r="E37" s="19">
        <v>29</v>
      </c>
      <c r="F37" s="19">
        <v>8</v>
      </c>
    </row>
    <row r="38" spans="1:6" x14ac:dyDescent="0.3">
      <c r="A38" s="19" t="s">
        <v>55</v>
      </c>
      <c r="B38" s="19" t="s">
        <v>25</v>
      </c>
      <c r="C38" s="19" t="s">
        <v>7</v>
      </c>
      <c r="D38" s="19">
        <v>2584</v>
      </c>
      <c r="E38" s="19">
        <v>30</v>
      </c>
      <c r="F38" s="19">
        <v>11</v>
      </c>
    </row>
    <row r="39" spans="1:6" x14ac:dyDescent="0.3">
      <c r="A39" s="19" t="s">
        <v>55</v>
      </c>
      <c r="B39" s="19" t="s">
        <v>12</v>
      </c>
      <c r="C39" s="19" t="s">
        <v>0</v>
      </c>
      <c r="D39" s="19">
        <v>1370</v>
      </c>
      <c r="E39" s="19">
        <v>30</v>
      </c>
      <c r="F39" s="19">
        <v>5</v>
      </c>
    </row>
    <row r="40" spans="1:6" x14ac:dyDescent="0.3">
      <c r="A40" s="19" t="s">
        <v>55</v>
      </c>
      <c r="B40" s="19" t="s">
        <v>28</v>
      </c>
      <c r="C40" s="19" t="s">
        <v>0</v>
      </c>
      <c r="D40" s="19">
        <v>1250</v>
      </c>
      <c r="E40" s="19">
        <v>32</v>
      </c>
      <c r="F40" s="19">
        <v>2</v>
      </c>
    </row>
    <row r="41" spans="1:6" x14ac:dyDescent="0.3">
      <c r="A41" s="19" t="s">
        <v>55</v>
      </c>
      <c r="B41" s="19" t="s">
        <v>22</v>
      </c>
      <c r="C41" s="19" t="s">
        <v>0</v>
      </c>
      <c r="D41" s="19">
        <v>1476</v>
      </c>
      <c r="E41" s="19">
        <v>32</v>
      </c>
      <c r="F41" s="19">
        <v>9</v>
      </c>
    </row>
    <row r="42" spans="1:6" x14ac:dyDescent="0.3">
      <c r="A42" s="19" t="s">
        <v>55</v>
      </c>
      <c r="B42" s="19" t="s">
        <v>18</v>
      </c>
      <c r="C42" s="19" t="s">
        <v>0</v>
      </c>
      <c r="D42" s="19">
        <v>1340</v>
      </c>
      <c r="E42" s="19">
        <v>32</v>
      </c>
      <c r="F42" s="19">
        <v>5</v>
      </c>
    </row>
    <row r="43" spans="1:6" x14ac:dyDescent="0.3">
      <c r="A43" s="19" t="s">
        <v>55</v>
      </c>
      <c r="B43" s="19" t="s">
        <v>11</v>
      </c>
      <c r="C43" s="19" t="s">
        <v>0</v>
      </c>
      <c r="D43" s="19">
        <v>1310</v>
      </c>
      <c r="E43" s="19">
        <v>32</v>
      </c>
      <c r="F43" s="19">
        <v>4</v>
      </c>
    </row>
    <row r="44" spans="1:6" x14ac:dyDescent="0.3">
      <c r="A44" s="19" t="s">
        <v>55</v>
      </c>
      <c r="B44" s="19" t="s">
        <v>2</v>
      </c>
      <c r="C44" s="19" t="s">
        <v>0</v>
      </c>
      <c r="D44" s="19">
        <v>1476</v>
      </c>
      <c r="E44" s="19">
        <v>34</v>
      </c>
      <c r="F44" s="19">
        <v>11</v>
      </c>
    </row>
    <row r="45" spans="1:6" x14ac:dyDescent="0.3">
      <c r="A45" s="19" t="s">
        <v>55</v>
      </c>
      <c r="B45" s="19" t="s">
        <v>15</v>
      </c>
      <c r="C45" s="19" t="s">
        <v>5</v>
      </c>
      <c r="D45" s="19">
        <v>1537</v>
      </c>
      <c r="E45" s="19">
        <v>35</v>
      </c>
      <c r="F45" s="19">
        <v>11</v>
      </c>
    </row>
    <row r="46" spans="1:6" x14ac:dyDescent="0.3">
      <c r="A46" s="19" t="s">
        <v>55</v>
      </c>
      <c r="B46" s="19" t="s">
        <v>4</v>
      </c>
      <c r="C46" s="19" t="s">
        <v>0</v>
      </c>
      <c r="D46" s="19">
        <v>1414</v>
      </c>
      <c r="E46" s="19">
        <v>36</v>
      </c>
      <c r="F46" s="19">
        <v>9</v>
      </c>
    </row>
    <row r="47" spans="1:6" x14ac:dyDescent="0.3">
      <c r="A47" s="19" t="s">
        <v>55</v>
      </c>
      <c r="B47" s="19" t="s">
        <v>31</v>
      </c>
      <c r="C47" s="19" t="s">
        <v>0</v>
      </c>
      <c r="D47" s="19">
        <v>1696</v>
      </c>
      <c r="E47" s="19">
        <v>37</v>
      </c>
      <c r="F47" s="19">
        <v>8</v>
      </c>
    </row>
    <row r="48" spans="1:6" x14ac:dyDescent="0.3">
      <c r="A48" s="19" t="s">
        <v>55</v>
      </c>
      <c r="B48" s="19" t="s">
        <v>26</v>
      </c>
      <c r="C48" s="19" t="s">
        <v>0</v>
      </c>
      <c r="D48" s="19">
        <v>1623</v>
      </c>
      <c r="E48" s="19">
        <v>37</v>
      </c>
      <c r="F48" s="19">
        <v>12</v>
      </c>
    </row>
    <row r="49" spans="1:6" x14ac:dyDescent="0.3">
      <c r="A49" s="19" t="s">
        <v>55</v>
      </c>
      <c r="B49" s="19" t="s">
        <v>29</v>
      </c>
      <c r="C49" s="19" t="s">
        <v>5</v>
      </c>
      <c r="D49" s="19">
        <v>1650</v>
      </c>
      <c r="E49" s="19">
        <v>38</v>
      </c>
      <c r="F49" s="19">
        <v>14</v>
      </c>
    </row>
    <row r="50" spans="1:6" x14ac:dyDescent="0.3">
      <c r="A50" s="19" t="s">
        <v>55</v>
      </c>
      <c r="B50" s="19" t="s">
        <v>8</v>
      </c>
      <c r="C50" s="19" t="s">
        <v>7</v>
      </c>
      <c r="D50" s="19">
        <v>2275</v>
      </c>
      <c r="E50" s="19">
        <v>38</v>
      </c>
      <c r="F50" s="19">
        <v>15</v>
      </c>
    </row>
    <row r="51" spans="1:6" x14ac:dyDescent="0.3">
      <c r="A51" s="19" t="s">
        <v>55</v>
      </c>
      <c r="B51" s="19" t="s">
        <v>9</v>
      </c>
      <c r="C51" s="19" t="s">
        <v>7</v>
      </c>
      <c r="D51" s="19">
        <v>2768</v>
      </c>
      <c r="E51" s="19">
        <v>39</v>
      </c>
      <c r="F51" s="19">
        <v>14</v>
      </c>
    </row>
    <row r="52" spans="1:6" x14ac:dyDescent="0.3">
      <c r="A52" s="19" t="s">
        <v>55</v>
      </c>
      <c r="B52" s="19" t="s">
        <v>14</v>
      </c>
      <c r="C52" s="19" t="s">
        <v>0</v>
      </c>
      <c r="D52" s="19">
        <v>2152</v>
      </c>
      <c r="E52" s="19">
        <v>43</v>
      </c>
      <c r="F52" s="19">
        <v>20</v>
      </c>
    </row>
    <row r="53" spans="1:6" x14ac:dyDescent="0.3">
      <c r="A53" s="19" t="s">
        <v>55</v>
      </c>
      <c r="B53" s="19" t="s">
        <v>17</v>
      </c>
      <c r="C53" s="19" t="s">
        <v>5</v>
      </c>
      <c r="D53" s="19">
        <v>1599</v>
      </c>
      <c r="E53" s="19">
        <v>45</v>
      </c>
      <c r="F53" s="19">
        <v>22</v>
      </c>
    </row>
    <row r="54" spans="1:6" x14ac:dyDescent="0.3">
      <c r="A54" s="19" t="s">
        <v>55</v>
      </c>
      <c r="B54" s="19" t="s">
        <v>21</v>
      </c>
      <c r="C54" s="19" t="s">
        <v>20</v>
      </c>
      <c r="D54" s="19">
        <v>3277</v>
      </c>
      <c r="E54" s="19">
        <v>53</v>
      </c>
      <c r="F54" s="19">
        <v>32</v>
      </c>
    </row>
    <row r="55" spans="1:6" x14ac:dyDescent="0.3">
      <c r="A55" s="19" t="s">
        <v>55</v>
      </c>
      <c r="B55" s="19" t="s">
        <v>19</v>
      </c>
      <c r="C55" s="19" t="s">
        <v>0</v>
      </c>
      <c r="D55" s="19">
        <v>1670</v>
      </c>
      <c r="E55" s="19">
        <v>55</v>
      </c>
      <c r="F55" s="19">
        <v>23</v>
      </c>
    </row>
    <row r="56" spans="1:6" x14ac:dyDescent="0.3">
      <c r="A56" s="19" t="s">
        <v>55</v>
      </c>
      <c r="B56" s="19" t="s">
        <v>23</v>
      </c>
      <c r="C56" s="19" t="s">
        <v>0</v>
      </c>
      <c r="D56" s="19">
        <v>1750</v>
      </c>
      <c r="E56" s="19">
        <v>62</v>
      </c>
      <c r="F56" s="19">
        <v>26</v>
      </c>
    </row>
    <row r="57" spans="1:6" x14ac:dyDescent="0.3">
      <c r="A57" s="19" t="s">
        <v>55</v>
      </c>
      <c r="B57" s="19" t="s">
        <v>27</v>
      </c>
      <c r="C57" s="19" t="s">
        <v>20</v>
      </c>
      <c r="D57" s="19">
        <v>3680</v>
      </c>
      <c r="E57" s="19">
        <v>66</v>
      </c>
      <c r="F57" s="19">
        <v>35</v>
      </c>
    </row>
    <row r="58" spans="1:6" x14ac:dyDescent="0.3">
      <c r="A58" s="19" t="s">
        <v>55</v>
      </c>
      <c r="B58" s="19" t="s">
        <v>37</v>
      </c>
      <c r="C58" s="19" t="s">
        <v>5</v>
      </c>
      <c r="D58" s="19">
        <v>1599</v>
      </c>
      <c r="E58" s="19">
        <v>43</v>
      </c>
      <c r="F58" s="19">
        <v>12</v>
      </c>
    </row>
    <row r="59" spans="1:6" x14ac:dyDescent="0.3">
      <c r="A59" s="19" t="s">
        <v>55</v>
      </c>
      <c r="B59" s="19" t="s">
        <v>43</v>
      </c>
      <c r="C59" s="19" t="s">
        <v>5</v>
      </c>
      <c r="D59" s="19">
        <v>1537</v>
      </c>
      <c r="E59" s="19">
        <v>34</v>
      </c>
      <c r="F59" s="19">
        <v>3</v>
      </c>
    </row>
    <row r="60" spans="1:6" x14ac:dyDescent="0.3">
      <c r="A60" s="19" t="s">
        <v>55</v>
      </c>
      <c r="B60" s="19" t="s">
        <v>45</v>
      </c>
      <c r="C60" s="19" t="s">
        <v>5</v>
      </c>
      <c r="D60" s="19">
        <v>1365</v>
      </c>
      <c r="E60" s="19">
        <v>29</v>
      </c>
      <c r="F60" s="19">
        <v>9</v>
      </c>
    </row>
    <row r="61" spans="1:6" x14ac:dyDescent="0.3">
      <c r="A61" s="19" t="s">
        <v>55</v>
      </c>
      <c r="B61" s="19" t="s">
        <v>38</v>
      </c>
      <c r="C61" s="19" t="s">
        <v>7</v>
      </c>
      <c r="D61" s="19">
        <v>2300</v>
      </c>
      <c r="E61" s="19">
        <v>28</v>
      </c>
      <c r="F61" s="19">
        <v>8</v>
      </c>
    </row>
    <row r="62" spans="1:6" x14ac:dyDescent="0.3">
      <c r="A62" s="19" t="s">
        <v>55</v>
      </c>
      <c r="B62" s="19" t="s">
        <v>39</v>
      </c>
      <c r="C62" s="19" t="s">
        <v>7</v>
      </c>
      <c r="D62" s="19">
        <v>2350</v>
      </c>
      <c r="E62" s="19">
        <v>27</v>
      </c>
      <c r="F62" s="19">
        <v>9</v>
      </c>
    </row>
    <row r="63" spans="1:6" x14ac:dyDescent="0.3">
      <c r="A63" s="19" t="s">
        <v>55</v>
      </c>
      <c r="B63" s="19" t="s">
        <v>42</v>
      </c>
      <c r="C63" s="19" t="s">
        <v>7</v>
      </c>
      <c r="D63" s="19">
        <v>2336</v>
      </c>
      <c r="E63" s="19">
        <v>29</v>
      </c>
      <c r="F63" s="19">
        <v>7</v>
      </c>
    </row>
    <row r="64" spans="1:6" x14ac:dyDescent="0.3">
      <c r="A64" s="19" t="s">
        <v>55</v>
      </c>
      <c r="B64" s="19" t="s">
        <v>44</v>
      </c>
      <c r="C64" s="19" t="s">
        <v>20</v>
      </c>
      <c r="D64" s="19">
        <v>3700</v>
      </c>
      <c r="E64" s="19">
        <v>65</v>
      </c>
      <c r="F64" s="19">
        <v>30</v>
      </c>
    </row>
    <row r="65" spans="1:6" x14ac:dyDescent="0.3">
      <c r="A65" s="19" t="s">
        <v>55</v>
      </c>
      <c r="B65" s="19" t="s">
        <v>40</v>
      </c>
      <c r="C65" s="19" t="s">
        <v>0</v>
      </c>
      <c r="D65" s="19">
        <v>1200</v>
      </c>
      <c r="E65" s="19">
        <v>22</v>
      </c>
      <c r="F65" s="19">
        <v>1</v>
      </c>
    </row>
    <row r="66" spans="1:6" x14ac:dyDescent="0.3">
      <c r="A66" s="19" t="s">
        <v>55</v>
      </c>
      <c r="B66" s="19" t="s">
        <v>41</v>
      </c>
      <c r="C66" s="19" t="s">
        <v>0</v>
      </c>
      <c r="D66" s="19">
        <v>1230</v>
      </c>
      <c r="E66" s="19">
        <v>21</v>
      </c>
      <c r="F66" s="19">
        <v>3</v>
      </c>
    </row>
    <row r="67" spans="1:6" x14ac:dyDescent="0.3">
      <c r="A67" s="19" t="s">
        <v>55</v>
      </c>
      <c r="B67" s="19" t="s">
        <v>46</v>
      </c>
      <c r="C67" s="19" t="s">
        <v>0</v>
      </c>
      <c r="D67" s="19">
        <v>1300</v>
      </c>
      <c r="E67" s="19">
        <v>25</v>
      </c>
      <c r="F67" s="19">
        <v>4</v>
      </c>
    </row>
    <row r="68" spans="1:6" x14ac:dyDescent="0.3">
      <c r="A68" s="19" t="s">
        <v>56</v>
      </c>
      <c r="B68" s="19" t="s">
        <v>31</v>
      </c>
      <c r="C68" s="19" t="s">
        <v>0</v>
      </c>
      <c r="D68" s="19">
        <v>1646</v>
      </c>
      <c r="E68" s="19">
        <v>38</v>
      </c>
      <c r="F68" s="19">
        <v>8</v>
      </c>
    </row>
    <row r="69" spans="1:6" x14ac:dyDescent="0.3">
      <c r="A69" s="19" t="s">
        <v>56</v>
      </c>
      <c r="B69" s="19" t="s">
        <v>22</v>
      </c>
      <c r="C69" s="19" t="s">
        <v>0</v>
      </c>
      <c r="D69" s="19">
        <v>1456</v>
      </c>
      <c r="E69" s="19">
        <v>32</v>
      </c>
      <c r="F69" s="19">
        <v>9</v>
      </c>
    </row>
    <row r="70" spans="1:6" x14ac:dyDescent="0.3">
      <c r="A70" s="19" t="s">
        <v>56</v>
      </c>
      <c r="B70" s="19" t="s">
        <v>21</v>
      </c>
      <c r="C70" s="19" t="s">
        <v>20</v>
      </c>
      <c r="D70" s="19">
        <v>3200</v>
      </c>
      <c r="E70" s="19">
        <v>53</v>
      </c>
      <c r="F70" s="19">
        <v>31</v>
      </c>
    </row>
    <row r="71" spans="1:6" x14ac:dyDescent="0.3">
      <c r="A71" s="19" t="s">
        <v>56</v>
      </c>
      <c r="B71" s="19" t="s">
        <v>18</v>
      </c>
      <c r="C71" s="19" t="s">
        <v>0</v>
      </c>
      <c r="D71" s="19">
        <v>1310</v>
      </c>
      <c r="E71" s="19">
        <v>32</v>
      </c>
      <c r="F71" s="19">
        <v>5</v>
      </c>
    </row>
    <row r="72" spans="1:6" x14ac:dyDescent="0.3">
      <c r="A72" s="19" t="s">
        <v>56</v>
      </c>
      <c r="B72" s="19" t="s">
        <v>17</v>
      </c>
      <c r="C72" s="19" t="s">
        <v>5</v>
      </c>
      <c r="D72" s="19">
        <v>1650</v>
      </c>
      <c r="E72" s="19">
        <v>45</v>
      </c>
      <c r="F72" s="19">
        <v>22</v>
      </c>
    </row>
    <row r="73" spans="1:6" x14ac:dyDescent="0.3">
      <c r="A73" s="19" t="s">
        <v>56</v>
      </c>
      <c r="B73" s="19" t="s">
        <v>16</v>
      </c>
      <c r="C73" s="19" t="s">
        <v>0</v>
      </c>
      <c r="D73" s="19">
        <v>1380</v>
      </c>
      <c r="E73" s="19">
        <v>27</v>
      </c>
      <c r="F73" s="19">
        <v>6</v>
      </c>
    </row>
    <row r="74" spans="1:6" x14ac:dyDescent="0.3">
      <c r="A74" s="19" t="s">
        <v>56</v>
      </c>
      <c r="B74" s="19" t="s">
        <v>15</v>
      </c>
      <c r="C74" s="19" t="s">
        <v>5</v>
      </c>
      <c r="D74" s="19">
        <v>1587</v>
      </c>
      <c r="E74" s="19">
        <v>35</v>
      </c>
      <c r="F74" s="19">
        <v>11</v>
      </c>
    </row>
    <row r="75" spans="1:6" x14ac:dyDescent="0.3">
      <c r="A75" s="19" t="s">
        <v>56</v>
      </c>
      <c r="B75" s="19" t="s">
        <v>14</v>
      </c>
      <c r="C75" s="19" t="s">
        <v>0</v>
      </c>
      <c r="D75" s="19">
        <v>2090</v>
      </c>
      <c r="E75" s="19">
        <v>43</v>
      </c>
      <c r="F75" s="19">
        <v>16</v>
      </c>
    </row>
    <row r="76" spans="1:6" x14ac:dyDescent="0.3">
      <c r="A76" s="19" t="s">
        <v>56</v>
      </c>
      <c r="B76" s="19" t="s">
        <v>12</v>
      </c>
      <c r="C76" s="19" t="s">
        <v>0</v>
      </c>
      <c r="D76" s="19">
        <v>1300</v>
      </c>
      <c r="E76" s="19">
        <v>30</v>
      </c>
      <c r="F76" s="19">
        <v>5</v>
      </c>
    </row>
    <row r="77" spans="1:6" x14ac:dyDescent="0.3">
      <c r="A77" s="19" t="s">
        <v>56</v>
      </c>
      <c r="B77" s="19" t="s">
        <v>30</v>
      </c>
      <c r="C77" s="19" t="s">
        <v>0</v>
      </c>
      <c r="D77" s="19">
        <v>1212</v>
      </c>
      <c r="E77" s="19">
        <v>25</v>
      </c>
      <c r="F77" s="19">
        <v>3</v>
      </c>
    </row>
    <row r="78" spans="1:6" x14ac:dyDescent="0.3">
      <c r="A78" s="19" t="s">
        <v>56</v>
      </c>
      <c r="B78" s="19" t="s">
        <v>10</v>
      </c>
      <c r="C78" s="19" t="s">
        <v>0</v>
      </c>
      <c r="D78" s="19">
        <v>1200</v>
      </c>
      <c r="E78" s="19">
        <v>22</v>
      </c>
      <c r="F78" s="19">
        <v>2</v>
      </c>
    </row>
    <row r="79" spans="1:6" x14ac:dyDescent="0.3">
      <c r="A79" s="19" t="s">
        <v>56</v>
      </c>
      <c r="B79" s="19" t="s">
        <v>9</v>
      </c>
      <c r="C79" s="19" t="s">
        <v>7</v>
      </c>
      <c r="D79" s="19">
        <v>2768</v>
      </c>
      <c r="E79" s="19">
        <v>40</v>
      </c>
      <c r="F79" s="19">
        <v>14</v>
      </c>
    </row>
    <row r="80" spans="1:6" x14ac:dyDescent="0.3">
      <c r="A80" s="19" t="s">
        <v>56</v>
      </c>
      <c r="B80" s="19" t="s">
        <v>8</v>
      </c>
      <c r="C80" s="19" t="s">
        <v>7</v>
      </c>
      <c r="D80" s="19">
        <v>2275</v>
      </c>
      <c r="E80" s="19">
        <v>38</v>
      </c>
      <c r="F80" s="19">
        <v>15</v>
      </c>
    </row>
    <row r="81" spans="1:6" x14ac:dyDescent="0.3">
      <c r="A81" s="19" t="s">
        <v>56</v>
      </c>
      <c r="B81" s="19" t="s">
        <v>6</v>
      </c>
      <c r="C81" s="19" t="s">
        <v>5</v>
      </c>
      <c r="D81" s="19">
        <v>1395</v>
      </c>
      <c r="E81" s="19">
        <v>28</v>
      </c>
      <c r="F81" s="19">
        <v>5</v>
      </c>
    </row>
    <row r="82" spans="1:6" x14ac:dyDescent="0.3">
      <c r="A82" s="19" t="s">
        <v>56</v>
      </c>
      <c r="B82" s="19" t="s">
        <v>4</v>
      </c>
      <c r="C82" s="19" t="s">
        <v>0</v>
      </c>
      <c r="D82" s="19">
        <v>1380</v>
      </c>
      <c r="E82" s="19">
        <v>36</v>
      </c>
      <c r="F82" s="19">
        <v>9</v>
      </c>
    </row>
    <row r="83" spans="1:6" x14ac:dyDescent="0.3">
      <c r="A83" s="19" t="s">
        <v>56</v>
      </c>
      <c r="B83" s="19" t="s">
        <v>3</v>
      </c>
      <c r="C83" s="19" t="s">
        <v>0</v>
      </c>
      <c r="D83" s="19">
        <v>1390</v>
      </c>
      <c r="E83" s="19">
        <v>28</v>
      </c>
      <c r="F83" s="19">
        <v>7</v>
      </c>
    </row>
    <row r="84" spans="1:6" x14ac:dyDescent="0.3">
      <c r="A84" s="19" t="s">
        <v>56</v>
      </c>
      <c r="B84" s="19" t="s">
        <v>2</v>
      </c>
      <c r="C84" s="19" t="s">
        <v>0</v>
      </c>
      <c r="D84" s="19">
        <v>1436</v>
      </c>
      <c r="E84" s="19">
        <v>33</v>
      </c>
      <c r="F84" s="19">
        <v>10</v>
      </c>
    </row>
    <row r="85" spans="1:6" x14ac:dyDescent="0.3">
      <c r="A85" s="19" t="s">
        <v>56</v>
      </c>
      <c r="B85" s="19" t="s">
        <v>1</v>
      </c>
      <c r="C85" s="19" t="s">
        <v>0</v>
      </c>
      <c r="D85" s="19">
        <v>1190</v>
      </c>
      <c r="E85" s="19">
        <v>27</v>
      </c>
      <c r="F85" s="19">
        <v>4</v>
      </c>
    </row>
    <row r="86" spans="1:6" x14ac:dyDescent="0.3">
      <c r="A86" s="19" t="s">
        <v>56</v>
      </c>
      <c r="B86" s="19" t="s">
        <v>29</v>
      </c>
      <c r="C86" s="19" t="s">
        <v>5</v>
      </c>
      <c r="D86" s="19">
        <v>1690</v>
      </c>
      <c r="E86" s="19">
        <v>39</v>
      </c>
      <c r="F86" s="19">
        <v>13</v>
      </c>
    </row>
    <row r="87" spans="1:6" x14ac:dyDescent="0.3">
      <c r="A87" s="19" t="s">
        <v>56</v>
      </c>
      <c r="B87" s="19" t="s">
        <v>28</v>
      </c>
      <c r="C87" s="19" t="s">
        <v>0</v>
      </c>
      <c r="D87" s="19">
        <v>1230</v>
      </c>
      <c r="E87" s="19">
        <v>32</v>
      </c>
      <c r="F87" s="19">
        <v>2</v>
      </c>
    </row>
    <row r="88" spans="1:6" x14ac:dyDescent="0.3">
      <c r="A88" s="19" t="s">
        <v>56</v>
      </c>
      <c r="B88" s="19" t="s">
        <v>26</v>
      </c>
      <c r="C88" s="19" t="s">
        <v>0</v>
      </c>
      <c r="D88" s="19">
        <v>1603</v>
      </c>
      <c r="E88" s="19">
        <v>37</v>
      </c>
      <c r="F88" s="19">
        <v>18</v>
      </c>
    </row>
    <row r="89" spans="1:6" x14ac:dyDescent="0.3">
      <c r="A89" s="19" t="s">
        <v>56</v>
      </c>
      <c r="B89" s="19" t="s">
        <v>25</v>
      </c>
      <c r="C89" s="19" t="s">
        <v>7</v>
      </c>
      <c r="D89" s="19">
        <v>2584</v>
      </c>
      <c r="E89" s="19">
        <v>29</v>
      </c>
      <c r="F89" s="19">
        <v>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E129-DBC3-4462-9E70-2876C804FDCB}">
  <dimension ref="A1:F23"/>
  <sheetViews>
    <sheetView workbookViewId="0">
      <selection activeCell="D7" sqref="D7"/>
    </sheetView>
  </sheetViews>
  <sheetFormatPr defaultRowHeight="14.4" x14ac:dyDescent="0.3"/>
  <cols>
    <col min="4" max="4" width="13.44140625" bestFit="1" customWidth="1"/>
  </cols>
  <sheetData>
    <row r="1" spans="1:6" x14ac:dyDescent="0.3">
      <c r="A1" s="6" t="s">
        <v>50</v>
      </c>
      <c r="B1" s="6" t="s">
        <v>36</v>
      </c>
      <c r="C1" s="5" t="s">
        <v>35</v>
      </c>
      <c r="D1" s="5" t="s">
        <v>34</v>
      </c>
      <c r="E1" s="5" t="s">
        <v>33</v>
      </c>
      <c r="F1" s="5" t="s">
        <v>32</v>
      </c>
    </row>
    <row r="2" spans="1:6" x14ac:dyDescent="0.3">
      <c r="A2" s="1" t="str">
        <f ca="1">MID(CELL("filename",$A$1),FIND("]",CELL("filename",$A$1))+1,LEN(CELL("filename", $A$1))-FIND("]",CELL("filename", $A$1))+1)</f>
        <v>Azienda4</v>
      </c>
      <c r="B2" s="3" t="s">
        <v>31</v>
      </c>
      <c r="C2" s="3" t="s">
        <v>0</v>
      </c>
      <c r="D2" s="4">
        <v>1646</v>
      </c>
      <c r="E2" s="1">
        <v>38</v>
      </c>
      <c r="F2" s="1">
        <v>8</v>
      </c>
    </row>
    <row r="3" spans="1:6" x14ac:dyDescent="0.3">
      <c r="A3" s="1" t="str">
        <f t="shared" ref="A3:A23" ca="1" si="0">MID(CELL("filename",$A$1),FIND("]",CELL("filename",$A$1))+1,LEN(CELL("filename", $A$1))-FIND("]",CELL("filename", $A$1))+1)</f>
        <v>Azienda4</v>
      </c>
      <c r="B3" s="3" t="s">
        <v>22</v>
      </c>
      <c r="C3" s="3" t="s">
        <v>0</v>
      </c>
      <c r="D3" s="4">
        <v>1456</v>
      </c>
      <c r="E3" s="1">
        <v>32</v>
      </c>
      <c r="F3" s="1">
        <v>9</v>
      </c>
    </row>
    <row r="4" spans="1:6" x14ac:dyDescent="0.3">
      <c r="A4" s="1" t="str">
        <f t="shared" ca="1" si="0"/>
        <v>Azienda4</v>
      </c>
      <c r="B4" s="3" t="s">
        <v>21</v>
      </c>
      <c r="C4" s="3" t="s">
        <v>20</v>
      </c>
      <c r="D4" s="4">
        <v>3200</v>
      </c>
      <c r="E4" s="1">
        <v>53</v>
      </c>
      <c r="F4" s="1">
        <v>31</v>
      </c>
    </row>
    <row r="5" spans="1:6" x14ac:dyDescent="0.3">
      <c r="A5" s="1" t="str">
        <f t="shared" ca="1" si="0"/>
        <v>Azienda4</v>
      </c>
      <c r="B5" s="3" t="s">
        <v>18</v>
      </c>
      <c r="C5" s="3" t="s">
        <v>0</v>
      </c>
      <c r="D5" s="2">
        <v>1310</v>
      </c>
      <c r="E5" s="1">
        <v>32</v>
      </c>
      <c r="F5" s="1">
        <v>5</v>
      </c>
    </row>
    <row r="6" spans="1:6" x14ac:dyDescent="0.3">
      <c r="A6" s="1" t="str">
        <f t="shared" ca="1" si="0"/>
        <v>Azienda4</v>
      </c>
      <c r="B6" s="3" t="s">
        <v>17</v>
      </c>
      <c r="C6" s="3" t="s">
        <v>5</v>
      </c>
      <c r="D6" s="4">
        <v>1650</v>
      </c>
      <c r="E6" s="1">
        <v>45</v>
      </c>
      <c r="F6" s="1">
        <v>22</v>
      </c>
    </row>
    <row r="7" spans="1:6" x14ac:dyDescent="0.3">
      <c r="A7" s="1" t="str">
        <f t="shared" ca="1" si="0"/>
        <v>Azienda4</v>
      </c>
      <c r="B7" s="3" t="s">
        <v>16</v>
      </c>
      <c r="C7" s="3" t="s">
        <v>0</v>
      </c>
      <c r="D7" s="4">
        <v>1380</v>
      </c>
      <c r="E7" s="1">
        <v>27</v>
      </c>
      <c r="F7" s="1">
        <v>6</v>
      </c>
    </row>
    <row r="8" spans="1:6" x14ac:dyDescent="0.3">
      <c r="A8" s="1" t="str">
        <f t="shared" ca="1" si="0"/>
        <v>Azienda4</v>
      </c>
      <c r="B8" s="3" t="s">
        <v>15</v>
      </c>
      <c r="C8" s="3" t="s">
        <v>5</v>
      </c>
      <c r="D8" s="4">
        <v>1587</v>
      </c>
      <c r="E8" s="1">
        <v>35</v>
      </c>
      <c r="F8" s="1">
        <v>11</v>
      </c>
    </row>
    <row r="9" spans="1:6" x14ac:dyDescent="0.3">
      <c r="A9" s="1" t="str">
        <f t="shared" ca="1" si="0"/>
        <v>Azienda4</v>
      </c>
      <c r="B9" s="3" t="s">
        <v>14</v>
      </c>
      <c r="C9" s="3" t="s">
        <v>0</v>
      </c>
      <c r="D9" s="4">
        <v>2090</v>
      </c>
      <c r="E9" s="1">
        <v>43</v>
      </c>
      <c r="F9" s="1">
        <v>16</v>
      </c>
    </row>
    <row r="10" spans="1:6" x14ac:dyDescent="0.3">
      <c r="A10" s="1" t="str">
        <f t="shared" ca="1" si="0"/>
        <v>Azienda4</v>
      </c>
      <c r="B10" s="3" t="s">
        <v>12</v>
      </c>
      <c r="C10" s="3" t="s">
        <v>0</v>
      </c>
      <c r="D10" s="2">
        <v>1300</v>
      </c>
      <c r="E10" s="1">
        <v>30</v>
      </c>
      <c r="F10" s="1">
        <v>5</v>
      </c>
    </row>
    <row r="11" spans="1:6" x14ac:dyDescent="0.3">
      <c r="A11" s="1" t="str">
        <f t="shared" ca="1" si="0"/>
        <v>Azienda4</v>
      </c>
      <c r="B11" s="3" t="s">
        <v>30</v>
      </c>
      <c r="C11" s="3" t="s">
        <v>0</v>
      </c>
      <c r="D11" s="2">
        <v>1212</v>
      </c>
      <c r="E11" s="1">
        <v>25</v>
      </c>
      <c r="F11" s="1">
        <v>3</v>
      </c>
    </row>
    <row r="12" spans="1:6" x14ac:dyDescent="0.3">
      <c r="A12" s="1" t="str">
        <f t="shared" ca="1" si="0"/>
        <v>Azienda4</v>
      </c>
      <c r="B12" s="3" t="s">
        <v>10</v>
      </c>
      <c r="C12" s="3" t="s">
        <v>0</v>
      </c>
      <c r="D12" s="2">
        <v>1200</v>
      </c>
      <c r="E12" s="1">
        <v>22</v>
      </c>
      <c r="F12" s="1">
        <v>2</v>
      </c>
    </row>
    <row r="13" spans="1:6" x14ac:dyDescent="0.3">
      <c r="A13" s="1" t="str">
        <f t="shared" ca="1" si="0"/>
        <v>Azienda4</v>
      </c>
      <c r="B13" s="3" t="s">
        <v>9</v>
      </c>
      <c r="C13" s="3" t="s">
        <v>7</v>
      </c>
      <c r="D13" s="4">
        <v>2768</v>
      </c>
      <c r="E13" s="1">
        <v>40</v>
      </c>
      <c r="F13" s="1">
        <v>14</v>
      </c>
    </row>
    <row r="14" spans="1:6" x14ac:dyDescent="0.3">
      <c r="A14" s="1" t="str">
        <f t="shared" ca="1" si="0"/>
        <v>Azienda4</v>
      </c>
      <c r="B14" s="3" t="s">
        <v>8</v>
      </c>
      <c r="C14" s="3" t="s">
        <v>7</v>
      </c>
      <c r="D14" s="4">
        <v>2275</v>
      </c>
      <c r="E14" s="1">
        <v>38</v>
      </c>
      <c r="F14" s="1">
        <v>15</v>
      </c>
    </row>
    <row r="15" spans="1:6" x14ac:dyDescent="0.3">
      <c r="A15" s="1" t="str">
        <f t="shared" ca="1" si="0"/>
        <v>Azienda4</v>
      </c>
      <c r="B15" s="3" t="s">
        <v>6</v>
      </c>
      <c r="C15" s="3" t="s">
        <v>5</v>
      </c>
      <c r="D15" s="4">
        <v>1395</v>
      </c>
      <c r="E15" s="1">
        <v>28</v>
      </c>
      <c r="F15" s="1">
        <v>5</v>
      </c>
    </row>
    <row r="16" spans="1:6" x14ac:dyDescent="0.3">
      <c r="A16" s="1" t="str">
        <f t="shared" ca="1" si="0"/>
        <v>Azienda4</v>
      </c>
      <c r="B16" s="3" t="s">
        <v>4</v>
      </c>
      <c r="C16" s="3" t="s">
        <v>0</v>
      </c>
      <c r="D16" s="4">
        <v>1380</v>
      </c>
      <c r="E16" s="1">
        <v>36</v>
      </c>
      <c r="F16" s="1">
        <v>9</v>
      </c>
    </row>
    <row r="17" spans="1:6" x14ac:dyDescent="0.3">
      <c r="A17" s="1" t="str">
        <f t="shared" ca="1" si="0"/>
        <v>Azienda4</v>
      </c>
      <c r="B17" s="3" t="s">
        <v>3</v>
      </c>
      <c r="C17" s="3" t="s">
        <v>0</v>
      </c>
      <c r="D17" s="4">
        <v>1390</v>
      </c>
      <c r="E17" s="1">
        <v>28</v>
      </c>
      <c r="F17" s="1">
        <v>7</v>
      </c>
    </row>
    <row r="18" spans="1:6" x14ac:dyDescent="0.3">
      <c r="A18" s="1" t="str">
        <f t="shared" ca="1" si="0"/>
        <v>Azienda4</v>
      </c>
      <c r="B18" s="3" t="s">
        <v>2</v>
      </c>
      <c r="C18" s="3" t="s">
        <v>0</v>
      </c>
      <c r="D18" s="4">
        <v>1436</v>
      </c>
      <c r="E18" s="1">
        <v>33</v>
      </c>
      <c r="F18" s="1">
        <v>10</v>
      </c>
    </row>
    <row r="19" spans="1:6" x14ac:dyDescent="0.3">
      <c r="A19" s="1" t="str">
        <f t="shared" ca="1" si="0"/>
        <v>Azienda4</v>
      </c>
      <c r="B19" s="3" t="s">
        <v>1</v>
      </c>
      <c r="C19" s="3" t="s">
        <v>0</v>
      </c>
      <c r="D19" s="2">
        <v>1190</v>
      </c>
      <c r="E19" s="1">
        <v>27</v>
      </c>
      <c r="F19" s="1">
        <v>4</v>
      </c>
    </row>
    <row r="20" spans="1:6" x14ac:dyDescent="0.3">
      <c r="A20" s="1" t="str">
        <f t="shared" ca="1" si="0"/>
        <v>Azienda4</v>
      </c>
      <c r="B20" s="3" t="s">
        <v>29</v>
      </c>
      <c r="C20" s="3" t="s">
        <v>5</v>
      </c>
      <c r="D20" s="4">
        <v>1690</v>
      </c>
      <c r="E20" s="1">
        <v>39</v>
      </c>
      <c r="F20" s="1">
        <v>13</v>
      </c>
    </row>
    <row r="21" spans="1:6" x14ac:dyDescent="0.3">
      <c r="A21" s="1" t="str">
        <f t="shared" ca="1" si="0"/>
        <v>Azienda4</v>
      </c>
      <c r="B21" s="3" t="s">
        <v>28</v>
      </c>
      <c r="C21" s="3" t="s">
        <v>0</v>
      </c>
      <c r="D21" s="2">
        <v>1230</v>
      </c>
      <c r="E21" s="1">
        <v>32</v>
      </c>
      <c r="F21" s="1">
        <v>2</v>
      </c>
    </row>
    <row r="22" spans="1:6" x14ac:dyDescent="0.3">
      <c r="A22" s="1" t="str">
        <f t="shared" ca="1" si="0"/>
        <v>Azienda4</v>
      </c>
      <c r="B22" s="3" t="s">
        <v>26</v>
      </c>
      <c r="C22" s="3" t="s">
        <v>0</v>
      </c>
      <c r="D22" s="4">
        <v>1603</v>
      </c>
      <c r="E22" s="1">
        <v>37</v>
      </c>
      <c r="F22" s="1">
        <v>18</v>
      </c>
    </row>
    <row r="23" spans="1:6" x14ac:dyDescent="0.3">
      <c r="A23" s="1" t="str">
        <f t="shared" ca="1" si="0"/>
        <v>Azienda4</v>
      </c>
      <c r="B23" s="3" t="s">
        <v>25</v>
      </c>
      <c r="C23" s="3" t="s">
        <v>7</v>
      </c>
      <c r="D23" s="4">
        <v>2584</v>
      </c>
      <c r="E23" s="1">
        <v>29</v>
      </c>
      <c r="F23" s="1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42FF-B45A-4EF1-A8C6-0796E2A24912}">
  <dimension ref="A1:KW36"/>
  <sheetViews>
    <sheetView topLeftCell="C28" zoomScaleNormal="100" workbookViewId="0">
      <selection activeCell="AC41" sqref="AC41"/>
    </sheetView>
  </sheetViews>
  <sheetFormatPr defaultRowHeight="14.4" x14ac:dyDescent="0.3"/>
  <cols>
    <col min="22" max="23" width="8.88671875" customWidth="1"/>
    <col min="25" max="25" width="8.88671875" customWidth="1"/>
    <col min="283" max="283" width="8" customWidth="1"/>
    <col min="284" max="309" width="8.88671875" hidden="1" customWidth="1"/>
  </cols>
  <sheetData>
    <row r="1" spans="1:46" ht="43.2" customHeight="1" x14ac:dyDescent="0.6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46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4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46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46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46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46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46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46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46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46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46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46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46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46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</sheetData>
  <mergeCells count="2">
    <mergeCell ref="A1:Y1"/>
    <mergeCell ref="A2:Y3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F2C4-E616-442A-A434-B5259ADB8F15}">
  <dimension ref="A1:B61"/>
  <sheetViews>
    <sheetView topLeftCell="A37" workbookViewId="0">
      <selection activeCell="M70" sqref="M70"/>
    </sheetView>
  </sheetViews>
  <sheetFormatPr defaultRowHeight="14.4" x14ac:dyDescent="0.3"/>
  <cols>
    <col min="1" max="1" width="17.21875" bestFit="1" customWidth="1"/>
    <col min="2" max="2" width="16.88671875" bestFit="1" customWidth="1"/>
    <col min="3" max="3" width="12.5546875" bestFit="1" customWidth="1"/>
  </cols>
  <sheetData>
    <row r="1" spans="1:2" x14ac:dyDescent="0.3">
      <c r="A1" s="7" t="s">
        <v>35</v>
      </c>
      <c r="B1" t="s">
        <v>57</v>
      </c>
    </row>
    <row r="3" spans="1:2" x14ac:dyDescent="0.3">
      <c r="A3" s="7" t="s">
        <v>47</v>
      </c>
      <c r="B3" t="s">
        <v>49</v>
      </c>
    </row>
    <row r="4" spans="1:2" x14ac:dyDescent="0.3">
      <c r="A4" s="8" t="s">
        <v>54</v>
      </c>
      <c r="B4" s="19">
        <v>1726.8571428571429</v>
      </c>
    </row>
    <row r="5" spans="1:2" x14ac:dyDescent="0.3">
      <c r="A5" s="8" t="s">
        <v>55</v>
      </c>
      <c r="B5" s="19">
        <v>1770.7631578947369</v>
      </c>
    </row>
    <row r="6" spans="1:2" x14ac:dyDescent="0.3">
      <c r="A6" s="8" t="s">
        <v>56</v>
      </c>
      <c r="B6" s="19">
        <v>1680.5454545454545</v>
      </c>
    </row>
    <row r="7" spans="1:2" x14ac:dyDescent="0.3">
      <c r="A7" s="8" t="s">
        <v>48</v>
      </c>
      <c r="B7" s="19">
        <v>1734.2386363636363</v>
      </c>
    </row>
    <row r="17" spans="1:2" x14ac:dyDescent="0.3">
      <c r="A17" s="7" t="s">
        <v>35</v>
      </c>
      <c r="B17" t="s">
        <v>57</v>
      </c>
    </row>
    <row r="19" spans="1:2" x14ac:dyDescent="0.3">
      <c r="A19" s="7" t="s">
        <v>47</v>
      </c>
      <c r="B19" t="s">
        <v>53</v>
      </c>
    </row>
    <row r="20" spans="1:2" x14ac:dyDescent="0.3">
      <c r="A20" s="8" t="s">
        <v>54</v>
      </c>
      <c r="B20" s="19">
        <v>36.392857142857146</v>
      </c>
    </row>
    <row r="21" spans="1:2" x14ac:dyDescent="0.3">
      <c r="A21" s="8" t="s">
        <v>55</v>
      </c>
      <c r="B21" s="19">
        <v>35.315789473684212</v>
      </c>
    </row>
    <row r="22" spans="1:2" x14ac:dyDescent="0.3">
      <c r="A22" s="8" t="s">
        <v>56</v>
      </c>
      <c r="B22" s="19">
        <v>34.045454545454547</v>
      </c>
    </row>
    <row r="23" spans="1:2" x14ac:dyDescent="0.3">
      <c r="A23" s="8" t="s">
        <v>48</v>
      </c>
      <c r="B23" s="19">
        <v>35.340909090909093</v>
      </c>
    </row>
    <row r="33" spans="1:2" x14ac:dyDescent="0.3">
      <c r="A33" s="7" t="s">
        <v>35</v>
      </c>
      <c r="B33" t="s">
        <v>57</v>
      </c>
    </row>
    <row r="35" spans="1:2" x14ac:dyDescent="0.3">
      <c r="A35" s="7" t="s">
        <v>47</v>
      </c>
      <c r="B35" t="s">
        <v>49</v>
      </c>
    </row>
    <row r="36" spans="1:2" x14ac:dyDescent="0.3">
      <c r="A36" s="8" t="s">
        <v>56</v>
      </c>
      <c r="B36" s="19">
        <v>1680.5454545454545</v>
      </c>
    </row>
    <row r="37" spans="1:2" x14ac:dyDescent="0.3">
      <c r="A37" s="20" t="s">
        <v>59</v>
      </c>
      <c r="B37" s="19">
        <v>1456.375</v>
      </c>
    </row>
    <row r="38" spans="1:2" x14ac:dyDescent="0.3">
      <c r="A38" s="20" t="s">
        <v>60</v>
      </c>
      <c r="B38" s="19">
        <v>1671</v>
      </c>
    </row>
    <row r="39" spans="1:2" x14ac:dyDescent="0.3">
      <c r="A39" s="20" t="s">
        <v>61</v>
      </c>
      <c r="B39" s="19">
        <v>1870</v>
      </c>
    </row>
    <row r="40" spans="1:2" x14ac:dyDescent="0.3">
      <c r="A40" s="20" t="s">
        <v>62</v>
      </c>
      <c r="B40" s="19">
        <v>3200</v>
      </c>
    </row>
    <row r="41" spans="1:2" x14ac:dyDescent="0.3">
      <c r="A41" s="8" t="s">
        <v>55</v>
      </c>
      <c r="B41" s="19">
        <v>1770.7631578947369</v>
      </c>
    </row>
    <row r="42" spans="1:2" x14ac:dyDescent="0.3">
      <c r="A42" s="20" t="s">
        <v>59</v>
      </c>
      <c r="B42" s="19">
        <v>1559.4117647058824</v>
      </c>
    </row>
    <row r="43" spans="1:2" x14ac:dyDescent="0.3">
      <c r="A43" s="20" t="s">
        <v>60</v>
      </c>
      <c r="B43" s="19">
        <v>1642.4615384615386</v>
      </c>
    </row>
    <row r="44" spans="1:2" x14ac:dyDescent="0.3">
      <c r="A44" s="20" t="s">
        <v>61</v>
      </c>
      <c r="B44" s="19">
        <v>1783.3333333333333</v>
      </c>
    </row>
    <row r="45" spans="1:2" x14ac:dyDescent="0.3">
      <c r="A45" s="20" t="s">
        <v>62</v>
      </c>
      <c r="B45" s="19">
        <v>2473.5</v>
      </c>
    </row>
    <row r="46" spans="1:2" x14ac:dyDescent="0.3">
      <c r="A46" s="20" t="s">
        <v>63</v>
      </c>
      <c r="B46" s="19">
        <v>3043.3333333333335</v>
      </c>
    </row>
    <row r="47" spans="1:2" x14ac:dyDescent="0.3">
      <c r="A47" s="8" t="s">
        <v>54</v>
      </c>
      <c r="B47" s="19">
        <v>1726.8571428571429</v>
      </c>
    </row>
    <row r="48" spans="1:2" x14ac:dyDescent="0.3">
      <c r="A48" s="20" t="s">
        <v>59</v>
      </c>
      <c r="B48" s="19">
        <v>1442.9</v>
      </c>
    </row>
    <row r="49" spans="1:2" x14ac:dyDescent="0.3">
      <c r="A49" s="20" t="s">
        <v>60</v>
      </c>
      <c r="B49" s="19">
        <v>1649.5833333333333</v>
      </c>
    </row>
    <row r="50" spans="1:2" x14ac:dyDescent="0.3">
      <c r="A50" s="20" t="s">
        <v>61</v>
      </c>
      <c r="B50" s="19">
        <v>1875.5</v>
      </c>
    </row>
    <row r="51" spans="1:2" x14ac:dyDescent="0.3">
      <c r="A51" s="20" t="s">
        <v>62</v>
      </c>
      <c r="B51" s="19">
        <v>2473.5</v>
      </c>
    </row>
    <row r="52" spans="1:2" x14ac:dyDescent="0.3">
      <c r="A52" s="20" t="s">
        <v>63</v>
      </c>
      <c r="B52" s="19">
        <v>2715</v>
      </c>
    </row>
    <row r="53" spans="1:2" x14ac:dyDescent="0.3">
      <c r="A53" s="8" t="s">
        <v>48</v>
      </c>
      <c r="B53" s="19">
        <v>1734.2386363636363</v>
      </c>
    </row>
    <row r="54" spans="1:2" x14ac:dyDescent="0.3">
      <c r="A54" s="7" t="s">
        <v>50</v>
      </c>
      <c r="B54" t="s">
        <v>57</v>
      </c>
    </row>
    <row r="56" spans="1:2" x14ac:dyDescent="0.3">
      <c r="A56" s="7" t="s">
        <v>47</v>
      </c>
      <c r="B56" t="s">
        <v>58</v>
      </c>
    </row>
    <row r="57" spans="1:2" x14ac:dyDescent="0.3">
      <c r="A57" s="8" t="s">
        <v>5</v>
      </c>
      <c r="B57" s="19">
        <v>17</v>
      </c>
    </row>
    <row r="58" spans="1:2" x14ac:dyDescent="0.3">
      <c r="A58" s="8" t="s">
        <v>7</v>
      </c>
      <c r="B58" s="19">
        <v>12</v>
      </c>
    </row>
    <row r="59" spans="1:2" x14ac:dyDescent="0.3">
      <c r="A59" s="8" t="s">
        <v>20</v>
      </c>
      <c r="B59" s="19">
        <v>6</v>
      </c>
    </row>
    <row r="60" spans="1:2" x14ac:dyDescent="0.3">
      <c r="A60" s="8" t="s">
        <v>0</v>
      </c>
      <c r="B60" s="19">
        <v>53</v>
      </c>
    </row>
    <row r="61" spans="1:2" x14ac:dyDescent="0.3">
      <c r="A61" s="8" t="s">
        <v>48</v>
      </c>
      <c r="B61" s="19">
        <v>88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e 9 2 d d - d b 9 4 - 4 8 6 9 - a 2 a c - b e 6 2 3 6 f f 1 b a 5 "   x m l n s = " h t t p : / / s c h e m a s . m i c r o s o f t . c o m / D a t a M a s h u p " > A A A A A P A E A A B Q S w M E F A A C A A g A r U x V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r U x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M V V X v l W O D 6 g E A A C o H A A A T A B w A R m 9 y b X V s Y X M v U 2 V j d G l v b j E u b S C i G A A o o B Q A A A A A A A A A A A A A A A A A A A A A A A A A A A D t V M 1 u 0 0 A Q v k f K O 6 y W i y 1 Z E U 0 Q B 6 o c K j e g C g E l T d V D X F k b e + I s t X e s 3 T E k t f I u v A s v x j o x z p / L g V 4 Q I h d b M + P 5 f u Z T D E Q k U b G b 7 f P s v N v p d s x C a I j Z x a M E F Q s 2 Z C l Q t 8 P s 7 5 O W i V R g S 6 N l B G n v D v X D D P H B e S t T 6 P m o C B Q Z h / t v g l s D 2 g R z L V Q U X K 8 i u z K 7 1 v j F 4 p h g l M s I Y w h y j Q k Q Y d h / i U T B p T C L G Q o d 9 5 a p W X L X Y 6 p I U 4 + R L s D 1 t g x q U u F E z N K K R 8 2 o n F 4 R Z E N e t 7 n 3 X q p 4 y D d T / H 4 9 v R Q k 7 u s V L / g H j O V c R o K Q k c y R 2 z 2 b y d 7 E 0 j V z 1 J m P a Z G p y S o H 4 x x A e m W 5 A 2 F k B x j B k t Y e K 7 m P i c I M T u o 3 l U b d U r f g d p F E 2 7 l S 9 P p V r w L c t E b 0 4 / t p 9 U I 9 h q n 4 i v r o i 7 X b S P t c g F 4 x E V l / r e S d M h + z m f X J K U / V e 7 9 M 7 T d v g 7 X b 7 U j 1 x N K W k P R / l x K / 0 N r m o g m L W 0 4 / i g y a a / W r C 9 X h + d M j 1 Z h / 6 X n 2 z T z W 1 e L m 4 D l u D v 6 7 e e h m + K x w h v 9 + O h t R Y 5 E k u s h z Q c A s 4 w W c 7 X S 9 0 1 j k T t u / x z 7 H R l 4 F W f J Y 5 m E O O j T N A I h o U W 8 c 4 z c f C 0 V O 6 D 5 J S K K O p a r 4 R J i i U r A j N A b b A 7 2 1 2 T i t 7 L 1 9 v / d p H h M 7 D F U L 7 P l P U E s B A i 0 A F A A C A A g A r U x V V Z H V E + u k A A A A 9 g A A A B I A A A A A A A A A A A A A A A A A A A A A A E N v b m Z p Z y 9 Q Y W N r Y W d l L n h t b F B L A Q I t A B Q A A g A I A K 1 M V V U P y u m r p A A A A O k A A A A T A A A A A A A A A A A A A A A A A P A A A A B b Q 2 9 u d G V u d F 9 U e X B l c 1 0 u e G 1 s U E s B A i 0 A F A A C A A g A r U x V V e + V Y 4 P q A Q A A K g c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y k A A A A A A A C 5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p p Z W 5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X p p Z W 5 k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p p Z W 5 k Y S 9 R d W V y e S B h Y 2 N v Z G F 0 Y S 5 7 Q X p p Z W 5 k Y S w w f S Z x d W 9 0 O y w m c X V v d D t T Z W N 0 a W 9 u M S 9 B e m l l b m R h L 1 F 1 Z X J 5 I G F j Y 2 9 k Y X R h L n t D b 2 d u b 2 1 l L D F 9 J n F 1 b 3 Q 7 L C Z x d W 9 0 O 1 N l Y 3 R p b 2 4 x L 0 F 6 a W V u Z G E v U X V l c n k g Y W N j b 2 R h d G E u e 1 N l d H R v c m U s M n 0 m c X V v d D s s J n F 1 b 3 Q 7 U 2 V j d G l v b j E v Q X p p Z W 5 k Y S 9 R d W V y e S B h Y 2 N v Z G F 0 Y S 5 7 U 3 R p c G V u Z G l v L D N 9 J n F 1 b 3 Q 7 L C Z x d W 9 0 O 1 N l Y 3 R p b 2 4 x L 0 F 6 a W V u Z G E v U X V l c n k g Y W N j b 2 R h d G E u e 0 V 0 w 6 A s N H 0 m c X V v d D s s J n F 1 b 3 Q 7 U 2 V j d G l v b j E v Q X p p Z W 5 k Y S 9 R d W V y e S B h Y 2 N v Z G F 0 Y S 5 7 Q W 5 6 X 2 x h d m 9 y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e m l l b m R h L 1 F 1 Z X J 5 I G F j Y 2 9 k Y X R h L n t B e m l l b m R h L D B 9 J n F 1 b 3 Q 7 L C Z x d W 9 0 O 1 N l Y 3 R p b 2 4 x L 0 F 6 a W V u Z G E v U X V l c n k g Y W N j b 2 R h d G E u e 0 N v Z 2 5 v b W U s M X 0 m c X V v d D s s J n F 1 b 3 Q 7 U 2 V j d G l v b j E v Q X p p Z W 5 k Y S 9 R d W V y e S B h Y 2 N v Z G F 0 Y S 5 7 U 2 V 0 d G 9 y Z S w y f S Z x d W 9 0 O y w m c X V v d D t T Z W N 0 a W 9 u M S 9 B e m l l b m R h L 1 F 1 Z X J 5 I G F j Y 2 9 k Y X R h L n t T d G l w Z W 5 k a W 8 s M 3 0 m c X V v d D s s J n F 1 b 3 Q 7 U 2 V j d G l v b j E v Q X p p Z W 5 k Y S 9 R d W V y e S B h Y 2 N v Z G F 0 Y S 5 7 R X T D o C w 0 f S Z x d W 9 0 O y w m c X V v d D t T Z W N 0 a W 9 u M S 9 B e m l l b m R h L 1 F 1 Z X J 5 I G F j Y 2 9 k Y X R h L n t B b n p f b G F 2 b 3 J v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e m l l b m R h J n F 1 b 3 Q 7 L C Z x d W 9 0 O 0 N v Z 2 5 v b W U m c X V v d D s s J n F 1 b 3 Q 7 U 2 V 0 d G 9 y Z S Z x d W 9 0 O y w m c X V v d D t T d G l w Z W 5 k a W 8 m c X V v d D s s J n F 1 b 3 Q 7 R X T D o C Z x d W 9 0 O y w m c X V v d D t B b n p f b G F 2 b 3 J v J n F 1 b 3 Q 7 X S I g L z 4 8 R W 5 0 c n k g V H l w Z T 0 i R m l s b E N v b H V t b l R 5 c G V z I i B W Y W x 1 Z T 0 i c 0 J n W U d B d 0 1 E I i A v P j x F b n R y e S B U e X B l P S J G a W x s T G F z d F V w Z G F 0 Z W Q i I F Z h b H V l P S J k M j A y M i 0 x M C 0 y M V Q w M D o y N z o 1 M C 4 5 M T Y 2 N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R W 5 0 c n k g V H l w Z T 0 i U X V l c n l J R C I g V m F s d W U 9 I n M w Y W U 5 Y j Z j O S 0 0 M m Y 2 L T Q 0 Y T U t O W I 5 M C 0 2 Y m E 0 Z T c 3 N G I 4 Y W Y i I C 8 + P C 9 T d G F i b G V F b n R y a W V z P j w v S X R l b T 4 8 S X R l b T 4 8 S X R l b U x v Y 2 F 0 a W 9 u P j x J d G V t V H l w Z T 5 G b 3 J t d W x h P C 9 J d G V t V H l w Z T 4 8 S X R l b V B h d G g + U 2 V j d G l v b j E v Q X p p Z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S 9 B e m l l b m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a W V u Z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x V D A w O j I 2 O j M 3 L j Y z N z Q x N z h a I i A v P j x F b n R y e S B U e X B l P S J G a W x s Q 2 9 s d W 1 u V H l w Z X M i I F Z h b H V l P S J z Q m d Z R 0 F 3 T U Q i I C 8 + P E V u d H J 5 I F R 5 c G U 9 I k Z p b G x D b 2 x 1 b W 5 O Y W 1 l c y I g V m F s d W U 9 I n N b J n F 1 b 3 Q 7 Q X p p Z W 5 k Y S Z x d W 9 0 O y w m c X V v d D t D b 2 d u b 2 1 l J n F 1 b 3 Q 7 L C Z x d W 9 0 O 1 N l d H R v c m U m c X V v d D s s J n F 1 b 3 Q 7 U 3 R p c G V u Z G l v J n F 1 b 3 Q 7 L C Z x d W 9 0 O 0 V 0 w 6 A m c X V v d D s s J n F 1 b 3 Q 7 Q W 5 6 X 2 x h d m 9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6 a W V u Z G E y L 0 1 v Z G l m a W N h d G 8 g d G l w b y 5 7 Q X p p Z W 5 k Y S w w f S Z x d W 9 0 O y w m c X V v d D t T Z W N 0 a W 9 u M S 9 B e m l l b m R h M i 9 N b 2 R p Z m l j Y X R v I H R p c G 8 u e 0 N v Z 2 5 v b W U s M X 0 m c X V v d D s s J n F 1 b 3 Q 7 U 2 V j d G l v b j E v Q X p p Z W 5 k Y T I v T W 9 k a W Z p Y 2 F 0 b y B 0 a X B v L n t T Z X R 0 b 3 J l L D J 9 J n F 1 b 3 Q 7 L C Z x d W 9 0 O 1 N l Y 3 R p b 2 4 x L 0 F 6 a W V u Z G E y L 0 1 v Z G l m a W N h d G 8 g d G l w b y 5 7 U 3 R p c G V u Z G l v L D N 9 J n F 1 b 3 Q 7 L C Z x d W 9 0 O 1 N l Y 3 R p b 2 4 x L 0 F 6 a W V u Z G E y L 0 1 v Z G l m a W N h d G 8 g d G l w b y 5 7 R X T D o C w 0 f S Z x d W 9 0 O y w m c X V v d D t T Z W N 0 a W 9 u M S 9 B e m l l b m R h M i 9 N b 2 R p Z m l j Y X R v I H R p c G 8 u e 0 F u e l 9 s Y X Z v c m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p p Z W 5 k Y T I v T W 9 k a W Z p Y 2 F 0 b y B 0 a X B v L n t B e m l l b m R h L D B 9 J n F 1 b 3 Q 7 L C Z x d W 9 0 O 1 N l Y 3 R p b 2 4 x L 0 F 6 a W V u Z G E y L 0 1 v Z G l m a W N h d G 8 g d G l w b y 5 7 Q 2 9 n b m 9 t Z S w x f S Z x d W 9 0 O y w m c X V v d D t T Z W N 0 a W 9 u M S 9 B e m l l b m R h M i 9 N b 2 R p Z m l j Y X R v I H R p c G 8 u e 1 N l d H R v c m U s M n 0 m c X V v d D s s J n F 1 b 3 Q 7 U 2 V j d G l v b j E v Q X p p Z W 5 k Y T I v T W 9 k a W Z p Y 2 F 0 b y B 0 a X B v L n t T d G l w Z W 5 k a W 8 s M 3 0 m c X V v d D s s J n F 1 b 3 Q 7 U 2 V j d G l v b j E v Q X p p Z W 5 k Y T I v T W 9 k a W Z p Y 2 F 0 b y B 0 a X B v L n t F d M O g L D R 9 J n F 1 b 3 Q 7 L C Z x d W 9 0 O 1 N l Y 3 R p b 2 4 x L 0 F 6 a W V u Z G E y L 0 1 v Z G l m a W N h d G 8 g d G l w b y 5 7 Q W 5 6 X 2 x h d m 9 y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p p Z W 5 k Y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a W V u Z G E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D A 6 M j c 6 M D Q u O D U 2 O D g 3 N F o i I C 8 + P E V u d H J 5 I F R 5 c G U 9 I k Z p b G x D b 2 x 1 b W 5 U e X B l c y I g V m F s d W U 9 I n N C Z 1 l H Q X d N R C I g L z 4 8 R W 5 0 c n k g V H l w Z T 0 i R m l s b E N v b H V t b k 5 h b W V z I i B W Y W x 1 Z T 0 i c 1 s m c X V v d D t B e m l l b m R h J n F 1 b 3 Q 7 L C Z x d W 9 0 O 0 N v Z 2 5 v b W U m c X V v d D s s J n F 1 b 3 Q 7 U 2 V 0 d G 9 y Z S Z x d W 9 0 O y w m c X V v d D t T d G l w Z W 5 k a W 8 m c X V v d D s s J n F 1 b 3 Q 7 R X T D o C Z x d W 9 0 O y w m c X V v d D t B b n p f b G F 2 b 3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p p Z W 5 k Y T M v T W 9 k a W Z p Y 2 F 0 b y B 0 a X B v L n t B e m l l b m R h L D B 9 J n F 1 b 3 Q 7 L C Z x d W 9 0 O 1 N l Y 3 R p b 2 4 x L 0 F 6 a W V u Z G E z L 0 1 v Z G l m a W N h d G 8 g d G l w b y 5 7 Q 2 9 n b m 9 t Z S w x f S Z x d W 9 0 O y w m c X V v d D t T Z W N 0 a W 9 u M S 9 B e m l l b m R h M y 9 N b 2 R p Z m l j Y X R v I H R p c G 8 u e 1 N l d H R v c m U s M n 0 m c X V v d D s s J n F 1 b 3 Q 7 U 2 V j d G l v b j E v Q X p p Z W 5 k Y T M v T W 9 k a W Z p Y 2 F 0 b y B 0 a X B v L n t T d G l w Z W 5 k a W 8 s M 3 0 m c X V v d D s s J n F 1 b 3 Q 7 U 2 V j d G l v b j E v Q X p p Z W 5 k Y T M v T W 9 k a W Z p Y 2 F 0 b y B 0 a X B v L n t F d M O g L D R 9 J n F 1 b 3 Q 7 L C Z x d W 9 0 O 1 N l Y 3 R p b 2 4 x L 0 F 6 a W V u Z G E z L 0 1 v Z G l m a W N h d G 8 g d G l w b y 5 7 Q W 5 6 X 2 x h d m 9 y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e m l l b m R h M y 9 N b 2 R p Z m l j Y X R v I H R p c G 8 u e 0 F 6 a W V u Z G E s M H 0 m c X V v d D s s J n F 1 b 3 Q 7 U 2 V j d G l v b j E v Q X p p Z W 5 k Y T M v T W 9 k a W Z p Y 2 F 0 b y B 0 a X B v L n t D b 2 d u b 2 1 l L D F 9 J n F 1 b 3 Q 7 L C Z x d W 9 0 O 1 N l Y 3 R p b 2 4 x L 0 F 6 a W V u Z G E z L 0 1 v Z G l m a W N h d G 8 g d G l w b y 5 7 U 2 V 0 d G 9 y Z S w y f S Z x d W 9 0 O y w m c X V v d D t T Z W N 0 a W 9 u M S 9 B e m l l b m R h M y 9 N b 2 R p Z m l j Y X R v I H R p c G 8 u e 1 N 0 a X B l b m R p b y w z f S Z x d W 9 0 O y w m c X V v d D t T Z W N 0 a W 9 u M S 9 B e m l l b m R h M y 9 N b 2 R p Z m l j Y X R v I H R p c G 8 u e 0 V 0 w 6 A s N H 0 m c X V v d D s s J n F 1 b 3 Q 7 U 2 V j d G l v b j E v Q X p p Z W 5 k Y T M v T W 9 k a W Z p Y 2 F 0 b y B 0 a X B v L n t B b n p f b G F 2 b 3 J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e m l l b m R h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e m l l b m R h L 1 F 1 Z X J 5 J T I w Y W N j b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e m l l b m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D A 6 N D I 6 M D c u M j E x N j A y N F o i I C 8 + P E V u d H J 5 I F R 5 c G U 9 I k Z p b G x D b 2 x 1 b W 5 U e X B l c y I g V m F s d W U 9 I n N C Z 1 l E I i A v P j x F b n R y e S B U e X B l P S J G a W x s Q 2 9 s d W 1 u T m F t Z X M i I F Z h b H V l P S J z W y Z x d W 9 0 O 0 F 6 a W V u Z G E m c X V v d D s s J n F 1 b 3 Q 7 U 2 V 0 d G 9 y Z S Z x d W 9 0 O y w m c X V v d D t k a X B f c G V y X 3 N l d H R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Z X R 0 b 3 J l J n F 1 b 3 Q 7 L C Z x d W 9 0 O 0 F 6 a W V u Z G E m c X V v d D t d L C Z x d W 9 0 O 3 F 1 Z X J 5 U m V s Y X R p b 2 5 z a G l w c y Z x d W 9 0 O z p b X S w m c X V v d D t j b 2 x 1 b W 5 J Z G V u d G l 0 a W V z J n F 1 b 3 Q 7 O l s m c X V v d D t T Z W N 0 a W 9 u M S 9 B e m l l b m R h X z I v U m F n Z 3 J 1 c H B h d G U g c m l n a G U x L n t B e m l l b m R h L D F 9 J n F 1 b 3 Q 7 L C Z x d W 9 0 O 1 N l Y 3 R p b 2 4 x L 0 F 6 a W V u Z G F f M i 9 S Y W d n c n V w c G F 0 Z S B y a W d o Z T E u e 1 N l d H R v c m U s M H 0 m c X V v d D s s J n F 1 b 3 Q 7 U 2 V j d G l v b j E v Q X p p Z W 5 k Y V 8 y L 1 J h Z 2 d y d X B w Y X R l I H J p Z 2 h l M S 5 7 Z G l w X 3 B l c l 9 z Z X R 0 b 3 J l L D J 9 J n F 1 b 3 Q 7 X S w m c X V v d D t D b 2 x 1 b W 5 D b 3 V u d C Z x d W 9 0 O z o z L C Z x d W 9 0 O 0 t l e U N v b H V t b k 5 h b W V z J n F 1 b 3 Q 7 O l s m c X V v d D t T Z X R 0 b 3 J l J n F 1 b 3 Q 7 L C Z x d W 9 0 O 0 F 6 a W V u Z G E m c X V v d D t d L C Z x d W 9 0 O 0 N v b H V t b k l k Z W 5 0 a X R p Z X M m c X V v d D s 6 W y Z x d W 9 0 O 1 N l Y 3 R p b 2 4 x L 0 F 6 a W V u Z G F f M i 9 S Y W d n c n V w c G F 0 Z S B y a W d o Z T E u e 0 F 6 a W V u Z G E s M X 0 m c X V v d D s s J n F 1 b 3 Q 7 U 2 V j d G l v b j E v Q X p p Z W 5 k Y V 8 y L 1 J h Z 2 d y d X B w Y X R l I H J p Z 2 h l M S 5 7 U 2 V 0 d G 9 y Z S w w f S Z x d W 9 0 O y w m c X V v d D t T Z W N 0 a W 9 u M S 9 B e m l l b m R h X z I v U m F n Z 3 J 1 c H B h d G U g c m l n a G U x L n t k a X B f c G V y X 3 N l d H R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6 a W V u Z G F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V 8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V 8 y L 1 J h Z 2 d y d X B w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p p Z W 5 k Y V 8 y L 1 J p b 3 J k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S z Z H 1 l f 5 O r W 3 X B L + + f F s A A A A A A g A A A A A A E G Y A A A A B A A A g A A A A I A y t A T A o Z S W c R m I a Q I Q J B S V k A s 0 w x p w d Q 9 0 6 l g f n p y Q A A A A A D o A A A A A C A A A g A A A A g v b 2 a O P A i p h i t i w 5 p 8 D T s p O G j r h Q 3 4 b t 4 q q E 8 E R R l 4 B Q A A A A z M 2 I B q I b I z + / 8 T v f k m / 7 4 I 7 R R X U F S a V G A J V u Z g S b k H Z k y Y 4 X L e o 2 5 R 7 U D P H J R n p t K U l P I L U N K w P w W 9 v 8 E m O i L 2 S S g F e H B o x o B u J S i d H B U L 1 A A A A A a N r B T h 6 t c m E u k I 7 H w K L B M s W J T 6 4 2 T h L A o G / s L n + 9 4 q x L O h n x N E 5 Q 6 w S N p l q T H F q d T H D o I L U a q m d f h l 5 + 7 Q o J t Q = = < / D a t a M a s h u p > 
</file>

<file path=customXml/itemProps1.xml><?xml version="1.0" encoding="utf-8"?>
<ds:datastoreItem xmlns:ds="http://schemas.openxmlformats.org/officeDocument/2006/customXml" ds:itemID="{8BA9830B-7542-40B2-8BE3-15BA65DFB4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Azienda1</vt:lpstr>
      <vt:lpstr>Azienda2</vt:lpstr>
      <vt:lpstr>Azienda3</vt:lpstr>
      <vt:lpstr>Merged</vt:lpstr>
      <vt:lpstr>Azienda4</vt:lpstr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Micheletti</dc:creator>
  <cp:lastModifiedBy>Francesca Micheletti</cp:lastModifiedBy>
  <dcterms:created xsi:type="dcterms:W3CDTF">2022-10-20T20:19:37Z</dcterms:created>
  <dcterms:modified xsi:type="dcterms:W3CDTF">2022-10-21T09:05:05Z</dcterms:modified>
</cp:coreProperties>
</file>