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wnloads/"/>
    </mc:Choice>
  </mc:AlternateContent>
  <xr:revisionPtr revIDLastSave="0" documentId="13_ncr:20001_{AD071FA1-0EB1-C448-A060-9BA87978E7F3}" xr6:coauthVersionLast="45" xr6:coauthVersionMax="45" xr10:uidLastSave="{00000000-0000-0000-0000-000000000000}"/>
  <bookViews>
    <workbookView xWindow="0" yWindow="460" windowWidth="16380" windowHeight="8200" tabRatio="204" xr2:uid="{00000000-000D-0000-FFFF-FFFF00000000}"/>
  </bookViews>
  <sheets>
    <sheet name="LjDNJg"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 i="1" l="1"/>
  <c r="T5" i="1"/>
  <c r="U4" i="1"/>
  <c r="T4" i="1"/>
</calcChain>
</file>

<file path=xl/sharedStrings.xml><?xml version="1.0" encoding="utf-8"?>
<sst xmlns="http://schemas.openxmlformats.org/spreadsheetml/2006/main" count="159" uniqueCount="68">
  <si>
    <t>#</t>
  </si>
  <si>
    <t>How long does it take, approximately, to:Zoom into the model to see more detail</t>
  </si>
  <si>
    <t>How long does it take, approximately, to:Pan the model</t>
  </si>
  <si>
    <t>How long does it take, approximately, to:Rotate the model</t>
  </si>
  <si>
    <t>How long does it take, approximately, to:Query an object</t>
  </si>
  <si>
    <t>How long does it take, approximately, to:Inspect the objects linked to the queried one through a relationship</t>
  </si>
  <si>
    <t>How long does it take, approximately, to:Make a simple analysis</t>
  </si>
  <si>
    <t>Please, explain what analysis was made</t>
  </si>
  <si>
    <t>How long does it take, approximately, to:Make a simple edit</t>
  </si>
  <si>
    <t>Please, explain what edit was made</t>
  </si>
  <si>
    <t>13) How long does it take for the georeferenced model to be exported to IFC?</t>
  </si>
  <si>
    <t>14) Would you like to share any other comments or observations?</t>
  </si>
  <si>
    <t>15) Attach other screenshots or files that you consider useful</t>
  </si>
  <si>
    <t>16) In addition,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</si>
  <si>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</si>
  <si>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</si>
  <si>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</si>
  <si>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</si>
  <si>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</si>
  <si>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</si>
  <si>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email</t>
  </si>
  <si>
    <t>sw</t>
  </si>
  <si>
    <t>swversion</t>
  </si>
  <si>
    <t>Start Date (UTC)</t>
  </si>
  <si>
    <t>Submit Date (UTC)</t>
  </si>
  <si>
    <t>Network ID</t>
  </si>
  <si>
    <t>v7ql88be4e7m17p404hv7ql881l3xfyl</t>
  </si>
  <si>
    <t>it's almost immediate</t>
  </si>
  <si>
    <t>export properties</t>
  </si>
  <si>
    <t>edit properties</t>
  </si>
  <si>
    <t>less then a minute</t>
  </si>
  <si>
    <t>eveBIM use only IFC models so its already exported in IFC</t>
  </si>
  <si>
    <t>1</t>
  </si>
  <si>
    <t>estelle.desimone@cstb.fr</t>
  </si>
  <si>
    <t>eveBIM</t>
  </si>
  <si>
    <t>_____</t>
  </si>
  <si>
    <t>2019-10-30 16:35:06</t>
  </si>
  <si>
    <t>2019-10-30 16:49:11</t>
  </si>
  <si>
    <t>aa63899643</t>
  </si>
  <si>
    <t>n5bb8y0qy7njjj09ej4n5bb8qndljlbu</t>
  </si>
  <si>
    <t>it crashes without completing the operation</t>
  </si>
  <si>
    <t>I used Layer 3D to Feature Class analysis which exports features layers with 3D display properties to 3D lines or multipatch features.</t>
  </si>
  <si>
    <t>I used to edit the project using "Modify features" with tools as move, rotate, etc..</t>
  </si>
  <si>
    <t>the software does not allow this</t>
  </si>
  <si>
    <t>Unfortunally the software doesn't make me georeferenciated the files with the proper tool.</t>
  </si>
  <si>
    <t>cristina.leoni@uniroma1.it</t>
  </si>
  <si>
    <t>ArcGIS</t>
  </si>
  <si>
    <t>2019-10-18 12:21:19</t>
  </si>
  <si>
    <t>2019-10-18 12:31:28</t>
  </si>
  <si>
    <t>f47c72dc88</t>
  </si>
  <si>
    <t>7kuq29zla9eybmm2q7kuqqj6psvmckmb</t>
  </si>
  <si>
    <t/>
  </si>
  <si>
    <t>Importing the IFC models into FZKViewer gives warnings and errors. See the attached logs (Myran_fixed.logxml, Savigliano.logxml, UpTown.logxml).
Importing UpTown crashes when it is used SRS EPSG:28992, we have loaded the model with default SRS (Local Cartesian Coordinate System).
After transforming Savigliano the model cannot be displayed, zoomed, panned or rotated.
FZKViewer reports syntax errors for all exported IFC when loaded. FMEDataInspector2018.1 cannot load them (screenshot OpenExportIFC_SyntaxError.jpg).</t>
  </si>
  <si>
    <t>maria.pla@icgc.cat</t>
  </si>
  <si>
    <t>FZKViewer</t>
  </si>
  <si>
    <t>x64 V 5.1</t>
  </si>
  <si>
    <t>2019-10-16 07:30:50</t>
  </si>
  <si>
    <t>2019-10-16 07:55:45</t>
  </si>
  <si>
    <t>1a84d22c34</t>
  </si>
  <si>
    <t>3feb0995a8381023474d3c422292b46a</t>
  </si>
  <si>
    <t>Delete one element: Roof:IfcGUID 3xLmgBeDvEPAkP2vNDKZQA.</t>
  </si>
  <si>
    <t>1. Import Myran.ifc into Revit takes 3 minutes and 45 seconds, with the options AutoJoin Elements=ON and Correct lines that are slightly off axis=OFF. Attached screenshot Import_options.JPG.
2. Import Myran.ifc into Revit with the same options gives errors. See the attached log (20190527 Myran.ifc.log) and error reports (20190527 Myran_Error Report 1.html, 20190527 Myran_Error Report 2.html, 20190527 Myran_Error Report 3.html).
3. Import UpTown.ifc into Revit takes 4 hours and 27 minutes, with the options AutoJoin Elements=ON and Correct lines that are slightly off axis=OFF.
4. Import UpTown.ifc into Revit with the same options gives errors. See the attached log (20190528 UpTown.ifc.log) and error reports (20190528 UpTown_Error Report 1.html, 20190528 UpTown_Error Report 2.html, 20190528 UpTown_Error Report 3.html, 20190528 UpTown_Error Report 4.html, 20190528 UpTown_Error Report 5.html).
5. Import Savigliano.ifc into Revit takes 4 minutes, with the options AutoJoin Elements=ON and Correct lines that are slightly off axis=OFF.
6. Import Savigliano.ifc into Revit with the same options gives errors. See the attached log (20190717 Savigliano.ifc.log) and error reports (20190717 Savigliano_Error Report 1.html and 20190717 Savigliano_Error Report 2.html).
7. Import Savigliano.ifc into Revit. It seems that some roofs cannot be visualized (for example, IfcGUID= 2W3r2Zrw12RQ5NDhqyzMP_.</t>
  </si>
  <si>
    <t>Revit 2020</t>
  </si>
  <si>
    <t>2020.0.0.377 (20190327_2315(x64))</t>
  </si>
  <si>
    <t>2019-07-17 08:53:01</t>
  </si>
  <si>
    <t>2019-07-17 11:26:25</t>
  </si>
  <si>
    <t>IfcGeoRefChecker</t>
  </si>
  <si>
    <t>FME Desktop 2018.1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</si>
</sst>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ont>
    <font>
      <sz val="1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2" borderId="0" xfId="0" applyFill="1"/>
    <xf numFmtId="49" fontId="0" fillId="2" borderId="0" xfId="0" applyNumberFormat="1" applyFill="1"/>
    <xf numFmtId="49" fontId="1"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
  <sheetViews>
    <sheetView tabSelected="1" topLeftCell="W1" zoomScaleNormal="100" workbookViewId="0">
      <selection activeCell="AC6" sqref="AC6:AC7"/>
    </sheetView>
  </sheetViews>
  <sheetFormatPr baseColWidth="10" defaultColWidth="8.83203125" defaultRowHeight="14" x14ac:dyDescent="0.15"/>
  <cols>
    <col min="1" max="33" width="9.5" style="1"/>
  </cols>
  <sheetData>
    <row r="1" spans="1:33" x14ac:dyDescent="0.15">
      <c r="A1" t="s">
        <v>0</v>
      </c>
      <c r="B1" t="s">
        <v>1</v>
      </c>
      <c r="C1" t="s">
        <v>2</v>
      </c>
      <c r="D1" t="s">
        <v>3</v>
      </c>
      <c r="E1" t="s">
        <v>4</v>
      </c>
      <c r="F1" t="s">
        <v>5</v>
      </c>
      <c r="G1" t="s">
        <v>6</v>
      </c>
      <c r="H1" t="s">
        <v>7</v>
      </c>
      <c r="I1" t="s">
        <v>8</v>
      </c>
      <c r="J1" t="s">
        <v>9</v>
      </c>
      <c r="K1" t="s">
        <v>1</v>
      </c>
      <c r="L1" t="s">
        <v>2</v>
      </c>
      <c r="M1" t="s">
        <v>3</v>
      </c>
      <c r="N1" t="s">
        <v>4</v>
      </c>
      <c r="O1" t="s">
        <v>5</v>
      </c>
      <c r="P1" t="s">
        <v>6</v>
      </c>
      <c r="Q1" t="s">
        <v>8</v>
      </c>
      <c r="R1" t="s">
        <v>10</v>
      </c>
      <c r="S1" t="s">
        <v>11</v>
      </c>
      <c r="T1" t="s">
        <v>12</v>
      </c>
      <c r="U1" t="s">
        <v>13</v>
      </c>
      <c r="V1" t="s">
        <v>14</v>
      </c>
      <c r="W1" t="s">
        <v>15</v>
      </c>
      <c r="X1" t="s">
        <v>16</v>
      </c>
      <c r="Y1" t="s">
        <v>17</v>
      </c>
      <c r="Z1" t="s">
        <v>18</v>
      </c>
      <c r="AA1" t="s">
        <v>19</v>
      </c>
      <c r="AB1" t="s">
        <v>20</v>
      </c>
      <c r="AC1" s="2" t="s">
        <v>21</v>
      </c>
      <c r="AD1" s="2" t="s">
        <v>22</v>
      </c>
      <c r="AE1" t="s">
        <v>23</v>
      </c>
      <c r="AF1" t="s">
        <v>24</v>
      </c>
      <c r="AG1" t="s">
        <v>25</v>
      </c>
    </row>
    <row r="2" spans="1:33" x14ac:dyDescent="0.15">
      <c r="A2" s="1" t="s">
        <v>26</v>
      </c>
      <c r="B2" s="1" t="s">
        <v>27</v>
      </c>
      <c r="C2" s="1" t="s">
        <v>27</v>
      </c>
      <c r="D2" s="1" t="s">
        <v>27</v>
      </c>
      <c r="E2" s="1" t="s">
        <v>27</v>
      </c>
      <c r="F2" s="1" t="s">
        <v>27</v>
      </c>
      <c r="G2" s="1" t="s">
        <v>27</v>
      </c>
      <c r="H2" s="1" t="s">
        <v>28</v>
      </c>
      <c r="I2" s="1" t="s">
        <v>27</v>
      </c>
      <c r="J2" s="1" t="s">
        <v>29</v>
      </c>
      <c r="K2" s="1" t="s">
        <v>27</v>
      </c>
      <c r="L2" s="1" t="s">
        <v>27</v>
      </c>
      <c r="M2" s="1" t="s">
        <v>27</v>
      </c>
      <c r="N2" s="1" t="s">
        <v>27</v>
      </c>
      <c r="O2" s="1" t="s">
        <v>27</v>
      </c>
      <c r="P2" s="1" t="s">
        <v>27</v>
      </c>
      <c r="Q2" s="1" t="s">
        <v>27</v>
      </c>
      <c r="R2" s="1" t="s">
        <v>30</v>
      </c>
      <c r="S2" s="1" t="s">
        <v>31</v>
      </c>
      <c r="T2"/>
      <c r="U2"/>
      <c r="V2" s="1" t="s">
        <v>32</v>
      </c>
      <c r="W2" s="1" t="s">
        <v>32</v>
      </c>
      <c r="X2" s="1" t="s">
        <v>32</v>
      </c>
      <c r="Y2" s="1" t="s">
        <v>32</v>
      </c>
      <c r="Z2" s="1" t="s">
        <v>32</v>
      </c>
      <c r="AA2" s="1" t="s">
        <v>32</v>
      </c>
      <c r="AB2" s="1" t="s">
        <v>33</v>
      </c>
      <c r="AC2" s="3" t="s">
        <v>34</v>
      </c>
      <c r="AD2" s="3" t="s">
        <v>35</v>
      </c>
      <c r="AE2" s="1" t="s">
        <v>36</v>
      </c>
      <c r="AF2" s="1" t="s">
        <v>37</v>
      </c>
      <c r="AG2" s="1" t="s">
        <v>38</v>
      </c>
    </row>
    <row r="3" spans="1:33" x14ac:dyDescent="0.15">
      <c r="A3" s="1" t="s">
        <v>39</v>
      </c>
      <c r="B3" s="1" t="s">
        <v>27</v>
      </c>
      <c r="C3" s="1" t="s">
        <v>27</v>
      </c>
      <c r="D3" s="1" t="s">
        <v>27</v>
      </c>
      <c r="E3" s="1" t="s">
        <v>27</v>
      </c>
      <c r="F3" s="1" t="s">
        <v>27</v>
      </c>
      <c r="G3" s="1" t="s">
        <v>40</v>
      </c>
      <c r="H3" s="1" t="s">
        <v>41</v>
      </c>
      <c r="I3" s="1" t="s">
        <v>27</v>
      </c>
      <c r="J3" s="1" t="s">
        <v>42</v>
      </c>
      <c r="K3" s="1" t="s">
        <v>43</v>
      </c>
      <c r="L3" s="1" t="s">
        <v>43</v>
      </c>
      <c r="M3" s="1" t="s">
        <v>43</v>
      </c>
      <c r="N3" s="1" t="s">
        <v>43</v>
      </c>
      <c r="O3" s="1" t="s">
        <v>43</v>
      </c>
      <c r="P3" s="1" t="s">
        <v>43</v>
      </c>
      <c r="Q3" s="1" t="s">
        <v>43</v>
      </c>
      <c r="R3" s="1" t="s">
        <v>40</v>
      </c>
      <c r="S3" s="1" t="s">
        <v>44</v>
      </c>
      <c r="T3"/>
      <c r="U3"/>
      <c r="V3" s="1" t="s">
        <v>32</v>
      </c>
      <c r="W3" s="1" t="s">
        <v>32</v>
      </c>
      <c r="X3" s="1" t="s">
        <v>32</v>
      </c>
      <c r="Y3" s="1" t="s">
        <v>32</v>
      </c>
      <c r="Z3" s="1" t="s">
        <v>32</v>
      </c>
      <c r="AA3" s="1" t="s">
        <v>32</v>
      </c>
      <c r="AB3" s="1" t="s">
        <v>45</v>
      </c>
      <c r="AC3" s="3" t="s">
        <v>46</v>
      </c>
      <c r="AD3" s="3" t="s">
        <v>35</v>
      </c>
      <c r="AE3" s="1" t="s">
        <v>47</v>
      </c>
      <c r="AF3" s="1" t="s">
        <v>48</v>
      </c>
      <c r="AG3" s="1" t="s">
        <v>49</v>
      </c>
    </row>
    <row r="4" spans="1:33" x14ac:dyDescent="0.15">
      <c r="A4" s="1" t="s">
        <v>50</v>
      </c>
      <c r="B4" s="1" t="s">
        <v>27</v>
      </c>
      <c r="C4" s="1" t="s">
        <v>27</v>
      </c>
      <c r="D4" s="1" t="s">
        <v>27</v>
      </c>
      <c r="E4" s="1" t="s">
        <v>27</v>
      </c>
      <c r="F4" s="1" t="s">
        <v>27</v>
      </c>
      <c r="G4" s="1" t="s">
        <v>51</v>
      </c>
      <c r="H4" s="1" t="s">
        <v>51</v>
      </c>
      <c r="I4" s="1" t="s">
        <v>43</v>
      </c>
      <c r="J4" s="1" t="s">
        <v>51</v>
      </c>
      <c r="K4" s="1" t="s">
        <v>51</v>
      </c>
      <c r="L4" s="1" t="s">
        <v>51</v>
      </c>
      <c r="M4" s="1" t="s">
        <v>51</v>
      </c>
      <c r="N4" s="1" t="s">
        <v>27</v>
      </c>
      <c r="O4" s="1" t="s">
        <v>27</v>
      </c>
      <c r="P4" s="1" t="s">
        <v>51</v>
      </c>
      <c r="Q4" s="1" t="s">
        <v>43</v>
      </c>
      <c r="R4" s="1" t="s">
        <v>30</v>
      </c>
      <c r="S4" s="1" t="s">
        <v>52</v>
      </c>
      <c r="T4" t="str">
        <f>HYPERLINK("https://api.typeform.com/responses/files/dbe8774200cabd82e1f0b7adc23bce4bbd4aaa2665fe57bebf0ae6258401a35a/Import_logs_Export_error.zip","https://api.typeform.com/responses/files/dbe8774200cabd82e1f0b7adc23bce4bbd4aaa2665fe57bebf0ae6258401a35a/Import_logs_Export_error.zip")</f>
        <v>https://api.typeform.com/responses/files/dbe8774200cabd82e1f0b7adc23bce4bbd4aaa2665fe57bebf0ae6258401a35a/Import_logs_Export_error.zip</v>
      </c>
      <c r="U4" t="str">
        <f>HYPERLINK("https://api.typeform.com/responses/files/3945be06b2b63a3a655d6c5389c923c05099e498e94f3841232afad2d6e0346d/Task_2_–_georeferencing_IFC_FZKViewer51_ICGC_delivered.docx","https://api.typeform.com/responses/files/3945be06b2b63a3a655d6c5389c923c05099e498e94f3841232afad2d6e0346d/Task_2_–_georeferencing_IFC_FZKViewer51_ICGC_delivered.docx")</f>
        <v>https://api.typeform.com/responses/files/3945be06b2b63a3a655d6c5389c923c05099e498e94f3841232afad2d6e0346d/Task_2_–_georeferencing_IFC_FZKViewer51_ICGC_delivered.docx</v>
      </c>
      <c r="V4" s="1" t="s">
        <v>32</v>
      </c>
      <c r="W4" s="1" t="s">
        <v>32</v>
      </c>
      <c r="X4" s="1" t="s">
        <v>32</v>
      </c>
      <c r="Y4" s="1" t="s">
        <v>32</v>
      </c>
      <c r="Z4" s="1" t="s">
        <v>32</v>
      </c>
      <c r="AA4" s="1" t="s">
        <v>32</v>
      </c>
      <c r="AB4" s="1" t="s">
        <v>53</v>
      </c>
      <c r="AC4" s="3" t="s">
        <v>54</v>
      </c>
      <c r="AD4" s="3" t="s">
        <v>55</v>
      </c>
      <c r="AE4" s="1" t="s">
        <v>56</v>
      </c>
      <c r="AF4" s="1" t="s">
        <v>57</v>
      </c>
      <c r="AG4" s="1" t="s">
        <v>58</v>
      </c>
    </row>
    <row r="5" spans="1:33" x14ac:dyDescent="0.15">
      <c r="A5" s="1" t="s">
        <v>59</v>
      </c>
      <c r="B5" s="1" t="s">
        <v>27</v>
      </c>
      <c r="C5" s="1" t="s">
        <v>27</v>
      </c>
      <c r="D5" s="1" t="s">
        <v>27</v>
      </c>
      <c r="E5" s="1" t="s">
        <v>27</v>
      </c>
      <c r="F5" s="1" t="s">
        <v>51</v>
      </c>
      <c r="G5" s="1" t="s">
        <v>51</v>
      </c>
      <c r="H5" s="1" t="s">
        <v>51</v>
      </c>
      <c r="I5" s="1" t="s">
        <v>27</v>
      </c>
      <c r="J5" s="1" t="s">
        <v>60</v>
      </c>
      <c r="K5" s="1" t="s">
        <v>27</v>
      </c>
      <c r="L5" s="1" t="s">
        <v>27</v>
      </c>
      <c r="M5" s="1" t="s">
        <v>27</v>
      </c>
      <c r="N5" s="1" t="s">
        <v>27</v>
      </c>
      <c r="O5" s="1" t="s">
        <v>51</v>
      </c>
      <c r="P5" s="1" t="s">
        <v>51</v>
      </c>
      <c r="Q5" s="1" t="s">
        <v>27</v>
      </c>
      <c r="R5" s="1" t="s">
        <v>30</v>
      </c>
      <c r="S5" s="1" t="s">
        <v>61</v>
      </c>
      <c r="T5" t="str">
        <f>HYPERLINK("https://api.typeform.com/responses/files/3e368e92fef46275b093775261ef69877e572e9cc98b8fe5e32d99cb5bdab082/Import_options.JPG","https://api.typeform.com/responses/files/3e368e92fef46275b093775261ef69877e572e9cc98b8fe5e32d99cb5bdab082/Import_options.JPG")</f>
        <v>https://api.typeform.com/responses/files/3e368e92fef46275b093775261ef69877e572e9cc98b8fe5e32d99cb5bdab082/Import_options.JPG</v>
      </c>
      <c r="U5" t="str">
        <f>HYPERLINK("https://api.typeform.com/responses/files/532a351514ff99f5b0468f58c2481d805d6e3e7d272f6f78010a2dd51b62de2a/Task_2_–_georeferencing_IFC_Revit2020_ICGC_delivered.docx","https://api.typeform.com/responses/files/532a351514ff99f5b0468f58c2481d805d6e3e7d272f6f78010a2dd51b62de2a/Task_2_–_georeferencing_IFC_Revit2020_ICGC_delivered.docx")</f>
        <v>https://api.typeform.com/responses/files/532a351514ff99f5b0468f58c2481d805d6e3e7d272f6f78010a2dd51b62de2a/Task_2_–_georeferencing_IFC_Revit2020_ICGC_delivered.docx</v>
      </c>
      <c r="V5" s="1" t="s">
        <v>32</v>
      </c>
      <c r="W5" s="1" t="s">
        <v>32</v>
      </c>
      <c r="X5" s="1" t="s">
        <v>32</v>
      </c>
      <c r="Y5" s="1" t="s">
        <v>32</v>
      </c>
      <c r="Z5" s="1" t="s">
        <v>32</v>
      </c>
      <c r="AA5" s="1" t="s">
        <v>32</v>
      </c>
      <c r="AB5" s="1" t="s">
        <v>53</v>
      </c>
      <c r="AC5" s="3" t="s">
        <v>62</v>
      </c>
      <c r="AD5" s="3" t="s">
        <v>63</v>
      </c>
      <c r="AE5" s="1" t="s">
        <v>64</v>
      </c>
      <c r="AF5" s="1" t="s">
        <v>65</v>
      </c>
      <c r="AG5" s="1" t="s">
        <v>58</v>
      </c>
    </row>
    <row r="6" spans="1:33" x14ac:dyDescent="0.15">
      <c r="AC6" s="4" t="s">
        <v>66</v>
      </c>
    </row>
    <row r="7" spans="1:33" x14ac:dyDescent="0.15">
      <c r="AC7" s="4" t="s">
        <v>67</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LjDNJg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2019-11-08T07:36:54Z</dcterms:created>
  <dcterms:modified xsi:type="dcterms:W3CDTF">2019-11-08T07:36:56Z</dcterms:modified>
</cp:coreProperties>
</file>