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mc:AlternateContent xmlns:mc="http://schemas.openxmlformats.org/markup-compatibility/2006">
    <mc:Choice Requires="x15">
      <x15ac:absPath xmlns:x15ac="http://schemas.microsoft.com/office/spreadsheetml/2010/11/ac" url="/Users/fnoardo/Documents/geoBIM/benchmark/benchmarkExe/FinalOutcomes/ResultsTask1/"/>
    </mc:Choice>
  </mc:AlternateContent>
  <xr:revisionPtr revIDLastSave="0" documentId="8_{8518C96F-4270-CA44-8A07-7F7439A2ED9D}" xr6:coauthVersionLast="45" xr6:coauthVersionMax="45" xr10:uidLastSave="{00000000-0000-0000-0000-000000000000}"/>
  <bookViews>
    <workbookView xWindow="0" yWindow="460" windowWidth="23920" windowHeight="13440" tabRatio="204" xr2:uid="{00000000-000D-0000-FFFF-FFFF00000000}"/>
  </bookViews>
  <sheets>
    <sheet name="deV6Mv" sheetId="1" r:id="rId1"/>
  </sheets>
  <calcPr calcId="191029"/>
  <fileRecoveryPr repairLoad="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4" i="1" l="1"/>
  <c r="K7" i="1"/>
  <c r="K6" i="1"/>
  <c r="K3" i="1"/>
  <c r="K2" i="1"/>
</calcChain>
</file>

<file path=xl/sharedStrings.xml><?xml version="1.0" encoding="utf-8"?>
<sst xmlns="http://schemas.openxmlformats.org/spreadsheetml/2006/main" count="773" uniqueCount="199">
  <si>
    <t>#</t>
  </si>
  <si>
    <t>Were you able to import the model and begin the test?</t>
  </si>
  <si>
    <t>48.1) Is geometry read correctly?</t>
  </si>
  <si>
    <t>Other</t>
  </si>
  <si>
    <t>48.1.1) What changes / inconsistencies / errors / other issues were noted?</t>
  </si>
  <si>
    <t>48.1.2) Attach screenshots</t>
  </si>
  <si>
    <t>48.2) short comments to the previous question (optional)</t>
  </si>
  <si>
    <t>49.1) Did the normals change?</t>
  </si>
  <si>
    <t>49.1.1) What changes / inconsistencies / errors / other issues were noted?</t>
  </si>
  <si>
    <t>49.1.2) Attach screenshots</t>
  </si>
  <si>
    <t>49.2) short comments to the previous question (optional)</t>
  </si>
  <si>
    <t>50.1) Is it possible to view the model in 3D?</t>
  </si>
  <si>
    <t>50.2) short comments to the previous question (optional)</t>
  </si>
  <si>
    <t>51.1) Is it possible to view the model in 2D?</t>
  </si>
  <si>
    <t>51.2) short comments to the previous question (optional)</t>
  </si>
  <si>
    <t>52.1) Is it possible to edit the model (attributes, geometry, other)?</t>
  </si>
  <si>
    <t>52.1.1) What editing is possible (attributes, geometry, georeferencing, please add details)?</t>
  </si>
  <si>
    <t>52.1.2) Attach screenshots</t>
  </si>
  <si>
    <t>52.2) short comments to the previous question (optional)</t>
  </si>
  <si>
    <t>53.1) Is it possible to query the model and the attributes?</t>
  </si>
  <si>
    <t>53.1.1) What kinds of query are possible?</t>
  </si>
  <si>
    <t>53.1.2) Attach screenshots</t>
  </si>
  <si>
    <t>53.2) short comments to the previous question (optional)</t>
  </si>
  <si>
    <t>54.1) Is it possible to analyse the objects and the model?</t>
  </si>
  <si>
    <t>54.1.1) What analysis are possible? Do you know if the results are reliable?</t>
  </si>
  <si>
    <t>54.1.2) Attach screenshots</t>
  </si>
  <si>
    <t>54.2) short comments to the previous question (optional)</t>
  </si>
  <si>
    <t>software</t>
  </si>
  <si>
    <t>swversion</t>
  </si>
  <si>
    <t>youremail</t>
  </si>
  <si>
    <t>Start Date (UTC)</t>
  </si>
  <si>
    <t>Submit Date (UTC)</t>
  </si>
  <si>
    <t>Network ID</t>
  </si>
  <si>
    <t>346zaj588sru4twuav8ol346zaj5wjf7</t>
  </si>
  <si>
    <t>1</t>
  </si>
  <si>
    <t>Yes</t>
  </si>
  <si>
    <t/>
  </si>
  <si>
    <t>No</t>
  </si>
  <si>
    <t>The answers are the same I gave during the test with Myran.ifc or UpTown.ifc</t>
  </si>
  <si>
    <t>eveBIM Viewer</t>
  </si>
  <si>
    <t>Beta 2.4.2.201</t>
  </si>
  <si>
    <t>j.n.h.vanliempt@student.tudelft.nl</t>
  </si>
  <si>
    <t>2019-11-16 21:34:30</t>
  </si>
  <si>
    <t>2019-11-16 21:35:43</t>
  </si>
  <si>
    <t>241b13f670</t>
  </si>
  <si>
    <t>58zeb7ewv91js14x4hh7f58zeb7qrk76</t>
  </si>
  <si>
    <t>Visually the normals seem correct</t>
  </si>
  <si>
    <t>Solibri Office</t>
  </si>
  <si>
    <t>9.10.3.5</t>
  </si>
  <si>
    <t>2019-11-16 15:33:24</t>
  </si>
  <si>
    <t>2019-11-16 15:35:37</t>
  </si>
  <si>
    <t>rhnwszly72bnxv91icrhnws8y0sp7jpz</t>
  </si>
  <si>
    <t>Visually, they didn't change</t>
  </si>
  <si>
    <t>Bentley Map Enterprise</t>
  </si>
  <si>
    <t>V8i SELECTseries 10</t>
  </si>
  <si>
    <t>2019-11-16 10:04:28</t>
  </si>
  <si>
    <t>2019-11-16 10:05:10</t>
  </si>
  <si>
    <t>5tb6jl352zojsdjlmf75tb6jl359uh85</t>
  </si>
  <si>
    <t>0</t>
  </si>
  <si>
    <t>ACCA usBIM.viewer</t>
  </si>
  <si>
    <t>v.8.00d</t>
  </si>
  <si>
    <t>2019-11-14 15:05:38</t>
  </si>
  <si>
    <t>2019-11-14 15:05:41</t>
  </si>
  <si>
    <t>2lsrjqzzhri462lsr7gxe2f38rqmq6ti</t>
  </si>
  <si>
    <t>I haven't noticed anything off.</t>
  </si>
  <si>
    <t>ACCA PriMus-IFC</t>
  </si>
  <si>
    <t>BIM 2(b) (64 bit)</t>
  </si>
  <si>
    <t>2019-11-14 13:26:03</t>
  </si>
  <si>
    <t>2019-11-14 13:28:23</t>
  </si>
  <si>
    <t>c060rtawrpxboxc060rsf95ll7vinigg</t>
  </si>
  <si>
    <t>Visually, it seems like it hasn't changed.</t>
  </si>
  <si>
    <t>Simplebim</t>
  </si>
  <si>
    <t>8.0</t>
  </si>
  <si>
    <t>2019-11-13 19:30:35</t>
  </si>
  <si>
    <t>2019-11-13 19:33:21</t>
  </si>
  <si>
    <t>f2eipm9nlj1h8unif2eipz11vl3k1cmx</t>
  </si>
  <si>
    <t>ArchiCAD</t>
  </si>
  <si>
    <t>ArchiCAD 21</t>
  </si>
  <si>
    <t>n.salheb@hotmail.com</t>
  </si>
  <si>
    <t>2019-11-13 18:01:03</t>
  </si>
  <si>
    <t>2019-11-13 18:01:07</t>
  </si>
  <si>
    <t>c8621ae63c</t>
  </si>
  <si>
    <t>qkji8zusm2aztfrqoqqkjomb3vnr44fl</t>
  </si>
  <si>
    <t>no changes</t>
  </si>
  <si>
    <t>Bentley MicroStation TerraSolid</t>
  </si>
  <si>
    <t>MS Connect Edition 10.04.00.46 TerraScan 19.004</t>
  </si>
  <si>
    <t>artur_warchol@o2.pl,</t>
  </si>
  <si>
    <t>2019-11-12 21:45:09</t>
  </si>
  <si>
    <t>2019-11-12 21:47:33</t>
  </si>
  <si>
    <t>f4ec1f41c4</t>
  </si>
  <si>
    <t>4lg32igvzxu2nsxjb4lny4l8rywoyfvp</t>
  </si>
  <si>
    <t>The geometry types can't be seen, but objects are not grouped nor broken.</t>
  </si>
  <si>
    <t>The software does not have the necessary tools for checking it</t>
  </si>
  <si>
    <t>Can only see 3D wireframe, so no face colours to visually check.</t>
  </si>
  <si>
    <t>Allplan</t>
  </si>
  <si>
    <t>2020</t>
  </si>
  <si>
    <t>2019-11-05 14:51:13</t>
  </si>
  <si>
    <t>2019-11-05 14:52:03</t>
  </si>
  <si>
    <t>94hswvnxfixku7094haxkdt9dslcx37a</t>
  </si>
  <si>
    <t>The software does not have the necessary tools to determine this information</t>
  </si>
  <si>
    <t>Objects are not grouped nor broken, but the geometry types can not be seen.</t>
  </si>
  <si>
    <t>AutoCAD Architecture</t>
  </si>
  <si>
    <t>2019-11-04 18:49:02</t>
  </si>
  <si>
    <t>2019-11-04 18:50:42</t>
  </si>
  <si>
    <t>f8x3p6xv856uk1n1zyvhjf8x3p6l2twe</t>
  </si>
  <si>
    <t>2 It is not possible to see the types of geometry. However, it seems like objects are not grouped nor broken.</t>
  </si>
  <si>
    <t>ACCA Edificius</t>
  </si>
  <si>
    <t>v.BIM ONE(d)</t>
  </si>
  <si>
    <t>2019-11-03 20:44:09</t>
  </si>
  <si>
    <t>2019-11-03 20:45:40</t>
  </si>
  <si>
    <t>affuih0r5riraff2mtvwmfnxmsviu2mt</t>
  </si>
  <si>
    <t>FreeCAD</t>
  </si>
  <si>
    <t>Current 0.19_pre development build 0.19.17352_x64_LP_11.11_PY2QT4-WinVS2013</t>
  </si>
  <si>
    <t>helga.tauscher@htw-dresden.de</t>
  </si>
  <si>
    <t>2019-11-01 16:23:56</t>
  </si>
  <si>
    <t>2019-11-01 16:23:59</t>
  </si>
  <si>
    <t>5ef26a7f2b</t>
  </si>
  <si>
    <t>qrpvoevst49pqa11x6qrpdbndiq2jjsk</t>
  </si>
  <si>
    <t>The IfcAdvancedBrep is not implemented so the geometry is not shown</t>
  </si>
  <si>
    <t>\-</t>
  </si>
  <si>
    <t>Same as previous IFC files</t>
  </si>
  <si>
    <t>with missing elements</t>
  </si>
  <si>
    <t>eveBIM</t>
  </si>
  <si>
    <t>2.10.0</t>
  </si>
  <si>
    <t>elisa.rolland@cstb.fr</t>
  </si>
  <si>
    <t>2019-10-29 17:51:21</t>
  </si>
  <si>
    <t>2019-10-29 17:54:07</t>
  </si>
  <si>
    <t>43096fb560</t>
  </si>
  <si>
    <t>xky0k4dgj8juf46gi15yrxky0k4sywj7</t>
  </si>
  <si>
    <t>elements missing and some are broken</t>
  </si>
  <si>
    <t>AutodeskRevit2018</t>
  </si>
  <si>
    <t>18.0.0.420</t>
  </si>
  <si>
    <t>tim.kaiser@htw-dresden.de</t>
  </si>
  <si>
    <t>2019-10-17 13:43:09</t>
  </si>
  <si>
    <t>2019-10-17 13:44:51</t>
  </si>
  <si>
    <t>huqmi990zq5efinf3huqmi99u898iwt3</t>
  </si>
  <si>
    <t>Many elements are missing. Some elements are broken regarding their storey</t>
  </si>
  <si>
    <t>Autodesk Revit 2019.2</t>
  </si>
  <si>
    <t>19.2.1.1</t>
  </si>
  <si>
    <t>hendrik.goerne@htw-dresden.de</t>
  </si>
  <si>
    <t>2019-10-17 13:42:01</t>
  </si>
  <si>
    <t>2019-10-17 13:44:11</t>
  </si>
  <si>
    <t>m13axtctce4xfgrmjm13axtcodk9gndq</t>
  </si>
  <si>
    <t>no comments.</t>
  </si>
  <si>
    <t>The software doesn't allow me editing the IFC file.</t>
  </si>
  <si>
    <t>no other comments.</t>
  </si>
  <si>
    <t>Autodesk Revit 2020</t>
  </si>
  <si>
    <t>Educational 2020</t>
  </si>
  <si>
    <t>cristina.leoni@uniroma1.it</t>
  </si>
  <si>
    <t>2019-10-15 15:03:39</t>
  </si>
  <si>
    <t>2019-10-15 15:07:26</t>
  </si>
  <si>
    <t>f47c72dc88</t>
  </si>
  <si>
    <t>74030ceffc60e37fb80f35df1e0bf4f0</t>
  </si>
  <si>
    <t>[Not answered]</t>
  </si>
  <si>
    <t>1.5.138</t>
  </si>
  <si>
    <t>gregoire.maillet@ign.fr</t>
  </si>
  <si>
    <t>2019-07-23 09:38:43</t>
  </si>
  <si>
    <t>2019-07-23 09:39:52</t>
  </si>
  <si>
    <t>96cc226e82</t>
  </si>
  <si>
    <t>1a66cfb030c69d50f1c8a8a650cb1492</t>
  </si>
  <si>
    <t>BIM Visison 2.20.3</t>
  </si>
  <si>
    <t>2.20.3</t>
  </si>
  <si>
    <t>Helen.eriksson@nateko.lu.se</t>
  </si>
  <si>
    <t>2019-07-19 12:05:16</t>
  </si>
  <si>
    <t>2019-07-19 12:09:01</t>
  </si>
  <si>
    <t>0f098a756b</t>
  </si>
  <si>
    <t>c3cc67ef78871f832fe3235d3a2f5b74</t>
  </si>
  <si>
    <t>5.1</t>
  </si>
  <si>
    <t>2019-07-17 12:26:52</t>
  </si>
  <si>
    <t>2019-07-17 12:30:43</t>
  </si>
  <si>
    <t>1f43e608839c3db66c3bb19a6166ad22</t>
  </si>
  <si>
    <t>0.18</t>
  </si>
  <si>
    <t>2019-07-08 16:51:47</t>
  </si>
  <si>
    <t>2019-07-08 16:51:49</t>
  </si>
  <si>
    <t>a8d6909cc9f95bab33acc61127e906a4</t>
  </si>
  <si>
    <t>Some walls intersect with the floors and the beams and do not join correctly, subtracting the volumes. Furthermore, the subtraction solids inside the families of doors and windows, which are used to pierce the walls, are mistakenly displayed.</t>
  </si>
  <si>
    <t>Autodesk</t>
  </si>
  <si>
    <t>_____</t>
  </si>
  <si>
    <t>2019-06-20 16:30:09</t>
  </si>
  <si>
    <t>2019-06-20 16:32:46</t>
  </si>
  <si>
    <t>4a449b4ad0</t>
  </si>
  <si>
    <t>68eea0366a6182f34b0b05338cf3950d</t>
  </si>
  <si>
    <t>SketchUp</t>
  </si>
  <si>
    <t>2019</t>
  </si>
  <si>
    <t>j.e.stoter@tudelft.nl</t>
  </si>
  <si>
    <t>2019-06-03 08:37:20</t>
  </si>
  <si>
    <t>2019-06-03 08:37:21</t>
  </si>
  <si>
    <t>efa5a12d88</t>
  </si>
  <si>
    <t>d9202dd8107d60fbaf9800090ce43500</t>
  </si>
  <si>
    <t>Generally yes, but some elements (some roof pitches) are not visualised</t>
  </si>
  <si>
    <t>They appear mostly consistent, some images are attached at the end</t>
  </si>
  <si>
    <t>see answers for Myran model</t>
  </si>
  <si>
    <t>see Myran description;
the results are almost immediate</t>
  </si>
  <si>
    <t>FZK Viewer</t>
  </si>
  <si>
    <t>5.1 Build 978</t>
  </si>
  <si>
    <t>f.noardo@tudelft.nl</t>
  </si>
  <si>
    <t>2019-05-24 12:13:25</t>
  </si>
  <si>
    <t>2019-05-24 12:41:51</t>
  </si>
  <si>
    <t>5aa5745ca8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</si>
</sst>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name val="Arial"/>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4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24"/>
  <sheetViews>
    <sheetView tabSelected="1" zoomScaleNormal="100" workbookViewId="0">
      <selection sqref="A1:AK24"/>
    </sheetView>
  </sheetViews>
  <sheetFormatPr baseColWidth="10" defaultColWidth="8.83203125" defaultRowHeight="14" x14ac:dyDescent="0.15"/>
  <cols>
    <col min="1" max="37" width="9.5" style="1"/>
  </cols>
  <sheetData>
    <row r="1" spans="1:37" x14ac:dyDescent="0.15">
      <c r="A1" t="s">
        <v>0</v>
      </c>
      <c r="B1" t="s">
        <v>1</v>
      </c>
      <c r="C1" t="s">
        <v>2</v>
      </c>
      <c r="D1" t="s">
        <v>3</v>
      </c>
      <c r="E1" t="s">
        <v>4</v>
      </c>
      <c r="F1" t="s">
        <v>5</v>
      </c>
      <c r="G1" t="s">
        <v>6</v>
      </c>
      <c r="H1" t="s">
        <v>7</v>
      </c>
      <c r="I1" t="s">
        <v>3</v>
      </c>
      <c r="J1" t="s">
        <v>8</v>
      </c>
      <c r="K1" t="s">
        <v>9</v>
      </c>
      <c r="L1" t="s">
        <v>10</v>
      </c>
      <c r="M1" t="s">
        <v>11</v>
      </c>
      <c r="N1" t="s">
        <v>12</v>
      </c>
      <c r="O1" t="s">
        <v>13</v>
      </c>
      <c r="P1" t="s">
        <v>14</v>
      </c>
      <c r="Q1" t="s">
        <v>15</v>
      </c>
      <c r="R1" t="s">
        <v>3</v>
      </c>
      <c r="S1" t="s">
        <v>16</v>
      </c>
      <c r="T1" t="s">
        <v>17</v>
      </c>
      <c r="U1" t="s">
        <v>18</v>
      </c>
      <c r="V1" t="s">
        <v>19</v>
      </c>
      <c r="W1" t="s">
        <v>3</v>
      </c>
      <c r="X1" t="s">
        <v>20</v>
      </c>
      <c r="Y1" t="s">
        <v>21</v>
      </c>
      <c r="Z1" t="s">
        <v>22</v>
      </c>
      <c r="AA1" t="s">
        <v>23</v>
      </c>
      <c r="AB1" t="s">
        <v>3</v>
      </c>
      <c r="AC1" t="s">
        <v>24</v>
      </c>
      <c r="AD1" t="s">
        <v>25</v>
      </c>
      <c r="AE1" t="s">
        <v>26</v>
      </c>
      <c r="AF1" t="s">
        <v>27</v>
      </c>
      <c r="AG1" t="s">
        <v>28</v>
      </c>
      <c r="AH1" t="s">
        <v>29</v>
      </c>
      <c r="AI1" t="s">
        <v>30</v>
      </c>
      <c r="AJ1" t="s">
        <v>31</v>
      </c>
      <c r="AK1" t="s">
        <v>32</v>
      </c>
    </row>
    <row r="2" spans="1:37" x14ac:dyDescent="0.15">
      <c r="A2" s="1" t="s">
        <v>33</v>
      </c>
      <c r="B2" s="1" t="s">
        <v>34</v>
      </c>
      <c r="C2" s="1" t="s">
        <v>35</v>
      </c>
      <c r="D2" s="1" t="s">
        <v>36</v>
      </c>
      <c r="E2" s="1" t="s">
        <v>36</v>
      </c>
      <c r="F2"/>
      <c r="G2" s="1" t="s">
        <v>36</v>
      </c>
      <c r="H2" s="1" t="s">
        <v>37</v>
      </c>
      <c r="I2" s="1" t="s">
        <v>36</v>
      </c>
      <c r="J2" s="1" t="s">
        <v>36</v>
      </c>
      <c r="K2" t="str">
        <f>HYPERLINK("https://api.typeform.com/responses/files/00c16bf7f35e0a9ce1345a09fdfa56f60b839244cad1f70b9848f6465558a1ba/49.1.2_normals_seem_ok.png","https://api.typeform.com/responses/files/00c16bf7f35e0a9ce1345a09fdfa56f60b839244cad1f70b9848f6465558a1ba/49.1.2_normals_seem_ok.png")</f>
        <v>https://api.typeform.com/responses/files/00c16bf7f35e0a9ce1345a09fdfa56f60b839244cad1f70b9848f6465558a1ba/49.1.2_normals_seem_ok.png</v>
      </c>
      <c r="L2" s="1" t="s">
        <v>36</v>
      </c>
      <c r="M2" s="1" t="s">
        <v>35</v>
      </c>
      <c r="N2" s="1" t="s">
        <v>36</v>
      </c>
      <c r="O2" s="1" t="s">
        <v>37</v>
      </c>
      <c r="P2" s="1" t="s">
        <v>36</v>
      </c>
      <c r="Q2" s="1" t="s">
        <v>38</v>
      </c>
      <c r="R2" s="1" t="s">
        <v>36</v>
      </c>
      <c r="S2" s="1" t="s">
        <v>36</v>
      </c>
      <c r="T2"/>
      <c r="U2" s="1" t="s">
        <v>36</v>
      </c>
      <c r="V2" s="1" t="s">
        <v>38</v>
      </c>
      <c r="W2" s="1" t="s">
        <v>36</v>
      </c>
      <c r="X2" s="1" t="s">
        <v>36</v>
      </c>
      <c r="Y2"/>
      <c r="Z2" s="1" t="s">
        <v>36</v>
      </c>
      <c r="AA2" s="1" t="s">
        <v>38</v>
      </c>
      <c r="AB2" s="1" t="s">
        <v>36</v>
      </c>
      <c r="AC2" s="1" t="s">
        <v>36</v>
      </c>
      <c r="AD2"/>
      <c r="AE2" s="1" t="s">
        <v>36</v>
      </c>
      <c r="AF2" s="1" t="s">
        <v>39</v>
      </c>
      <c r="AG2" s="1" t="s">
        <v>40</v>
      </c>
      <c r="AH2" s="1" t="s">
        <v>41</v>
      </c>
      <c r="AI2" s="1" t="s">
        <v>42</v>
      </c>
      <c r="AJ2" s="1" t="s">
        <v>43</v>
      </c>
      <c r="AK2" s="1" t="s">
        <v>44</v>
      </c>
    </row>
    <row r="3" spans="1:37" x14ac:dyDescent="0.15">
      <c r="A3" s="1" t="s">
        <v>45</v>
      </c>
      <c r="B3" s="1" t="s">
        <v>34</v>
      </c>
      <c r="C3" s="1" t="s">
        <v>35</v>
      </c>
      <c r="D3" s="1" t="s">
        <v>36</v>
      </c>
      <c r="E3" s="1" t="s">
        <v>36</v>
      </c>
      <c r="F3"/>
      <c r="G3" s="1" t="s">
        <v>36</v>
      </c>
      <c r="H3" s="1" t="s">
        <v>37</v>
      </c>
      <c r="I3" s="1" t="s">
        <v>36</v>
      </c>
      <c r="J3" s="1" t="s">
        <v>36</v>
      </c>
      <c r="K3" t="str">
        <f>HYPERLINK("https://api.typeform.com/responses/files/b87122d29fbe648205e4d8064106434b3424f84403fe7bc85622544424f56be0/49.1.1_Solibri_normals_seem_ok.png","https://api.typeform.com/responses/files/b87122d29fbe648205e4d8064106434b3424f84403fe7bc85622544424f56be0/49.1.1_Solibri_normals_seem_ok.png")</f>
        <v>https://api.typeform.com/responses/files/b87122d29fbe648205e4d8064106434b3424f84403fe7bc85622544424f56be0/49.1.1_Solibri_normals_seem_ok.png</v>
      </c>
      <c r="L3" s="1" t="s">
        <v>46</v>
      </c>
      <c r="M3" s="1" t="s">
        <v>35</v>
      </c>
      <c r="N3" s="1" t="s">
        <v>36</v>
      </c>
      <c r="O3" s="1" t="s">
        <v>37</v>
      </c>
      <c r="P3" s="1" t="s">
        <v>36</v>
      </c>
      <c r="Q3" s="1" t="s">
        <v>38</v>
      </c>
      <c r="R3" s="1" t="s">
        <v>36</v>
      </c>
      <c r="S3" s="1" t="s">
        <v>36</v>
      </c>
      <c r="T3"/>
      <c r="U3" s="1" t="s">
        <v>36</v>
      </c>
      <c r="V3" s="1" t="s">
        <v>38</v>
      </c>
      <c r="W3" s="1" t="s">
        <v>36</v>
      </c>
      <c r="X3" s="1" t="s">
        <v>36</v>
      </c>
      <c r="Y3"/>
      <c r="Z3" s="1" t="s">
        <v>36</v>
      </c>
      <c r="AA3" s="1" t="s">
        <v>38</v>
      </c>
      <c r="AB3" s="1" t="s">
        <v>36</v>
      </c>
      <c r="AC3" s="1" t="s">
        <v>36</v>
      </c>
      <c r="AD3"/>
      <c r="AE3" s="1" t="s">
        <v>36</v>
      </c>
      <c r="AF3" s="1" t="s">
        <v>47</v>
      </c>
      <c r="AG3" s="1" t="s">
        <v>48</v>
      </c>
      <c r="AH3" s="1" t="s">
        <v>41</v>
      </c>
      <c r="AI3" s="1" t="s">
        <v>49</v>
      </c>
      <c r="AJ3" s="1" t="s">
        <v>50</v>
      </c>
      <c r="AK3" s="1" t="s">
        <v>44</v>
      </c>
    </row>
    <row r="4" spans="1:37" x14ac:dyDescent="0.15">
      <c r="A4" s="1" t="s">
        <v>51</v>
      </c>
      <c r="B4" s="1" t="s">
        <v>34</v>
      </c>
      <c r="C4" s="1" t="s">
        <v>35</v>
      </c>
      <c r="D4" s="1" t="s">
        <v>36</v>
      </c>
      <c r="E4" s="1" t="s">
        <v>36</v>
      </c>
      <c r="F4"/>
      <c r="G4" s="1" t="s">
        <v>36</v>
      </c>
      <c r="H4" s="1" t="s">
        <v>37</v>
      </c>
      <c r="I4" s="1" t="s">
        <v>36</v>
      </c>
      <c r="J4" s="1" t="s">
        <v>36</v>
      </c>
      <c r="K4"/>
      <c r="L4" s="1" t="s">
        <v>52</v>
      </c>
      <c r="M4" s="1" t="s">
        <v>35</v>
      </c>
      <c r="N4" s="1" t="s">
        <v>36</v>
      </c>
      <c r="O4" s="1" t="s">
        <v>37</v>
      </c>
      <c r="P4" s="1" t="s">
        <v>36</v>
      </c>
      <c r="Q4" s="1" t="s">
        <v>38</v>
      </c>
      <c r="R4" s="1" t="s">
        <v>36</v>
      </c>
      <c r="S4" s="1" t="s">
        <v>36</v>
      </c>
      <c r="T4"/>
      <c r="U4" s="1" t="s">
        <v>36</v>
      </c>
      <c r="V4" s="1" t="s">
        <v>38</v>
      </c>
      <c r="W4" s="1" t="s">
        <v>36</v>
      </c>
      <c r="X4" s="1" t="s">
        <v>36</v>
      </c>
      <c r="Y4"/>
      <c r="Z4" s="1" t="s">
        <v>36</v>
      </c>
      <c r="AA4" s="1" t="s">
        <v>36</v>
      </c>
      <c r="AB4" s="1" t="s">
        <v>36</v>
      </c>
      <c r="AC4" s="1" t="s">
        <v>36</v>
      </c>
      <c r="AD4"/>
      <c r="AE4" s="1" t="s">
        <v>36</v>
      </c>
      <c r="AF4" s="1" t="s">
        <v>53</v>
      </c>
      <c r="AG4" s="1" t="s">
        <v>54</v>
      </c>
      <c r="AH4" s="1" t="s">
        <v>41</v>
      </c>
      <c r="AI4" s="1" t="s">
        <v>55</v>
      </c>
      <c r="AJ4" s="1" t="s">
        <v>56</v>
      </c>
      <c r="AK4" s="1" t="s">
        <v>44</v>
      </c>
    </row>
    <row r="5" spans="1:37" x14ac:dyDescent="0.15">
      <c r="A5" s="1" t="s">
        <v>57</v>
      </c>
      <c r="B5" s="1" t="s">
        <v>58</v>
      </c>
      <c r="C5" s="1" t="s">
        <v>36</v>
      </c>
      <c r="D5" s="1" t="s">
        <v>36</v>
      </c>
      <c r="E5" s="1" t="s">
        <v>36</v>
      </c>
      <c r="F5"/>
      <c r="G5" s="1" t="s">
        <v>36</v>
      </c>
      <c r="H5" s="1" t="s">
        <v>36</v>
      </c>
      <c r="I5" s="1" t="s">
        <v>36</v>
      </c>
      <c r="J5" s="1" t="s">
        <v>36</v>
      </c>
      <c r="K5"/>
      <c r="L5" s="1" t="s">
        <v>36</v>
      </c>
      <c r="M5" s="1" t="s">
        <v>36</v>
      </c>
      <c r="N5" s="1" t="s">
        <v>36</v>
      </c>
      <c r="O5" s="1" t="s">
        <v>36</v>
      </c>
      <c r="P5" s="1" t="s">
        <v>36</v>
      </c>
      <c r="Q5" s="1" t="s">
        <v>36</v>
      </c>
      <c r="R5" s="1" t="s">
        <v>36</v>
      </c>
      <c r="S5" s="1" t="s">
        <v>36</v>
      </c>
      <c r="T5"/>
      <c r="U5" s="1" t="s">
        <v>36</v>
      </c>
      <c r="V5" s="1" t="s">
        <v>36</v>
      </c>
      <c r="W5" s="1" t="s">
        <v>36</v>
      </c>
      <c r="X5" s="1" t="s">
        <v>36</v>
      </c>
      <c r="Y5"/>
      <c r="Z5" s="1" t="s">
        <v>36</v>
      </c>
      <c r="AA5" s="1" t="s">
        <v>36</v>
      </c>
      <c r="AB5" s="1" t="s">
        <v>36</v>
      </c>
      <c r="AC5" s="1" t="s">
        <v>36</v>
      </c>
      <c r="AD5"/>
      <c r="AE5" s="1" t="s">
        <v>36</v>
      </c>
      <c r="AF5" s="1" t="s">
        <v>59</v>
      </c>
      <c r="AG5" s="1" t="s">
        <v>60</v>
      </c>
      <c r="AH5" s="1" t="s">
        <v>41</v>
      </c>
      <c r="AI5" s="1" t="s">
        <v>61</v>
      </c>
      <c r="AJ5" s="1" t="s">
        <v>62</v>
      </c>
      <c r="AK5" s="1" t="s">
        <v>44</v>
      </c>
    </row>
    <row r="6" spans="1:37" x14ac:dyDescent="0.15">
      <c r="A6" s="1" t="s">
        <v>63</v>
      </c>
      <c r="B6" s="1" t="s">
        <v>34</v>
      </c>
      <c r="C6" s="1" t="s">
        <v>35</v>
      </c>
      <c r="D6" s="1" t="s">
        <v>36</v>
      </c>
      <c r="E6" s="1" t="s">
        <v>36</v>
      </c>
      <c r="F6"/>
      <c r="G6" s="1" t="s">
        <v>36</v>
      </c>
      <c r="H6" s="1" t="s">
        <v>37</v>
      </c>
      <c r="I6" s="1" t="s">
        <v>36</v>
      </c>
      <c r="J6" s="1" t="s">
        <v>64</v>
      </c>
      <c r="K6" t="str">
        <f>HYPERLINK("https://api.typeform.com/responses/files/85520551b9e18182783121ed9e74fa19c999dfd40f82e1f304f2404e7d712d7b/49.1.2_PriMus_full_screenshot.png","https://api.typeform.com/responses/files/85520551b9e18182783121ed9e74fa19c999dfd40f82e1f304f2404e7d712d7b/49.1.2_PriMus_full_screenshot.png")</f>
        <v>https://api.typeform.com/responses/files/85520551b9e18182783121ed9e74fa19c999dfd40f82e1f304f2404e7d712d7b/49.1.2_PriMus_full_screenshot.png</v>
      </c>
      <c r="L6" s="1" t="s">
        <v>36</v>
      </c>
      <c r="M6" s="1" t="s">
        <v>35</v>
      </c>
      <c r="N6" s="1" t="s">
        <v>36</v>
      </c>
      <c r="O6" s="1" t="s">
        <v>35</v>
      </c>
      <c r="P6" s="1" t="s">
        <v>36</v>
      </c>
      <c r="Q6" s="1" t="s">
        <v>38</v>
      </c>
      <c r="R6" s="1" t="s">
        <v>36</v>
      </c>
      <c r="S6" s="1" t="s">
        <v>36</v>
      </c>
      <c r="T6"/>
      <c r="U6" s="1" t="s">
        <v>36</v>
      </c>
      <c r="V6" s="1" t="s">
        <v>38</v>
      </c>
      <c r="W6" s="1" t="s">
        <v>36</v>
      </c>
      <c r="X6" s="1" t="s">
        <v>36</v>
      </c>
      <c r="Y6"/>
      <c r="Z6" s="1" t="s">
        <v>36</v>
      </c>
      <c r="AA6" s="1" t="s">
        <v>38</v>
      </c>
      <c r="AB6" s="1" t="s">
        <v>36</v>
      </c>
      <c r="AC6" s="1" t="s">
        <v>36</v>
      </c>
      <c r="AD6"/>
      <c r="AE6" s="1" t="s">
        <v>36</v>
      </c>
      <c r="AF6" s="1" t="s">
        <v>65</v>
      </c>
      <c r="AG6" s="1" t="s">
        <v>66</v>
      </c>
      <c r="AH6" s="1" t="s">
        <v>41</v>
      </c>
      <c r="AI6" s="1" t="s">
        <v>67</v>
      </c>
      <c r="AJ6" s="1" t="s">
        <v>68</v>
      </c>
      <c r="AK6" s="1" t="s">
        <v>44</v>
      </c>
    </row>
    <row r="7" spans="1:37" x14ac:dyDescent="0.15">
      <c r="A7" s="1" t="s">
        <v>69</v>
      </c>
      <c r="B7" s="1" t="s">
        <v>34</v>
      </c>
      <c r="C7" s="1" t="s">
        <v>35</v>
      </c>
      <c r="D7" s="1" t="s">
        <v>36</v>
      </c>
      <c r="E7" s="1" t="s">
        <v>36</v>
      </c>
      <c r="F7"/>
      <c r="G7" s="1" t="s">
        <v>36</v>
      </c>
      <c r="H7" s="1" t="s">
        <v>37</v>
      </c>
      <c r="I7" s="1" t="s">
        <v>36</v>
      </c>
      <c r="J7" s="1" t="s">
        <v>70</v>
      </c>
      <c r="K7" t="str">
        <f>HYPERLINK("https://api.typeform.com/responses/files/2d2e6771956f9ed0e3f4f73ae68e86af1848e17bf394b9f32159337a71f682ec/simplebim_49.1.2_screenshot_of_savigliano.png","https://api.typeform.com/responses/files/2d2e6771956f9ed0e3f4f73ae68e86af1848e17bf394b9f32159337a71f682ec/simplebim_49.1.2_screenshot_of_savigliano.png")</f>
        <v>https://api.typeform.com/responses/files/2d2e6771956f9ed0e3f4f73ae68e86af1848e17bf394b9f32159337a71f682ec/simplebim_49.1.2_screenshot_of_savigliano.png</v>
      </c>
      <c r="L7" s="1" t="s">
        <v>36</v>
      </c>
      <c r="M7" s="1" t="s">
        <v>35</v>
      </c>
      <c r="N7" s="1" t="s">
        <v>36</v>
      </c>
      <c r="O7" s="1" t="s">
        <v>37</v>
      </c>
      <c r="P7" s="1" t="s">
        <v>36</v>
      </c>
      <c r="Q7" s="1" t="s">
        <v>38</v>
      </c>
      <c r="R7" s="1" t="s">
        <v>36</v>
      </c>
      <c r="S7" s="1" t="s">
        <v>36</v>
      </c>
      <c r="T7"/>
      <c r="U7" s="1" t="s">
        <v>36</v>
      </c>
      <c r="V7" s="1" t="s">
        <v>38</v>
      </c>
      <c r="W7" s="1" t="s">
        <v>36</v>
      </c>
      <c r="X7" s="1" t="s">
        <v>36</v>
      </c>
      <c r="Y7"/>
      <c r="Z7" s="1" t="s">
        <v>36</v>
      </c>
      <c r="AA7" s="1" t="s">
        <v>38</v>
      </c>
      <c r="AB7" s="1" t="s">
        <v>36</v>
      </c>
      <c r="AC7" s="1" t="s">
        <v>36</v>
      </c>
      <c r="AD7"/>
      <c r="AE7" s="1" t="s">
        <v>36</v>
      </c>
      <c r="AF7" s="1" t="s">
        <v>71</v>
      </c>
      <c r="AG7" s="1" t="s">
        <v>72</v>
      </c>
      <c r="AH7" s="1" t="s">
        <v>41</v>
      </c>
      <c r="AI7" s="1" t="s">
        <v>73</v>
      </c>
      <c r="AJ7" s="1" t="s">
        <v>74</v>
      </c>
      <c r="AK7" s="1" t="s">
        <v>44</v>
      </c>
    </row>
    <row r="8" spans="1:37" x14ac:dyDescent="0.15">
      <c r="A8" s="1" t="s">
        <v>75</v>
      </c>
      <c r="B8" s="1" t="s">
        <v>36</v>
      </c>
      <c r="C8" s="1" t="s">
        <v>36</v>
      </c>
      <c r="D8" s="1" t="s">
        <v>36</v>
      </c>
      <c r="E8" s="1" t="s">
        <v>36</v>
      </c>
      <c r="F8"/>
      <c r="G8" s="1" t="s">
        <v>36</v>
      </c>
      <c r="H8" s="1" t="s">
        <v>36</v>
      </c>
      <c r="I8" s="1" t="s">
        <v>36</v>
      </c>
      <c r="J8" s="1" t="s">
        <v>36</v>
      </c>
      <c r="K8"/>
      <c r="L8" s="1" t="s">
        <v>36</v>
      </c>
      <c r="M8" s="1" t="s">
        <v>36</v>
      </c>
      <c r="N8" s="1" t="s">
        <v>36</v>
      </c>
      <c r="O8" s="1" t="s">
        <v>36</v>
      </c>
      <c r="P8" s="1" t="s">
        <v>36</v>
      </c>
      <c r="Q8" s="1" t="s">
        <v>36</v>
      </c>
      <c r="R8" s="1" t="s">
        <v>36</v>
      </c>
      <c r="S8" s="1" t="s">
        <v>36</v>
      </c>
      <c r="T8"/>
      <c r="U8" s="1" t="s">
        <v>36</v>
      </c>
      <c r="V8" s="1" t="s">
        <v>36</v>
      </c>
      <c r="W8" s="1" t="s">
        <v>36</v>
      </c>
      <c r="X8" s="1" t="s">
        <v>36</v>
      </c>
      <c r="Y8"/>
      <c r="Z8" s="1" t="s">
        <v>36</v>
      </c>
      <c r="AA8" s="1" t="s">
        <v>36</v>
      </c>
      <c r="AB8" s="1" t="s">
        <v>36</v>
      </c>
      <c r="AC8" s="1" t="s">
        <v>36</v>
      </c>
      <c r="AD8"/>
      <c r="AE8" s="1" t="s">
        <v>36</v>
      </c>
      <c r="AF8" s="1" t="s">
        <v>76</v>
      </c>
      <c r="AG8" s="1" t="s">
        <v>77</v>
      </c>
      <c r="AH8" s="1" t="s">
        <v>78</v>
      </c>
      <c r="AI8" s="1" t="s">
        <v>79</v>
      </c>
      <c r="AJ8" s="1" t="s">
        <v>80</v>
      </c>
      <c r="AK8" s="1" t="s">
        <v>81</v>
      </c>
    </row>
    <row r="9" spans="1:37" x14ac:dyDescent="0.15">
      <c r="A9" s="1" t="s">
        <v>82</v>
      </c>
      <c r="B9" s="1" t="s">
        <v>34</v>
      </c>
      <c r="C9" s="1" t="s">
        <v>35</v>
      </c>
      <c r="D9" s="1" t="s">
        <v>36</v>
      </c>
      <c r="E9" s="1" t="s">
        <v>36</v>
      </c>
      <c r="F9"/>
      <c r="G9" s="1" t="s">
        <v>36</v>
      </c>
      <c r="H9" s="1" t="s">
        <v>37</v>
      </c>
      <c r="I9" s="1" t="s">
        <v>36</v>
      </c>
      <c r="J9" s="1" t="s">
        <v>83</v>
      </c>
      <c r="K9"/>
      <c r="L9" s="1" t="s">
        <v>36</v>
      </c>
      <c r="M9" s="1" t="s">
        <v>35</v>
      </c>
      <c r="N9" s="1" t="s">
        <v>36</v>
      </c>
      <c r="O9" s="1" t="s">
        <v>35</v>
      </c>
      <c r="P9" s="1" t="s">
        <v>36</v>
      </c>
      <c r="Q9" s="1" t="s">
        <v>38</v>
      </c>
      <c r="R9" s="1" t="s">
        <v>36</v>
      </c>
      <c r="S9" s="1" t="s">
        <v>36</v>
      </c>
      <c r="T9"/>
      <c r="U9" s="1" t="s">
        <v>36</v>
      </c>
      <c r="V9" s="1" t="s">
        <v>38</v>
      </c>
      <c r="W9" s="1" t="s">
        <v>36</v>
      </c>
      <c r="X9" s="1" t="s">
        <v>36</v>
      </c>
      <c r="Y9"/>
      <c r="Z9" s="1" t="s">
        <v>36</v>
      </c>
      <c r="AA9" s="1" t="s">
        <v>38</v>
      </c>
      <c r="AB9" s="1" t="s">
        <v>36</v>
      </c>
      <c r="AC9" s="1" t="s">
        <v>36</v>
      </c>
      <c r="AD9"/>
      <c r="AE9" s="1" t="s">
        <v>36</v>
      </c>
      <c r="AF9" s="1" t="s">
        <v>84</v>
      </c>
      <c r="AG9" s="1" t="s">
        <v>85</v>
      </c>
      <c r="AH9" s="1" t="s">
        <v>86</v>
      </c>
      <c r="AI9" s="1" t="s">
        <v>87</v>
      </c>
      <c r="AJ9" s="1" t="s">
        <v>88</v>
      </c>
      <c r="AK9" s="1" t="s">
        <v>89</v>
      </c>
    </row>
    <row r="10" spans="1:37" x14ac:dyDescent="0.15">
      <c r="A10" s="1" t="s">
        <v>90</v>
      </c>
      <c r="B10" s="1" t="s">
        <v>34</v>
      </c>
      <c r="C10" s="1" t="s">
        <v>35</v>
      </c>
      <c r="D10" s="1" t="s">
        <v>36</v>
      </c>
      <c r="E10" s="1" t="s">
        <v>36</v>
      </c>
      <c r="F10"/>
      <c r="G10" s="1" t="s">
        <v>91</v>
      </c>
      <c r="H10" s="1" t="s">
        <v>92</v>
      </c>
      <c r="I10" s="1" t="s">
        <v>36</v>
      </c>
      <c r="J10" s="1" t="s">
        <v>36</v>
      </c>
      <c r="K10"/>
      <c r="L10" s="1" t="s">
        <v>93</v>
      </c>
      <c r="M10" s="1" t="s">
        <v>35</v>
      </c>
      <c r="N10" s="1" t="s">
        <v>36</v>
      </c>
      <c r="O10" s="1" t="s">
        <v>35</v>
      </c>
      <c r="P10" s="1" t="s">
        <v>36</v>
      </c>
      <c r="Q10" s="1" t="s">
        <v>38</v>
      </c>
      <c r="R10" s="1" t="s">
        <v>36</v>
      </c>
      <c r="S10" s="1" t="s">
        <v>36</v>
      </c>
      <c r="T10"/>
      <c r="U10" s="1" t="s">
        <v>36</v>
      </c>
      <c r="V10" s="1" t="s">
        <v>38</v>
      </c>
      <c r="W10" s="1" t="s">
        <v>36</v>
      </c>
      <c r="X10" s="1" t="s">
        <v>36</v>
      </c>
      <c r="Y10"/>
      <c r="Z10" s="1" t="s">
        <v>36</v>
      </c>
      <c r="AA10" s="1" t="s">
        <v>38</v>
      </c>
      <c r="AB10" s="1" t="s">
        <v>36</v>
      </c>
      <c r="AC10" s="1" t="s">
        <v>36</v>
      </c>
      <c r="AD10"/>
      <c r="AE10" s="1" t="s">
        <v>36</v>
      </c>
      <c r="AF10" s="1" t="s">
        <v>94</v>
      </c>
      <c r="AG10" s="1" t="s">
        <v>95</v>
      </c>
      <c r="AH10" s="1" t="s">
        <v>41</v>
      </c>
      <c r="AI10" s="1" t="s">
        <v>96</v>
      </c>
      <c r="AJ10" s="1" t="s">
        <v>97</v>
      </c>
      <c r="AK10" s="1" t="s">
        <v>44</v>
      </c>
    </row>
    <row r="11" spans="1:37" x14ac:dyDescent="0.15">
      <c r="A11" s="1" t="s">
        <v>98</v>
      </c>
      <c r="B11" s="1" t="s">
        <v>34</v>
      </c>
      <c r="C11" s="1" t="s">
        <v>99</v>
      </c>
      <c r="D11" s="1" t="s">
        <v>36</v>
      </c>
      <c r="E11" s="1" t="s">
        <v>36</v>
      </c>
      <c r="F11"/>
      <c r="G11" s="1" t="s">
        <v>100</v>
      </c>
      <c r="H11" s="1" t="s">
        <v>92</v>
      </c>
      <c r="I11" s="1" t="s">
        <v>36</v>
      </c>
      <c r="J11" s="1" t="s">
        <v>36</v>
      </c>
      <c r="K11"/>
      <c r="L11" s="1" t="s">
        <v>36</v>
      </c>
      <c r="M11" s="1" t="s">
        <v>35</v>
      </c>
      <c r="N11" s="1" t="s">
        <v>36</v>
      </c>
      <c r="O11" s="1" t="s">
        <v>35</v>
      </c>
      <c r="P11" s="1" t="s">
        <v>36</v>
      </c>
      <c r="Q11" s="1" t="s">
        <v>38</v>
      </c>
      <c r="R11" s="1" t="s">
        <v>36</v>
      </c>
      <c r="S11" s="1" t="s">
        <v>36</v>
      </c>
      <c r="T11"/>
      <c r="U11" s="1" t="s">
        <v>36</v>
      </c>
      <c r="V11" s="1" t="s">
        <v>38</v>
      </c>
      <c r="W11" s="1" t="s">
        <v>36</v>
      </c>
      <c r="X11" s="1" t="s">
        <v>36</v>
      </c>
      <c r="Y11"/>
      <c r="Z11" s="1" t="s">
        <v>36</v>
      </c>
      <c r="AA11" s="1" t="s">
        <v>38</v>
      </c>
      <c r="AB11" s="1" t="s">
        <v>36</v>
      </c>
      <c r="AC11" s="1" t="s">
        <v>36</v>
      </c>
      <c r="AD11"/>
      <c r="AE11" s="1" t="s">
        <v>36</v>
      </c>
      <c r="AF11" s="1" t="s">
        <v>101</v>
      </c>
      <c r="AG11" s="1" t="s">
        <v>95</v>
      </c>
      <c r="AH11" s="1" t="s">
        <v>41</v>
      </c>
      <c r="AI11" s="1" t="s">
        <v>102</v>
      </c>
      <c r="AJ11" s="1" t="s">
        <v>103</v>
      </c>
      <c r="AK11" s="1" t="s">
        <v>44</v>
      </c>
    </row>
    <row r="12" spans="1:37" x14ac:dyDescent="0.15">
      <c r="A12" s="1" t="s">
        <v>104</v>
      </c>
      <c r="B12" s="1" t="s">
        <v>34</v>
      </c>
      <c r="C12" s="1" t="s">
        <v>99</v>
      </c>
      <c r="D12" s="1" t="s">
        <v>36</v>
      </c>
      <c r="E12" s="1" t="s">
        <v>36</v>
      </c>
      <c r="F12"/>
      <c r="G12" s="1" t="s">
        <v>105</v>
      </c>
      <c r="H12" s="1" t="s">
        <v>92</v>
      </c>
      <c r="I12" s="1" t="s">
        <v>36</v>
      </c>
      <c r="J12" s="1" t="s">
        <v>36</v>
      </c>
      <c r="K12"/>
      <c r="L12" s="1" t="s">
        <v>36</v>
      </c>
      <c r="M12" s="1" t="s">
        <v>35</v>
      </c>
      <c r="N12" s="1" t="s">
        <v>36</v>
      </c>
      <c r="O12" s="1" t="s">
        <v>35</v>
      </c>
      <c r="P12" s="1" t="s">
        <v>36</v>
      </c>
      <c r="Q12" s="1" t="s">
        <v>38</v>
      </c>
      <c r="R12" s="1" t="s">
        <v>36</v>
      </c>
      <c r="S12" s="1" t="s">
        <v>36</v>
      </c>
      <c r="T12"/>
      <c r="U12" s="1" t="s">
        <v>36</v>
      </c>
      <c r="V12" s="1" t="s">
        <v>38</v>
      </c>
      <c r="W12" s="1" t="s">
        <v>36</v>
      </c>
      <c r="X12" s="1" t="s">
        <v>36</v>
      </c>
      <c r="Y12"/>
      <c r="Z12" s="1" t="s">
        <v>36</v>
      </c>
      <c r="AA12" s="1" t="s">
        <v>38</v>
      </c>
      <c r="AB12" s="1" t="s">
        <v>36</v>
      </c>
      <c r="AC12" s="1" t="s">
        <v>36</v>
      </c>
      <c r="AD12"/>
      <c r="AE12" s="1" t="s">
        <v>36</v>
      </c>
      <c r="AF12" s="1" t="s">
        <v>106</v>
      </c>
      <c r="AG12" s="1" t="s">
        <v>107</v>
      </c>
      <c r="AH12" s="1" t="s">
        <v>41</v>
      </c>
      <c r="AI12" s="1" t="s">
        <v>108</v>
      </c>
      <c r="AJ12" s="1" t="s">
        <v>109</v>
      </c>
      <c r="AK12" s="1" t="s">
        <v>44</v>
      </c>
    </row>
    <row r="13" spans="1:37" x14ac:dyDescent="0.15">
      <c r="A13" s="1" t="s">
        <v>110</v>
      </c>
      <c r="B13" s="1" t="s">
        <v>58</v>
      </c>
      <c r="C13" s="1" t="s">
        <v>36</v>
      </c>
      <c r="D13" s="1" t="s">
        <v>36</v>
      </c>
      <c r="E13" s="1" t="s">
        <v>36</v>
      </c>
      <c r="F13"/>
      <c r="G13" s="1" t="s">
        <v>36</v>
      </c>
      <c r="H13" s="1" t="s">
        <v>36</v>
      </c>
      <c r="I13" s="1" t="s">
        <v>36</v>
      </c>
      <c r="J13" s="1" t="s">
        <v>36</v>
      </c>
      <c r="K13"/>
      <c r="L13" s="1" t="s">
        <v>36</v>
      </c>
      <c r="M13" s="1" t="s">
        <v>36</v>
      </c>
      <c r="N13" s="1" t="s">
        <v>36</v>
      </c>
      <c r="O13" s="1" t="s">
        <v>36</v>
      </c>
      <c r="P13" s="1" t="s">
        <v>36</v>
      </c>
      <c r="Q13" s="1" t="s">
        <v>36</v>
      </c>
      <c r="R13" s="1" t="s">
        <v>36</v>
      </c>
      <c r="S13" s="1" t="s">
        <v>36</v>
      </c>
      <c r="T13"/>
      <c r="U13" s="1" t="s">
        <v>36</v>
      </c>
      <c r="V13" s="1" t="s">
        <v>36</v>
      </c>
      <c r="W13" s="1" t="s">
        <v>36</v>
      </c>
      <c r="X13" s="1" t="s">
        <v>36</v>
      </c>
      <c r="Y13"/>
      <c r="Z13" s="1" t="s">
        <v>36</v>
      </c>
      <c r="AA13" s="1" t="s">
        <v>36</v>
      </c>
      <c r="AB13" s="1" t="s">
        <v>36</v>
      </c>
      <c r="AC13" s="1" t="s">
        <v>36</v>
      </c>
      <c r="AD13"/>
      <c r="AE13" s="1" t="s">
        <v>36</v>
      </c>
      <c r="AF13" s="1" t="s">
        <v>111</v>
      </c>
      <c r="AG13" s="1" t="s">
        <v>112</v>
      </c>
      <c r="AH13" s="1" t="s">
        <v>113</v>
      </c>
      <c r="AI13" s="1" t="s">
        <v>114</v>
      </c>
      <c r="AJ13" s="1" t="s">
        <v>115</v>
      </c>
      <c r="AK13" s="1" t="s">
        <v>116</v>
      </c>
    </row>
    <row r="14" spans="1:37" x14ac:dyDescent="0.15">
      <c r="A14" s="1" t="s">
        <v>117</v>
      </c>
      <c r="B14" s="1" t="s">
        <v>34</v>
      </c>
      <c r="C14" s="1" t="s">
        <v>37</v>
      </c>
      <c r="D14" s="1" t="s">
        <v>36</v>
      </c>
      <c r="E14" s="1" t="s">
        <v>118</v>
      </c>
      <c r="F14" t="str">
        <f>HYPERLINK("https://api.typeform.com/responses/files/e94675fa5e6cea3bc146951e816d774ffd58d56f2c87186da9e285f9cc253da1/ErrorMessage.PNG","https://api.typeform.com/responses/files/e94675fa5e6cea3bc146951e816d774ffd58d56f2c87186da9e285f9cc253da1/ErrorMessage.PNG")</f>
        <v>https://api.typeform.com/responses/files/e94675fa5e6cea3bc146951e816d774ffd58d56f2c87186da9e285f9cc253da1/ErrorMessage.PNG</v>
      </c>
      <c r="G14" s="1" t="s">
        <v>119</v>
      </c>
      <c r="H14" s="1" t="s">
        <v>35</v>
      </c>
      <c r="I14" s="1" t="s">
        <v>36</v>
      </c>
      <c r="J14" s="1" t="s">
        <v>36</v>
      </c>
      <c r="K14"/>
      <c r="L14" s="1" t="s">
        <v>120</v>
      </c>
      <c r="M14" s="1" t="s">
        <v>35</v>
      </c>
      <c r="N14" s="1" t="s">
        <v>121</v>
      </c>
      <c r="O14" s="1" t="s">
        <v>37</v>
      </c>
      <c r="P14" s="1" t="s">
        <v>119</v>
      </c>
      <c r="Q14" s="1" t="s">
        <v>38</v>
      </c>
      <c r="R14" s="1" t="s">
        <v>36</v>
      </c>
      <c r="S14" s="1" t="s">
        <v>36</v>
      </c>
      <c r="T14"/>
      <c r="U14" s="1" t="s">
        <v>119</v>
      </c>
      <c r="V14" s="1" t="s">
        <v>38</v>
      </c>
      <c r="W14" s="1" t="s">
        <v>36</v>
      </c>
      <c r="X14" s="1" t="s">
        <v>36</v>
      </c>
      <c r="Y14"/>
      <c r="Z14" s="1" t="s">
        <v>119</v>
      </c>
      <c r="AA14" s="1" t="s">
        <v>38</v>
      </c>
      <c r="AB14" s="1" t="s">
        <v>36</v>
      </c>
      <c r="AC14" s="1" t="s">
        <v>36</v>
      </c>
      <c r="AD14"/>
      <c r="AE14" s="1" t="s">
        <v>119</v>
      </c>
      <c r="AF14" s="1" t="s">
        <v>122</v>
      </c>
      <c r="AG14" s="1" t="s">
        <v>123</v>
      </c>
      <c r="AH14" s="1" t="s">
        <v>124</v>
      </c>
      <c r="AI14" s="1" t="s">
        <v>125</v>
      </c>
      <c r="AJ14" s="1" t="s">
        <v>126</v>
      </c>
      <c r="AK14" s="1" t="s">
        <v>127</v>
      </c>
    </row>
    <row r="15" spans="1:37" x14ac:dyDescent="0.15">
      <c r="A15" s="1" t="s">
        <v>128</v>
      </c>
      <c r="B15" s="1" t="s">
        <v>34</v>
      </c>
      <c r="C15" s="1" t="s">
        <v>37</v>
      </c>
      <c r="D15" s="1" t="s">
        <v>36</v>
      </c>
      <c r="E15" s="1" t="s">
        <v>129</v>
      </c>
      <c r="F15"/>
      <c r="G15" s="1" t="s">
        <v>36</v>
      </c>
      <c r="H15" s="1" t="s">
        <v>92</v>
      </c>
      <c r="I15" s="1" t="s">
        <v>36</v>
      </c>
      <c r="J15" s="1" t="s">
        <v>36</v>
      </c>
      <c r="K15"/>
      <c r="L15" s="1" t="s">
        <v>36</v>
      </c>
      <c r="M15" s="1" t="s">
        <v>35</v>
      </c>
      <c r="N15" s="1" t="s">
        <v>36</v>
      </c>
      <c r="O15" s="1" t="s">
        <v>36</v>
      </c>
      <c r="P15" s="1" t="s">
        <v>36</v>
      </c>
      <c r="Q15" s="1" t="s">
        <v>38</v>
      </c>
      <c r="R15" s="1" t="s">
        <v>36</v>
      </c>
      <c r="S15" s="1" t="s">
        <v>36</v>
      </c>
      <c r="T15"/>
      <c r="U15" s="1" t="s">
        <v>36</v>
      </c>
      <c r="V15" s="1" t="s">
        <v>38</v>
      </c>
      <c r="W15" s="1" t="s">
        <v>36</v>
      </c>
      <c r="X15" s="1" t="s">
        <v>36</v>
      </c>
      <c r="Y15"/>
      <c r="Z15" s="1" t="s">
        <v>36</v>
      </c>
      <c r="AA15" s="1" t="s">
        <v>38</v>
      </c>
      <c r="AB15" s="1" t="s">
        <v>36</v>
      </c>
      <c r="AC15" s="1" t="s">
        <v>36</v>
      </c>
      <c r="AD15"/>
      <c r="AE15" s="1" t="s">
        <v>36</v>
      </c>
      <c r="AF15" s="1" t="s">
        <v>130</v>
      </c>
      <c r="AG15" s="1" t="s">
        <v>131</v>
      </c>
      <c r="AH15" s="1" t="s">
        <v>132</v>
      </c>
      <c r="AI15" s="1" t="s">
        <v>133</v>
      </c>
      <c r="AJ15" s="1" t="s">
        <v>134</v>
      </c>
      <c r="AK15" s="1" t="s">
        <v>116</v>
      </c>
    </row>
    <row r="16" spans="1:37" x14ac:dyDescent="0.15">
      <c r="A16" s="1" t="s">
        <v>135</v>
      </c>
      <c r="B16" s="1" t="s">
        <v>34</v>
      </c>
      <c r="C16" s="1" t="s">
        <v>37</v>
      </c>
      <c r="D16" s="1" t="s">
        <v>36</v>
      </c>
      <c r="E16" s="1" t="s">
        <v>136</v>
      </c>
      <c r="F16"/>
      <c r="G16" s="1" t="s">
        <v>36</v>
      </c>
      <c r="H16" s="1" t="s">
        <v>92</v>
      </c>
      <c r="I16" s="1" t="s">
        <v>36</v>
      </c>
      <c r="J16" s="1" t="s">
        <v>36</v>
      </c>
      <c r="K16"/>
      <c r="L16" s="1" t="s">
        <v>36</v>
      </c>
      <c r="M16" s="1" t="s">
        <v>35</v>
      </c>
      <c r="N16" s="1" t="s">
        <v>36</v>
      </c>
      <c r="O16" s="1" t="s">
        <v>35</v>
      </c>
      <c r="P16" s="1" t="s">
        <v>36</v>
      </c>
      <c r="Q16" s="1" t="s">
        <v>38</v>
      </c>
      <c r="R16" s="1" t="s">
        <v>36</v>
      </c>
      <c r="S16" s="1" t="s">
        <v>36</v>
      </c>
      <c r="T16"/>
      <c r="U16" s="1" t="s">
        <v>36</v>
      </c>
      <c r="V16" s="1" t="s">
        <v>38</v>
      </c>
      <c r="W16" s="1" t="s">
        <v>36</v>
      </c>
      <c r="X16" s="1" t="s">
        <v>36</v>
      </c>
      <c r="Y16"/>
      <c r="Z16" s="1" t="s">
        <v>36</v>
      </c>
      <c r="AA16" s="1" t="s">
        <v>38</v>
      </c>
      <c r="AB16" s="1" t="s">
        <v>36</v>
      </c>
      <c r="AC16" s="1" t="s">
        <v>36</v>
      </c>
      <c r="AD16"/>
      <c r="AE16" s="1" t="s">
        <v>36</v>
      </c>
      <c r="AF16" s="1" t="s">
        <v>137</v>
      </c>
      <c r="AG16" s="1" t="s">
        <v>138</v>
      </c>
      <c r="AH16" s="1" t="s">
        <v>139</v>
      </c>
      <c r="AI16" s="1" t="s">
        <v>140</v>
      </c>
      <c r="AJ16" s="1" t="s">
        <v>141</v>
      </c>
      <c r="AK16" s="1" t="s">
        <v>116</v>
      </c>
    </row>
    <row r="17" spans="1:37" x14ac:dyDescent="0.15">
      <c r="A17" s="1" t="s">
        <v>142</v>
      </c>
      <c r="B17" s="1" t="s">
        <v>34</v>
      </c>
      <c r="C17" s="1" t="s">
        <v>35</v>
      </c>
      <c r="D17" s="1" t="s">
        <v>36</v>
      </c>
      <c r="E17" s="1" t="s">
        <v>36</v>
      </c>
      <c r="F17"/>
      <c r="G17" s="1" t="s">
        <v>143</v>
      </c>
      <c r="H17" s="1" t="s">
        <v>35</v>
      </c>
      <c r="I17" s="1" t="s">
        <v>36</v>
      </c>
      <c r="J17" s="1" t="s">
        <v>36</v>
      </c>
      <c r="K17"/>
      <c r="L17" s="1" t="s">
        <v>143</v>
      </c>
      <c r="M17" s="1" t="s">
        <v>35</v>
      </c>
      <c r="N17" s="1" t="s">
        <v>143</v>
      </c>
      <c r="O17" s="1" t="s">
        <v>35</v>
      </c>
      <c r="P17" s="1" t="s">
        <v>143</v>
      </c>
      <c r="Q17" s="1" t="s">
        <v>38</v>
      </c>
      <c r="R17" s="1" t="s">
        <v>36</v>
      </c>
      <c r="S17" s="1" t="s">
        <v>36</v>
      </c>
      <c r="T17"/>
      <c r="U17" s="1" t="s">
        <v>144</v>
      </c>
      <c r="V17" s="1" t="s">
        <v>38</v>
      </c>
      <c r="W17" s="1" t="s">
        <v>36</v>
      </c>
      <c r="X17" s="1" t="s">
        <v>36</v>
      </c>
      <c r="Y17"/>
      <c r="Z17" s="1" t="s">
        <v>145</v>
      </c>
      <c r="AA17" s="1" t="s">
        <v>38</v>
      </c>
      <c r="AB17" s="1" t="s">
        <v>36</v>
      </c>
      <c r="AC17" s="1" t="s">
        <v>36</v>
      </c>
      <c r="AD17"/>
      <c r="AE17" s="1" t="s">
        <v>145</v>
      </c>
      <c r="AF17" s="1" t="s">
        <v>146</v>
      </c>
      <c r="AG17" s="1" t="s">
        <v>147</v>
      </c>
      <c r="AH17" s="1" t="s">
        <v>148</v>
      </c>
      <c r="AI17" s="1" t="s">
        <v>149</v>
      </c>
      <c r="AJ17" s="1" t="s">
        <v>150</v>
      </c>
      <c r="AK17" s="1" t="s">
        <v>151</v>
      </c>
    </row>
    <row r="18" spans="1:37" x14ac:dyDescent="0.15">
      <c r="A18" s="1" t="s">
        <v>152</v>
      </c>
      <c r="B18" s="1" t="s">
        <v>34</v>
      </c>
      <c r="C18" s="1" t="s">
        <v>35</v>
      </c>
      <c r="D18" s="1" t="s">
        <v>36</v>
      </c>
      <c r="E18" s="1" t="s">
        <v>36</v>
      </c>
      <c r="F18"/>
      <c r="G18" s="1" t="s">
        <v>36</v>
      </c>
      <c r="H18" s="1" t="s">
        <v>35</v>
      </c>
      <c r="I18" s="1" t="s">
        <v>36</v>
      </c>
      <c r="J18" s="1" t="s">
        <v>36</v>
      </c>
      <c r="K18"/>
      <c r="L18" s="1" t="s">
        <v>36</v>
      </c>
      <c r="M18" s="1" t="s">
        <v>35</v>
      </c>
      <c r="N18" s="1" t="s">
        <v>36</v>
      </c>
      <c r="O18" s="1" t="s">
        <v>37</v>
      </c>
      <c r="P18" s="1" t="s">
        <v>36</v>
      </c>
      <c r="Q18" s="1" t="s">
        <v>38</v>
      </c>
      <c r="R18" s="1" t="s">
        <v>36</v>
      </c>
      <c r="S18" s="1" t="s">
        <v>36</v>
      </c>
      <c r="T18"/>
      <c r="U18" s="1" t="s">
        <v>36</v>
      </c>
      <c r="V18" s="1" t="s">
        <v>38</v>
      </c>
      <c r="W18" s="1" t="s">
        <v>36</v>
      </c>
      <c r="X18" s="1" t="s">
        <v>36</v>
      </c>
      <c r="Y18"/>
      <c r="Z18" s="1" t="s">
        <v>36</v>
      </c>
      <c r="AA18" s="1" t="s">
        <v>38</v>
      </c>
      <c r="AB18" s="1" t="s">
        <v>36</v>
      </c>
      <c r="AC18" s="1" t="s">
        <v>36</v>
      </c>
      <c r="AD18"/>
      <c r="AE18" s="1" t="s">
        <v>36</v>
      </c>
      <c r="AF18" s="1" t="s">
        <v>153</v>
      </c>
      <c r="AG18" s="1" t="s">
        <v>154</v>
      </c>
      <c r="AH18" s="1" t="s">
        <v>155</v>
      </c>
      <c r="AI18" s="1" t="s">
        <v>156</v>
      </c>
      <c r="AJ18" s="1" t="s">
        <v>157</v>
      </c>
      <c r="AK18" s="1" t="s">
        <v>158</v>
      </c>
    </row>
    <row r="19" spans="1:37" x14ac:dyDescent="0.15">
      <c r="A19" s="1" t="s">
        <v>159</v>
      </c>
      <c r="B19" s="1" t="s">
        <v>34</v>
      </c>
      <c r="C19" s="1" t="s">
        <v>35</v>
      </c>
      <c r="D19" s="1" t="s">
        <v>36</v>
      </c>
      <c r="E19" s="1" t="s">
        <v>36</v>
      </c>
      <c r="F19"/>
      <c r="G19" s="1" t="s">
        <v>36</v>
      </c>
      <c r="H19" s="1" t="s">
        <v>35</v>
      </c>
      <c r="I19" s="1" t="s">
        <v>36</v>
      </c>
      <c r="J19" s="1" t="s">
        <v>36</v>
      </c>
      <c r="K19"/>
      <c r="L19" s="1" t="s">
        <v>36</v>
      </c>
      <c r="M19" s="1" t="s">
        <v>35</v>
      </c>
      <c r="N19" s="1" t="s">
        <v>36</v>
      </c>
      <c r="O19" s="1" t="s">
        <v>35</v>
      </c>
      <c r="P19" s="1" t="s">
        <v>36</v>
      </c>
      <c r="Q19" s="1" t="s">
        <v>38</v>
      </c>
      <c r="R19" s="1" t="s">
        <v>36</v>
      </c>
      <c r="S19" s="1" t="s">
        <v>36</v>
      </c>
      <c r="T19"/>
      <c r="U19" s="1" t="s">
        <v>36</v>
      </c>
      <c r="V19" s="1" t="s">
        <v>38</v>
      </c>
      <c r="W19" s="1" t="s">
        <v>36</v>
      </c>
      <c r="X19" s="1" t="s">
        <v>36</v>
      </c>
      <c r="Y19"/>
      <c r="Z19" s="1" t="s">
        <v>36</v>
      </c>
      <c r="AA19" s="1" t="s">
        <v>38</v>
      </c>
      <c r="AB19" s="1" t="s">
        <v>36</v>
      </c>
      <c r="AC19" s="1" t="s">
        <v>36</v>
      </c>
      <c r="AD19"/>
      <c r="AE19" s="1" t="s">
        <v>36</v>
      </c>
      <c r="AF19" s="1" t="s">
        <v>160</v>
      </c>
      <c r="AG19" s="1" t="s">
        <v>161</v>
      </c>
      <c r="AH19" s="1" t="s">
        <v>162</v>
      </c>
      <c r="AI19" s="1" t="s">
        <v>163</v>
      </c>
      <c r="AJ19" s="1" t="s">
        <v>164</v>
      </c>
      <c r="AK19" s="1" t="s">
        <v>165</v>
      </c>
    </row>
    <row r="20" spans="1:37" x14ac:dyDescent="0.15">
      <c r="A20" s="1" t="s">
        <v>166</v>
      </c>
      <c r="B20" s="1" t="s">
        <v>34</v>
      </c>
      <c r="C20" s="1" t="s">
        <v>35</v>
      </c>
      <c r="D20" s="1" t="s">
        <v>36</v>
      </c>
      <c r="E20" s="1" t="s">
        <v>36</v>
      </c>
      <c r="F20"/>
      <c r="G20" s="1" t="s">
        <v>36</v>
      </c>
      <c r="H20" s="1" t="s">
        <v>35</v>
      </c>
      <c r="I20" s="1" t="s">
        <v>36</v>
      </c>
      <c r="J20" s="1" t="s">
        <v>36</v>
      </c>
      <c r="K20"/>
      <c r="L20" s="1" t="s">
        <v>36</v>
      </c>
      <c r="M20" s="1" t="s">
        <v>35</v>
      </c>
      <c r="N20" s="1" t="s">
        <v>36</v>
      </c>
      <c r="O20" s="1" t="s">
        <v>37</v>
      </c>
      <c r="P20" s="1" t="s">
        <v>36</v>
      </c>
      <c r="Q20" s="1" t="s">
        <v>38</v>
      </c>
      <c r="R20" s="1" t="s">
        <v>36</v>
      </c>
      <c r="S20" s="1" t="s">
        <v>36</v>
      </c>
      <c r="T20"/>
      <c r="U20" s="1" t="s">
        <v>36</v>
      </c>
      <c r="V20" s="1" t="s">
        <v>38</v>
      </c>
      <c r="W20" s="1" t="s">
        <v>36</v>
      </c>
      <c r="X20" s="1" t="s">
        <v>36</v>
      </c>
      <c r="Y20"/>
      <c r="Z20" s="1" t="s">
        <v>36</v>
      </c>
      <c r="AA20" s="1" t="s">
        <v>38</v>
      </c>
      <c r="AB20" s="1" t="s">
        <v>36</v>
      </c>
      <c r="AC20" s="1" t="s">
        <v>36</v>
      </c>
      <c r="AD20"/>
      <c r="AE20" s="1" t="s">
        <v>36</v>
      </c>
      <c r="AF20" s="1" t="s">
        <v>153</v>
      </c>
      <c r="AG20" s="1" t="s">
        <v>167</v>
      </c>
      <c r="AH20" s="1" t="s">
        <v>162</v>
      </c>
      <c r="AI20" s="1" t="s">
        <v>168</v>
      </c>
      <c r="AJ20" s="1" t="s">
        <v>169</v>
      </c>
      <c r="AK20" s="1" t="s">
        <v>165</v>
      </c>
    </row>
    <row r="21" spans="1:37" x14ac:dyDescent="0.15">
      <c r="A21" s="1" t="s">
        <v>170</v>
      </c>
      <c r="B21" s="1" t="s">
        <v>58</v>
      </c>
      <c r="C21" s="1" t="s">
        <v>36</v>
      </c>
      <c r="D21" s="1" t="s">
        <v>36</v>
      </c>
      <c r="E21" s="1" t="s">
        <v>36</v>
      </c>
      <c r="F21"/>
      <c r="G21" s="1" t="s">
        <v>36</v>
      </c>
      <c r="H21" s="1" t="s">
        <v>36</v>
      </c>
      <c r="I21" s="1" t="s">
        <v>36</v>
      </c>
      <c r="J21" s="1" t="s">
        <v>36</v>
      </c>
      <c r="K21"/>
      <c r="L21" s="1" t="s">
        <v>36</v>
      </c>
      <c r="M21" s="1" t="s">
        <v>36</v>
      </c>
      <c r="N21" s="1" t="s">
        <v>36</v>
      </c>
      <c r="O21" s="1" t="s">
        <v>36</v>
      </c>
      <c r="P21" s="1" t="s">
        <v>36</v>
      </c>
      <c r="Q21" s="1" t="s">
        <v>36</v>
      </c>
      <c r="R21" s="1" t="s">
        <v>36</v>
      </c>
      <c r="S21" s="1" t="s">
        <v>36</v>
      </c>
      <c r="T21"/>
      <c r="U21" s="1" t="s">
        <v>36</v>
      </c>
      <c r="V21" s="1" t="s">
        <v>36</v>
      </c>
      <c r="W21" s="1" t="s">
        <v>36</v>
      </c>
      <c r="X21" s="1" t="s">
        <v>36</v>
      </c>
      <c r="Y21"/>
      <c r="Z21" s="1" t="s">
        <v>36</v>
      </c>
      <c r="AA21" s="1" t="s">
        <v>36</v>
      </c>
      <c r="AB21" s="1" t="s">
        <v>36</v>
      </c>
      <c r="AC21" s="1" t="s">
        <v>36</v>
      </c>
      <c r="AD21"/>
      <c r="AE21" s="1" t="s">
        <v>36</v>
      </c>
      <c r="AF21" s="1" t="s">
        <v>111</v>
      </c>
      <c r="AG21" s="1" t="s">
        <v>171</v>
      </c>
      <c r="AH21" s="1" t="s">
        <v>113</v>
      </c>
      <c r="AI21" s="1" t="s">
        <v>172</v>
      </c>
      <c r="AJ21" s="1" t="s">
        <v>173</v>
      </c>
      <c r="AK21" s="1" t="s">
        <v>116</v>
      </c>
    </row>
    <row r="22" spans="1:37" x14ac:dyDescent="0.15">
      <c r="A22" s="1" t="s">
        <v>174</v>
      </c>
      <c r="B22" s="1" t="s">
        <v>34</v>
      </c>
      <c r="C22" s="1" t="s">
        <v>37</v>
      </c>
      <c r="D22" s="1" t="s">
        <v>36</v>
      </c>
      <c r="E22" s="1" t="s">
        <v>175</v>
      </c>
      <c r="F22"/>
      <c r="G22" s="1" t="s">
        <v>36</v>
      </c>
      <c r="H22" s="1" t="s">
        <v>35</v>
      </c>
      <c r="I22" s="1" t="s">
        <v>36</v>
      </c>
      <c r="J22" s="1" t="s">
        <v>36</v>
      </c>
      <c r="K22"/>
      <c r="L22" s="1" t="s">
        <v>36</v>
      </c>
      <c r="M22" s="1" t="s">
        <v>35</v>
      </c>
      <c r="N22" s="1" t="s">
        <v>36</v>
      </c>
      <c r="O22" s="1" t="s">
        <v>35</v>
      </c>
      <c r="P22" s="1" t="s">
        <v>36</v>
      </c>
      <c r="Q22" s="1" t="s">
        <v>38</v>
      </c>
      <c r="R22" s="1" t="s">
        <v>36</v>
      </c>
      <c r="S22" s="1" t="s">
        <v>36</v>
      </c>
      <c r="T22"/>
      <c r="U22" s="1" t="s">
        <v>36</v>
      </c>
      <c r="V22" s="1" t="s">
        <v>38</v>
      </c>
      <c r="W22" s="1" t="s">
        <v>36</v>
      </c>
      <c r="X22" s="1" t="s">
        <v>36</v>
      </c>
      <c r="Y22"/>
      <c r="Z22" s="1" t="s">
        <v>36</v>
      </c>
      <c r="AA22" s="1" t="s">
        <v>38</v>
      </c>
      <c r="AB22" s="1" t="s">
        <v>36</v>
      </c>
      <c r="AC22" s="1" t="s">
        <v>36</v>
      </c>
      <c r="AD22"/>
      <c r="AE22" s="1" t="s">
        <v>36</v>
      </c>
      <c r="AF22" s="1" t="s">
        <v>176</v>
      </c>
      <c r="AG22" s="1" t="s">
        <v>177</v>
      </c>
      <c r="AH22" s="1" t="s">
        <v>177</v>
      </c>
      <c r="AI22" s="1" t="s">
        <v>178</v>
      </c>
      <c r="AJ22" s="1" t="s">
        <v>179</v>
      </c>
      <c r="AK22" s="1" t="s">
        <v>180</v>
      </c>
    </row>
    <row r="23" spans="1:37" x14ac:dyDescent="0.15">
      <c r="A23" s="1" t="s">
        <v>181</v>
      </c>
      <c r="B23" s="1" t="s">
        <v>58</v>
      </c>
      <c r="C23" s="1" t="s">
        <v>36</v>
      </c>
      <c r="D23" s="1" t="s">
        <v>36</v>
      </c>
      <c r="E23" s="1" t="s">
        <v>36</v>
      </c>
      <c r="F23"/>
      <c r="G23" s="1" t="s">
        <v>36</v>
      </c>
      <c r="H23" s="1" t="s">
        <v>36</v>
      </c>
      <c r="I23" s="1" t="s">
        <v>36</v>
      </c>
      <c r="J23" s="1" t="s">
        <v>36</v>
      </c>
      <c r="K23"/>
      <c r="L23" s="1" t="s">
        <v>36</v>
      </c>
      <c r="M23" s="1" t="s">
        <v>36</v>
      </c>
      <c r="N23" s="1" t="s">
        <v>36</v>
      </c>
      <c r="O23" s="1" t="s">
        <v>36</v>
      </c>
      <c r="P23" s="1" t="s">
        <v>36</v>
      </c>
      <c r="Q23" s="1" t="s">
        <v>36</v>
      </c>
      <c r="R23" s="1" t="s">
        <v>36</v>
      </c>
      <c r="S23" s="1" t="s">
        <v>36</v>
      </c>
      <c r="T23"/>
      <c r="U23" s="1" t="s">
        <v>36</v>
      </c>
      <c r="V23" s="1" t="s">
        <v>36</v>
      </c>
      <c r="W23" s="1" t="s">
        <v>36</v>
      </c>
      <c r="X23" s="1" t="s">
        <v>36</v>
      </c>
      <c r="Y23"/>
      <c r="Z23" s="1" t="s">
        <v>36</v>
      </c>
      <c r="AA23" s="1" t="s">
        <v>36</v>
      </c>
      <c r="AB23" s="1" t="s">
        <v>36</v>
      </c>
      <c r="AC23" s="1" t="s">
        <v>36</v>
      </c>
      <c r="AD23"/>
      <c r="AE23" s="1" t="s">
        <v>36</v>
      </c>
      <c r="AF23" s="1" t="s">
        <v>182</v>
      </c>
      <c r="AG23" s="1" t="s">
        <v>183</v>
      </c>
      <c r="AH23" s="1" t="s">
        <v>184</v>
      </c>
      <c r="AI23" s="1" t="s">
        <v>185</v>
      </c>
      <c r="AJ23" s="1" t="s">
        <v>186</v>
      </c>
      <c r="AK23" s="1" t="s">
        <v>187</v>
      </c>
    </row>
    <row r="24" spans="1:37" x14ac:dyDescent="0.15">
      <c r="A24" s="1" t="s">
        <v>188</v>
      </c>
      <c r="B24" s="1" t="s">
        <v>36</v>
      </c>
      <c r="C24" s="1" t="s">
        <v>36</v>
      </c>
      <c r="D24" s="1" t="s">
        <v>189</v>
      </c>
      <c r="E24" s="1" t="s">
        <v>36</v>
      </c>
      <c r="F24"/>
      <c r="G24" s="1" t="s">
        <v>119</v>
      </c>
      <c r="H24" s="1" t="s">
        <v>35</v>
      </c>
      <c r="I24" s="1" t="s">
        <v>36</v>
      </c>
      <c r="J24" s="1" t="s">
        <v>36</v>
      </c>
      <c r="K24"/>
      <c r="L24" s="1" t="s">
        <v>190</v>
      </c>
      <c r="M24" s="1" t="s">
        <v>35</v>
      </c>
      <c r="N24" s="1" t="s">
        <v>36</v>
      </c>
      <c r="O24" s="1" t="s">
        <v>37</v>
      </c>
      <c r="P24" s="1" t="s">
        <v>36</v>
      </c>
      <c r="Q24" s="1" t="s">
        <v>37</v>
      </c>
      <c r="R24" s="1" t="s">
        <v>36</v>
      </c>
      <c r="S24" s="1" t="s">
        <v>36</v>
      </c>
      <c r="T24"/>
      <c r="U24" s="1" t="s">
        <v>36</v>
      </c>
      <c r="V24" s="1" t="s">
        <v>35</v>
      </c>
      <c r="W24" s="1" t="s">
        <v>36</v>
      </c>
      <c r="X24" s="1" t="s">
        <v>191</v>
      </c>
      <c r="Y24"/>
      <c r="Z24" s="1" t="s">
        <v>36</v>
      </c>
      <c r="AA24" s="1" t="s">
        <v>35</v>
      </c>
      <c r="AB24" s="1" t="s">
        <v>36</v>
      </c>
      <c r="AC24" s="1" t="s">
        <v>192</v>
      </c>
      <c r="AD24"/>
      <c r="AE24" s="1" t="s">
        <v>36</v>
      </c>
      <c r="AF24" s="1" t="s">
        <v>193</v>
      </c>
      <c r="AG24" s="1" t="s">
        <v>194</v>
      </c>
      <c r="AH24" s="1" t="s">
        <v>195</v>
      </c>
      <c r="AI24" s="1" t="s">
        <v>196</v>
      </c>
      <c r="AJ24" s="1" t="s">
        <v>197</v>
      </c>
      <c r="AK24" s="1" t="s">
        <v>198</v>
      </c>
    </row>
  </sheetData>
  <pageMargins left="0.78749999999999998" right="0.78749999999999998" top="1.05277777777778" bottom="1.05277777777778" header="0.78749999999999998" footer="0.78749999999999998"/>
  <pageSetup paperSize="0" scale="0" orientation="portrait" usePrinterDefaults="0" useFirstPageNumber="1" horizontalDpi="0" verticalDpi="0" copies="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deV6Mv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Francesca Noardo</cp:lastModifiedBy>
  <dcterms:created xsi:type="dcterms:W3CDTF">2019-11-21T09:52:51Z</dcterms:created>
  <dcterms:modified xsi:type="dcterms:W3CDTF">2019-11-21T09:52:51Z</dcterms:modified>
</cp:coreProperties>
</file>