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fnoardo/Documents/geoBIM/benchmark/benchmarkExe/FinalOutcomes/ResultsTask3/"/>
    </mc:Choice>
  </mc:AlternateContent>
  <xr:revisionPtr revIDLastSave="0" documentId="8_{8FC11EDD-76FD-0C4D-9707-5FB9D669235E}" xr6:coauthVersionLast="45" xr6:coauthVersionMax="45" xr10:uidLastSave="{00000000-0000-0000-0000-000000000000}"/>
  <bookViews>
    <workbookView xWindow="0" yWindow="460" windowWidth="24640" windowHeight="13820" tabRatio="204" xr2:uid="{00000000-000D-0000-FFFF-FFFF00000000}"/>
  </bookViews>
  <sheets>
    <sheet name="hZRe0k" sheetId="1" r:id="rId1"/>
  </sheet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E16" i="1" l="1"/>
  <c r="Z16" i="1"/>
  <c r="AO15" i="1"/>
  <c r="AE15" i="1"/>
  <c r="AE14" i="1"/>
  <c r="AJ13" i="1"/>
  <c r="P6" i="1"/>
  <c r="P5" i="1"/>
</calcChain>
</file>

<file path=xl/sharedStrings.xml><?xml version="1.0" encoding="utf-8"?>
<sst xmlns="http://schemas.openxmlformats.org/spreadsheetml/2006/main" count="678" uniqueCount="186">
  <si>
    <t>#</t>
  </si>
  <si>
    <t>How long does it take, approximately, to:Import (and visualise, if the software allows it) the model</t>
  </si>
  <si>
    <t>Other</t>
  </si>
  <si>
    <t>How long does it take, approximately, to:Zoom into the model to see more detail</t>
  </si>
  <si>
    <t>How long does it take, approximately, to:Pan the model</t>
  </si>
  <si>
    <t>How long does it take, approximately, to:Rotate the model</t>
  </si>
  <si>
    <t>How long does it take, approximately, to:Query an object</t>
  </si>
  <si>
    <t>How long does it take, approximately, to:Inspect the objects linked to the queried one through a relationship</t>
  </si>
  <si>
    <t>...</t>
  </si>
  <si>
    <t>Does the software support this CityGML data in native format?</t>
  </si>
  <si>
    <t>Which one of the following is true?</t>
  </si>
  <si>
    <t>Which implementation is used? If a database management system is employed, which one is it?</t>
  </si>
  <si>
    <t>What processing and/or tools/plugins are necessary to import the CityGML file?</t>
  </si>
  <si>
    <t>Attach screenshots</t>
  </si>
  <si>
    <t>Short comments to the previous question (optional)</t>
  </si>
  <si>
    <t>24.1) Does the model maintain its correct dimensions and proportions?</t>
  </si>
  <si>
    <t>24.1.1) How do the dimensions change / how is the model distorted?</t>
  </si>
  <si>
    <t>24.1.2) Attach screenshots</t>
  </si>
  <si>
    <t>24.2) short comments to the previous question (optional)</t>
  </si>
  <si>
    <t>25.1) Is the eventual translation consistent with the CityGML definitions?</t>
  </si>
  <si>
    <t>25.1.1) What changes / inconsistencies / errors / other issues were noted?</t>
  </si>
  <si>
    <t>25.1.2) Attach screenshots</t>
  </si>
  <si>
    <t>25.2) short comments to the previous question (optional)</t>
  </si>
  <si>
    <t>26.1) Are the hierarchical relationships consistent with the CityGML hierarchy?</t>
  </si>
  <si>
    <t>26.1.1) What changes / inconsistencies / errors / other issues were noted?</t>
  </si>
  <si>
    <t>26.1.2) Attach screenshots</t>
  </si>
  <si>
    <t>26.2) short comments to the previous question (optional)</t>
  </si>
  <si>
    <t>27.1) Are the attributes present in the CityGML entities retained and consistent?</t>
  </si>
  <si>
    <t>27.1.1) What changes / inconsistencies / errors / other issues were noted?</t>
  </si>
  <si>
    <t>27.1.2) Attach screenshots</t>
  </si>
  <si>
    <t>27.2) short comments to the previous question (optional)</t>
  </si>
  <si>
    <t>28.1) Are the relationships between the objects retained?</t>
  </si>
  <si>
    <t>28.1.1) What changes / inconsistencies / errors / other issues were noted?</t>
  </si>
  <si>
    <t>28.1.2) Attach screenshots</t>
  </si>
  <si>
    <t>28.2) short comments to the previous question (optional)</t>
  </si>
  <si>
    <t>email</t>
  </si>
  <si>
    <t>sw</t>
  </si>
  <si>
    <t>swversion</t>
  </si>
  <si>
    <t>Start Date (UTC)</t>
  </si>
  <si>
    <t>Submit Date (UTC)</t>
  </si>
  <si>
    <t>Network ID</t>
  </si>
  <si>
    <t>gyglapxk7xuru5m25yzgygp0t4reuw77</t>
  </si>
  <si>
    <t>it's almost immediate</t>
  </si>
  <si>
    <t/>
  </si>
  <si>
    <t>Yes</t>
  </si>
  <si>
    <t>diana.moraru@os.uk</t>
  </si>
  <si>
    <t>1.Safe Software FME 2019.0.1</t>
  </si>
  <si>
    <t>v2019.0.1.0 (32bit);</t>
  </si>
  <si>
    <t>2019-11-15 19:57:34</t>
  </si>
  <si>
    <t>2019-11-15 20:36:33</t>
  </si>
  <si>
    <t>7d7203ceb0</t>
  </si>
  <si>
    <t>vukux8vs9gv4spvukux8ultjmhvrfvv8</t>
  </si>
  <si>
    <t>Not possible to include images or word/pdf file</t>
  </si>
  <si>
    <t>anne-lise.poplavsky@1spatial.com</t>
  </si>
  <si>
    <t>1Spatial Elyx 3D</t>
  </si>
  <si>
    <t>2.1</t>
  </si>
  <si>
    <t>2019-10-31 14:49:38</t>
  </si>
  <si>
    <t>2019-10-31 15:05:47</t>
  </si>
  <si>
    <t>6d4a57f4d0</t>
  </si>
  <si>
    <t>q1k2rm6nx92y1g7rbq1k2rrv1d7dpkui</t>
  </si>
  <si>
    <t>\-</t>
  </si>
  <si>
    <t>same as the image</t>
  </si>
  <si>
    <t>Same as the info written in  geoBIM data</t>
  </si>
  <si>
    <t>No</t>
  </si>
  <si>
    <t>we have only the spatial relationship</t>
  </si>
  <si>
    <t>elisa.rolland@cstb.fr</t>
  </si>
  <si>
    <t>eveBIM</t>
  </si>
  <si>
    <t>2.10.0</t>
  </si>
  <si>
    <t>2019-10-30 17:58:32</t>
  </si>
  <si>
    <t>2019-10-30 18:10:03</t>
  </si>
  <si>
    <t>183de1e385</t>
  </si>
  <si>
    <t>4sepf84ep9pcu5roqhet4sepf8qx5x1t</t>
  </si>
  <si>
    <t>1-5 minutes</t>
  </si>
  <si>
    <t>5-20 minutes</t>
  </si>
  <si>
    <t>Yes but I used one specific tool/plugin/procedure/different implementation format than GML (explain why and how does it work in the next questions)</t>
  </si>
  <si>
    <t>Some specific translation through specific tool/plugin is necessary, or other kind of formats are used.</t>
  </si>
  <si>
    <t>Data Interoperability extension</t>
  </si>
  <si>
    <t>Geometry is reinterpreted by the software (no geometry, point, line, polygon, multipatch)</t>
  </si>
  <si>
    <t>It seems to be, mantains "gml parent id" on attibute table</t>
  </si>
  <si>
    <t>Yes but geometry is reinterpreted by the software (no geometry, point, line, polygon, multipatch)</t>
  </si>
  <si>
    <t>"gml parent id" in attribute table</t>
  </si>
  <si>
    <t>lleoz@tracasa.es</t>
  </si>
  <si>
    <t>ArcGIS</t>
  </si>
  <si>
    <t>10.5</t>
  </si>
  <si>
    <t>2019-10-15 09:31:18</t>
  </si>
  <si>
    <t>2019-10-15 09:55:00</t>
  </si>
  <si>
    <t>adeb19ecef</t>
  </si>
  <si>
    <t>th4sv3kw8refpxv1vuth4svhi3rgbmbb</t>
  </si>
  <si>
    <t>less then a minute</t>
  </si>
  <si>
    <t>The site doesn't allow me to upload the file</t>
  </si>
  <si>
    <t>Quick import tool</t>
  </si>
  <si>
    <t>no response.</t>
  </si>
  <si>
    <t>The model is imported in a real scale.</t>
  </si>
  <si>
    <t>I can't see colours of the buildings and any features (walls, doors, rooves).</t>
  </si>
  <si>
    <t>the class-subclass relationships are maintainted.</t>
  </si>
  <si>
    <t>The model imported on ArcGis PRO doesn't show any colours differently from the picture of this typeform.</t>
  </si>
  <si>
    <t>cristina.leoni@uniroma1.it</t>
  </si>
  <si>
    <t>ESRI ArcGis</t>
  </si>
  <si>
    <t>Pro 2.4</t>
  </si>
  <si>
    <t>2019-10-14 10:25:21</t>
  </si>
  <si>
    <t>2019-10-14 10:57:57</t>
  </si>
  <si>
    <t>f47c72dc88</t>
  </si>
  <si>
    <t>182oo9bd8n1ptqvj0dd182oo9zyrsw6l</t>
  </si>
  <si>
    <t>the software was not able to import the dataset, even if withour crushing</t>
  </si>
  <si>
    <t>s.vitalis@tudelft.nl</t>
  </si>
  <si>
    <t>QGIS</t>
  </si>
  <si>
    <t>3.6.3</t>
  </si>
  <si>
    <t>2019-09-09 11:50:02</t>
  </si>
  <si>
    <t>2019-09-09 11:50:08</t>
  </si>
  <si>
    <t>538a10814d</t>
  </si>
  <si>
    <t>r1c0hig12t1a4ofeh5d5r1c0htmzendo</t>
  </si>
  <si>
    <t>the software does not allow this</t>
  </si>
  <si>
    <t>The import is done with 3DCityDB-Importer-Exporter and the visualization, zoom, pan and rotate are done with 3DCityDB-Web-Map-Client (T3_BuildingsLoD3_3DCityDB_4.0_CityGMLv1_ICGC_import_view.jpg). The validation previous to the import reports the contents is invalid: T3_BuildingsLOD3_3DCityDB_4.0_CityGMLv1_ICGC_import_validation.log.</t>
  </si>
  <si>
    <t>maria.pla@icgc.cat</t>
  </si>
  <si>
    <t>3DCityDB-Importer-Exporter</t>
  </si>
  <si>
    <t>2019-09-09 10:31:09</t>
  </si>
  <si>
    <t>2019-09-09 11:09:29</t>
  </si>
  <si>
    <t>1a84d22c34</t>
  </si>
  <si>
    <t>3c21085ebec350fb2e9fcc6c452ac0a7</t>
  </si>
  <si>
    <t>Inspecting the objects linked to another one is not easy. You have to find the gml_id of the object and search on the Table View for the objects with this gml_id or gml_parent_id</t>
  </si>
  <si>
    <t>FMEDataInspector-FME Desktop 2018.1</t>
  </si>
  <si>
    <t>2018.1</t>
  </si>
  <si>
    <t>2019-07-18 11:35:33</t>
  </si>
  <si>
    <t>2019-07-18 11:47:35</t>
  </si>
  <si>
    <t>b306d761c883e22667208b86e0b8be24</t>
  </si>
  <si>
    <t>The software does not have the necessary tools for checking it</t>
  </si>
  <si>
    <t>The software does not have the necessary tools to determine this information</t>
  </si>
  <si>
    <t>Helen.eriksson@nateko.lu.se</t>
  </si>
  <si>
    <t>tridicon CityDiscoverer Light</t>
  </si>
  <si>
    <t>15.10</t>
  </si>
  <si>
    <t>2019-07-10 11:32:09</t>
  </si>
  <si>
    <t>2019-07-10 11:37:39</t>
  </si>
  <si>
    <t>813bd64ad5</t>
  </si>
  <si>
    <t>8163b60ce80e2b8299ac58bdea18f7ae</t>
  </si>
  <si>
    <t>Difficult to find out what kind of relationships other than hierarchical ones that are provided in the GML file</t>
  </si>
  <si>
    <t>helen.eriksson@nateko.lu.se</t>
  </si>
  <si>
    <t>FZKViewer</t>
  </si>
  <si>
    <t>5.1</t>
  </si>
  <si>
    <t>2019-07-10 09:26:17</t>
  </si>
  <si>
    <t>2019-07-10 09:32:13</t>
  </si>
  <si>
    <t>28490b207fb1f14359e7557431c63940</t>
  </si>
  <si>
    <t>hierarchical relationships and grouping are represented in the same way in the entity tree</t>
  </si>
  <si>
    <t>f.noardo@tudelft.nl</t>
  </si>
  <si>
    <t>FZK Viewer</t>
  </si>
  <si>
    <t>5.1 Build 978</t>
  </si>
  <si>
    <t>2019-05-28 13:53:44</t>
  </si>
  <si>
    <t>2019-05-28 13:58:31</t>
  </si>
  <si>
    <t>fb3f7c7ab8</t>
  </si>
  <si>
    <t>d61eb756ccf646eefa6fc6300d81b23a</t>
  </si>
  <si>
    <t>The dimensions and model are maintained.</t>
  </si>
  <si>
    <t>the semantic information about the buildings are consistent.</t>
  </si>
  <si>
    <t>The attributes are retained, but they are stored in different tables, thus they are not consistent, but we can get features of one entity by checking their parent_id.</t>
  </si>
  <si>
    <t>L.Zhang-13@student.tudelft.nl</t>
  </si>
  <si>
    <t>10.2</t>
  </si>
  <si>
    <t>2019-03-27 02:44:34</t>
  </si>
  <si>
    <t>2019-03-27 02:56:45</t>
  </si>
  <si>
    <t>573b348a68</t>
  </si>
  <si>
    <t>f35bd7a0c7c98f373f86bbbad1191990</t>
  </si>
  <si>
    <t>All the components of a building are separated. The same components are put into one specific layer.</t>
  </si>
  <si>
    <t>The relationships are stored in the attribute table. For example, all the components of a building (i.e. roof, groundsurface, and so on) have a field 'gml_parent_id' indicating the gml id of its superclass (i.e. building).</t>
  </si>
  <si>
    <t>Y.Zhao-18@student.tudelft.nl</t>
  </si>
  <si>
    <t>2019-03-27 01:08:47</t>
  </si>
  <si>
    <t>2019-03-27 01:32:39</t>
  </si>
  <si>
    <t>f3f2aaa710</t>
  </si>
  <si>
    <t>97d18a31379f367df0ced77d96a63759</t>
  </si>
  <si>
    <t>The measured distances are the same as on the picture abouve</t>
  </si>
  <si>
    <t>The buildings are still buildings when it comes to type</t>
  </si>
  <si>
    <t>It is not storing any information about hierarchy</t>
  </si>
  <si>
    <t>I showed on the screenshot that the information about LoD is not stored in atributed - it shifted to geometry, where it is useless</t>
  </si>
  <si>
    <t>It is but mostly because there is only one type of object there</t>
  </si>
  <si>
    <t>All of the object have same attributes, so no NULL values this time</t>
  </si>
  <si>
    <t>There are no information about relationship, all of the childs of the buildings are stored into geometry, not as separate objects. Only the whole building can be chosen, without seperation on the parts</t>
  </si>
  <si>
    <t>konradjarocki@gmail.com</t>
  </si>
  <si>
    <t>3.6</t>
  </si>
  <si>
    <t>2019-03-26 18:47:45</t>
  </si>
  <si>
    <t>2019-03-26 18:57:41</t>
  </si>
  <si>
    <t>2e35197d74</t>
  </si>
  <si>
    <t>8aec9ca4e56a43712c7d28eb01356b2a</t>
  </si>
  <si>
    <t>CityGML → As with the Rotterdam dataset, when loading it directly in QGIS, the attributes having a single value in between (as yearOfConstruction, storeysAboveGround and roofType) are shown properly in the attribute table. Everything else is absent, including the geometry information. And as there are no addresses available, QGIS represents the dataset as a table. 
CityJSON → Geometry can be visualized, but is not accessible through the attribute table. Attribute names are not the same as for the directly imported CityGML: it becomes attribute.’name’. Besides, ‘gml_id’ becomes ‘uid’ and an extra attribute ‘type’ is present, that distinguishes between Building and BuildingInstallation objects. Therefore, there are 20 features listed instead of 16.</t>
  </si>
  <si>
    <t>CityGML → It is not possible to assess hierarchical relationships, as the attributes for geometries are not present. All other attributes listed in QGIS fall under the same hierarchical level. 
CityJSON → Although in the original GML file BuildingInstallation objects are found within each Building object - together with the geometry of the building -, QGIS reads BuildingInstallation geometries as separate features. In the attribute table they are assigned the same attributes (yearOfConstruction, function, roofType) as their parent Building objects, which are then left NULL. This assumes that they are equivalent types, which is not the case.</t>
  </si>
  <si>
    <t>CityGML → The attributes that are present have the correct name as specified in the CItyGML file, and the values are appropriate for querying.          CityJSON → the attribute names are preceded by the word ‘attribute’ - maybe as to define the hierarchical relationship? However, this seems to be more impractical.</t>
  </si>
  <si>
    <t>m.g.wiersma@student.tudelft.nl</t>
  </si>
  <si>
    <t>3.4</t>
  </si>
  <si>
    <t>2019-03-26 13:29:07</t>
  </si>
  <si>
    <t>2019-03-26 13:32:52</t>
  </si>
  <si>
    <t>46d6011202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</si>
</sst>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6"/>
  <sheetViews>
    <sheetView tabSelected="1" zoomScaleNormal="100" workbookViewId="0">
      <selection sqref="A1:AV16"/>
    </sheetView>
  </sheetViews>
  <sheetFormatPr baseColWidth="10" defaultColWidth="8.83203125" defaultRowHeight="14" x14ac:dyDescent="0.15"/>
  <cols>
    <col min="1" max="48" width="9.5" style="1"/>
  </cols>
  <sheetData>
    <row r="1" spans="1:48" x14ac:dyDescent="0.15">
      <c r="A1" t="s">
        <v>0</v>
      </c>
      <c r="B1" t="s">
        <v>1</v>
      </c>
      <c r="C1" t="s">
        <v>2</v>
      </c>
      <c r="D1" t="s">
        <v>3</v>
      </c>
      <c r="E1" t="s">
        <v>4</v>
      </c>
      <c r="F1" t="s">
        <v>5</v>
      </c>
      <c r="G1" t="s">
        <v>6</v>
      </c>
      <c r="H1" t="s">
        <v>7</v>
      </c>
      <c r="I1" t="s">
        <v>8</v>
      </c>
      <c r="J1" t="s">
        <v>9</v>
      </c>
      <c r="K1" t="s">
        <v>2</v>
      </c>
      <c r="L1" t="s">
        <v>10</v>
      </c>
      <c r="M1" t="s">
        <v>2</v>
      </c>
      <c r="N1" t="s">
        <v>11</v>
      </c>
      <c r="O1" t="s">
        <v>12</v>
      </c>
      <c r="P1" t="s">
        <v>13</v>
      </c>
      <c r="Q1" t="s">
        <v>14</v>
      </c>
      <c r="R1" t="s">
        <v>15</v>
      </c>
      <c r="S1" t="s">
        <v>2</v>
      </c>
      <c r="T1" t="s">
        <v>16</v>
      </c>
      <c r="U1" t="s">
        <v>17</v>
      </c>
      <c r="V1" t="s">
        <v>18</v>
      </c>
      <c r="W1" t="s">
        <v>19</v>
      </c>
      <c r="X1" t="s">
        <v>2</v>
      </c>
      <c r="Y1" t="s">
        <v>20</v>
      </c>
      <c r="Z1" t="s">
        <v>21</v>
      </c>
      <c r="AA1" t="s">
        <v>22</v>
      </c>
      <c r="AB1" t="s">
        <v>23</v>
      </c>
      <c r="AC1" t="s">
        <v>2</v>
      </c>
      <c r="AD1" t="s">
        <v>24</v>
      </c>
      <c r="AE1" t="s">
        <v>25</v>
      </c>
      <c r="AF1" t="s">
        <v>26</v>
      </c>
      <c r="AG1" t="s">
        <v>27</v>
      </c>
      <c r="AH1" t="s">
        <v>2</v>
      </c>
      <c r="AI1" t="s">
        <v>28</v>
      </c>
      <c r="AJ1" t="s">
        <v>29</v>
      </c>
      <c r="AK1" t="s">
        <v>30</v>
      </c>
      <c r="AL1" t="s">
        <v>31</v>
      </c>
      <c r="AM1" t="s">
        <v>2</v>
      </c>
      <c r="AN1" t="s">
        <v>32</v>
      </c>
      <c r="AO1" t="s">
        <v>33</v>
      </c>
      <c r="AP1" t="s">
        <v>34</v>
      </c>
      <c r="AQ1" t="s">
        <v>35</v>
      </c>
      <c r="AR1" t="s">
        <v>36</v>
      </c>
      <c r="AS1" t="s">
        <v>37</v>
      </c>
      <c r="AT1" t="s">
        <v>38</v>
      </c>
      <c r="AU1" t="s">
        <v>39</v>
      </c>
      <c r="AV1" t="s">
        <v>40</v>
      </c>
    </row>
    <row r="2" spans="1:48" x14ac:dyDescent="0.15">
      <c r="A2" s="1" t="s">
        <v>41</v>
      </c>
      <c r="B2" s="1" t="s">
        <v>42</v>
      </c>
      <c r="C2" s="1" t="s">
        <v>43</v>
      </c>
      <c r="D2" s="1" t="s">
        <v>42</v>
      </c>
      <c r="E2" s="1" t="s">
        <v>42</v>
      </c>
      <c r="F2" s="1" t="s">
        <v>42</v>
      </c>
      <c r="G2" s="1" t="s">
        <v>42</v>
      </c>
      <c r="H2" s="1" t="s">
        <v>42</v>
      </c>
      <c r="I2" s="1" t="s">
        <v>43</v>
      </c>
      <c r="J2" s="1" t="s">
        <v>44</v>
      </c>
      <c r="K2" s="1" t="s">
        <v>43</v>
      </c>
      <c r="L2" s="1" t="s">
        <v>43</v>
      </c>
      <c r="M2" s="1" t="s">
        <v>43</v>
      </c>
      <c r="N2" s="1" t="s">
        <v>43</v>
      </c>
      <c r="O2" s="1" t="s">
        <v>43</v>
      </c>
      <c r="P2"/>
      <c r="Q2" s="1" t="s">
        <v>43</v>
      </c>
      <c r="R2" s="1" t="s">
        <v>44</v>
      </c>
      <c r="S2" s="1" t="s">
        <v>43</v>
      </c>
      <c r="T2" s="1" t="s">
        <v>43</v>
      </c>
      <c r="U2"/>
      <c r="V2" s="1" t="s">
        <v>43</v>
      </c>
      <c r="W2" s="1" t="s">
        <v>44</v>
      </c>
      <c r="X2" s="1" t="s">
        <v>43</v>
      </c>
      <c r="Y2" s="1" t="s">
        <v>43</v>
      </c>
      <c r="Z2"/>
      <c r="AA2" s="1" t="s">
        <v>43</v>
      </c>
      <c r="AB2" s="1" t="s">
        <v>44</v>
      </c>
      <c r="AC2" s="1" t="s">
        <v>43</v>
      </c>
      <c r="AD2" s="1" t="s">
        <v>43</v>
      </c>
      <c r="AE2"/>
      <c r="AF2" s="1" t="s">
        <v>43</v>
      </c>
      <c r="AG2" s="1" t="s">
        <v>44</v>
      </c>
      <c r="AH2" s="1" t="s">
        <v>43</v>
      </c>
      <c r="AI2" s="1" t="s">
        <v>43</v>
      </c>
      <c r="AJ2"/>
      <c r="AK2" s="1" t="s">
        <v>43</v>
      </c>
      <c r="AL2" s="1" t="s">
        <v>44</v>
      </c>
      <c r="AM2" s="1" t="s">
        <v>43</v>
      </c>
      <c r="AN2" s="1" t="s">
        <v>43</v>
      </c>
      <c r="AO2"/>
      <c r="AP2" s="1" t="s">
        <v>43</v>
      </c>
      <c r="AQ2" s="1" t="s">
        <v>45</v>
      </c>
      <c r="AR2" s="1" t="s">
        <v>46</v>
      </c>
      <c r="AS2" s="1" t="s">
        <v>47</v>
      </c>
      <c r="AT2" s="1" t="s">
        <v>48</v>
      </c>
      <c r="AU2" s="1" t="s">
        <v>49</v>
      </c>
      <c r="AV2" s="1" t="s">
        <v>50</v>
      </c>
    </row>
    <row r="3" spans="1:48" x14ac:dyDescent="0.15">
      <c r="A3" s="1" t="s">
        <v>51</v>
      </c>
      <c r="B3" s="1" t="s">
        <v>42</v>
      </c>
      <c r="C3" s="1" t="s">
        <v>43</v>
      </c>
      <c r="D3" s="1" t="s">
        <v>42</v>
      </c>
      <c r="E3" s="1" t="s">
        <v>42</v>
      </c>
      <c r="F3" s="1" t="s">
        <v>42</v>
      </c>
      <c r="G3" s="1" t="s">
        <v>42</v>
      </c>
      <c r="H3" s="1" t="s">
        <v>42</v>
      </c>
      <c r="I3" s="1" t="s">
        <v>52</v>
      </c>
      <c r="J3" s="1" t="s">
        <v>44</v>
      </c>
      <c r="K3" s="1" t="s">
        <v>43</v>
      </c>
      <c r="L3" s="1" t="s">
        <v>43</v>
      </c>
      <c r="M3" s="1" t="s">
        <v>43</v>
      </c>
      <c r="N3" s="1" t="s">
        <v>43</v>
      </c>
      <c r="O3" s="1" t="s">
        <v>43</v>
      </c>
      <c r="P3"/>
      <c r="Q3" s="1" t="s">
        <v>43</v>
      </c>
      <c r="R3" s="1" t="s">
        <v>44</v>
      </c>
      <c r="S3" s="1" t="s">
        <v>43</v>
      </c>
      <c r="T3" s="1" t="s">
        <v>43</v>
      </c>
      <c r="U3"/>
      <c r="V3" s="1" t="s">
        <v>43</v>
      </c>
      <c r="W3" s="1" t="s">
        <v>44</v>
      </c>
      <c r="X3" s="1" t="s">
        <v>43</v>
      </c>
      <c r="Y3" s="1" t="s">
        <v>43</v>
      </c>
      <c r="Z3"/>
      <c r="AA3" s="1" t="s">
        <v>43</v>
      </c>
      <c r="AB3" s="1" t="s">
        <v>44</v>
      </c>
      <c r="AC3" s="1" t="s">
        <v>43</v>
      </c>
      <c r="AD3" s="1" t="s">
        <v>43</v>
      </c>
      <c r="AE3"/>
      <c r="AF3" s="1" t="s">
        <v>43</v>
      </c>
      <c r="AG3" s="1" t="s">
        <v>44</v>
      </c>
      <c r="AH3" s="1" t="s">
        <v>43</v>
      </c>
      <c r="AI3" s="1" t="s">
        <v>43</v>
      </c>
      <c r="AJ3"/>
      <c r="AK3" s="1" t="s">
        <v>43</v>
      </c>
      <c r="AL3" s="1" t="s">
        <v>44</v>
      </c>
      <c r="AM3" s="1" t="s">
        <v>43</v>
      </c>
      <c r="AN3" s="1" t="s">
        <v>43</v>
      </c>
      <c r="AO3"/>
      <c r="AP3" s="1" t="s">
        <v>43</v>
      </c>
      <c r="AQ3" s="1" t="s">
        <v>53</v>
      </c>
      <c r="AR3" s="1" t="s">
        <v>54</v>
      </c>
      <c r="AS3" s="1" t="s">
        <v>55</v>
      </c>
      <c r="AT3" s="1" t="s">
        <v>56</v>
      </c>
      <c r="AU3" s="1" t="s">
        <v>57</v>
      </c>
      <c r="AV3" s="1" t="s">
        <v>58</v>
      </c>
    </row>
    <row r="4" spans="1:48" x14ac:dyDescent="0.15">
      <c r="A4" s="1" t="s">
        <v>59</v>
      </c>
      <c r="B4" s="1" t="s">
        <v>42</v>
      </c>
      <c r="C4" s="1" t="s">
        <v>43</v>
      </c>
      <c r="D4" s="1" t="s">
        <v>42</v>
      </c>
      <c r="E4" s="1" t="s">
        <v>42</v>
      </c>
      <c r="F4" s="1" t="s">
        <v>42</v>
      </c>
      <c r="G4" s="1" t="s">
        <v>42</v>
      </c>
      <c r="H4" s="1" t="s">
        <v>42</v>
      </c>
      <c r="I4" s="1" t="s">
        <v>60</v>
      </c>
      <c r="J4" s="1" t="s">
        <v>44</v>
      </c>
      <c r="K4" s="1" t="s">
        <v>43</v>
      </c>
      <c r="L4" s="1" t="s">
        <v>43</v>
      </c>
      <c r="M4" s="1" t="s">
        <v>43</v>
      </c>
      <c r="N4" s="1" t="s">
        <v>43</v>
      </c>
      <c r="O4" s="1" t="s">
        <v>43</v>
      </c>
      <c r="P4"/>
      <c r="Q4" s="1" t="s">
        <v>60</v>
      </c>
      <c r="R4" s="1" t="s">
        <v>44</v>
      </c>
      <c r="S4" s="1" t="s">
        <v>43</v>
      </c>
      <c r="T4" s="1" t="s">
        <v>43</v>
      </c>
      <c r="U4"/>
      <c r="V4" s="1" t="s">
        <v>61</v>
      </c>
      <c r="W4" s="1" t="s">
        <v>44</v>
      </c>
      <c r="X4" s="1" t="s">
        <v>43</v>
      </c>
      <c r="Y4" s="1" t="s">
        <v>43</v>
      </c>
      <c r="Z4"/>
      <c r="AA4" s="1" t="s">
        <v>60</v>
      </c>
      <c r="AB4" s="1" t="s">
        <v>44</v>
      </c>
      <c r="AC4" s="1" t="s">
        <v>43</v>
      </c>
      <c r="AD4" s="1" t="s">
        <v>43</v>
      </c>
      <c r="AE4"/>
      <c r="AF4" s="1" t="s">
        <v>60</v>
      </c>
      <c r="AG4" s="1" t="s">
        <v>44</v>
      </c>
      <c r="AH4" s="1" t="s">
        <v>43</v>
      </c>
      <c r="AI4" s="1" t="s">
        <v>43</v>
      </c>
      <c r="AJ4"/>
      <c r="AK4" s="1" t="s">
        <v>62</v>
      </c>
      <c r="AL4" s="1" t="s">
        <v>63</v>
      </c>
      <c r="AM4" s="1" t="s">
        <v>43</v>
      </c>
      <c r="AN4" s="1" t="s">
        <v>64</v>
      </c>
      <c r="AO4"/>
      <c r="AP4" s="1" t="s">
        <v>43</v>
      </c>
      <c r="AQ4" s="1" t="s">
        <v>65</v>
      </c>
      <c r="AR4" s="1" t="s">
        <v>66</v>
      </c>
      <c r="AS4" s="1" t="s">
        <v>67</v>
      </c>
      <c r="AT4" s="1" t="s">
        <v>68</v>
      </c>
      <c r="AU4" s="1" t="s">
        <v>69</v>
      </c>
      <c r="AV4" s="1" t="s">
        <v>70</v>
      </c>
    </row>
    <row r="5" spans="1:48" x14ac:dyDescent="0.15">
      <c r="A5" s="1" t="s">
        <v>71</v>
      </c>
      <c r="B5" s="1" t="s">
        <v>72</v>
      </c>
      <c r="C5" s="1" t="s">
        <v>43</v>
      </c>
      <c r="D5" s="1" t="s">
        <v>42</v>
      </c>
      <c r="E5" s="1" t="s">
        <v>42</v>
      </c>
      <c r="F5" s="1" t="s">
        <v>42</v>
      </c>
      <c r="G5" s="1" t="s">
        <v>42</v>
      </c>
      <c r="H5" s="1" t="s">
        <v>73</v>
      </c>
      <c r="I5" s="1" t="s">
        <v>43</v>
      </c>
      <c r="J5" s="1" t="s">
        <v>74</v>
      </c>
      <c r="K5" s="1" t="s">
        <v>43</v>
      </c>
      <c r="L5" s="1" t="s">
        <v>75</v>
      </c>
      <c r="M5" s="1" t="s">
        <v>43</v>
      </c>
      <c r="N5" s="1" t="s">
        <v>43</v>
      </c>
      <c r="O5" s="1" t="s">
        <v>76</v>
      </c>
      <c r="P5" t="str">
        <f>HYPERLINK("https://api.typeform.com/responses/files/8a7f9909ba79779dd99bcfbb8176251eed2c0688faedd28744d892483f032ecf/Buildings1.JPG","https://api.typeform.com/responses/files/8a7f9909ba79779dd99bcfbb8176251eed2c0688faedd28744d892483f032ecf/Buildings1.JPG")</f>
        <v>https://api.typeform.com/responses/files/8a7f9909ba79779dd99bcfbb8176251eed2c0688faedd28744d892483f032ecf/Buildings1.JPG</v>
      </c>
      <c r="Q5" s="1" t="s">
        <v>43</v>
      </c>
      <c r="R5" s="1" t="s">
        <v>44</v>
      </c>
      <c r="S5" s="1" t="s">
        <v>43</v>
      </c>
      <c r="T5" s="1" t="s">
        <v>43</v>
      </c>
      <c r="U5"/>
      <c r="V5" s="1" t="s">
        <v>43</v>
      </c>
      <c r="W5" s="1" t="s">
        <v>44</v>
      </c>
      <c r="X5" s="1" t="s">
        <v>43</v>
      </c>
      <c r="Y5" s="1" t="s">
        <v>43</v>
      </c>
      <c r="Z5"/>
      <c r="AA5" s="1" t="s">
        <v>77</v>
      </c>
      <c r="AB5" s="1" t="s">
        <v>43</v>
      </c>
      <c r="AC5" s="1" t="s">
        <v>78</v>
      </c>
      <c r="AD5" s="1" t="s">
        <v>43</v>
      </c>
      <c r="AE5"/>
      <c r="AF5" s="1" t="s">
        <v>43</v>
      </c>
      <c r="AG5" s="1" t="s">
        <v>43</v>
      </c>
      <c r="AH5" s="1" t="s">
        <v>79</v>
      </c>
      <c r="AI5" s="1" t="s">
        <v>43</v>
      </c>
      <c r="AJ5"/>
      <c r="AK5" s="1" t="s">
        <v>43</v>
      </c>
      <c r="AL5" s="1" t="s">
        <v>43</v>
      </c>
      <c r="AM5" s="1" t="s">
        <v>80</v>
      </c>
      <c r="AN5" s="1" t="s">
        <v>43</v>
      </c>
      <c r="AO5"/>
      <c r="AP5" s="1" t="s">
        <v>43</v>
      </c>
      <c r="AQ5" s="1" t="s">
        <v>81</v>
      </c>
      <c r="AR5" s="1" t="s">
        <v>82</v>
      </c>
      <c r="AS5" s="1" t="s">
        <v>83</v>
      </c>
      <c r="AT5" s="1" t="s">
        <v>84</v>
      </c>
      <c r="AU5" s="1" t="s">
        <v>85</v>
      </c>
      <c r="AV5" s="1" t="s">
        <v>86</v>
      </c>
    </row>
    <row r="6" spans="1:48" x14ac:dyDescent="0.15">
      <c r="A6" s="1" t="s">
        <v>87</v>
      </c>
      <c r="B6" s="1" t="s">
        <v>88</v>
      </c>
      <c r="C6" s="1" t="s">
        <v>43</v>
      </c>
      <c r="D6" s="1" t="s">
        <v>42</v>
      </c>
      <c r="E6" s="1" t="s">
        <v>42</v>
      </c>
      <c r="F6" s="1" t="s">
        <v>42</v>
      </c>
      <c r="G6" s="1" t="s">
        <v>42</v>
      </c>
      <c r="H6" s="1" t="s">
        <v>42</v>
      </c>
      <c r="I6" s="1" t="s">
        <v>89</v>
      </c>
      <c r="J6" s="1" t="s">
        <v>74</v>
      </c>
      <c r="K6" s="1" t="s">
        <v>43</v>
      </c>
      <c r="L6" s="1" t="s">
        <v>75</v>
      </c>
      <c r="M6" s="1" t="s">
        <v>43</v>
      </c>
      <c r="N6" s="1" t="s">
        <v>43</v>
      </c>
      <c r="O6" s="1" t="s">
        <v>90</v>
      </c>
      <c r="P6" t="str">
        <f>HYPERLINK("https://api.typeform.com/responses/files/0104d1359c29440f0a5e3700ebc6b1669d3ddbbb8ac0ce8813a48968e6f0fbce/Implementation_format_of_City_of_City_GML_Cristina_Leoni.pdf","https://api.typeform.com/responses/files/0104d1359c29440f0a5e3700ebc6b1669d3ddbbb8ac0ce8813a48968e6f0fbce/Implementation_format_of_City_of_City_GML_Cristina_Leoni.pdf")</f>
        <v>https://api.typeform.com/responses/files/0104d1359c29440f0a5e3700ebc6b1669d3ddbbb8ac0ce8813a48968e6f0fbce/Implementation_format_of_City_of_City_GML_Cristina_Leoni.pdf</v>
      </c>
      <c r="Q6" s="1" t="s">
        <v>91</v>
      </c>
      <c r="R6" s="1" t="s">
        <v>44</v>
      </c>
      <c r="S6" s="1" t="s">
        <v>43</v>
      </c>
      <c r="T6" s="1" t="s">
        <v>43</v>
      </c>
      <c r="U6"/>
      <c r="V6" s="1" t="s">
        <v>92</v>
      </c>
      <c r="W6" s="1" t="s">
        <v>43</v>
      </c>
      <c r="X6" s="1" t="s">
        <v>93</v>
      </c>
      <c r="Y6" s="1" t="s">
        <v>43</v>
      </c>
      <c r="Z6"/>
      <c r="AA6" s="1" t="s">
        <v>93</v>
      </c>
      <c r="AB6" s="1" t="s">
        <v>44</v>
      </c>
      <c r="AC6" s="1" t="s">
        <v>43</v>
      </c>
      <c r="AD6" s="1" t="s">
        <v>43</v>
      </c>
      <c r="AE6"/>
      <c r="AF6" s="1" t="s">
        <v>94</v>
      </c>
      <c r="AG6" s="1" t="s">
        <v>43</v>
      </c>
      <c r="AH6" s="1" t="s">
        <v>43</v>
      </c>
      <c r="AI6" s="1" t="s">
        <v>43</v>
      </c>
      <c r="AJ6"/>
      <c r="AK6" s="1" t="s">
        <v>95</v>
      </c>
      <c r="AL6" s="1" t="s">
        <v>44</v>
      </c>
      <c r="AM6" s="1" t="s">
        <v>43</v>
      </c>
      <c r="AN6" s="1" t="s">
        <v>43</v>
      </c>
      <c r="AO6"/>
      <c r="AP6" s="1" t="s">
        <v>91</v>
      </c>
      <c r="AQ6" s="1" t="s">
        <v>96</v>
      </c>
      <c r="AR6" s="1" t="s">
        <v>97</v>
      </c>
      <c r="AS6" s="1" t="s">
        <v>98</v>
      </c>
      <c r="AT6" s="1" t="s">
        <v>99</v>
      </c>
      <c r="AU6" s="1" t="s">
        <v>100</v>
      </c>
      <c r="AV6" s="1" t="s">
        <v>101</v>
      </c>
    </row>
    <row r="7" spans="1:48" x14ac:dyDescent="0.15">
      <c r="A7" s="1" t="s">
        <v>102</v>
      </c>
      <c r="B7" s="1" t="s">
        <v>103</v>
      </c>
      <c r="C7" s="1" t="s">
        <v>43</v>
      </c>
      <c r="D7" s="1" t="s">
        <v>43</v>
      </c>
      <c r="E7" s="1" t="s">
        <v>43</v>
      </c>
      <c r="F7" s="1" t="s">
        <v>43</v>
      </c>
      <c r="G7" s="1" t="s">
        <v>43</v>
      </c>
      <c r="H7" s="1" t="s">
        <v>43</v>
      </c>
      <c r="I7" s="1" t="s">
        <v>43</v>
      </c>
      <c r="J7" s="1" t="s">
        <v>43</v>
      </c>
      <c r="K7" s="1" t="s">
        <v>43</v>
      </c>
      <c r="L7" s="1" t="s">
        <v>43</v>
      </c>
      <c r="M7" s="1" t="s">
        <v>43</v>
      </c>
      <c r="N7" s="1" t="s">
        <v>43</v>
      </c>
      <c r="O7" s="1" t="s">
        <v>43</v>
      </c>
      <c r="P7"/>
      <c r="Q7" s="1" t="s">
        <v>43</v>
      </c>
      <c r="R7" s="1" t="s">
        <v>43</v>
      </c>
      <c r="S7" s="1" t="s">
        <v>43</v>
      </c>
      <c r="T7" s="1" t="s">
        <v>43</v>
      </c>
      <c r="U7"/>
      <c r="V7" s="1" t="s">
        <v>43</v>
      </c>
      <c r="W7" s="1" t="s">
        <v>43</v>
      </c>
      <c r="X7" s="1" t="s">
        <v>43</v>
      </c>
      <c r="Y7" s="1" t="s">
        <v>43</v>
      </c>
      <c r="Z7"/>
      <c r="AA7" s="1" t="s">
        <v>43</v>
      </c>
      <c r="AB7" s="1" t="s">
        <v>43</v>
      </c>
      <c r="AC7" s="1" t="s">
        <v>43</v>
      </c>
      <c r="AD7" s="1" t="s">
        <v>43</v>
      </c>
      <c r="AE7"/>
      <c r="AF7" s="1" t="s">
        <v>43</v>
      </c>
      <c r="AG7" s="1" t="s">
        <v>43</v>
      </c>
      <c r="AH7" s="1" t="s">
        <v>43</v>
      </c>
      <c r="AI7" s="1" t="s">
        <v>43</v>
      </c>
      <c r="AJ7"/>
      <c r="AK7" s="1" t="s">
        <v>43</v>
      </c>
      <c r="AL7" s="1" t="s">
        <v>43</v>
      </c>
      <c r="AM7" s="1" t="s">
        <v>43</v>
      </c>
      <c r="AN7" s="1" t="s">
        <v>43</v>
      </c>
      <c r="AO7"/>
      <c r="AP7" s="1" t="s">
        <v>43</v>
      </c>
      <c r="AQ7" s="1" t="s">
        <v>104</v>
      </c>
      <c r="AR7" s="1" t="s">
        <v>105</v>
      </c>
      <c r="AS7" s="1" t="s">
        <v>106</v>
      </c>
      <c r="AT7" s="1" t="s">
        <v>107</v>
      </c>
      <c r="AU7" s="1" t="s">
        <v>108</v>
      </c>
      <c r="AV7" s="1" t="s">
        <v>109</v>
      </c>
    </row>
    <row r="8" spans="1:48" x14ac:dyDescent="0.15">
      <c r="A8" s="1" t="s">
        <v>110</v>
      </c>
      <c r="B8" s="1" t="s">
        <v>88</v>
      </c>
      <c r="C8" s="1" t="s">
        <v>43</v>
      </c>
      <c r="D8" s="1" t="s">
        <v>42</v>
      </c>
      <c r="E8" s="1" t="s">
        <v>42</v>
      </c>
      <c r="F8" s="1" t="s">
        <v>42</v>
      </c>
      <c r="G8" s="1" t="s">
        <v>111</v>
      </c>
      <c r="H8" s="1" t="s">
        <v>111</v>
      </c>
      <c r="I8" s="1" t="s">
        <v>112</v>
      </c>
      <c r="J8" s="1" t="s">
        <v>44</v>
      </c>
      <c r="K8" s="1" t="s">
        <v>43</v>
      </c>
      <c r="L8" s="1" t="s">
        <v>43</v>
      </c>
      <c r="M8" s="1" t="s">
        <v>43</v>
      </c>
      <c r="N8" s="1" t="s">
        <v>43</v>
      </c>
      <c r="O8" s="1" t="s">
        <v>43</v>
      </c>
      <c r="P8"/>
      <c r="Q8" s="1" t="s">
        <v>43</v>
      </c>
      <c r="R8" s="1" t="s">
        <v>44</v>
      </c>
      <c r="S8" s="1" t="s">
        <v>43</v>
      </c>
      <c r="T8" s="1" t="s">
        <v>43</v>
      </c>
      <c r="U8"/>
      <c r="V8" s="1" t="s">
        <v>43</v>
      </c>
      <c r="W8" s="1" t="s">
        <v>44</v>
      </c>
      <c r="X8" s="1" t="s">
        <v>43</v>
      </c>
      <c r="Y8" s="1" t="s">
        <v>43</v>
      </c>
      <c r="Z8"/>
      <c r="AA8" s="1" t="s">
        <v>43</v>
      </c>
      <c r="AB8" s="1" t="s">
        <v>44</v>
      </c>
      <c r="AC8" s="1" t="s">
        <v>43</v>
      </c>
      <c r="AD8" s="1" t="s">
        <v>43</v>
      </c>
      <c r="AE8"/>
      <c r="AF8" s="1" t="s">
        <v>43</v>
      </c>
      <c r="AG8" s="1" t="s">
        <v>44</v>
      </c>
      <c r="AH8" s="1" t="s">
        <v>43</v>
      </c>
      <c r="AI8" s="1" t="s">
        <v>43</v>
      </c>
      <c r="AJ8"/>
      <c r="AK8" s="1" t="s">
        <v>43</v>
      </c>
      <c r="AL8" s="1" t="s">
        <v>44</v>
      </c>
      <c r="AM8" s="1" t="s">
        <v>43</v>
      </c>
      <c r="AN8" s="1" t="s">
        <v>43</v>
      </c>
      <c r="AO8"/>
      <c r="AP8" s="1" t="s">
        <v>43</v>
      </c>
      <c r="AQ8" s="1" t="s">
        <v>113</v>
      </c>
      <c r="AR8" s="1" t="s">
        <v>114</v>
      </c>
      <c r="AS8" s="1" t="s">
        <v>43</v>
      </c>
      <c r="AT8" s="1" t="s">
        <v>115</v>
      </c>
      <c r="AU8" s="1" t="s">
        <v>116</v>
      </c>
      <c r="AV8" s="1" t="s">
        <v>117</v>
      </c>
    </row>
    <row r="9" spans="1:48" x14ac:dyDescent="0.15">
      <c r="A9" s="1" t="s">
        <v>118</v>
      </c>
      <c r="B9" s="1" t="s">
        <v>88</v>
      </c>
      <c r="C9" s="1" t="s">
        <v>43</v>
      </c>
      <c r="D9" s="1" t="s">
        <v>42</v>
      </c>
      <c r="E9" s="1" t="s">
        <v>42</v>
      </c>
      <c r="F9" s="1" t="s">
        <v>42</v>
      </c>
      <c r="G9" s="1" t="s">
        <v>42</v>
      </c>
      <c r="H9" s="1" t="s">
        <v>88</v>
      </c>
      <c r="I9" s="1" t="s">
        <v>119</v>
      </c>
      <c r="J9" s="1" t="s">
        <v>44</v>
      </c>
      <c r="K9" s="1" t="s">
        <v>43</v>
      </c>
      <c r="L9" s="1" t="s">
        <v>43</v>
      </c>
      <c r="M9" s="1" t="s">
        <v>43</v>
      </c>
      <c r="N9" s="1" t="s">
        <v>43</v>
      </c>
      <c r="O9" s="1" t="s">
        <v>43</v>
      </c>
      <c r="P9"/>
      <c r="Q9" s="1" t="s">
        <v>43</v>
      </c>
      <c r="R9" s="1" t="s">
        <v>44</v>
      </c>
      <c r="S9" s="1" t="s">
        <v>43</v>
      </c>
      <c r="T9" s="1" t="s">
        <v>43</v>
      </c>
      <c r="U9"/>
      <c r="V9" s="1" t="s">
        <v>43</v>
      </c>
      <c r="W9" s="1" t="s">
        <v>44</v>
      </c>
      <c r="X9" s="1" t="s">
        <v>43</v>
      </c>
      <c r="Y9" s="1" t="s">
        <v>43</v>
      </c>
      <c r="Z9"/>
      <c r="AA9" s="1" t="s">
        <v>43</v>
      </c>
      <c r="AB9" s="1" t="s">
        <v>44</v>
      </c>
      <c r="AC9" s="1" t="s">
        <v>43</v>
      </c>
      <c r="AD9" s="1" t="s">
        <v>43</v>
      </c>
      <c r="AE9"/>
      <c r="AF9" s="1" t="s">
        <v>43</v>
      </c>
      <c r="AG9" s="1" t="s">
        <v>44</v>
      </c>
      <c r="AH9" s="1" t="s">
        <v>43</v>
      </c>
      <c r="AI9" s="1" t="s">
        <v>43</v>
      </c>
      <c r="AJ9"/>
      <c r="AK9" s="1" t="s">
        <v>43</v>
      </c>
      <c r="AL9" s="1" t="s">
        <v>44</v>
      </c>
      <c r="AM9" s="1" t="s">
        <v>43</v>
      </c>
      <c r="AN9" s="1" t="s">
        <v>43</v>
      </c>
      <c r="AO9"/>
      <c r="AP9" s="1" t="s">
        <v>43</v>
      </c>
      <c r="AQ9" s="1" t="s">
        <v>113</v>
      </c>
      <c r="AR9" s="1" t="s">
        <v>120</v>
      </c>
      <c r="AS9" s="1" t="s">
        <v>121</v>
      </c>
      <c r="AT9" s="1" t="s">
        <v>122</v>
      </c>
      <c r="AU9" s="1" t="s">
        <v>123</v>
      </c>
      <c r="AV9" s="1" t="s">
        <v>117</v>
      </c>
    </row>
    <row r="10" spans="1:48" x14ac:dyDescent="0.15">
      <c r="A10" s="1" t="s">
        <v>124</v>
      </c>
      <c r="B10" s="1" t="s">
        <v>42</v>
      </c>
      <c r="C10" s="1" t="s">
        <v>43</v>
      </c>
      <c r="D10" s="1" t="s">
        <v>42</v>
      </c>
      <c r="E10" s="1" t="s">
        <v>42</v>
      </c>
      <c r="F10" s="1" t="s">
        <v>42</v>
      </c>
      <c r="G10" s="1" t="s">
        <v>111</v>
      </c>
      <c r="H10" s="1" t="s">
        <v>111</v>
      </c>
      <c r="I10" s="1" t="s">
        <v>43</v>
      </c>
      <c r="J10" s="1" t="s">
        <v>44</v>
      </c>
      <c r="K10" s="1" t="s">
        <v>43</v>
      </c>
      <c r="L10" s="1" t="s">
        <v>43</v>
      </c>
      <c r="M10" s="1" t="s">
        <v>43</v>
      </c>
      <c r="N10" s="1" t="s">
        <v>43</v>
      </c>
      <c r="O10" s="1" t="s">
        <v>43</v>
      </c>
      <c r="P10"/>
      <c r="Q10" s="1" t="s">
        <v>43</v>
      </c>
      <c r="R10" s="1" t="s">
        <v>44</v>
      </c>
      <c r="S10" s="1" t="s">
        <v>43</v>
      </c>
      <c r="T10" s="1" t="s">
        <v>43</v>
      </c>
      <c r="U10"/>
      <c r="V10" s="1" t="s">
        <v>43</v>
      </c>
      <c r="W10" s="1" t="s">
        <v>125</v>
      </c>
      <c r="X10" s="1" t="s">
        <v>43</v>
      </c>
      <c r="Y10" s="1" t="s">
        <v>43</v>
      </c>
      <c r="Z10"/>
      <c r="AA10" s="1" t="s">
        <v>43</v>
      </c>
      <c r="AB10" s="1" t="s">
        <v>126</v>
      </c>
      <c r="AC10" s="1" t="s">
        <v>43</v>
      </c>
      <c r="AD10" s="1" t="s">
        <v>43</v>
      </c>
      <c r="AE10"/>
      <c r="AF10" s="1" t="s">
        <v>43</v>
      </c>
      <c r="AG10" s="1" t="s">
        <v>126</v>
      </c>
      <c r="AH10" s="1" t="s">
        <v>43</v>
      </c>
      <c r="AI10" s="1" t="s">
        <v>43</v>
      </c>
      <c r="AJ10"/>
      <c r="AK10" s="1" t="s">
        <v>43</v>
      </c>
      <c r="AL10" s="1" t="s">
        <v>126</v>
      </c>
      <c r="AM10" s="1" t="s">
        <v>43</v>
      </c>
      <c r="AN10" s="1" t="s">
        <v>43</v>
      </c>
      <c r="AO10"/>
      <c r="AP10" s="1" t="s">
        <v>43</v>
      </c>
      <c r="AQ10" s="1" t="s">
        <v>127</v>
      </c>
      <c r="AR10" s="1" t="s">
        <v>128</v>
      </c>
      <c r="AS10" s="1" t="s">
        <v>129</v>
      </c>
      <c r="AT10" s="1" t="s">
        <v>130</v>
      </c>
      <c r="AU10" s="1" t="s">
        <v>131</v>
      </c>
      <c r="AV10" s="1" t="s">
        <v>132</v>
      </c>
    </row>
    <row r="11" spans="1:48" x14ac:dyDescent="0.15">
      <c r="A11" s="1" t="s">
        <v>133</v>
      </c>
      <c r="B11" s="1" t="s">
        <v>42</v>
      </c>
      <c r="C11" s="1" t="s">
        <v>43</v>
      </c>
      <c r="D11" s="1" t="s">
        <v>42</v>
      </c>
      <c r="E11" s="1" t="s">
        <v>42</v>
      </c>
      <c r="F11" s="1" t="s">
        <v>42</v>
      </c>
      <c r="G11" s="1" t="s">
        <v>42</v>
      </c>
      <c r="H11" s="1" t="s">
        <v>42</v>
      </c>
      <c r="I11" s="1" t="s">
        <v>43</v>
      </c>
      <c r="J11" s="1" t="s">
        <v>44</v>
      </c>
      <c r="K11" s="1" t="s">
        <v>43</v>
      </c>
      <c r="L11" s="1" t="s">
        <v>43</v>
      </c>
      <c r="M11" s="1" t="s">
        <v>43</v>
      </c>
      <c r="N11" s="1" t="s">
        <v>43</v>
      </c>
      <c r="O11" s="1" t="s">
        <v>43</v>
      </c>
      <c r="P11"/>
      <c r="Q11" s="1" t="s">
        <v>43</v>
      </c>
      <c r="R11" s="1" t="s">
        <v>44</v>
      </c>
      <c r="S11" s="1" t="s">
        <v>43</v>
      </c>
      <c r="T11" s="1" t="s">
        <v>43</v>
      </c>
      <c r="U11"/>
      <c r="V11" s="1" t="s">
        <v>43</v>
      </c>
      <c r="W11" s="1" t="s">
        <v>44</v>
      </c>
      <c r="X11" s="1" t="s">
        <v>43</v>
      </c>
      <c r="Y11" s="1" t="s">
        <v>43</v>
      </c>
      <c r="Z11"/>
      <c r="AA11" s="1" t="s">
        <v>43</v>
      </c>
      <c r="AB11" s="1" t="s">
        <v>44</v>
      </c>
      <c r="AC11" s="1" t="s">
        <v>43</v>
      </c>
      <c r="AD11" s="1" t="s">
        <v>43</v>
      </c>
      <c r="AE11"/>
      <c r="AF11" s="1" t="s">
        <v>43</v>
      </c>
      <c r="AG11" s="1" t="s">
        <v>44</v>
      </c>
      <c r="AH11" s="1" t="s">
        <v>43</v>
      </c>
      <c r="AI11" s="1" t="s">
        <v>43</v>
      </c>
      <c r="AJ11"/>
      <c r="AK11" s="1" t="s">
        <v>43</v>
      </c>
      <c r="AL11" s="1" t="s">
        <v>44</v>
      </c>
      <c r="AM11" s="1" t="s">
        <v>43</v>
      </c>
      <c r="AN11" s="1" t="s">
        <v>43</v>
      </c>
      <c r="AO11"/>
      <c r="AP11" s="1" t="s">
        <v>134</v>
      </c>
      <c r="AQ11" s="1" t="s">
        <v>135</v>
      </c>
      <c r="AR11" s="1" t="s">
        <v>136</v>
      </c>
      <c r="AS11" s="1" t="s">
        <v>137</v>
      </c>
      <c r="AT11" s="1" t="s">
        <v>138</v>
      </c>
      <c r="AU11" s="1" t="s">
        <v>139</v>
      </c>
      <c r="AV11" s="1" t="s">
        <v>132</v>
      </c>
    </row>
    <row r="12" spans="1:48" x14ac:dyDescent="0.15">
      <c r="A12" s="1" t="s">
        <v>140</v>
      </c>
      <c r="B12" s="1" t="s">
        <v>42</v>
      </c>
      <c r="C12" s="1" t="s">
        <v>43</v>
      </c>
      <c r="D12" s="1" t="s">
        <v>42</v>
      </c>
      <c r="E12" s="1" t="s">
        <v>43</v>
      </c>
      <c r="F12" s="1" t="s">
        <v>42</v>
      </c>
      <c r="G12" s="1" t="s">
        <v>42</v>
      </c>
      <c r="H12" s="1" t="s">
        <v>42</v>
      </c>
      <c r="I12" s="1" t="s">
        <v>43</v>
      </c>
      <c r="J12" s="1" t="s">
        <v>43</v>
      </c>
      <c r="K12" s="1" t="s">
        <v>43</v>
      </c>
      <c r="L12" s="1" t="s">
        <v>43</v>
      </c>
      <c r="M12" s="1" t="s">
        <v>43</v>
      </c>
      <c r="N12" s="1" t="s">
        <v>43</v>
      </c>
      <c r="O12" s="1" t="s">
        <v>43</v>
      </c>
      <c r="P12"/>
      <c r="Q12" s="1" t="s">
        <v>43</v>
      </c>
      <c r="R12" s="1" t="s">
        <v>44</v>
      </c>
      <c r="S12" s="1" t="s">
        <v>43</v>
      </c>
      <c r="T12" s="1" t="s">
        <v>43</v>
      </c>
      <c r="U12"/>
      <c r="V12" s="1" t="s">
        <v>60</v>
      </c>
      <c r="W12" s="1" t="s">
        <v>44</v>
      </c>
      <c r="X12" s="1" t="s">
        <v>43</v>
      </c>
      <c r="Y12" s="1" t="s">
        <v>43</v>
      </c>
      <c r="Z12"/>
      <c r="AA12" s="1" t="s">
        <v>60</v>
      </c>
      <c r="AB12" s="1" t="s">
        <v>44</v>
      </c>
      <c r="AC12" s="1" t="s">
        <v>43</v>
      </c>
      <c r="AD12" s="1" t="s">
        <v>43</v>
      </c>
      <c r="AE12"/>
      <c r="AF12" s="1" t="s">
        <v>141</v>
      </c>
      <c r="AG12" s="1" t="s">
        <v>44</v>
      </c>
      <c r="AH12" s="1" t="s">
        <v>43</v>
      </c>
      <c r="AI12" s="1" t="s">
        <v>43</v>
      </c>
      <c r="AJ12"/>
      <c r="AK12" s="1" t="s">
        <v>60</v>
      </c>
      <c r="AL12" s="1" t="s">
        <v>44</v>
      </c>
      <c r="AM12" s="1" t="s">
        <v>43</v>
      </c>
      <c r="AN12" s="1" t="s">
        <v>43</v>
      </c>
      <c r="AO12"/>
      <c r="AP12" s="1" t="s">
        <v>60</v>
      </c>
      <c r="AQ12" s="1" t="s">
        <v>142</v>
      </c>
      <c r="AR12" s="1" t="s">
        <v>143</v>
      </c>
      <c r="AS12" s="1" t="s">
        <v>144</v>
      </c>
      <c r="AT12" s="1" t="s">
        <v>145</v>
      </c>
      <c r="AU12" s="1" t="s">
        <v>146</v>
      </c>
      <c r="AV12" s="1" t="s">
        <v>147</v>
      </c>
    </row>
    <row r="13" spans="1:48" x14ac:dyDescent="0.15">
      <c r="A13" s="1" t="s">
        <v>148</v>
      </c>
      <c r="B13" s="1" t="s">
        <v>88</v>
      </c>
      <c r="C13" s="1" t="s">
        <v>43</v>
      </c>
      <c r="D13" s="1" t="s">
        <v>42</v>
      </c>
      <c r="E13" s="1" t="s">
        <v>42</v>
      </c>
      <c r="F13" s="1" t="s">
        <v>42</v>
      </c>
      <c r="G13" s="1" t="s">
        <v>42</v>
      </c>
      <c r="H13" s="1" t="s">
        <v>111</v>
      </c>
      <c r="I13" s="1" t="s">
        <v>43</v>
      </c>
      <c r="J13" s="1" t="s">
        <v>43</v>
      </c>
      <c r="K13" s="1" t="s">
        <v>43</v>
      </c>
      <c r="L13" s="1" t="s">
        <v>43</v>
      </c>
      <c r="M13" s="1" t="s">
        <v>43</v>
      </c>
      <c r="N13" s="1" t="s">
        <v>43</v>
      </c>
      <c r="O13" s="1" t="s">
        <v>43</v>
      </c>
      <c r="P13"/>
      <c r="Q13" s="1" t="s">
        <v>43</v>
      </c>
      <c r="R13" s="1" t="s">
        <v>44</v>
      </c>
      <c r="S13" s="1" t="s">
        <v>43</v>
      </c>
      <c r="T13" s="1" t="s">
        <v>43</v>
      </c>
      <c r="U13"/>
      <c r="V13" s="1" t="s">
        <v>149</v>
      </c>
      <c r="W13" s="1" t="s">
        <v>44</v>
      </c>
      <c r="X13" s="1" t="s">
        <v>43</v>
      </c>
      <c r="Y13" s="1" t="s">
        <v>43</v>
      </c>
      <c r="Z13"/>
      <c r="AA13" s="1" t="s">
        <v>150</v>
      </c>
      <c r="AB13" s="1" t="s">
        <v>44</v>
      </c>
      <c r="AC13" s="1" t="s">
        <v>43</v>
      </c>
      <c r="AD13" s="1" t="s">
        <v>43</v>
      </c>
      <c r="AE13"/>
      <c r="AF13" s="1" t="s">
        <v>43</v>
      </c>
      <c r="AG13" s="1" t="s">
        <v>63</v>
      </c>
      <c r="AH13" s="1" t="s">
        <v>43</v>
      </c>
      <c r="AI13" s="1" t="s">
        <v>151</v>
      </c>
      <c r="AJ13" t="str">
        <f>HYPERLINK("https://api.typeform.com/responses/files/98f803fce48e8f38d6bdab109954af6a33c1eab611f14acc4ad218b4f999029f/27.1.2.png","https://api.typeform.com/responses/files/98f803fce48e8f38d6bdab109954af6a33c1eab611f14acc4ad218b4f999029f/27.1.2.png")</f>
        <v>https://api.typeform.com/responses/files/98f803fce48e8f38d6bdab109954af6a33c1eab611f14acc4ad218b4f999029f/27.1.2.png</v>
      </c>
      <c r="AK13" s="1" t="s">
        <v>43</v>
      </c>
      <c r="AL13" s="1" t="s">
        <v>44</v>
      </c>
      <c r="AM13" s="1" t="s">
        <v>43</v>
      </c>
      <c r="AN13" s="1" t="s">
        <v>43</v>
      </c>
      <c r="AO13"/>
      <c r="AP13" s="1" t="s">
        <v>43</v>
      </c>
      <c r="AQ13" s="1" t="s">
        <v>152</v>
      </c>
      <c r="AR13" s="1" t="s">
        <v>82</v>
      </c>
      <c r="AS13" s="1" t="s">
        <v>153</v>
      </c>
      <c r="AT13" s="1" t="s">
        <v>154</v>
      </c>
      <c r="AU13" s="1" t="s">
        <v>155</v>
      </c>
      <c r="AV13" s="1" t="s">
        <v>156</v>
      </c>
    </row>
    <row r="14" spans="1:48" x14ac:dyDescent="0.15">
      <c r="A14" s="1" t="s">
        <v>157</v>
      </c>
      <c r="B14" s="1" t="s">
        <v>42</v>
      </c>
      <c r="C14" s="1" t="s">
        <v>43</v>
      </c>
      <c r="D14" s="1" t="s">
        <v>42</v>
      </c>
      <c r="E14" s="1" t="s">
        <v>42</v>
      </c>
      <c r="F14" s="1" t="s">
        <v>42</v>
      </c>
      <c r="G14" s="1" t="s">
        <v>42</v>
      </c>
      <c r="H14" s="1" t="s">
        <v>42</v>
      </c>
      <c r="I14" s="1" t="s">
        <v>43</v>
      </c>
      <c r="J14" s="1" t="s">
        <v>43</v>
      </c>
      <c r="K14" s="1" t="s">
        <v>43</v>
      </c>
      <c r="L14" s="1" t="s">
        <v>43</v>
      </c>
      <c r="M14" s="1" t="s">
        <v>43</v>
      </c>
      <c r="N14" s="1" t="s">
        <v>43</v>
      </c>
      <c r="O14" s="1" t="s">
        <v>43</v>
      </c>
      <c r="P14"/>
      <c r="Q14" s="1" t="s">
        <v>43</v>
      </c>
      <c r="R14" s="1" t="s">
        <v>44</v>
      </c>
      <c r="S14" s="1" t="s">
        <v>43</v>
      </c>
      <c r="T14" s="1" t="s">
        <v>43</v>
      </c>
      <c r="U14"/>
      <c r="V14" s="1" t="s">
        <v>43</v>
      </c>
      <c r="W14" s="1" t="s">
        <v>44</v>
      </c>
      <c r="X14" s="1" t="s">
        <v>43</v>
      </c>
      <c r="Y14" s="1" t="s">
        <v>43</v>
      </c>
      <c r="Z14"/>
      <c r="AA14" s="1" t="s">
        <v>43</v>
      </c>
      <c r="AB14" s="1" t="s">
        <v>63</v>
      </c>
      <c r="AC14" s="1" t="s">
        <v>43</v>
      </c>
      <c r="AD14" s="1" t="s">
        <v>158</v>
      </c>
      <c r="AE14" t="str">
        <f>HYPERLINK("https://api.typeform.com/responses/files/7bd7b20f8a5a78a24e2eec17fb4216512f051d792044a893b98a0b90b19b4168/ChangedHierarchy.PNG","https://api.typeform.com/responses/files/7bd7b20f8a5a78a24e2eec17fb4216512f051d792044a893b98a0b90b19b4168/ChangedHierarchy.PNG")</f>
        <v>https://api.typeform.com/responses/files/7bd7b20f8a5a78a24e2eec17fb4216512f051d792044a893b98a0b90b19b4168/ChangedHierarchy.PNG</v>
      </c>
      <c r="AF14" s="1" t="s">
        <v>43</v>
      </c>
      <c r="AG14" s="1" t="s">
        <v>44</v>
      </c>
      <c r="AH14" s="1" t="s">
        <v>43</v>
      </c>
      <c r="AI14" s="1" t="s">
        <v>43</v>
      </c>
      <c r="AJ14"/>
      <c r="AK14" s="1" t="s">
        <v>43</v>
      </c>
      <c r="AL14" s="1" t="s">
        <v>44</v>
      </c>
      <c r="AM14" s="1" t="s">
        <v>43</v>
      </c>
      <c r="AN14" s="1" t="s">
        <v>43</v>
      </c>
      <c r="AO14"/>
      <c r="AP14" s="1" t="s">
        <v>159</v>
      </c>
      <c r="AQ14" s="1" t="s">
        <v>160</v>
      </c>
      <c r="AR14" s="1" t="s">
        <v>82</v>
      </c>
      <c r="AS14" s="1" t="s">
        <v>153</v>
      </c>
      <c r="AT14" s="1" t="s">
        <v>161</v>
      </c>
      <c r="AU14" s="1" t="s">
        <v>162</v>
      </c>
      <c r="AV14" s="1" t="s">
        <v>163</v>
      </c>
    </row>
    <row r="15" spans="1:48" x14ac:dyDescent="0.15">
      <c r="A15" s="1" t="s">
        <v>164</v>
      </c>
      <c r="B15" s="1" t="s">
        <v>42</v>
      </c>
      <c r="C15" s="1" t="s">
        <v>43</v>
      </c>
      <c r="D15" s="1" t="s">
        <v>42</v>
      </c>
      <c r="E15" s="1" t="s">
        <v>42</v>
      </c>
      <c r="F15" s="1" t="s">
        <v>42</v>
      </c>
      <c r="G15" s="1" t="s">
        <v>42</v>
      </c>
      <c r="H15" s="1" t="s">
        <v>111</v>
      </c>
      <c r="I15" s="1" t="s">
        <v>43</v>
      </c>
      <c r="J15" s="1" t="s">
        <v>43</v>
      </c>
      <c r="K15" s="1" t="s">
        <v>43</v>
      </c>
      <c r="L15" s="1" t="s">
        <v>43</v>
      </c>
      <c r="M15" s="1" t="s">
        <v>43</v>
      </c>
      <c r="N15" s="1" t="s">
        <v>43</v>
      </c>
      <c r="O15" s="1" t="s">
        <v>43</v>
      </c>
      <c r="P15"/>
      <c r="Q15" s="1" t="s">
        <v>43</v>
      </c>
      <c r="R15" s="1" t="s">
        <v>44</v>
      </c>
      <c r="S15" s="1" t="s">
        <v>43</v>
      </c>
      <c r="T15" s="1" t="s">
        <v>43</v>
      </c>
      <c r="U15"/>
      <c r="V15" s="1" t="s">
        <v>165</v>
      </c>
      <c r="W15" s="1" t="s">
        <v>44</v>
      </c>
      <c r="X15" s="1" t="s">
        <v>43</v>
      </c>
      <c r="Y15" s="1" t="s">
        <v>43</v>
      </c>
      <c r="Z15"/>
      <c r="AA15" s="1" t="s">
        <v>166</v>
      </c>
      <c r="AB15" s="1" t="s">
        <v>63</v>
      </c>
      <c r="AC15" s="1" t="s">
        <v>43</v>
      </c>
      <c r="AD15" s="1" t="s">
        <v>167</v>
      </c>
      <c r="AE15" t="str">
        <f>HYPERLINK("https://api.typeform.com/responses/files/08daa57dc783a72f2f77fdb44dac89a674616de8ea25b45d695a8ec63ac46eaf/nolod.jpg","https://api.typeform.com/responses/files/08daa57dc783a72f2f77fdb44dac89a674616de8ea25b45d695a8ec63ac46eaf/nolod.jpg")</f>
        <v>https://api.typeform.com/responses/files/08daa57dc783a72f2f77fdb44dac89a674616de8ea25b45d695a8ec63ac46eaf/nolod.jpg</v>
      </c>
      <c r="AF15" s="1" t="s">
        <v>168</v>
      </c>
      <c r="AG15" s="1" t="s">
        <v>43</v>
      </c>
      <c r="AH15" s="1" t="s">
        <v>169</v>
      </c>
      <c r="AI15" s="1" t="s">
        <v>43</v>
      </c>
      <c r="AJ15"/>
      <c r="AK15" s="1" t="s">
        <v>170</v>
      </c>
      <c r="AL15" s="1" t="s">
        <v>63</v>
      </c>
      <c r="AM15" s="1" t="s">
        <v>43</v>
      </c>
      <c r="AN15" s="1" t="s">
        <v>171</v>
      </c>
      <c r="AO15" t="str">
        <f>HYPERLINK("https://api.typeform.com/responses/files/fb5112a114e20528eee3e5b6f4033e3fcf6e0c8f9892e6b10dd6a6b0cd27efbb/marked.jpg","https://api.typeform.com/responses/files/fb5112a114e20528eee3e5b6f4033e3fcf6e0c8f9892e6b10dd6a6b0cd27efbb/marked.jpg")</f>
        <v>https://api.typeform.com/responses/files/fb5112a114e20528eee3e5b6f4033e3fcf6e0c8f9892e6b10dd6a6b0cd27efbb/marked.jpg</v>
      </c>
      <c r="AP15" s="1" t="s">
        <v>43</v>
      </c>
      <c r="AQ15" s="1" t="s">
        <v>172</v>
      </c>
      <c r="AR15" s="1" t="s">
        <v>105</v>
      </c>
      <c r="AS15" s="1" t="s">
        <v>173</v>
      </c>
      <c r="AT15" s="1" t="s">
        <v>174</v>
      </c>
      <c r="AU15" s="1" t="s">
        <v>175</v>
      </c>
      <c r="AV15" s="1" t="s">
        <v>176</v>
      </c>
    </row>
    <row r="16" spans="1:48" x14ac:dyDescent="0.15">
      <c r="A16" s="1" t="s">
        <v>177</v>
      </c>
      <c r="B16" s="1" t="s">
        <v>42</v>
      </c>
      <c r="C16" s="1" t="s">
        <v>43</v>
      </c>
      <c r="D16" s="1" t="s">
        <v>42</v>
      </c>
      <c r="E16" s="1" t="s">
        <v>42</v>
      </c>
      <c r="F16" s="1" t="s">
        <v>42</v>
      </c>
      <c r="G16" s="1" t="s">
        <v>42</v>
      </c>
      <c r="H16" s="1" t="s">
        <v>111</v>
      </c>
      <c r="I16" s="1" t="s">
        <v>43</v>
      </c>
      <c r="J16" s="1" t="s">
        <v>43</v>
      </c>
      <c r="K16" s="1" t="s">
        <v>43</v>
      </c>
      <c r="L16" s="1" t="s">
        <v>43</v>
      </c>
      <c r="M16" s="1" t="s">
        <v>43</v>
      </c>
      <c r="N16" s="1" t="s">
        <v>43</v>
      </c>
      <c r="O16" s="1" t="s">
        <v>43</v>
      </c>
      <c r="P16"/>
      <c r="Q16" s="1" t="s">
        <v>43</v>
      </c>
      <c r="R16" s="1" t="s">
        <v>44</v>
      </c>
      <c r="S16" s="1" t="s">
        <v>43</v>
      </c>
      <c r="T16" s="1" t="s">
        <v>43</v>
      </c>
      <c r="U16"/>
      <c r="V16" s="1" t="s">
        <v>43</v>
      </c>
      <c r="W16" s="1" t="s">
        <v>63</v>
      </c>
      <c r="X16" s="1" t="s">
        <v>43</v>
      </c>
      <c r="Y16" s="1" t="s">
        <v>178</v>
      </c>
      <c r="Z16" t="str">
        <f>HYPERLINK("https://api.typeform.com/responses/files/ff5ba07b038751850d360e5896db597c80d4490563e928b265cbcb5c993f4fe8/25.1.2.png","https://api.typeform.com/responses/files/ff5ba07b038751850d360e5896db597c80d4490563e928b265cbcb5c993f4fe8/25.1.2.png")</f>
        <v>https://api.typeform.com/responses/files/ff5ba07b038751850d360e5896db597c80d4490563e928b265cbcb5c993f4fe8/25.1.2.png</v>
      </c>
      <c r="AA16" s="1" t="s">
        <v>43</v>
      </c>
      <c r="AB16" s="1" t="s">
        <v>63</v>
      </c>
      <c r="AC16" s="1" t="s">
        <v>43</v>
      </c>
      <c r="AD16" s="1" t="s">
        <v>179</v>
      </c>
      <c r="AE16" t="str">
        <f>HYPERLINK("https://api.typeform.com/responses/files/a2793e25c3c0f67faa326ef71f3cc951bc570bb8db8cd8ca3714f84a37f8af7f/26.1.2.png","https://api.typeform.com/responses/files/a2793e25c3c0f67faa326ef71f3cc951bc570bb8db8cd8ca3714f84a37f8af7f/26.1.2.png")</f>
        <v>https://api.typeform.com/responses/files/a2793e25c3c0f67faa326ef71f3cc951bc570bb8db8cd8ca3714f84a37f8af7f/26.1.2.png</v>
      </c>
      <c r="AF16" s="1" t="s">
        <v>43</v>
      </c>
      <c r="AG16" s="1" t="s">
        <v>44</v>
      </c>
      <c r="AH16" s="1" t="s">
        <v>43</v>
      </c>
      <c r="AI16" s="1" t="s">
        <v>43</v>
      </c>
      <c r="AJ16"/>
      <c r="AK16" s="1" t="s">
        <v>180</v>
      </c>
      <c r="AL16" s="1" t="s">
        <v>43</v>
      </c>
      <c r="AM16" s="1" t="s">
        <v>43</v>
      </c>
      <c r="AN16" s="1" t="s">
        <v>43</v>
      </c>
      <c r="AO16"/>
      <c r="AP16" s="1" t="s">
        <v>43</v>
      </c>
      <c r="AQ16" s="1" t="s">
        <v>181</v>
      </c>
      <c r="AR16" s="1" t="s">
        <v>105</v>
      </c>
      <c r="AS16" s="1" t="s">
        <v>182</v>
      </c>
      <c r="AT16" s="1" t="s">
        <v>183</v>
      </c>
      <c r="AU16" s="1" t="s">
        <v>184</v>
      </c>
      <c r="AV16" s="1" t="s">
        <v>185</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hZRe0k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Francesca Noardo</cp:lastModifiedBy>
  <dcterms:created xsi:type="dcterms:W3CDTF">2019-11-21T14:45:54Z</dcterms:created>
  <dcterms:modified xsi:type="dcterms:W3CDTF">2019-11-21T14:45:54Z</dcterms:modified>
</cp:coreProperties>
</file>