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noardo/Documents/geoBIM/benchmark/benchmarkExe/FinalOutcomes/ResultsTask1/"/>
    </mc:Choice>
  </mc:AlternateContent>
  <xr:revisionPtr revIDLastSave="0" documentId="13_ncr:1_{CFA35B86-C9B6-4948-82C4-F6679FEFE275}" xr6:coauthVersionLast="45" xr6:coauthVersionMax="45" xr10:uidLastSave="{00000000-0000-0000-0000-000000000000}"/>
  <bookViews>
    <workbookView xWindow="30080" yWindow="1580" windowWidth="32760" windowHeight="20000" xr2:uid="{73CA70A4-BC70-A241-B994-3FA0CA24929C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8" i="2" l="1"/>
  <c r="L28" i="2"/>
  <c r="L30" i="2" s="1"/>
  <c r="M28" i="2"/>
  <c r="M30" i="2" s="1"/>
  <c r="N28" i="2"/>
  <c r="N30" i="2" s="1"/>
  <c r="O28" i="2"/>
  <c r="P28" i="2"/>
  <c r="P30" i="2" s="1"/>
  <c r="Q28" i="2"/>
  <c r="Q30" i="2" s="1"/>
  <c r="R28" i="2"/>
  <c r="R30" i="2" s="1"/>
  <c r="S28" i="2"/>
  <c r="T28" i="2"/>
  <c r="T30" i="2" s="1"/>
  <c r="U28" i="2"/>
  <c r="U30" i="2" s="1"/>
  <c r="V28" i="2"/>
  <c r="V30" i="2" s="1"/>
  <c r="W28" i="2"/>
  <c r="W30" i="2" s="1"/>
  <c r="X28" i="2"/>
  <c r="X30" i="2" s="1"/>
  <c r="Y28" i="2"/>
  <c r="Y30" i="2" s="1"/>
  <c r="Z28" i="2"/>
  <c r="Z30" i="2" s="1"/>
  <c r="AA28" i="2"/>
  <c r="AA30" i="2" s="1"/>
  <c r="AB28" i="2"/>
  <c r="AB30" i="2" s="1"/>
  <c r="AC28" i="2"/>
  <c r="AC30" i="2" s="1"/>
  <c r="AD28" i="2"/>
  <c r="AD30" i="2" s="1"/>
  <c r="AE28" i="2"/>
  <c r="AE30" i="2" s="1"/>
  <c r="AF28" i="2"/>
  <c r="AF30" i="2" s="1"/>
  <c r="AG28" i="2"/>
  <c r="AG30" i="2" s="1"/>
  <c r="AH28" i="2"/>
  <c r="AH30" i="2" s="1"/>
  <c r="AI28" i="2"/>
  <c r="AI30" i="2" s="1"/>
  <c r="AJ28" i="2"/>
  <c r="AJ30" i="2" s="1"/>
  <c r="AK28" i="2"/>
  <c r="AK30" i="2" s="1"/>
  <c r="AL28" i="2"/>
  <c r="AL30" i="2" s="1"/>
  <c r="AM28" i="2"/>
  <c r="AN28" i="2"/>
  <c r="AN30" i="2" s="1"/>
  <c r="AO28" i="2"/>
  <c r="AO30" i="2" s="1"/>
  <c r="AP28" i="2"/>
  <c r="AP30" i="2" s="1"/>
  <c r="AQ28" i="2"/>
  <c r="AR28" i="2"/>
  <c r="AR30" i="2" s="1"/>
  <c r="AS28" i="2"/>
  <c r="AS30" i="2" s="1"/>
  <c r="AT28" i="2"/>
  <c r="AT30" i="2" s="1"/>
  <c r="AU28" i="2"/>
  <c r="AV28" i="2"/>
  <c r="AV30" i="2" s="1"/>
  <c r="AW28" i="2"/>
  <c r="AW30" i="2" s="1"/>
  <c r="AX28" i="2"/>
  <c r="AX30" i="2" s="1"/>
  <c r="AY28" i="2"/>
  <c r="AZ28" i="2"/>
  <c r="AZ30" i="2" s="1"/>
  <c r="BA28" i="2"/>
  <c r="BA30" i="2" s="1"/>
  <c r="K30" i="2"/>
  <c r="O30" i="2"/>
  <c r="S30" i="2"/>
  <c r="AM30" i="2"/>
  <c r="AQ30" i="2"/>
  <c r="AU30" i="2"/>
  <c r="AY30" i="2"/>
  <c r="J30" i="2"/>
  <c r="J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Francesca Noardo</author>
  </authors>
  <commentList>
    <comment ref="E4" authorId="0" shapeId="0" xr:uid="{2B5500B9-76FA-C44A-B5E8-1466F31DAF41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ok for LoD1
</t>
        </r>
        <r>
          <rPr>
            <sz val="10"/>
            <color rgb="FF000000"/>
            <rFont val="Tahoma"/>
            <family val="2"/>
          </rPr>
          <t>not for the others</t>
        </r>
      </text>
    </comment>
    <comment ref="F4" authorId="0" shapeId="0" xr:uid="{FF1B2DDC-A674-784B-B4E6-CFBD050DE9BF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CityJSON tool
</t>
        </r>
        <r>
          <rPr>
            <sz val="10"/>
            <color rgb="FF000000"/>
            <rFont val="Tahoma"/>
            <family val="2"/>
          </rPr>
          <t xml:space="preserve">3DcityDB (DB e.g. PostGIS)
</t>
        </r>
        <r>
          <rPr>
            <sz val="10"/>
            <color rgb="FF000000"/>
            <rFont val="Tahoma"/>
            <family val="2"/>
          </rPr>
          <t xml:space="preserve">citygml4j plugin
</t>
        </r>
        <r>
          <rPr>
            <sz val="10"/>
            <color rgb="FF000000"/>
            <rFont val="Tahoma"/>
            <family val="2"/>
          </rPr>
          <t>...</t>
        </r>
      </text>
    </comment>
    <comment ref="P4" authorId="0" shapeId="0" xr:uid="{26789CF0-EAE8-EB43-8C7F-76270D49BCF4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through parent ID (do we consider it kept or not?)</t>
        </r>
      </text>
    </comment>
    <comment ref="AA9" authorId="0" shapeId="0" xr:uid="{14A2B8D9-2E49-9D44-ABBB-8EBE8048E9D8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just with plugin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Francesca Noardo</author>
  </authors>
  <commentList>
    <comment ref="E4" authorId="0" shapeId="0" xr:uid="{B097D1D0-B308-C64C-B1D2-5C0267C7D8AF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ok for LoD1
</t>
        </r>
        <r>
          <rPr>
            <sz val="10"/>
            <color rgb="FF000000"/>
            <rFont val="Tahoma"/>
            <family val="2"/>
          </rPr>
          <t>not for the others</t>
        </r>
      </text>
    </comment>
    <comment ref="F4" authorId="0" shapeId="0" xr:uid="{C60FA136-8F0E-AD41-AF43-E94C04D3412F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CityJSON tool
</t>
        </r>
        <r>
          <rPr>
            <sz val="10"/>
            <color rgb="FF000000"/>
            <rFont val="Tahoma"/>
            <family val="2"/>
          </rPr>
          <t xml:space="preserve">3DcityDB (DB e.g. PostGIS)
</t>
        </r>
        <r>
          <rPr>
            <sz val="10"/>
            <color rgb="FF000000"/>
            <rFont val="Tahoma"/>
            <family val="2"/>
          </rPr>
          <t xml:space="preserve">citygml4j plugin
</t>
        </r>
        <r>
          <rPr>
            <sz val="10"/>
            <color rgb="FF000000"/>
            <rFont val="Tahoma"/>
            <family val="2"/>
          </rPr>
          <t>...</t>
        </r>
      </text>
    </comment>
    <comment ref="E10" authorId="0" shapeId="0" xr:uid="{589541D1-C62B-0D41-B50A-D4D1FC70144C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checked</t>
        </r>
      </text>
    </comment>
    <comment ref="AX10" authorId="0" shapeId="0" xr:uid="{DACECE9B-60ED-3A40-BC30-DE4B19592D2F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should check if it works</t>
        </r>
      </text>
    </comment>
    <comment ref="AY10" authorId="0" shapeId="0" xr:uid="{4005DAA9-208B-E047-A70B-47C25AABC997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checked exactly</t>
        </r>
      </text>
    </comment>
    <comment ref="Z16" authorId="0" shapeId="0" xr:uid="{B9AA0497-C473-9F43-A54C-129FDA934350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quite predefined</t>
        </r>
      </text>
    </comment>
    <comment ref="AX16" authorId="0" shapeId="0" xr:uid="{7C3A9AAE-1955-B44B-8321-8453F01111F6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software that allows a customised ADEs xsd to be added are considered as supporting ADEs (there is no other way).</t>
        </r>
      </text>
    </comment>
  </commentList>
</comments>
</file>

<file path=xl/sharedStrings.xml><?xml version="1.0" encoding="utf-8"?>
<sst xmlns="http://schemas.openxmlformats.org/spreadsheetml/2006/main" count="432" uniqueCount="99">
  <si>
    <t>Software</t>
  </si>
  <si>
    <t>eveBIM</t>
  </si>
  <si>
    <t>tridicon CityDiscoverer Light</t>
  </si>
  <si>
    <t>FMEDataInspector-FME  Desktop 2018.1</t>
  </si>
  <si>
    <t>1.Safe Software FME 2019.0.1</t>
  </si>
  <si>
    <t>FME 2019 (Feature Manipulation Engine) by Safe Software</t>
  </si>
  <si>
    <t>FME 2019.2</t>
  </si>
  <si>
    <t>a) 3DCityDB</t>
  </si>
  <si>
    <t>3DCityDB-Importer-Exporter &amp; 3DCityDB-Web-Map-Client</t>
  </si>
  <si>
    <t>FZKViewer</t>
  </si>
  <si>
    <t>FZK Viever x64 v. 5.1</t>
  </si>
  <si>
    <t>FZK Viewer</t>
  </si>
  <si>
    <t>ArcGIS</t>
  </si>
  <si>
    <t>ADE</t>
  </si>
  <si>
    <t>GIS</t>
  </si>
  <si>
    <t>3D viewers</t>
  </si>
  <si>
    <t>Complex tools, combination of previous ones</t>
  </si>
  <si>
    <t>FOSS</t>
  </si>
  <si>
    <t>proprietary</t>
  </si>
  <si>
    <t xml:space="preserve">novaFACTORY + WEGA-3D </t>
  </si>
  <si>
    <t>10.2</t>
  </si>
  <si>
    <t>10.5</t>
  </si>
  <si>
    <t>Pro 2.4</t>
  </si>
  <si>
    <t>3.4</t>
  </si>
  <si>
    <t>3.6</t>
  </si>
  <si>
    <t>3.6.3</t>
  </si>
  <si>
    <t>5.1</t>
  </si>
  <si>
    <t>yes/no table</t>
  </si>
  <si>
    <t>ade</t>
  </si>
  <si>
    <t>gml</t>
  </si>
  <si>
    <t>works with rotterdam</t>
  </si>
  <si>
    <t>textures</t>
  </si>
  <si>
    <t>view</t>
  </si>
  <si>
    <t>queried</t>
  </si>
  <si>
    <t>analysis</t>
  </si>
  <si>
    <t>?</t>
  </si>
  <si>
    <t>/</t>
  </si>
  <si>
    <t>1Spatial Elyx 3D*</t>
  </si>
  <si>
    <t>ETL and conversion software</t>
  </si>
  <si>
    <t>Multi LoDs consistent</t>
  </si>
  <si>
    <t>thematic visualization</t>
  </si>
  <si>
    <t>georeferencing consistent</t>
  </si>
  <si>
    <t>elevation</t>
  </si>
  <si>
    <t>need to set crs manually</t>
  </si>
  <si>
    <t>*</t>
  </si>
  <si>
    <t>geometry</t>
  </si>
  <si>
    <t>hierarchy consistent</t>
  </si>
  <si>
    <t>0,5?</t>
  </si>
  <si>
    <t>attributes</t>
  </si>
  <si>
    <t>relationships</t>
  </si>
  <si>
    <t>1?</t>
  </si>
  <si>
    <t>0?</t>
  </si>
  <si>
    <t>0?*</t>
  </si>
  <si>
    <t>view 3D</t>
  </si>
  <si>
    <t>view 2D</t>
  </si>
  <si>
    <t>edit attributes</t>
  </si>
  <si>
    <t>edit geometry</t>
  </si>
  <si>
    <t>edit georeferencing</t>
  </si>
  <si>
    <t>query objects</t>
  </si>
  <si>
    <t>select by attribute</t>
  </si>
  <si>
    <t>spatial query</t>
  </si>
  <si>
    <t>compute attribute</t>
  </si>
  <si>
    <t>visibility</t>
  </si>
  <si>
    <t>measurements</t>
  </si>
  <si>
    <t>buffers</t>
  </si>
  <si>
    <t>shadows</t>
  </si>
  <si>
    <t>overlay</t>
  </si>
  <si>
    <t>xml schema validation</t>
  </si>
  <si>
    <t>more analysis</t>
  </si>
  <si>
    <t>height profiles</t>
  </si>
  <si>
    <t>can export</t>
  </si>
  <si>
    <t>sun analysis</t>
  </si>
  <si>
    <t>QGIS - plain gml</t>
  </si>
  <si>
    <t>Lod3</t>
  </si>
  <si>
    <t>QGIS - json</t>
  </si>
  <si>
    <t>doesn't crush with amsterdam</t>
  </si>
  <si>
    <t>import</t>
  </si>
  <si>
    <t>export</t>
  </si>
  <si>
    <t>query</t>
  </si>
  <si>
    <t>edit</t>
  </si>
  <si>
    <t>analyse</t>
  </si>
  <si>
    <t>azul</t>
  </si>
  <si>
    <t>Rotterdam dataset</t>
  </si>
  <si>
    <t>Buildings LoD 3</t>
  </si>
  <si>
    <t>amsterdam</t>
  </si>
  <si>
    <t>json</t>
  </si>
  <si>
    <t>db (PostGIS/Oracle)</t>
  </si>
  <si>
    <t>external tools/plugins not needed</t>
  </si>
  <si>
    <t>1*</t>
  </si>
  <si>
    <t>ArcGIS Pro</t>
  </si>
  <si>
    <t>TOTAL</t>
  </si>
  <si>
    <t>semantics</t>
  </si>
  <si>
    <t>QGIS - GMLAS</t>
  </si>
  <si>
    <t>/14</t>
  </si>
  <si>
    <t>Bentley Map</t>
  </si>
  <si>
    <t>3d analysis</t>
  </si>
  <si>
    <t>compute 3D attribute</t>
  </si>
  <si>
    <t>3d spatial query</t>
  </si>
  <si>
    <t>CityEngine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</si>
</sst>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49" fontId="1" fillId="0" borderId="1" xfId="0" applyNumberFormat="1" applyFont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0" fontId="0" fillId="0" borderId="0" xfId="0" applyFill="1"/>
    <xf numFmtId="49" fontId="1" fillId="0" borderId="1" xfId="0" applyNumberFormat="1" applyFont="1" applyFill="1" applyBorder="1" applyAlignment="1">
      <alignment wrapText="1"/>
    </xf>
    <xf numFmtId="0" fontId="0" fillId="0" borderId="0" xfId="0" applyBorder="1"/>
    <xf numFmtId="0" fontId="0" fillId="0" borderId="2" xfId="0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textRotation="90"/>
    </xf>
    <xf numFmtId="0" fontId="0" fillId="0" borderId="0" xfId="0" applyAlignment="1">
      <alignment textRotation="90"/>
    </xf>
    <xf numFmtId="0" fontId="0" fillId="0" borderId="2" xfId="0" applyBorder="1" applyAlignment="1">
      <alignment horizontal="center" textRotation="90" wrapText="1"/>
    </xf>
    <xf numFmtId="0" fontId="0" fillId="0" borderId="0" xfId="0" applyFill="1" applyAlignment="1">
      <alignment textRotation="90"/>
    </xf>
    <xf numFmtId="0" fontId="6" fillId="0" borderId="0" xfId="0" applyFont="1" applyAlignment="1">
      <alignment wrapText="1"/>
    </xf>
    <xf numFmtId="0" fontId="0" fillId="0" borderId="0" xfId="0" applyFill="1" applyBorder="1" applyAlignment="1">
      <alignment textRotation="90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textRotation="90"/>
    </xf>
    <xf numFmtId="0" fontId="0" fillId="0" borderId="7" xfId="0" applyFill="1" applyBorder="1" applyAlignment="1">
      <alignment textRotation="90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textRotation="90"/>
    </xf>
    <xf numFmtId="0" fontId="0" fillId="0" borderId="0" xfId="0" applyBorder="1" applyAlignment="1">
      <alignment textRotation="90"/>
    </xf>
    <xf numFmtId="0" fontId="0" fillId="0" borderId="7" xfId="0" applyBorder="1" applyAlignment="1">
      <alignment textRotation="90"/>
    </xf>
    <xf numFmtId="0" fontId="0" fillId="0" borderId="11" xfId="0" applyBorder="1" applyAlignment="1">
      <alignment textRotation="90"/>
    </xf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2" xfId="0" applyBorder="1" applyAlignment="1">
      <alignment textRotation="90"/>
    </xf>
    <xf numFmtId="0" fontId="0" fillId="0" borderId="12" xfId="0" applyFill="1" applyBorder="1"/>
    <xf numFmtId="0" fontId="0" fillId="0" borderId="0" xfId="0" applyBorder="1" applyAlignment="1">
      <alignment horizontal="center" vertical="center" textRotation="90" wrapText="1"/>
    </xf>
    <xf numFmtId="49" fontId="1" fillId="3" borderId="0" xfId="0" applyNumberFormat="1" applyFont="1" applyFill="1" applyBorder="1" applyAlignment="1">
      <alignment wrapText="1"/>
    </xf>
    <xf numFmtId="0" fontId="0" fillId="0" borderId="2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textRotation="90" wrapText="1"/>
    </xf>
    <xf numFmtId="9" fontId="0" fillId="0" borderId="0" xfId="0" applyNumberForma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Border="1" applyAlignment="1">
      <alignment horizontal="center" textRotation="90"/>
    </xf>
    <xf numFmtId="49" fontId="1" fillId="2" borderId="0" xfId="0" applyNumberFormat="1" applyFont="1" applyFill="1" applyBorder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B79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37</xdr:row>
      <xdr:rowOff>0</xdr:rowOff>
    </xdr:from>
    <xdr:to>
      <xdr:col>33</xdr:col>
      <xdr:colOff>152400</xdr:colOff>
      <xdr:row>54</xdr:row>
      <xdr:rowOff>20117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3C7305-4805-A341-B0B8-29D8B23EC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9700" y="8229600"/>
          <a:ext cx="3784600" cy="3474517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37</xdr:row>
      <xdr:rowOff>0</xdr:rowOff>
    </xdr:from>
    <xdr:to>
      <xdr:col>46</xdr:col>
      <xdr:colOff>289607</xdr:colOff>
      <xdr:row>54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BA1084-71B2-0740-8BA9-AF703B1C7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22300" y="8229600"/>
          <a:ext cx="3921807" cy="3479800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37</xdr:row>
      <xdr:rowOff>0</xdr:rowOff>
    </xdr:from>
    <xdr:to>
      <xdr:col>55</xdr:col>
      <xdr:colOff>495300</xdr:colOff>
      <xdr:row>54</xdr:row>
      <xdr:rowOff>27805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73DE2A-A6E9-7F44-A9C0-2A3A7D8FC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14900" y="8229600"/>
          <a:ext cx="3797300" cy="3482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38</xdr:row>
      <xdr:rowOff>0</xdr:rowOff>
    </xdr:from>
    <xdr:to>
      <xdr:col>33</xdr:col>
      <xdr:colOff>152400</xdr:colOff>
      <xdr:row>55</xdr:row>
      <xdr:rowOff>20117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DEFD55-2076-1944-8870-D66449817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2600" y="8343900"/>
          <a:ext cx="3784600" cy="3474517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38</xdr:row>
      <xdr:rowOff>0</xdr:rowOff>
    </xdr:from>
    <xdr:to>
      <xdr:col>46</xdr:col>
      <xdr:colOff>289607</xdr:colOff>
      <xdr:row>55</xdr:row>
      <xdr:rowOff>25400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ED387C8-19FF-8041-933F-A7B4527C3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70300" y="8343900"/>
          <a:ext cx="3921807" cy="3479800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38</xdr:row>
      <xdr:rowOff>0</xdr:rowOff>
    </xdr:from>
    <xdr:to>
      <xdr:col>55</xdr:col>
      <xdr:colOff>495300</xdr:colOff>
      <xdr:row>55</xdr:row>
      <xdr:rowOff>27805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7FA0F09-1C72-8B4F-AA45-07C0B907F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82000" y="8343900"/>
          <a:ext cx="3797300" cy="3482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894A-8D6D-ED4E-AF0A-187824BA450D}">
  <dimension ref="A1:BA36"/>
  <sheetViews>
    <sheetView tabSelected="1" workbookViewId="0">
      <pane xSplit="2" ySplit="3" topLeftCell="C6" activePane="bottomRight" state="frozen"/>
      <selection pane="topRight" activeCell="C1" sqref="C1"/>
      <selection pane="bottomLeft" activeCell="A4" sqref="A4"/>
      <selection pane="bottomRight" activeCell="W21" sqref="W21"/>
    </sheetView>
  </sheetViews>
  <sheetFormatPr baseColWidth="10" defaultRowHeight="16" x14ac:dyDescent="0.2"/>
  <cols>
    <col min="1" max="1" width="5.83203125" customWidth="1"/>
    <col min="2" max="2" width="25.33203125" style="1" customWidth="1"/>
    <col min="3" max="3" width="6.83203125" customWidth="1"/>
    <col min="4" max="4" width="2.5" customWidth="1"/>
    <col min="5" max="53" width="4.33203125" customWidth="1"/>
  </cols>
  <sheetData>
    <row r="1" spans="1:53" ht="18" thickBot="1" x14ac:dyDescent="0.25">
      <c r="B1" s="1" t="s">
        <v>0</v>
      </c>
      <c r="D1" t="s">
        <v>27</v>
      </c>
      <c r="O1" s="10" t="s">
        <v>44</v>
      </c>
      <c r="P1" t="s">
        <v>44</v>
      </c>
      <c r="S1" t="s">
        <v>44</v>
      </c>
      <c r="V1" t="s">
        <v>44</v>
      </c>
      <c r="AC1" t="s">
        <v>44</v>
      </c>
      <c r="AD1" t="s">
        <v>44</v>
      </c>
      <c r="AI1" t="s">
        <v>44</v>
      </c>
      <c r="AJ1" t="s">
        <v>44</v>
      </c>
      <c r="AK1" t="s">
        <v>44</v>
      </c>
    </row>
    <row r="2" spans="1:53" ht="17" thickBot="1" x14ac:dyDescent="0.25">
      <c r="C2" s="8"/>
      <c r="P2" s="29" t="s">
        <v>91</v>
      </c>
      <c r="Q2" s="30"/>
      <c r="R2" s="31"/>
      <c r="V2" s="29" t="s">
        <v>79</v>
      </c>
      <c r="W2" s="30"/>
      <c r="X2" s="31"/>
      <c r="Y2" s="29" t="s">
        <v>78</v>
      </c>
      <c r="Z2" s="30"/>
      <c r="AA2" s="30"/>
      <c r="AB2" s="31"/>
      <c r="AC2" s="19" t="s">
        <v>95</v>
      </c>
      <c r="AD2" s="20"/>
      <c r="AE2" s="20"/>
      <c r="AF2" s="20"/>
      <c r="AG2" s="20"/>
      <c r="AH2" s="20"/>
      <c r="AI2" s="20"/>
      <c r="AJ2" s="20"/>
      <c r="AK2" s="21"/>
      <c r="AL2" s="10"/>
      <c r="AM2" s="38"/>
      <c r="AN2" s="38"/>
      <c r="AY2" s="12" t="s">
        <v>13</v>
      </c>
      <c r="AZ2" s="12"/>
      <c r="BA2" s="12"/>
    </row>
    <row r="3" spans="1:53" ht="132" customHeight="1" x14ac:dyDescent="0.2">
      <c r="B3" s="17" t="s">
        <v>14</v>
      </c>
      <c r="C3" s="9"/>
      <c r="E3" s="14" t="s">
        <v>29</v>
      </c>
      <c r="F3" s="14" t="s">
        <v>85</v>
      </c>
      <c r="G3" s="14" t="s">
        <v>86</v>
      </c>
      <c r="H3" s="14" t="s">
        <v>87</v>
      </c>
      <c r="I3" s="14" t="s">
        <v>30</v>
      </c>
      <c r="J3" s="35" t="s">
        <v>39</v>
      </c>
      <c r="K3" s="14" t="s">
        <v>31</v>
      </c>
      <c r="L3" s="14" t="s">
        <v>40</v>
      </c>
      <c r="M3" s="14" t="s">
        <v>41</v>
      </c>
      <c r="N3" s="14" t="s">
        <v>42</v>
      </c>
      <c r="O3" s="14" t="s">
        <v>43</v>
      </c>
      <c r="P3" s="32" t="s">
        <v>46</v>
      </c>
      <c r="Q3" s="33" t="s">
        <v>48</v>
      </c>
      <c r="R3" s="34" t="s">
        <v>49</v>
      </c>
      <c r="S3" s="14" t="s">
        <v>45</v>
      </c>
      <c r="T3" s="14" t="s">
        <v>53</v>
      </c>
      <c r="U3" s="14" t="s">
        <v>54</v>
      </c>
      <c r="V3" s="32" t="s">
        <v>55</v>
      </c>
      <c r="W3" s="33" t="s">
        <v>56</v>
      </c>
      <c r="X3" s="34" t="s">
        <v>57</v>
      </c>
      <c r="Y3" s="22" t="s">
        <v>58</v>
      </c>
      <c r="Z3" s="18" t="s">
        <v>59</v>
      </c>
      <c r="AA3" s="18" t="s">
        <v>97</v>
      </c>
      <c r="AB3" s="23" t="s">
        <v>96</v>
      </c>
      <c r="AC3" s="22" t="s">
        <v>62</v>
      </c>
      <c r="AD3" s="18" t="s">
        <v>64</v>
      </c>
      <c r="AE3" s="18" t="s">
        <v>66</v>
      </c>
      <c r="AF3" s="18" t="s">
        <v>63</v>
      </c>
      <c r="AG3" s="18" t="s">
        <v>65</v>
      </c>
      <c r="AH3" s="18" t="s">
        <v>67</v>
      </c>
      <c r="AI3" s="18" t="s">
        <v>71</v>
      </c>
      <c r="AJ3" s="18" t="s">
        <v>68</v>
      </c>
      <c r="AK3" s="23" t="s">
        <v>69</v>
      </c>
      <c r="AL3" s="16" t="s">
        <v>70</v>
      </c>
      <c r="AM3" s="39" t="s">
        <v>73</v>
      </c>
      <c r="AN3" s="39" t="s">
        <v>75</v>
      </c>
      <c r="AO3" s="14"/>
      <c r="AP3" s="14" t="s">
        <v>76</v>
      </c>
      <c r="AQ3" s="14" t="s">
        <v>77</v>
      </c>
      <c r="AR3" s="14" t="s">
        <v>32</v>
      </c>
      <c r="AS3" s="14" t="s">
        <v>78</v>
      </c>
      <c r="AT3" s="14" t="s">
        <v>79</v>
      </c>
      <c r="AU3" s="14" t="s">
        <v>80</v>
      </c>
      <c r="AV3" s="14" t="s">
        <v>31</v>
      </c>
      <c r="AW3" s="14"/>
      <c r="AX3" s="14" t="s">
        <v>28</v>
      </c>
      <c r="AY3" s="14" t="s">
        <v>32</v>
      </c>
      <c r="AZ3" s="14" t="s">
        <v>33</v>
      </c>
      <c r="BA3" s="14" t="s">
        <v>34</v>
      </c>
    </row>
    <row r="4" spans="1:53" ht="17" x14ac:dyDescent="0.2">
      <c r="A4" s="11" t="s">
        <v>17</v>
      </c>
      <c r="B4" s="5" t="s">
        <v>74</v>
      </c>
      <c r="C4" s="9" t="s">
        <v>23</v>
      </c>
      <c r="E4">
        <v>0.5</v>
      </c>
      <c r="F4">
        <v>1</v>
      </c>
      <c r="G4">
        <v>1</v>
      </c>
      <c r="I4">
        <v>1</v>
      </c>
      <c r="J4" s="36">
        <v>0</v>
      </c>
      <c r="K4">
        <v>0</v>
      </c>
      <c r="L4" t="s">
        <v>50</v>
      </c>
      <c r="M4">
        <v>1</v>
      </c>
      <c r="N4">
        <v>1</v>
      </c>
      <c r="O4">
        <v>0.5</v>
      </c>
      <c r="P4" s="24" t="s">
        <v>47</v>
      </c>
      <c r="Q4" s="10" t="s">
        <v>47</v>
      </c>
      <c r="R4" s="25" t="s">
        <v>52</v>
      </c>
      <c r="S4">
        <v>0.5</v>
      </c>
      <c r="T4">
        <v>1</v>
      </c>
      <c r="U4">
        <v>1</v>
      </c>
      <c r="V4" s="24" t="s">
        <v>50</v>
      </c>
      <c r="W4" s="10" t="s">
        <v>50</v>
      </c>
      <c r="X4" s="25" t="s">
        <v>50</v>
      </c>
      <c r="Y4" s="24">
        <v>1</v>
      </c>
      <c r="Z4" s="10">
        <v>1</v>
      </c>
      <c r="AA4" s="10" t="s">
        <v>50</v>
      </c>
      <c r="AB4" s="25" t="s">
        <v>50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>
        <v>0.5</v>
      </c>
      <c r="AM4" s="36">
        <v>1</v>
      </c>
      <c r="AN4" s="36">
        <v>1</v>
      </c>
      <c r="AP4">
        <v>0.5</v>
      </c>
      <c r="AR4">
        <v>1</v>
      </c>
      <c r="AS4">
        <v>1</v>
      </c>
      <c r="AT4">
        <v>0</v>
      </c>
      <c r="AU4">
        <v>1</v>
      </c>
      <c r="AX4">
        <v>0</v>
      </c>
      <c r="AY4">
        <v>0</v>
      </c>
      <c r="AZ4">
        <v>0</v>
      </c>
      <c r="BA4">
        <v>0</v>
      </c>
    </row>
    <row r="5" spans="1:53" ht="17" x14ac:dyDescent="0.2">
      <c r="A5" s="11"/>
      <c r="B5" s="5" t="s">
        <v>72</v>
      </c>
      <c r="C5" s="9" t="s">
        <v>25</v>
      </c>
      <c r="E5">
        <v>0.5</v>
      </c>
      <c r="F5">
        <v>1</v>
      </c>
      <c r="G5">
        <v>1</v>
      </c>
      <c r="I5">
        <v>1</v>
      </c>
      <c r="J5" s="36">
        <v>0</v>
      </c>
      <c r="K5">
        <v>0</v>
      </c>
      <c r="L5" t="s">
        <v>50</v>
      </c>
      <c r="M5">
        <v>1</v>
      </c>
      <c r="N5">
        <v>1</v>
      </c>
      <c r="O5">
        <v>0.5</v>
      </c>
      <c r="P5" s="24" t="s">
        <v>47</v>
      </c>
      <c r="Q5" s="10" t="s">
        <v>47</v>
      </c>
      <c r="R5" s="25" t="s">
        <v>51</v>
      </c>
      <c r="S5">
        <v>0.5</v>
      </c>
      <c r="T5">
        <v>1</v>
      </c>
      <c r="U5">
        <v>1</v>
      </c>
      <c r="V5" s="24" t="s">
        <v>50</v>
      </c>
      <c r="W5" s="10" t="s">
        <v>50</v>
      </c>
      <c r="X5" s="25" t="s">
        <v>50</v>
      </c>
      <c r="Y5" s="24">
        <v>1</v>
      </c>
      <c r="Z5" s="10">
        <v>1</v>
      </c>
      <c r="AA5" s="10" t="s">
        <v>50</v>
      </c>
      <c r="AB5" s="25" t="s">
        <v>50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>
        <v>0.5</v>
      </c>
      <c r="AM5" s="36">
        <v>0</v>
      </c>
      <c r="AN5" s="36">
        <v>1</v>
      </c>
      <c r="AP5">
        <v>0.5</v>
      </c>
      <c r="AR5">
        <v>1</v>
      </c>
      <c r="AS5">
        <v>1</v>
      </c>
      <c r="AT5">
        <v>0</v>
      </c>
      <c r="AU5">
        <v>1</v>
      </c>
      <c r="AX5">
        <v>0</v>
      </c>
      <c r="AY5">
        <v>0</v>
      </c>
      <c r="AZ5">
        <v>0</v>
      </c>
      <c r="BA5">
        <v>0</v>
      </c>
    </row>
    <row r="6" spans="1:53" ht="17" x14ac:dyDescent="0.2">
      <c r="A6" s="41"/>
      <c r="B6" s="42" t="s">
        <v>92</v>
      </c>
      <c r="C6" s="9"/>
      <c r="J6" s="36"/>
      <c r="P6" s="24"/>
      <c r="Q6" s="10"/>
      <c r="R6" s="25"/>
      <c r="V6" s="24"/>
      <c r="W6" s="10"/>
      <c r="X6" s="25"/>
      <c r="Y6" s="24"/>
      <c r="Z6" s="10"/>
      <c r="AA6" s="10"/>
      <c r="AB6" s="25"/>
      <c r="AC6" s="24"/>
      <c r="AD6" s="10"/>
      <c r="AE6" s="10"/>
      <c r="AF6" s="10"/>
      <c r="AG6" s="10"/>
      <c r="AH6" s="10"/>
      <c r="AI6" s="10"/>
      <c r="AJ6" s="10"/>
      <c r="AK6" s="25"/>
      <c r="AM6" s="36"/>
      <c r="AN6" s="36"/>
    </row>
    <row r="7" spans="1:53" ht="17" customHeight="1" x14ac:dyDescent="0.2">
      <c r="A7" s="13" t="s">
        <v>18</v>
      </c>
      <c r="J7" s="36"/>
      <c r="P7" s="24"/>
      <c r="Q7" s="10"/>
      <c r="R7" s="25"/>
      <c r="V7" s="24"/>
      <c r="W7" s="10"/>
      <c r="X7" s="25"/>
      <c r="Y7" s="24"/>
      <c r="Z7" s="10"/>
      <c r="AA7" s="10"/>
      <c r="AB7" s="25"/>
      <c r="AC7" s="24"/>
      <c r="AD7" s="10"/>
      <c r="AE7" s="10"/>
      <c r="AF7" s="10"/>
      <c r="AG7" s="10"/>
      <c r="AH7" s="10"/>
      <c r="AI7" s="10"/>
      <c r="AJ7" s="10"/>
      <c r="AK7" s="25"/>
      <c r="AM7" s="36"/>
      <c r="AN7" s="36"/>
    </row>
    <row r="8" spans="1:53" ht="17" x14ac:dyDescent="0.2">
      <c r="A8" s="13"/>
      <c r="B8" s="3" t="s">
        <v>12</v>
      </c>
      <c r="C8" t="s">
        <v>21</v>
      </c>
      <c r="E8">
        <v>0.5</v>
      </c>
      <c r="F8" t="s">
        <v>50</v>
      </c>
      <c r="G8">
        <v>1</v>
      </c>
      <c r="H8">
        <v>1</v>
      </c>
      <c r="J8" s="36">
        <v>0</v>
      </c>
      <c r="K8">
        <v>0</v>
      </c>
      <c r="L8" t="s">
        <v>50</v>
      </c>
      <c r="M8">
        <v>1</v>
      </c>
      <c r="N8">
        <v>1</v>
      </c>
      <c r="O8">
        <v>0.5</v>
      </c>
      <c r="P8" s="24" t="s">
        <v>47</v>
      </c>
      <c r="Q8" s="10" t="s">
        <v>47</v>
      </c>
      <c r="R8" s="25">
        <v>0.5</v>
      </c>
      <c r="S8">
        <v>0.5</v>
      </c>
      <c r="T8">
        <v>1</v>
      </c>
      <c r="U8">
        <v>1</v>
      </c>
      <c r="V8" s="24" t="s">
        <v>50</v>
      </c>
      <c r="W8" s="10" t="s">
        <v>50</v>
      </c>
      <c r="X8" s="25" t="s">
        <v>50</v>
      </c>
      <c r="Y8" s="24">
        <v>1</v>
      </c>
      <c r="Z8" s="10">
        <v>1</v>
      </c>
      <c r="AA8" s="10" t="s">
        <v>50</v>
      </c>
      <c r="AB8" s="25" t="s">
        <v>50</v>
      </c>
      <c r="AC8" s="24">
        <v>0</v>
      </c>
      <c r="AD8" s="10">
        <v>0</v>
      </c>
      <c r="AE8" s="10">
        <v>0</v>
      </c>
      <c r="AF8" s="10">
        <v>1</v>
      </c>
      <c r="AG8" s="10" t="s">
        <v>50</v>
      </c>
      <c r="AH8" s="10">
        <v>0</v>
      </c>
      <c r="AI8" s="10">
        <v>0</v>
      </c>
      <c r="AJ8" s="10">
        <v>0</v>
      </c>
      <c r="AK8" s="25">
        <v>0</v>
      </c>
      <c r="AL8">
        <v>1</v>
      </c>
      <c r="AM8" s="36">
        <v>0.5</v>
      </c>
      <c r="AN8" s="36">
        <v>0</v>
      </c>
      <c r="AX8">
        <v>1</v>
      </c>
      <c r="AY8">
        <v>1</v>
      </c>
      <c r="AZ8">
        <v>1</v>
      </c>
      <c r="BA8" t="s">
        <v>35</v>
      </c>
    </row>
    <row r="9" spans="1:53" ht="17" x14ac:dyDescent="0.2">
      <c r="A9" s="13"/>
      <c r="B9" s="3" t="s">
        <v>89</v>
      </c>
      <c r="C9" t="s">
        <v>22</v>
      </c>
      <c r="E9">
        <v>0.5</v>
      </c>
      <c r="F9" t="s">
        <v>50</v>
      </c>
      <c r="G9">
        <v>1</v>
      </c>
      <c r="H9">
        <v>1</v>
      </c>
      <c r="I9">
        <v>1</v>
      </c>
      <c r="J9" s="36">
        <v>0</v>
      </c>
      <c r="K9">
        <v>1</v>
      </c>
      <c r="L9" t="s">
        <v>50</v>
      </c>
      <c r="M9">
        <v>1</v>
      </c>
      <c r="N9">
        <v>1</v>
      </c>
      <c r="O9">
        <v>0.5</v>
      </c>
      <c r="P9" s="24">
        <v>1</v>
      </c>
      <c r="Q9" s="10" t="s">
        <v>47</v>
      </c>
      <c r="R9" s="25" t="s">
        <v>50</v>
      </c>
      <c r="S9">
        <v>0.5</v>
      </c>
      <c r="T9">
        <v>1</v>
      </c>
      <c r="U9">
        <v>1</v>
      </c>
      <c r="V9" s="24">
        <v>1</v>
      </c>
      <c r="W9" s="10">
        <v>1</v>
      </c>
      <c r="X9" s="25">
        <v>1</v>
      </c>
      <c r="Y9" s="24">
        <v>1</v>
      </c>
      <c r="Z9" s="10">
        <v>1</v>
      </c>
      <c r="AA9" s="10">
        <v>0.5</v>
      </c>
      <c r="AB9" s="25">
        <v>0</v>
      </c>
      <c r="AC9" s="24">
        <v>0</v>
      </c>
      <c r="AD9" s="10">
        <v>0</v>
      </c>
      <c r="AE9" s="10">
        <v>0</v>
      </c>
      <c r="AF9" s="10">
        <v>1</v>
      </c>
      <c r="AG9" s="10" t="s">
        <v>50</v>
      </c>
      <c r="AH9" s="10">
        <v>0</v>
      </c>
      <c r="AI9" s="10">
        <v>0</v>
      </c>
      <c r="AJ9" s="10">
        <v>0</v>
      </c>
      <c r="AK9" s="25">
        <v>0</v>
      </c>
      <c r="AL9">
        <v>1</v>
      </c>
      <c r="AM9" s="36">
        <v>0.5</v>
      </c>
      <c r="AN9" s="36">
        <v>0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X9">
        <v>1</v>
      </c>
      <c r="AY9">
        <v>1</v>
      </c>
      <c r="AZ9">
        <v>1</v>
      </c>
      <c r="BA9" t="s">
        <v>35</v>
      </c>
    </row>
    <row r="10" spans="1:53" ht="17" x14ac:dyDescent="0.2">
      <c r="A10" s="48"/>
      <c r="B10" s="49" t="s">
        <v>98</v>
      </c>
      <c r="J10" s="36"/>
      <c r="P10" s="24"/>
      <c r="Q10" s="10"/>
      <c r="R10" s="25"/>
      <c r="V10" s="10"/>
      <c r="W10" s="10"/>
      <c r="X10" s="25"/>
      <c r="Y10" s="24"/>
      <c r="Z10" s="10"/>
      <c r="AA10" s="10"/>
      <c r="AB10" s="25"/>
      <c r="AC10" s="24"/>
      <c r="AD10" s="10"/>
      <c r="AE10" s="10"/>
      <c r="AF10" s="10"/>
      <c r="AG10" s="10">
        <v>1</v>
      </c>
      <c r="AH10" s="10"/>
      <c r="AI10" s="10"/>
      <c r="AJ10" s="10"/>
      <c r="AK10" s="25"/>
      <c r="AM10" s="36"/>
      <c r="AN10" s="36"/>
    </row>
    <row r="11" spans="1:53" ht="17" x14ac:dyDescent="0.2">
      <c r="B11" s="47" t="s">
        <v>94</v>
      </c>
      <c r="E11">
        <v>0</v>
      </c>
      <c r="J11" s="36"/>
      <c r="P11" s="24"/>
      <c r="Q11" s="10"/>
      <c r="R11" s="25"/>
      <c r="W11" s="10"/>
      <c r="X11" s="25"/>
      <c r="Y11" s="24"/>
      <c r="Z11" s="10"/>
      <c r="AA11" s="10"/>
      <c r="AB11" s="25"/>
      <c r="AC11" s="24"/>
      <c r="AD11" s="10"/>
      <c r="AE11" s="10"/>
      <c r="AF11" s="10"/>
      <c r="AG11" s="10"/>
      <c r="AH11" s="10"/>
      <c r="AI11" s="10"/>
      <c r="AJ11" s="10"/>
      <c r="AK11" s="25"/>
      <c r="AM11" s="36"/>
      <c r="AN11" s="36"/>
    </row>
    <row r="12" spans="1:53" ht="17" x14ac:dyDescent="0.2">
      <c r="B12" s="17" t="s">
        <v>15</v>
      </c>
      <c r="J12" s="36"/>
      <c r="P12" s="24"/>
      <c r="Q12" s="10"/>
      <c r="R12" s="25"/>
      <c r="V12" s="24"/>
      <c r="W12" s="10"/>
      <c r="X12" s="25"/>
      <c r="Y12" s="24"/>
      <c r="Z12" s="10"/>
      <c r="AA12" s="10"/>
      <c r="AB12" s="25"/>
      <c r="AC12" s="24"/>
      <c r="AD12" s="10"/>
      <c r="AE12" s="10"/>
      <c r="AF12" s="10"/>
      <c r="AG12" s="10"/>
      <c r="AH12" s="10"/>
      <c r="AI12" s="10"/>
      <c r="AJ12" s="10"/>
      <c r="AK12" s="25"/>
      <c r="AM12" s="36"/>
      <c r="AN12" s="36"/>
    </row>
    <row r="13" spans="1:53" ht="34" x14ac:dyDescent="0.2">
      <c r="A13" s="43" t="s">
        <v>17</v>
      </c>
      <c r="B13" s="2" t="s">
        <v>2</v>
      </c>
      <c r="E13">
        <v>1</v>
      </c>
      <c r="F13" t="s">
        <v>35</v>
      </c>
      <c r="G13" t="s">
        <v>35</v>
      </c>
      <c r="I13">
        <v>0</v>
      </c>
      <c r="J13" s="36">
        <v>0</v>
      </c>
      <c r="K13" t="s">
        <v>36</v>
      </c>
      <c r="P13" s="24" t="s">
        <v>36</v>
      </c>
      <c r="Q13" s="10" t="s">
        <v>36</v>
      </c>
      <c r="R13" s="25"/>
      <c r="S13">
        <v>1</v>
      </c>
      <c r="T13">
        <v>1</v>
      </c>
      <c r="U13">
        <v>0</v>
      </c>
      <c r="V13" s="24">
        <v>0</v>
      </c>
      <c r="W13" s="10">
        <v>0</v>
      </c>
      <c r="X13" s="25"/>
      <c r="Y13" s="24">
        <v>0</v>
      </c>
      <c r="Z13" s="10"/>
      <c r="AA13" s="10"/>
      <c r="AB13" s="25"/>
      <c r="AC13" s="24"/>
      <c r="AD13" s="10"/>
      <c r="AE13" s="10"/>
      <c r="AF13" s="10"/>
      <c r="AG13" s="10"/>
      <c r="AH13" s="10"/>
      <c r="AI13" s="10"/>
      <c r="AJ13" s="10"/>
      <c r="AK13" s="25"/>
      <c r="AM13" s="36">
        <v>1</v>
      </c>
      <c r="AN13" s="36">
        <v>0</v>
      </c>
      <c r="AP13">
        <v>1</v>
      </c>
      <c r="AQ13">
        <v>1</v>
      </c>
      <c r="AR13">
        <v>1</v>
      </c>
      <c r="AS13">
        <v>1</v>
      </c>
      <c r="AT13">
        <v>0</v>
      </c>
      <c r="AU13">
        <v>0</v>
      </c>
      <c r="AX13">
        <v>0</v>
      </c>
      <c r="AY13">
        <v>0</v>
      </c>
      <c r="AZ13">
        <v>0</v>
      </c>
      <c r="BA13">
        <v>0</v>
      </c>
    </row>
    <row r="14" spans="1:53" ht="17" x14ac:dyDescent="0.2">
      <c r="B14" s="5" t="s">
        <v>11</v>
      </c>
      <c r="E14">
        <v>1</v>
      </c>
      <c r="F14" t="s">
        <v>35</v>
      </c>
      <c r="G14">
        <v>0</v>
      </c>
      <c r="J14" s="36">
        <v>1</v>
      </c>
      <c r="K14">
        <v>0</v>
      </c>
      <c r="L14">
        <v>0.5</v>
      </c>
      <c r="M14">
        <v>1</v>
      </c>
      <c r="N14">
        <v>1</v>
      </c>
      <c r="O14">
        <v>1</v>
      </c>
      <c r="P14" s="24">
        <v>1</v>
      </c>
      <c r="Q14" s="10">
        <v>1</v>
      </c>
      <c r="R14" s="25">
        <v>1</v>
      </c>
      <c r="S14">
        <v>1</v>
      </c>
      <c r="T14">
        <v>1</v>
      </c>
      <c r="U14">
        <v>0</v>
      </c>
      <c r="V14" s="24">
        <v>0</v>
      </c>
      <c r="W14" s="10">
        <v>0</v>
      </c>
      <c r="X14" s="25">
        <v>0</v>
      </c>
      <c r="Y14" s="24">
        <v>1</v>
      </c>
      <c r="Z14" s="10">
        <v>0.5</v>
      </c>
      <c r="AA14" s="10">
        <v>0.5</v>
      </c>
      <c r="AB14" s="25">
        <v>0.5</v>
      </c>
      <c r="AC14" s="24">
        <v>0</v>
      </c>
      <c r="AD14" s="10">
        <v>0</v>
      </c>
      <c r="AE14" s="10">
        <v>0</v>
      </c>
      <c r="AF14" s="10">
        <v>1</v>
      </c>
      <c r="AG14" s="10">
        <v>0</v>
      </c>
      <c r="AH14" s="10">
        <v>1</v>
      </c>
      <c r="AI14" s="10">
        <v>0</v>
      </c>
      <c r="AJ14" s="10">
        <v>0</v>
      </c>
      <c r="AK14" s="25">
        <v>0</v>
      </c>
      <c r="AL14">
        <v>0</v>
      </c>
      <c r="AM14" s="36">
        <v>1</v>
      </c>
      <c r="AN14" s="36">
        <v>1</v>
      </c>
      <c r="AP14">
        <v>1</v>
      </c>
      <c r="AQ14">
        <v>1</v>
      </c>
      <c r="AR14">
        <v>1</v>
      </c>
      <c r="AS14">
        <v>1</v>
      </c>
      <c r="AT14">
        <v>0</v>
      </c>
      <c r="AU14">
        <v>0.5</v>
      </c>
      <c r="AX14">
        <v>1</v>
      </c>
      <c r="AY14">
        <v>1</v>
      </c>
      <c r="AZ14">
        <v>1</v>
      </c>
      <c r="BA14">
        <v>0</v>
      </c>
    </row>
    <row r="15" spans="1:53" ht="17" customHeight="1" x14ac:dyDescent="0.2">
      <c r="A15" t="s">
        <v>18</v>
      </c>
      <c r="B15" s="2" t="s">
        <v>3</v>
      </c>
      <c r="E15">
        <v>1</v>
      </c>
      <c r="F15" t="s">
        <v>88</v>
      </c>
      <c r="G15" t="s">
        <v>51</v>
      </c>
      <c r="I15">
        <v>1</v>
      </c>
      <c r="J15" s="36">
        <v>0</v>
      </c>
      <c r="K15">
        <v>1</v>
      </c>
      <c r="L15" t="s">
        <v>35</v>
      </c>
      <c r="M15">
        <v>1</v>
      </c>
      <c r="N15">
        <v>1</v>
      </c>
      <c r="O15">
        <v>1</v>
      </c>
      <c r="P15" s="24" t="s">
        <v>47</v>
      </c>
      <c r="Q15" s="10">
        <v>1</v>
      </c>
      <c r="R15" s="25">
        <v>1</v>
      </c>
      <c r="S15">
        <v>1</v>
      </c>
      <c r="T15">
        <v>1</v>
      </c>
      <c r="U15">
        <v>1</v>
      </c>
      <c r="V15" s="24">
        <v>0</v>
      </c>
      <c r="W15" s="10">
        <v>0</v>
      </c>
      <c r="X15" s="25">
        <v>0</v>
      </c>
      <c r="Y15" s="24">
        <v>1</v>
      </c>
      <c r="Z15" s="10">
        <v>0.5</v>
      </c>
      <c r="AA15" s="10">
        <v>0.5</v>
      </c>
      <c r="AB15" s="25">
        <v>0.5</v>
      </c>
      <c r="AC15" s="24">
        <v>0</v>
      </c>
      <c r="AD15" s="10">
        <v>0</v>
      </c>
      <c r="AE15" s="10">
        <v>0</v>
      </c>
      <c r="AF15" s="10" t="s">
        <v>50</v>
      </c>
      <c r="AG15" s="10">
        <v>0</v>
      </c>
      <c r="AH15" s="10">
        <v>0</v>
      </c>
      <c r="AI15" s="10">
        <v>0</v>
      </c>
      <c r="AJ15" s="10">
        <v>0</v>
      </c>
      <c r="AK15" s="25">
        <v>0</v>
      </c>
      <c r="AL15">
        <v>0</v>
      </c>
      <c r="AM15" s="36">
        <v>1</v>
      </c>
      <c r="AN15" s="36">
        <v>1</v>
      </c>
      <c r="AP15">
        <v>1</v>
      </c>
      <c r="AQ15">
        <v>1</v>
      </c>
      <c r="AR15">
        <v>1</v>
      </c>
      <c r="AS15">
        <v>1</v>
      </c>
      <c r="AT15">
        <v>0</v>
      </c>
      <c r="AU15">
        <v>0</v>
      </c>
      <c r="AX15">
        <v>1</v>
      </c>
      <c r="AY15">
        <v>1</v>
      </c>
      <c r="AZ15">
        <v>0</v>
      </c>
      <c r="BA15">
        <v>0</v>
      </c>
    </row>
    <row r="16" spans="1:53" ht="18" customHeight="1" x14ac:dyDescent="0.2">
      <c r="B16" s="7" t="s">
        <v>81</v>
      </c>
      <c r="E16">
        <v>1</v>
      </c>
      <c r="F16">
        <v>1</v>
      </c>
      <c r="G16">
        <v>0</v>
      </c>
      <c r="I16">
        <v>1</v>
      </c>
      <c r="J16" s="36">
        <v>0</v>
      </c>
      <c r="K16" t="s">
        <v>35</v>
      </c>
      <c r="L16">
        <v>0</v>
      </c>
      <c r="M16">
        <v>1</v>
      </c>
      <c r="N16">
        <v>1</v>
      </c>
      <c r="O16">
        <v>1</v>
      </c>
      <c r="P16" s="24">
        <v>1</v>
      </c>
      <c r="Q16" s="10">
        <v>1</v>
      </c>
      <c r="R16" s="25" t="s">
        <v>35</v>
      </c>
      <c r="S16">
        <v>1</v>
      </c>
      <c r="T16">
        <v>1</v>
      </c>
      <c r="U16">
        <v>0</v>
      </c>
      <c r="V16" s="24">
        <v>0</v>
      </c>
      <c r="W16" s="10">
        <v>0</v>
      </c>
      <c r="X16" s="25">
        <v>0</v>
      </c>
      <c r="Y16" s="24">
        <v>1</v>
      </c>
      <c r="Z16" s="10" t="s">
        <v>35</v>
      </c>
      <c r="AA16" s="10" t="s">
        <v>35</v>
      </c>
      <c r="AB16" s="25" t="s">
        <v>35</v>
      </c>
      <c r="AC16" s="24">
        <v>0</v>
      </c>
      <c r="AD16" s="10">
        <v>0</v>
      </c>
      <c r="AE16" s="10">
        <v>0</v>
      </c>
      <c r="AF16" s="10" t="s">
        <v>50</v>
      </c>
      <c r="AG16" s="10">
        <v>0</v>
      </c>
      <c r="AH16" s="10">
        <v>0</v>
      </c>
      <c r="AI16" s="10">
        <v>0</v>
      </c>
      <c r="AJ16" s="10">
        <v>0</v>
      </c>
      <c r="AK16" s="25">
        <v>0</v>
      </c>
      <c r="AL16">
        <v>0</v>
      </c>
      <c r="AM16" s="36">
        <v>1</v>
      </c>
      <c r="AN16" s="3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0</v>
      </c>
    </row>
    <row r="17" spans="1:53" ht="18" customHeight="1" x14ac:dyDescent="0.2">
      <c r="B17" s="7"/>
      <c r="J17" s="36"/>
      <c r="P17" s="24"/>
      <c r="Q17" s="10"/>
      <c r="R17" s="25"/>
      <c r="V17" s="24"/>
      <c r="W17" s="10"/>
      <c r="X17" s="25"/>
      <c r="Y17" s="24"/>
      <c r="Z17" s="10"/>
      <c r="AA17" s="10"/>
      <c r="AB17" s="25"/>
      <c r="AC17" s="24"/>
      <c r="AD17" s="10"/>
      <c r="AE17" s="10"/>
      <c r="AF17" s="10"/>
      <c r="AG17" s="10"/>
      <c r="AH17" s="10"/>
      <c r="AI17" s="10"/>
      <c r="AJ17" s="10"/>
      <c r="AK17" s="25"/>
      <c r="AM17" s="36"/>
      <c r="AN17" s="36"/>
    </row>
    <row r="18" spans="1:53" ht="17" x14ac:dyDescent="0.2">
      <c r="B18" s="17" t="s">
        <v>38</v>
      </c>
      <c r="J18" s="36"/>
      <c r="P18" s="24"/>
      <c r="Q18" s="10"/>
      <c r="R18" s="25"/>
      <c r="V18" s="24"/>
      <c r="W18" s="10"/>
      <c r="X18" s="25"/>
      <c r="Y18" s="24"/>
      <c r="Z18" s="10"/>
      <c r="AA18" s="10"/>
      <c r="AB18" s="25"/>
      <c r="AC18" s="24"/>
      <c r="AD18" s="10"/>
      <c r="AE18" s="10"/>
      <c r="AF18" s="10"/>
      <c r="AG18" s="10"/>
      <c r="AH18" s="10"/>
      <c r="AI18" s="10"/>
      <c r="AJ18" s="10"/>
      <c r="AK18" s="25"/>
      <c r="AM18" s="36"/>
      <c r="AN18" s="36"/>
    </row>
    <row r="19" spans="1:53" ht="17" x14ac:dyDescent="0.2">
      <c r="A19" s="11" t="s">
        <v>17</v>
      </c>
      <c r="B19" s="2" t="s">
        <v>7</v>
      </c>
      <c r="E19">
        <v>1</v>
      </c>
      <c r="F19">
        <v>0</v>
      </c>
      <c r="G19">
        <v>1</v>
      </c>
      <c r="I19">
        <v>1</v>
      </c>
      <c r="J19" s="36">
        <v>1</v>
      </c>
      <c r="K19" t="s">
        <v>36</v>
      </c>
      <c r="L19" t="s">
        <v>36</v>
      </c>
      <c r="M19">
        <v>1</v>
      </c>
      <c r="N19">
        <v>1</v>
      </c>
      <c r="O19">
        <v>0</v>
      </c>
      <c r="P19" s="24">
        <v>1</v>
      </c>
      <c r="Q19" s="10">
        <v>1</v>
      </c>
      <c r="R19" s="25">
        <v>1</v>
      </c>
      <c r="S19">
        <v>1</v>
      </c>
      <c r="T19">
        <v>1</v>
      </c>
      <c r="U19">
        <v>1</v>
      </c>
      <c r="V19" s="24">
        <v>0</v>
      </c>
      <c r="W19" s="10">
        <v>0</v>
      </c>
      <c r="X19" s="25">
        <v>0</v>
      </c>
      <c r="Y19" s="24">
        <v>0</v>
      </c>
      <c r="Z19" s="10">
        <v>0</v>
      </c>
      <c r="AA19" s="10">
        <v>0</v>
      </c>
      <c r="AB19" s="25">
        <v>0</v>
      </c>
      <c r="AC19" s="24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25">
        <v>0</v>
      </c>
      <c r="AL19">
        <v>1</v>
      </c>
      <c r="AM19" s="40">
        <v>1</v>
      </c>
      <c r="AN19" s="36">
        <v>1</v>
      </c>
      <c r="AP19">
        <v>1</v>
      </c>
      <c r="AQ19">
        <v>1</v>
      </c>
      <c r="AR19">
        <v>0.5</v>
      </c>
      <c r="AX19">
        <v>1</v>
      </c>
      <c r="AY19" t="s">
        <v>36</v>
      </c>
      <c r="AZ19" t="s">
        <v>36</v>
      </c>
      <c r="BA19" t="s">
        <v>36</v>
      </c>
    </row>
    <row r="20" spans="1:53" x14ac:dyDescent="0.2">
      <c r="A20" s="11"/>
      <c r="J20" s="36"/>
      <c r="P20" s="24"/>
      <c r="Q20" s="10"/>
      <c r="R20" s="25"/>
      <c r="V20" s="24"/>
      <c r="W20" s="10"/>
      <c r="X20" s="25"/>
      <c r="Y20" s="24"/>
      <c r="Z20" s="10"/>
      <c r="AA20" s="10"/>
      <c r="AB20" s="25"/>
      <c r="AC20" s="24"/>
      <c r="AD20" s="10"/>
      <c r="AE20" s="10"/>
      <c r="AF20" s="10"/>
      <c r="AG20" s="10"/>
      <c r="AH20" s="10"/>
      <c r="AI20" s="10"/>
      <c r="AJ20" s="10"/>
      <c r="AK20" s="25"/>
      <c r="AM20" s="36"/>
      <c r="AN20" s="36"/>
    </row>
    <row r="21" spans="1:53" ht="19" customHeight="1" x14ac:dyDescent="0.2">
      <c r="A21" s="44" t="s">
        <v>18</v>
      </c>
      <c r="B21" s="3" t="s">
        <v>4</v>
      </c>
      <c r="E21">
        <v>1</v>
      </c>
      <c r="F21" t="s">
        <v>88</v>
      </c>
      <c r="G21">
        <v>1</v>
      </c>
      <c r="J21" s="36">
        <v>0.5</v>
      </c>
      <c r="K21">
        <v>1</v>
      </c>
      <c r="M21">
        <v>1</v>
      </c>
      <c r="N21">
        <v>1</v>
      </c>
      <c r="O21">
        <v>1</v>
      </c>
      <c r="P21" s="24">
        <v>1</v>
      </c>
      <c r="Q21" s="10">
        <v>1</v>
      </c>
      <c r="R21" s="25">
        <v>1</v>
      </c>
      <c r="S21">
        <v>1</v>
      </c>
      <c r="T21">
        <v>1</v>
      </c>
      <c r="U21">
        <v>1</v>
      </c>
      <c r="V21" s="24">
        <v>1</v>
      </c>
      <c r="W21" s="10">
        <v>1</v>
      </c>
      <c r="X21" s="25">
        <v>1</v>
      </c>
      <c r="Y21" s="24">
        <v>1</v>
      </c>
      <c r="Z21" s="10">
        <v>1</v>
      </c>
      <c r="AA21" s="10">
        <v>1</v>
      </c>
      <c r="AB21" s="25">
        <v>1</v>
      </c>
      <c r="AC21" s="24">
        <v>1</v>
      </c>
      <c r="AD21" s="10">
        <v>1</v>
      </c>
      <c r="AE21" s="10">
        <v>1</v>
      </c>
      <c r="AF21" s="10">
        <v>1</v>
      </c>
      <c r="AG21" s="10">
        <v>1</v>
      </c>
      <c r="AH21" s="10">
        <v>1</v>
      </c>
      <c r="AI21" s="10">
        <v>1</v>
      </c>
      <c r="AJ21" s="10">
        <v>1</v>
      </c>
      <c r="AK21" s="25" t="s">
        <v>51</v>
      </c>
      <c r="AL21">
        <v>1</v>
      </c>
      <c r="AM21" s="36"/>
      <c r="AN21" s="36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X21">
        <v>1</v>
      </c>
      <c r="AY21">
        <v>1</v>
      </c>
      <c r="AZ21">
        <v>1</v>
      </c>
      <c r="BA21">
        <v>1</v>
      </c>
    </row>
    <row r="22" spans="1:53" x14ac:dyDescent="0.2">
      <c r="J22" s="36"/>
      <c r="P22" s="24"/>
      <c r="Q22" s="10"/>
      <c r="R22" s="25"/>
      <c r="V22" s="24"/>
      <c r="W22" s="10"/>
      <c r="X22" s="25"/>
      <c r="Y22" s="24"/>
      <c r="Z22" s="10"/>
      <c r="AA22" s="10"/>
      <c r="AB22" s="25"/>
      <c r="AC22" s="24"/>
      <c r="AD22" s="10"/>
      <c r="AE22" s="10"/>
      <c r="AF22" s="10"/>
      <c r="AG22" s="10"/>
      <c r="AH22" s="10"/>
      <c r="AI22" s="10"/>
      <c r="AJ22" s="10"/>
      <c r="AK22" s="25"/>
      <c r="AM22" s="36"/>
      <c r="AN22" s="36"/>
    </row>
    <row r="23" spans="1:53" ht="18" customHeight="1" x14ac:dyDescent="0.2">
      <c r="B23" s="17" t="s">
        <v>16</v>
      </c>
      <c r="J23" s="36"/>
      <c r="P23" s="24"/>
      <c r="Q23" s="10"/>
      <c r="R23" s="25"/>
      <c r="V23" s="24"/>
      <c r="W23" s="10"/>
      <c r="X23" s="25"/>
      <c r="Y23" s="24"/>
      <c r="Z23" s="10"/>
      <c r="AA23" s="10"/>
      <c r="AB23" s="25"/>
      <c r="AC23" s="24"/>
      <c r="AD23" s="10"/>
      <c r="AE23" s="10"/>
      <c r="AF23" s="10"/>
      <c r="AG23" s="10"/>
      <c r="AH23" s="10"/>
      <c r="AI23" s="10"/>
      <c r="AJ23" s="10"/>
      <c r="AK23" s="25"/>
      <c r="AM23" s="36"/>
      <c r="AN23" s="36"/>
    </row>
    <row r="24" spans="1:53" ht="20" customHeight="1" x14ac:dyDescent="0.2">
      <c r="A24" s="15" t="s">
        <v>18</v>
      </c>
      <c r="B24" s="2" t="s">
        <v>1</v>
      </c>
      <c r="E24">
        <v>1</v>
      </c>
      <c r="F24" t="s">
        <v>36</v>
      </c>
      <c r="G24" t="s">
        <v>36</v>
      </c>
      <c r="H24" t="s">
        <v>36</v>
      </c>
      <c r="J24" s="36">
        <v>1</v>
      </c>
      <c r="K24">
        <v>1</v>
      </c>
      <c r="L24" t="s">
        <v>35</v>
      </c>
      <c r="M24">
        <v>1</v>
      </c>
      <c r="N24">
        <v>1</v>
      </c>
      <c r="O24">
        <v>0.5</v>
      </c>
      <c r="P24" s="24">
        <v>1</v>
      </c>
      <c r="Q24" s="10">
        <v>1</v>
      </c>
      <c r="R24" s="25">
        <v>0</v>
      </c>
      <c r="S24">
        <v>1</v>
      </c>
      <c r="T24">
        <v>1</v>
      </c>
      <c r="U24">
        <v>0</v>
      </c>
      <c r="V24" s="24">
        <v>1</v>
      </c>
      <c r="W24" s="10">
        <v>0</v>
      </c>
      <c r="X24" s="25">
        <v>0</v>
      </c>
      <c r="Y24" s="24">
        <v>1</v>
      </c>
      <c r="Z24" s="10">
        <v>1</v>
      </c>
      <c r="AA24" s="10">
        <v>1</v>
      </c>
      <c r="AB24" s="25">
        <v>1</v>
      </c>
      <c r="AC24" s="24" t="s">
        <v>51</v>
      </c>
      <c r="AD24" s="10" t="s">
        <v>51</v>
      </c>
      <c r="AE24" s="10" t="s">
        <v>51</v>
      </c>
      <c r="AF24" s="10" t="s">
        <v>51</v>
      </c>
      <c r="AG24" s="10" t="s">
        <v>51</v>
      </c>
      <c r="AH24" s="10" t="s">
        <v>51</v>
      </c>
      <c r="AI24" s="10" t="s">
        <v>51</v>
      </c>
      <c r="AJ24" s="10" t="s">
        <v>51</v>
      </c>
      <c r="AK24" s="25" t="s">
        <v>51</v>
      </c>
      <c r="AL24">
        <v>1</v>
      </c>
      <c r="AM24" s="36">
        <v>1</v>
      </c>
      <c r="AN24" s="36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0</v>
      </c>
      <c r="AX24">
        <v>1</v>
      </c>
      <c r="AY24">
        <v>1</v>
      </c>
      <c r="AZ24">
        <v>0</v>
      </c>
      <c r="BA24">
        <v>0</v>
      </c>
    </row>
    <row r="25" spans="1:53" x14ac:dyDescent="0.2">
      <c r="A25" s="15"/>
      <c r="B25" s="6" t="s">
        <v>19</v>
      </c>
      <c r="E25">
        <v>1</v>
      </c>
      <c r="F25" t="s">
        <v>36</v>
      </c>
      <c r="G25" t="s">
        <v>36</v>
      </c>
      <c r="J25" s="36">
        <v>1</v>
      </c>
      <c r="K25">
        <v>0</v>
      </c>
      <c r="L25">
        <v>1</v>
      </c>
      <c r="M25">
        <v>1</v>
      </c>
      <c r="N25">
        <v>1</v>
      </c>
      <c r="O25">
        <v>0</v>
      </c>
      <c r="P25" s="24">
        <v>1</v>
      </c>
      <c r="Q25" s="10">
        <v>1</v>
      </c>
      <c r="R25" s="25">
        <v>1</v>
      </c>
      <c r="S25">
        <v>1</v>
      </c>
      <c r="T25">
        <v>1</v>
      </c>
      <c r="U25">
        <v>0</v>
      </c>
      <c r="V25" s="24">
        <v>1</v>
      </c>
      <c r="W25" s="10">
        <v>0.5</v>
      </c>
      <c r="X25" s="25">
        <v>0</v>
      </c>
      <c r="Y25" s="24">
        <v>1</v>
      </c>
      <c r="Z25" s="10">
        <v>1</v>
      </c>
      <c r="AA25" s="10">
        <v>1</v>
      </c>
      <c r="AB25" s="25" t="s">
        <v>35</v>
      </c>
      <c r="AC25" s="24">
        <v>1</v>
      </c>
      <c r="AD25" s="10" t="s">
        <v>51</v>
      </c>
      <c r="AE25" s="10" t="s">
        <v>51</v>
      </c>
      <c r="AF25" s="10" t="s">
        <v>51</v>
      </c>
      <c r="AG25" s="10">
        <v>1</v>
      </c>
      <c r="AH25" s="10" t="s">
        <v>51</v>
      </c>
      <c r="AI25" s="10">
        <v>1</v>
      </c>
      <c r="AJ25" s="10" t="s">
        <v>51</v>
      </c>
      <c r="AK25" s="25">
        <v>1</v>
      </c>
      <c r="AL25">
        <v>1</v>
      </c>
      <c r="AM25" s="36">
        <v>1</v>
      </c>
      <c r="AN25" s="40">
        <v>1</v>
      </c>
      <c r="AP25">
        <v>1</v>
      </c>
      <c r="AQ25">
        <v>1</v>
      </c>
      <c r="AR25">
        <v>1</v>
      </c>
      <c r="AS25">
        <v>1</v>
      </c>
      <c r="AT25">
        <v>0.5</v>
      </c>
      <c r="AU25">
        <v>0.5</v>
      </c>
      <c r="AX25">
        <v>1</v>
      </c>
      <c r="AY25">
        <v>1</v>
      </c>
      <c r="AZ25">
        <v>1</v>
      </c>
      <c r="BA25">
        <v>0</v>
      </c>
    </row>
    <row r="26" spans="1:53" ht="17" x14ac:dyDescent="0.2">
      <c r="B26" s="2" t="s">
        <v>37</v>
      </c>
      <c r="E26">
        <v>1</v>
      </c>
      <c r="F26" t="s">
        <v>36</v>
      </c>
      <c r="G26" t="s">
        <v>36</v>
      </c>
      <c r="J26" s="36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24">
        <v>1</v>
      </c>
      <c r="Q26" s="10">
        <v>1</v>
      </c>
      <c r="R26" s="25">
        <v>1</v>
      </c>
      <c r="S26">
        <v>1</v>
      </c>
      <c r="T26">
        <v>1</v>
      </c>
      <c r="U26">
        <v>1</v>
      </c>
      <c r="V26" s="24">
        <v>0.5</v>
      </c>
      <c r="W26" s="10">
        <v>0</v>
      </c>
      <c r="X26" s="25">
        <v>0</v>
      </c>
      <c r="Y26" s="24">
        <v>1</v>
      </c>
      <c r="Z26" s="10">
        <v>1</v>
      </c>
      <c r="AA26" s="10">
        <v>1</v>
      </c>
      <c r="AB26" s="25">
        <v>1</v>
      </c>
      <c r="AC26" s="24">
        <v>1</v>
      </c>
      <c r="AD26" s="10">
        <v>1</v>
      </c>
      <c r="AE26" s="10" t="s">
        <v>51</v>
      </c>
      <c r="AF26" s="10">
        <v>1</v>
      </c>
      <c r="AG26" s="10">
        <v>0</v>
      </c>
      <c r="AH26" s="10">
        <v>0</v>
      </c>
      <c r="AI26" s="10">
        <v>0</v>
      </c>
      <c r="AJ26" s="10">
        <v>0</v>
      </c>
      <c r="AK26" s="25">
        <v>0</v>
      </c>
      <c r="AL26">
        <v>1</v>
      </c>
      <c r="AM26" s="36">
        <v>1</v>
      </c>
      <c r="AN26" s="36">
        <v>0</v>
      </c>
      <c r="AP26">
        <v>1</v>
      </c>
      <c r="AQ26">
        <v>1</v>
      </c>
      <c r="AR26">
        <v>1</v>
      </c>
      <c r="AS26">
        <v>1</v>
      </c>
      <c r="AU26">
        <v>1</v>
      </c>
      <c r="AX26">
        <v>0</v>
      </c>
      <c r="AY26">
        <v>0</v>
      </c>
      <c r="AZ26">
        <v>0</v>
      </c>
      <c r="BA26">
        <v>0</v>
      </c>
    </row>
    <row r="27" spans="1:53" x14ac:dyDescent="0.2">
      <c r="J27" s="36"/>
      <c r="P27" s="24"/>
      <c r="Q27" s="10"/>
      <c r="R27" s="25"/>
      <c r="V27" s="24"/>
      <c r="W27" s="10"/>
      <c r="X27" s="25"/>
      <c r="Y27" s="24"/>
      <c r="Z27" s="10"/>
      <c r="AA27" s="10"/>
      <c r="AB27" s="25"/>
      <c r="AC27" s="24"/>
      <c r="AD27" s="10"/>
      <c r="AE27" s="10"/>
      <c r="AF27" s="10"/>
      <c r="AG27" s="10"/>
      <c r="AH27" s="10"/>
      <c r="AI27" s="10"/>
      <c r="AJ27" s="10"/>
      <c r="AK27" s="25"/>
      <c r="AM27" s="36"/>
      <c r="AN27" s="36"/>
    </row>
    <row r="28" spans="1:53" ht="18" thickBot="1" x14ac:dyDescent="0.25">
      <c r="B28" s="1" t="s">
        <v>90</v>
      </c>
      <c r="J28" s="37">
        <f>SUM(J4:J26)</f>
        <v>5.5</v>
      </c>
      <c r="K28" s="37">
        <f t="shared" ref="K28:BA28" si="0">SUM(K4:K26)</f>
        <v>5</v>
      </c>
      <c r="L28" s="37">
        <f t="shared" si="0"/>
        <v>2.5</v>
      </c>
      <c r="M28" s="37">
        <f t="shared" si="0"/>
        <v>12</v>
      </c>
      <c r="N28" s="37">
        <f t="shared" si="0"/>
        <v>12</v>
      </c>
      <c r="O28" s="37">
        <f t="shared" si="0"/>
        <v>7.5</v>
      </c>
      <c r="P28" s="37">
        <f t="shared" si="0"/>
        <v>8</v>
      </c>
      <c r="Q28" s="37">
        <f t="shared" si="0"/>
        <v>8</v>
      </c>
      <c r="R28" s="37">
        <f t="shared" si="0"/>
        <v>6.5</v>
      </c>
      <c r="S28" s="37">
        <f t="shared" si="0"/>
        <v>11</v>
      </c>
      <c r="T28" s="37">
        <f t="shared" si="0"/>
        <v>13</v>
      </c>
      <c r="U28" s="37">
        <f t="shared" si="0"/>
        <v>8</v>
      </c>
      <c r="V28" s="37">
        <f t="shared" si="0"/>
        <v>4.5</v>
      </c>
      <c r="W28" s="37">
        <f t="shared" si="0"/>
        <v>2.5</v>
      </c>
      <c r="X28" s="37">
        <f t="shared" si="0"/>
        <v>2</v>
      </c>
      <c r="Y28" s="37">
        <f t="shared" si="0"/>
        <v>11</v>
      </c>
      <c r="Z28" s="37">
        <f t="shared" si="0"/>
        <v>9</v>
      </c>
      <c r="AA28" s="37">
        <f t="shared" si="0"/>
        <v>5.5</v>
      </c>
      <c r="AB28" s="37">
        <f t="shared" si="0"/>
        <v>4</v>
      </c>
      <c r="AC28" s="37">
        <f t="shared" si="0"/>
        <v>3</v>
      </c>
      <c r="AD28" s="37">
        <f t="shared" si="0"/>
        <v>2</v>
      </c>
      <c r="AE28" s="37">
        <f t="shared" si="0"/>
        <v>1</v>
      </c>
      <c r="AF28" s="37">
        <f t="shared" si="0"/>
        <v>5</v>
      </c>
      <c r="AG28" s="37">
        <f t="shared" si="0"/>
        <v>3</v>
      </c>
      <c r="AH28" s="37">
        <f t="shared" si="0"/>
        <v>2</v>
      </c>
      <c r="AI28" s="37">
        <f t="shared" si="0"/>
        <v>2</v>
      </c>
      <c r="AJ28" s="37">
        <f t="shared" si="0"/>
        <v>1</v>
      </c>
      <c r="AK28" s="37">
        <f t="shared" si="0"/>
        <v>1</v>
      </c>
      <c r="AL28" s="37">
        <f t="shared" si="0"/>
        <v>8</v>
      </c>
      <c r="AM28" s="37">
        <f t="shared" si="0"/>
        <v>10</v>
      </c>
      <c r="AN28" s="37">
        <f t="shared" si="0"/>
        <v>8</v>
      </c>
      <c r="AO28" s="37">
        <f t="shared" si="0"/>
        <v>0</v>
      </c>
      <c r="AP28" s="37">
        <f t="shared" si="0"/>
        <v>11</v>
      </c>
      <c r="AQ28" s="37">
        <f t="shared" si="0"/>
        <v>10</v>
      </c>
      <c r="AR28" s="37">
        <f t="shared" si="0"/>
        <v>11.5</v>
      </c>
      <c r="AS28" s="37">
        <f t="shared" si="0"/>
        <v>11</v>
      </c>
      <c r="AT28" s="37">
        <f t="shared" si="0"/>
        <v>3.5</v>
      </c>
      <c r="AU28" s="37">
        <f t="shared" si="0"/>
        <v>6</v>
      </c>
      <c r="AV28" s="37">
        <f t="shared" si="0"/>
        <v>0</v>
      </c>
      <c r="AW28" s="37">
        <f t="shared" si="0"/>
        <v>0</v>
      </c>
      <c r="AX28" s="37">
        <f t="shared" si="0"/>
        <v>8</v>
      </c>
      <c r="AY28" s="37">
        <f t="shared" si="0"/>
        <v>7</v>
      </c>
      <c r="AZ28" s="37">
        <f t="shared" si="0"/>
        <v>5</v>
      </c>
      <c r="BA28" s="37">
        <f t="shared" si="0"/>
        <v>1</v>
      </c>
    </row>
    <row r="29" spans="1:53" x14ac:dyDescent="0.2">
      <c r="B29" s="1">
        <v>14</v>
      </c>
      <c r="J29" t="s">
        <v>93</v>
      </c>
    </row>
    <row r="30" spans="1:53" x14ac:dyDescent="0.2">
      <c r="J30" s="46">
        <f>J28/$B$29</f>
        <v>0.39285714285714285</v>
      </c>
      <c r="K30" s="45">
        <f t="shared" ref="K30:BA30" si="1">K28/$B$29</f>
        <v>0.35714285714285715</v>
      </c>
      <c r="L30" s="45">
        <f t="shared" si="1"/>
        <v>0.17857142857142858</v>
      </c>
      <c r="M30" s="45">
        <f t="shared" si="1"/>
        <v>0.8571428571428571</v>
      </c>
      <c r="N30" s="45">
        <f t="shared" si="1"/>
        <v>0.8571428571428571</v>
      </c>
      <c r="O30" s="45">
        <f t="shared" si="1"/>
        <v>0.5357142857142857</v>
      </c>
      <c r="P30" s="45">
        <f t="shared" si="1"/>
        <v>0.5714285714285714</v>
      </c>
      <c r="Q30" s="45">
        <f t="shared" si="1"/>
        <v>0.5714285714285714</v>
      </c>
      <c r="R30" s="45">
        <f t="shared" si="1"/>
        <v>0.4642857142857143</v>
      </c>
      <c r="S30" s="45">
        <f t="shared" si="1"/>
        <v>0.7857142857142857</v>
      </c>
      <c r="T30" s="45">
        <f t="shared" si="1"/>
        <v>0.9285714285714286</v>
      </c>
      <c r="U30" s="45">
        <f t="shared" si="1"/>
        <v>0.5714285714285714</v>
      </c>
      <c r="V30" s="46">
        <f t="shared" si="1"/>
        <v>0.32142857142857145</v>
      </c>
      <c r="W30" s="46">
        <f t="shared" si="1"/>
        <v>0.17857142857142858</v>
      </c>
      <c r="X30" s="46">
        <f t="shared" si="1"/>
        <v>0.14285714285714285</v>
      </c>
      <c r="Y30" s="45">
        <f t="shared" si="1"/>
        <v>0.7857142857142857</v>
      </c>
      <c r="Z30" s="45">
        <f t="shared" si="1"/>
        <v>0.6428571428571429</v>
      </c>
      <c r="AA30" s="45">
        <f t="shared" si="1"/>
        <v>0.39285714285714285</v>
      </c>
      <c r="AB30" s="45">
        <f t="shared" si="1"/>
        <v>0.2857142857142857</v>
      </c>
      <c r="AC30" s="45">
        <f t="shared" si="1"/>
        <v>0.21428571428571427</v>
      </c>
      <c r="AD30" s="45">
        <f t="shared" si="1"/>
        <v>0.14285714285714285</v>
      </c>
      <c r="AE30" s="45">
        <f t="shared" si="1"/>
        <v>7.1428571428571425E-2</v>
      </c>
      <c r="AF30" s="45">
        <f t="shared" si="1"/>
        <v>0.35714285714285715</v>
      </c>
      <c r="AG30" s="45">
        <f t="shared" si="1"/>
        <v>0.21428571428571427</v>
      </c>
      <c r="AH30" s="45">
        <f t="shared" si="1"/>
        <v>0.14285714285714285</v>
      </c>
      <c r="AI30" s="45">
        <f t="shared" si="1"/>
        <v>0.14285714285714285</v>
      </c>
      <c r="AJ30" s="45">
        <f t="shared" si="1"/>
        <v>7.1428571428571425E-2</v>
      </c>
      <c r="AK30" s="45">
        <f t="shared" si="1"/>
        <v>7.1428571428571425E-2</v>
      </c>
      <c r="AL30" s="45">
        <f t="shared" si="1"/>
        <v>0.5714285714285714</v>
      </c>
      <c r="AM30" s="46">
        <f t="shared" si="1"/>
        <v>0.7142857142857143</v>
      </c>
      <c r="AN30" s="46">
        <f t="shared" si="1"/>
        <v>0.5714285714285714</v>
      </c>
      <c r="AO30" s="45">
        <f t="shared" si="1"/>
        <v>0</v>
      </c>
      <c r="AP30" s="45">
        <f t="shared" si="1"/>
        <v>0.7857142857142857</v>
      </c>
      <c r="AQ30" s="45">
        <f t="shared" si="1"/>
        <v>0.7142857142857143</v>
      </c>
      <c r="AR30" s="45">
        <f t="shared" si="1"/>
        <v>0.8214285714285714</v>
      </c>
      <c r="AS30" s="45">
        <f t="shared" si="1"/>
        <v>0.7857142857142857</v>
      </c>
      <c r="AT30" s="45">
        <f t="shared" si="1"/>
        <v>0.25</v>
      </c>
      <c r="AU30" s="45">
        <f t="shared" si="1"/>
        <v>0.42857142857142855</v>
      </c>
      <c r="AV30" s="45">
        <f t="shared" si="1"/>
        <v>0</v>
      </c>
      <c r="AW30" s="45">
        <f t="shared" si="1"/>
        <v>0</v>
      </c>
      <c r="AX30" s="45">
        <f t="shared" si="1"/>
        <v>0.5714285714285714</v>
      </c>
      <c r="AY30" s="45">
        <f t="shared" si="1"/>
        <v>0.5</v>
      </c>
      <c r="AZ30" s="45">
        <f t="shared" si="1"/>
        <v>0.35714285714285715</v>
      </c>
      <c r="BA30" s="45">
        <f t="shared" si="1"/>
        <v>7.1428571428571425E-2</v>
      </c>
    </row>
    <row r="31" spans="1:53" x14ac:dyDescent="0.2"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</row>
    <row r="32" spans="1:53" x14ac:dyDescent="0.2"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</row>
    <row r="33" spans="10:53" x14ac:dyDescent="0.2"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</row>
    <row r="34" spans="10:53" x14ac:dyDescent="0.2"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</row>
    <row r="35" spans="10:53" x14ac:dyDescent="0.2"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</row>
    <row r="36" spans="10:53" x14ac:dyDescent="0.2">
      <c r="W36" t="s">
        <v>82</v>
      </c>
      <c r="AJ36" t="s">
        <v>83</v>
      </c>
      <c r="AW36" t="s">
        <v>84</v>
      </c>
    </row>
  </sheetData>
  <mergeCells count="9">
    <mergeCell ref="A7:A9"/>
    <mergeCell ref="A19:A20"/>
    <mergeCell ref="A24:A25"/>
    <mergeCell ref="P2:R2"/>
    <mergeCell ref="V2:X2"/>
    <mergeCell ref="Y2:AB2"/>
    <mergeCell ref="AC2:AK2"/>
    <mergeCell ref="AY2:BA2"/>
    <mergeCell ref="A4:A5"/>
  </mergeCells>
  <conditionalFormatting sqref="AW7 AP4 AR4:AW4 H6:AW6 E4:G6 AX4:BA6 E14:G15 I14:BA15 E16:BA26 E8:BA10 E12:BA13 E11:T11 V11:BA11 AL4:AN4 AL5:AW5 H4:AK5">
    <cfRule type="containsText" dxfId="5" priority="1" stopIfTrue="1" operator="containsText" text="0,5">
      <formula>NOT(ISERROR(SEARCH("0,5",E4)))</formula>
    </cfRule>
    <cfRule type="containsText" dxfId="4" priority="2" stopIfTrue="1" operator="containsText" text="1">
      <formula>NOT(ISERROR(SEARCH("1",E4)))</formula>
    </cfRule>
    <cfRule type="containsText" dxfId="3" priority="3" stopIfTrue="1" operator="containsText" text="0">
      <formula>NOT(ISERROR(SEARCH("0",E4)))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4085-FB7D-224C-934F-8F9F39154F2F}">
  <dimension ref="A1:BA37"/>
  <sheetViews>
    <sheetView workbookViewId="0">
      <pane xSplit="2" ySplit="3" topLeftCell="C6" activePane="bottomRight" state="frozen"/>
      <selection pane="topRight" activeCell="C1" sqref="C1"/>
      <selection pane="bottomLeft" activeCell="A4" sqref="A4"/>
      <selection pane="bottomRight" activeCell="J34" sqref="J34"/>
    </sheetView>
  </sheetViews>
  <sheetFormatPr baseColWidth="10" defaultRowHeight="16" x14ac:dyDescent="0.2"/>
  <cols>
    <col min="1" max="1" width="5.83203125" customWidth="1"/>
    <col min="2" max="2" width="25.33203125" style="1" customWidth="1"/>
    <col min="3" max="3" width="6.83203125" customWidth="1"/>
    <col min="4" max="4" width="2.5" customWidth="1"/>
    <col min="5" max="53" width="4.33203125" customWidth="1"/>
  </cols>
  <sheetData>
    <row r="1" spans="1:53" ht="18" thickBot="1" x14ac:dyDescent="0.25">
      <c r="B1" s="1" t="s">
        <v>0</v>
      </c>
      <c r="D1" t="s">
        <v>27</v>
      </c>
      <c r="O1" s="10" t="s">
        <v>44</v>
      </c>
      <c r="P1" t="s">
        <v>44</v>
      </c>
      <c r="S1" t="s">
        <v>44</v>
      </c>
      <c r="V1" t="s">
        <v>44</v>
      </c>
      <c r="AC1" t="s">
        <v>44</v>
      </c>
      <c r="AD1" t="s">
        <v>44</v>
      </c>
      <c r="AI1" t="s">
        <v>44</v>
      </c>
      <c r="AJ1" t="s">
        <v>44</v>
      </c>
      <c r="AK1" t="s">
        <v>44</v>
      </c>
    </row>
    <row r="2" spans="1:53" ht="17" thickBot="1" x14ac:dyDescent="0.25">
      <c r="C2" s="8"/>
      <c r="P2" s="29" t="s">
        <v>91</v>
      </c>
      <c r="Q2" s="30"/>
      <c r="R2" s="31"/>
      <c r="V2" s="29" t="s">
        <v>79</v>
      </c>
      <c r="W2" s="30"/>
      <c r="X2" s="31"/>
      <c r="Y2" s="29" t="s">
        <v>78</v>
      </c>
      <c r="Z2" s="30"/>
      <c r="AA2" s="30"/>
      <c r="AB2" s="31"/>
      <c r="AC2" s="19" t="s">
        <v>34</v>
      </c>
      <c r="AD2" s="20"/>
      <c r="AE2" s="20"/>
      <c r="AF2" s="20"/>
      <c r="AG2" s="20"/>
      <c r="AH2" s="20"/>
      <c r="AI2" s="20"/>
      <c r="AJ2" s="20"/>
      <c r="AK2" s="21"/>
      <c r="AL2" s="10"/>
      <c r="AM2" s="38"/>
      <c r="AN2" s="38"/>
      <c r="AY2" s="12" t="s">
        <v>13</v>
      </c>
      <c r="AZ2" s="12"/>
      <c r="BA2" s="12"/>
    </row>
    <row r="3" spans="1:53" ht="175" x14ac:dyDescent="0.2">
      <c r="B3" s="17" t="s">
        <v>14</v>
      </c>
      <c r="C3" s="9"/>
      <c r="E3" s="14" t="s">
        <v>29</v>
      </c>
      <c r="F3" s="14" t="s">
        <v>85</v>
      </c>
      <c r="G3" s="14" t="s">
        <v>86</v>
      </c>
      <c r="H3" s="14" t="s">
        <v>87</v>
      </c>
      <c r="I3" s="14" t="s">
        <v>30</v>
      </c>
      <c r="J3" s="35" t="s">
        <v>39</v>
      </c>
      <c r="K3" s="14" t="s">
        <v>31</v>
      </c>
      <c r="L3" s="14" t="s">
        <v>40</v>
      </c>
      <c r="M3" s="14" t="s">
        <v>41</v>
      </c>
      <c r="N3" s="14" t="s">
        <v>42</v>
      </c>
      <c r="O3" s="14" t="s">
        <v>43</v>
      </c>
      <c r="P3" s="32" t="s">
        <v>46</v>
      </c>
      <c r="Q3" s="33" t="s">
        <v>48</v>
      </c>
      <c r="R3" s="34" t="s">
        <v>49</v>
      </c>
      <c r="S3" s="14" t="s">
        <v>45</v>
      </c>
      <c r="T3" s="14" t="s">
        <v>53</v>
      </c>
      <c r="U3" s="14" t="s">
        <v>54</v>
      </c>
      <c r="V3" s="32" t="s">
        <v>55</v>
      </c>
      <c r="W3" s="33" t="s">
        <v>56</v>
      </c>
      <c r="X3" s="34" t="s">
        <v>57</v>
      </c>
      <c r="Y3" s="22" t="s">
        <v>58</v>
      </c>
      <c r="Z3" s="18" t="s">
        <v>59</v>
      </c>
      <c r="AA3" s="18" t="s">
        <v>60</v>
      </c>
      <c r="AB3" s="23" t="s">
        <v>61</v>
      </c>
      <c r="AC3" s="22" t="s">
        <v>62</v>
      </c>
      <c r="AD3" s="18" t="s">
        <v>64</v>
      </c>
      <c r="AE3" s="18" t="s">
        <v>66</v>
      </c>
      <c r="AF3" s="18" t="s">
        <v>63</v>
      </c>
      <c r="AG3" s="18" t="s">
        <v>65</v>
      </c>
      <c r="AH3" s="18" t="s">
        <v>67</v>
      </c>
      <c r="AI3" s="18" t="s">
        <v>71</v>
      </c>
      <c r="AJ3" s="18" t="s">
        <v>68</v>
      </c>
      <c r="AK3" s="23" t="s">
        <v>69</v>
      </c>
      <c r="AL3" s="16" t="s">
        <v>70</v>
      </c>
      <c r="AM3" s="39" t="s">
        <v>73</v>
      </c>
      <c r="AN3" s="39" t="s">
        <v>75</v>
      </c>
      <c r="AO3" s="14"/>
      <c r="AP3" s="14" t="s">
        <v>76</v>
      </c>
      <c r="AQ3" s="14" t="s">
        <v>77</v>
      </c>
      <c r="AR3" s="14" t="s">
        <v>32</v>
      </c>
      <c r="AS3" s="14" t="s">
        <v>78</v>
      </c>
      <c r="AT3" s="14" t="s">
        <v>79</v>
      </c>
      <c r="AU3" s="14" t="s">
        <v>80</v>
      </c>
      <c r="AV3" s="14" t="s">
        <v>31</v>
      </c>
      <c r="AW3" s="14"/>
      <c r="AX3" s="14" t="s">
        <v>28</v>
      </c>
      <c r="AY3" s="14" t="s">
        <v>32</v>
      </c>
      <c r="AZ3" s="14" t="s">
        <v>33</v>
      </c>
      <c r="BA3" s="14" t="s">
        <v>34</v>
      </c>
    </row>
    <row r="4" spans="1:53" ht="17" x14ac:dyDescent="0.2">
      <c r="A4" s="11" t="s">
        <v>17</v>
      </c>
      <c r="B4" s="5" t="s">
        <v>74</v>
      </c>
      <c r="C4" s="9" t="s">
        <v>23</v>
      </c>
      <c r="E4">
        <v>0.5</v>
      </c>
      <c r="F4">
        <v>1</v>
      </c>
      <c r="G4">
        <v>1</v>
      </c>
      <c r="I4">
        <v>1</v>
      </c>
      <c r="J4" s="36">
        <v>0</v>
      </c>
      <c r="K4">
        <v>0</v>
      </c>
      <c r="L4" t="s">
        <v>50</v>
      </c>
      <c r="M4">
        <v>1</v>
      </c>
      <c r="N4">
        <v>1</v>
      </c>
      <c r="O4">
        <v>0.5</v>
      </c>
      <c r="P4" s="24" t="s">
        <v>47</v>
      </c>
      <c r="Q4" s="10" t="s">
        <v>47</v>
      </c>
      <c r="R4" s="25" t="s">
        <v>52</v>
      </c>
      <c r="S4">
        <v>0.5</v>
      </c>
      <c r="T4">
        <v>1</v>
      </c>
      <c r="U4">
        <v>1</v>
      </c>
      <c r="V4" s="24" t="s">
        <v>50</v>
      </c>
      <c r="W4" s="10" t="s">
        <v>50</v>
      </c>
      <c r="X4" s="25" t="s">
        <v>50</v>
      </c>
      <c r="Y4" s="24">
        <v>1</v>
      </c>
      <c r="Z4" s="10">
        <v>1</v>
      </c>
      <c r="AA4" s="10" t="s">
        <v>50</v>
      </c>
      <c r="AB4" s="25" t="s">
        <v>50</v>
      </c>
      <c r="AC4" s="24"/>
      <c r="AD4" s="10">
        <v>1</v>
      </c>
      <c r="AE4" s="10">
        <v>0</v>
      </c>
      <c r="AF4" s="10">
        <v>1</v>
      </c>
      <c r="AG4" s="10">
        <v>1</v>
      </c>
      <c r="AH4" s="10">
        <v>0</v>
      </c>
      <c r="AI4" s="10" t="s">
        <v>50</v>
      </c>
      <c r="AJ4" s="10">
        <v>1</v>
      </c>
      <c r="AK4" s="25">
        <v>1</v>
      </c>
      <c r="AL4">
        <v>0.5</v>
      </c>
      <c r="AM4" s="36">
        <v>1</v>
      </c>
      <c r="AN4" s="36">
        <v>1</v>
      </c>
      <c r="AP4">
        <v>0.5</v>
      </c>
      <c r="AR4">
        <v>1</v>
      </c>
      <c r="AS4">
        <v>1</v>
      </c>
      <c r="AT4">
        <v>0</v>
      </c>
      <c r="AU4">
        <v>1</v>
      </c>
      <c r="AX4">
        <v>0</v>
      </c>
      <c r="AY4">
        <v>0</v>
      </c>
      <c r="AZ4">
        <v>0</v>
      </c>
      <c r="BA4">
        <v>0</v>
      </c>
    </row>
    <row r="5" spans="1:53" ht="17" hidden="1" x14ac:dyDescent="0.2">
      <c r="A5" s="11"/>
      <c r="B5" s="5" t="s">
        <v>74</v>
      </c>
      <c r="C5" s="9" t="s">
        <v>24</v>
      </c>
      <c r="E5">
        <v>0.5</v>
      </c>
      <c r="F5">
        <v>1</v>
      </c>
      <c r="G5">
        <v>1</v>
      </c>
      <c r="I5">
        <v>1</v>
      </c>
      <c r="J5" s="36">
        <v>0</v>
      </c>
      <c r="K5">
        <v>0</v>
      </c>
      <c r="L5" t="s">
        <v>50</v>
      </c>
      <c r="M5">
        <v>1</v>
      </c>
      <c r="N5">
        <v>1</v>
      </c>
      <c r="O5">
        <v>0.5</v>
      </c>
      <c r="P5" s="24" t="s">
        <v>47</v>
      </c>
      <c r="Q5" s="10" t="s">
        <v>47</v>
      </c>
      <c r="R5" s="25" t="s">
        <v>51</v>
      </c>
      <c r="S5">
        <v>0.5</v>
      </c>
      <c r="T5">
        <v>1</v>
      </c>
      <c r="U5">
        <v>1</v>
      </c>
      <c r="V5" s="24" t="s">
        <v>50</v>
      </c>
      <c r="W5" s="10" t="s">
        <v>50</v>
      </c>
      <c r="X5" s="25" t="s">
        <v>50</v>
      </c>
      <c r="Y5" s="24">
        <v>1</v>
      </c>
      <c r="Z5" s="10">
        <v>1</v>
      </c>
      <c r="AA5" s="10" t="s">
        <v>50</v>
      </c>
      <c r="AB5" s="25" t="s">
        <v>50</v>
      </c>
      <c r="AC5" s="24"/>
      <c r="AD5" s="10">
        <v>1</v>
      </c>
      <c r="AE5" s="10">
        <v>0</v>
      </c>
      <c r="AF5" s="10">
        <v>1</v>
      </c>
      <c r="AG5" s="10">
        <v>1</v>
      </c>
      <c r="AH5" s="10">
        <v>0</v>
      </c>
      <c r="AI5" s="10" t="s">
        <v>50</v>
      </c>
      <c r="AJ5" s="10">
        <v>1</v>
      </c>
      <c r="AK5" s="25">
        <v>1</v>
      </c>
      <c r="AL5">
        <v>0.5</v>
      </c>
      <c r="AM5" s="36">
        <v>1</v>
      </c>
      <c r="AN5" s="36">
        <v>1</v>
      </c>
      <c r="AP5">
        <v>0.5</v>
      </c>
      <c r="AR5">
        <v>1</v>
      </c>
      <c r="AS5">
        <v>1</v>
      </c>
      <c r="AT5">
        <v>0</v>
      </c>
      <c r="AU5">
        <v>1</v>
      </c>
      <c r="AX5">
        <v>0</v>
      </c>
      <c r="AY5">
        <v>0</v>
      </c>
      <c r="AZ5">
        <v>0</v>
      </c>
      <c r="BA5">
        <v>0</v>
      </c>
    </row>
    <row r="6" spans="1:53" ht="17" x14ac:dyDescent="0.2">
      <c r="A6" s="11"/>
      <c r="B6" s="5" t="s">
        <v>72</v>
      </c>
      <c r="C6" s="9" t="s">
        <v>25</v>
      </c>
      <c r="E6">
        <v>0.5</v>
      </c>
      <c r="F6">
        <v>1</v>
      </c>
      <c r="G6">
        <v>1</v>
      </c>
      <c r="I6">
        <v>1</v>
      </c>
      <c r="J6" s="36">
        <v>0</v>
      </c>
      <c r="K6">
        <v>0</v>
      </c>
      <c r="L6" t="s">
        <v>50</v>
      </c>
      <c r="M6">
        <v>1</v>
      </c>
      <c r="N6">
        <v>1</v>
      </c>
      <c r="O6">
        <v>0.5</v>
      </c>
      <c r="P6" s="24" t="s">
        <v>47</v>
      </c>
      <c r="Q6" s="10" t="s">
        <v>47</v>
      </c>
      <c r="R6" s="25" t="s">
        <v>51</v>
      </c>
      <c r="S6">
        <v>0.5</v>
      </c>
      <c r="T6">
        <v>1</v>
      </c>
      <c r="U6">
        <v>1</v>
      </c>
      <c r="V6" s="24" t="s">
        <v>50</v>
      </c>
      <c r="W6" s="10" t="s">
        <v>50</v>
      </c>
      <c r="X6" s="25" t="s">
        <v>50</v>
      </c>
      <c r="Y6" s="24">
        <v>1</v>
      </c>
      <c r="Z6" s="10">
        <v>1</v>
      </c>
      <c r="AA6" s="10" t="s">
        <v>50</v>
      </c>
      <c r="AB6" s="25" t="s">
        <v>50</v>
      </c>
      <c r="AC6" s="24"/>
      <c r="AD6" s="10">
        <v>1</v>
      </c>
      <c r="AE6" s="10">
        <v>0</v>
      </c>
      <c r="AF6" s="10">
        <v>1</v>
      </c>
      <c r="AG6" s="10">
        <v>1</v>
      </c>
      <c r="AH6" s="10">
        <v>0</v>
      </c>
      <c r="AI6" s="10" t="s">
        <v>50</v>
      </c>
      <c r="AJ6" s="10">
        <v>1</v>
      </c>
      <c r="AK6" s="25">
        <v>1</v>
      </c>
      <c r="AL6">
        <v>0.5</v>
      </c>
      <c r="AM6" s="36">
        <v>0</v>
      </c>
      <c r="AN6" s="36">
        <v>1</v>
      </c>
      <c r="AP6">
        <v>0.5</v>
      </c>
      <c r="AR6">
        <v>1</v>
      </c>
      <c r="AS6">
        <v>1</v>
      </c>
      <c r="AT6">
        <v>0</v>
      </c>
      <c r="AU6">
        <v>1</v>
      </c>
      <c r="AX6">
        <v>0</v>
      </c>
      <c r="AY6">
        <v>0</v>
      </c>
      <c r="AZ6">
        <v>0</v>
      </c>
      <c r="BA6">
        <v>0</v>
      </c>
    </row>
    <row r="7" spans="1:53" ht="17" x14ac:dyDescent="0.2">
      <c r="A7" s="41"/>
      <c r="B7" s="42" t="s">
        <v>92</v>
      </c>
      <c r="C7" s="9"/>
      <c r="J7" s="36"/>
      <c r="P7" s="24"/>
      <c r="Q7" s="10"/>
      <c r="R7" s="25"/>
      <c r="V7" s="24"/>
      <c r="W7" s="10"/>
      <c r="X7" s="25"/>
      <c r="Y7" s="24"/>
      <c r="Z7" s="10"/>
      <c r="AA7" s="10"/>
      <c r="AB7" s="25"/>
      <c r="AC7" s="24"/>
      <c r="AD7" s="10"/>
      <c r="AE7" s="10"/>
      <c r="AF7" s="10"/>
      <c r="AG7" s="10"/>
      <c r="AH7" s="10"/>
      <c r="AI7" s="10"/>
      <c r="AJ7" s="10"/>
      <c r="AK7" s="25"/>
      <c r="AM7" s="36"/>
      <c r="AN7" s="36"/>
    </row>
    <row r="8" spans="1:53" x14ac:dyDescent="0.2">
      <c r="C8" s="9"/>
      <c r="J8" s="36"/>
      <c r="P8" s="24"/>
      <c r="Q8" s="10"/>
      <c r="R8" s="25"/>
      <c r="V8" s="24"/>
      <c r="W8" s="10"/>
      <c r="X8" s="25"/>
      <c r="Y8" s="24"/>
      <c r="Z8" s="10"/>
      <c r="AA8" s="10"/>
      <c r="AB8" s="25"/>
      <c r="AC8" s="24"/>
      <c r="AD8" s="10"/>
      <c r="AE8" s="10"/>
      <c r="AF8" s="10"/>
      <c r="AG8" s="10"/>
      <c r="AH8" s="10"/>
      <c r="AI8" s="10"/>
      <c r="AJ8" s="10"/>
      <c r="AK8" s="25"/>
      <c r="AM8" s="36"/>
      <c r="AN8" s="36"/>
    </row>
    <row r="9" spans="1:53" ht="17" hidden="1" customHeight="1" x14ac:dyDescent="0.2">
      <c r="A9" s="13" t="s">
        <v>18</v>
      </c>
      <c r="J9" s="36"/>
      <c r="P9" s="24"/>
      <c r="Q9" s="10"/>
      <c r="R9" s="25"/>
      <c r="V9" s="24"/>
      <c r="W9" s="10"/>
      <c r="X9" s="25"/>
      <c r="Y9" s="24"/>
      <c r="Z9" s="10"/>
      <c r="AA9" s="10"/>
      <c r="AB9" s="25"/>
      <c r="AC9" s="24"/>
      <c r="AD9" s="10"/>
      <c r="AE9" s="10"/>
      <c r="AF9" s="10"/>
      <c r="AG9" s="10"/>
      <c r="AH9" s="10"/>
      <c r="AI9" s="10"/>
      <c r="AJ9" s="10"/>
      <c r="AK9" s="25"/>
      <c r="AM9" s="36"/>
      <c r="AN9" s="36"/>
    </row>
    <row r="10" spans="1:53" ht="17" customHeight="1" x14ac:dyDescent="0.2">
      <c r="A10" s="13"/>
      <c r="B10" s="3" t="s">
        <v>12</v>
      </c>
      <c r="C10" t="s">
        <v>20</v>
      </c>
      <c r="E10">
        <v>0.5</v>
      </c>
      <c r="F10" t="s">
        <v>50</v>
      </c>
      <c r="G10">
        <v>1</v>
      </c>
      <c r="H10">
        <v>1</v>
      </c>
      <c r="I10">
        <v>1</v>
      </c>
      <c r="J10" s="36">
        <v>0</v>
      </c>
      <c r="K10">
        <v>0</v>
      </c>
      <c r="L10" t="s">
        <v>50</v>
      </c>
      <c r="M10">
        <v>1</v>
      </c>
      <c r="N10">
        <v>1</v>
      </c>
      <c r="O10">
        <v>0.5</v>
      </c>
      <c r="P10" s="24" t="s">
        <v>47</v>
      </c>
      <c r="Q10" s="10" t="s">
        <v>47</v>
      </c>
      <c r="R10" s="25">
        <v>0.5</v>
      </c>
      <c r="S10">
        <v>0.5</v>
      </c>
      <c r="T10">
        <v>1</v>
      </c>
      <c r="U10">
        <v>1</v>
      </c>
      <c r="V10" s="24" t="s">
        <v>50</v>
      </c>
      <c r="W10" s="10" t="s">
        <v>50</v>
      </c>
      <c r="X10" s="25" t="s">
        <v>50</v>
      </c>
      <c r="Y10" s="24">
        <v>1</v>
      </c>
      <c r="Z10" s="10">
        <v>1</v>
      </c>
      <c r="AA10" s="10" t="s">
        <v>50</v>
      </c>
      <c r="AB10" s="25" t="s">
        <v>50</v>
      </c>
      <c r="AC10" s="24" t="s">
        <v>51</v>
      </c>
      <c r="AD10" s="10" t="s">
        <v>51</v>
      </c>
      <c r="AE10" s="10" t="s">
        <v>50</v>
      </c>
      <c r="AF10" s="10" t="s">
        <v>50</v>
      </c>
      <c r="AG10" s="10" t="s">
        <v>50</v>
      </c>
      <c r="AH10" s="10">
        <v>0</v>
      </c>
      <c r="AI10" s="10" t="s">
        <v>51</v>
      </c>
      <c r="AJ10" s="10" t="s">
        <v>51</v>
      </c>
      <c r="AK10" s="25" t="s">
        <v>51</v>
      </c>
      <c r="AL10">
        <v>1</v>
      </c>
      <c r="AM10" s="36">
        <v>0.5</v>
      </c>
      <c r="AN10" s="36">
        <v>0</v>
      </c>
      <c r="AP10">
        <v>1</v>
      </c>
      <c r="AQ10">
        <v>1</v>
      </c>
      <c r="AR10">
        <v>1</v>
      </c>
      <c r="AS10">
        <v>1</v>
      </c>
      <c r="AT10">
        <v>0.5</v>
      </c>
      <c r="AU10">
        <v>0.5</v>
      </c>
      <c r="AX10">
        <v>1</v>
      </c>
      <c r="AY10">
        <v>1</v>
      </c>
      <c r="AZ10">
        <v>1</v>
      </c>
      <c r="BA10" t="s">
        <v>35</v>
      </c>
    </row>
    <row r="11" spans="1:53" ht="17" hidden="1" x14ac:dyDescent="0.2">
      <c r="A11" s="13"/>
      <c r="B11" s="3" t="s">
        <v>12</v>
      </c>
      <c r="C11" t="s">
        <v>21</v>
      </c>
      <c r="E11">
        <v>0.5</v>
      </c>
      <c r="F11" t="s">
        <v>50</v>
      </c>
      <c r="G11">
        <v>1</v>
      </c>
      <c r="H11">
        <v>1</v>
      </c>
      <c r="J11" s="36">
        <v>0</v>
      </c>
      <c r="K11">
        <v>0</v>
      </c>
      <c r="L11" t="s">
        <v>50</v>
      </c>
      <c r="M11">
        <v>1</v>
      </c>
      <c r="N11">
        <v>1</v>
      </c>
      <c r="O11">
        <v>0.5</v>
      </c>
      <c r="P11" s="24" t="s">
        <v>47</v>
      </c>
      <c r="Q11" s="10" t="s">
        <v>47</v>
      </c>
      <c r="R11" s="25">
        <v>0.5</v>
      </c>
      <c r="S11">
        <v>0.5</v>
      </c>
      <c r="T11">
        <v>1</v>
      </c>
      <c r="U11">
        <v>1</v>
      </c>
      <c r="V11" s="24" t="s">
        <v>50</v>
      </c>
      <c r="W11" s="10" t="s">
        <v>50</v>
      </c>
      <c r="X11" s="25" t="s">
        <v>50</v>
      </c>
      <c r="Y11" s="24">
        <v>1</v>
      </c>
      <c r="Z11" s="10">
        <v>1</v>
      </c>
      <c r="AA11" s="10" t="s">
        <v>50</v>
      </c>
      <c r="AB11" s="25" t="s">
        <v>50</v>
      </c>
      <c r="AC11" s="24" t="s">
        <v>51</v>
      </c>
      <c r="AD11" s="10" t="s">
        <v>51</v>
      </c>
      <c r="AE11" s="10" t="s">
        <v>50</v>
      </c>
      <c r="AF11" s="10" t="s">
        <v>50</v>
      </c>
      <c r="AG11" s="10" t="s">
        <v>50</v>
      </c>
      <c r="AH11" s="10">
        <v>0</v>
      </c>
      <c r="AI11" s="10" t="s">
        <v>51</v>
      </c>
      <c r="AJ11" s="10" t="s">
        <v>51</v>
      </c>
      <c r="AK11" s="25" t="s">
        <v>51</v>
      </c>
      <c r="AL11">
        <v>1</v>
      </c>
      <c r="AM11" s="36">
        <v>0.5</v>
      </c>
      <c r="AN11" s="36">
        <v>0</v>
      </c>
      <c r="AX11">
        <v>1</v>
      </c>
      <c r="AY11">
        <v>1</v>
      </c>
      <c r="AZ11">
        <v>1</v>
      </c>
      <c r="BA11" t="s">
        <v>35</v>
      </c>
    </row>
    <row r="12" spans="1:53" ht="17" x14ac:dyDescent="0.2">
      <c r="A12" s="13"/>
      <c r="B12" s="3" t="s">
        <v>89</v>
      </c>
      <c r="C12" t="s">
        <v>22</v>
      </c>
      <c r="E12">
        <v>0.5</v>
      </c>
      <c r="F12" t="s">
        <v>50</v>
      </c>
      <c r="G12">
        <v>1</v>
      </c>
      <c r="H12">
        <v>1</v>
      </c>
      <c r="I12">
        <v>1</v>
      </c>
      <c r="J12" s="36">
        <v>0</v>
      </c>
      <c r="K12">
        <v>1</v>
      </c>
      <c r="L12" t="s">
        <v>50</v>
      </c>
      <c r="M12">
        <v>1</v>
      </c>
      <c r="N12">
        <v>1</v>
      </c>
      <c r="O12">
        <v>0.5</v>
      </c>
      <c r="P12" s="24">
        <v>1</v>
      </c>
      <c r="Q12" s="10" t="s">
        <v>47</v>
      </c>
      <c r="R12" s="25" t="s">
        <v>50</v>
      </c>
      <c r="S12">
        <v>0.5</v>
      </c>
      <c r="T12">
        <v>1</v>
      </c>
      <c r="U12">
        <v>1</v>
      </c>
      <c r="V12" s="24" t="s">
        <v>50</v>
      </c>
      <c r="W12" s="10" t="s">
        <v>50</v>
      </c>
      <c r="X12" s="25" t="s">
        <v>50</v>
      </c>
      <c r="Y12" s="24">
        <v>1</v>
      </c>
      <c r="Z12" s="10">
        <v>1</v>
      </c>
      <c r="AA12" s="10" t="s">
        <v>50</v>
      </c>
      <c r="AB12" s="25" t="s">
        <v>50</v>
      </c>
      <c r="AC12" s="24" t="s">
        <v>51</v>
      </c>
      <c r="AD12" s="10" t="s">
        <v>51</v>
      </c>
      <c r="AE12" s="10" t="s">
        <v>50</v>
      </c>
      <c r="AF12" s="10" t="s">
        <v>50</v>
      </c>
      <c r="AG12" s="10" t="s">
        <v>50</v>
      </c>
      <c r="AH12" s="10">
        <v>0</v>
      </c>
      <c r="AI12" s="10" t="s">
        <v>51</v>
      </c>
      <c r="AJ12" s="10" t="s">
        <v>51</v>
      </c>
      <c r="AK12" s="25" t="s">
        <v>51</v>
      </c>
      <c r="AL12">
        <v>1</v>
      </c>
      <c r="AM12" s="36">
        <v>0.5</v>
      </c>
      <c r="AN12" s="36">
        <v>0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X12">
        <v>1</v>
      </c>
      <c r="AY12">
        <v>1</v>
      </c>
      <c r="AZ12">
        <v>1</v>
      </c>
      <c r="BA12" t="s">
        <v>35</v>
      </c>
    </row>
    <row r="13" spans="1:53" x14ac:dyDescent="0.2">
      <c r="J13" s="36"/>
      <c r="P13" s="24"/>
      <c r="Q13" s="10"/>
      <c r="R13" s="25"/>
      <c r="V13" s="24"/>
      <c r="W13" s="10"/>
      <c r="X13" s="25"/>
      <c r="Y13" s="24"/>
      <c r="Z13" s="10"/>
      <c r="AA13" s="10"/>
      <c r="AB13" s="25"/>
      <c r="AC13" s="24"/>
      <c r="AD13" s="10"/>
      <c r="AE13" s="10"/>
      <c r="AF13" s="10"/>
      <c r="AG13" s="10"/>
      <c r="AH13" s="10"/>
      <c r="AI13" s="10"/>
      <c r="AJ13" s="10"/>
      <c r="AK13" s="25"/>
      <c r="AM13" s="36"/>
      <c r="AN13" s="36"/>
    </row>
    <row r="14" spans="1:53" ht="17" x14ac:dyDescent="0.2">
      <c r="B14" s="17" t="s">
        <v>15</v>
      </c>
      <c r="J14" s="36"/>
      <c r="P14" s="24"/>
      <c r="Q14" s="10"/>
      <c r="R14" s="25"/>
      <c r="V14" s="24"/>
      <c r="W14" s="10"/>
      <c r="X14" s="25"/>
      <c r="Y14" s="24"/>
      <c r="Z14" s="10"/>
      <c r="AA14" s="10"/>
      <c r="AB14" s="25"/>
      <c r="AC14" s="24"/>
      <c r="AD14" s="10"/>
      <c r="AE14" s="10"/>
      <c r="AF14" s="10"/>
      <c r="AG14" s="10"/>
      <c r="AH14" s="10"/>
      <c r="AI14" s="10"/>
      <c r="AJ14" s="10"/>
      <c r="AK14" s="25"/>
      <c r="AM14" s="36"/>
      <c r="AN14" s="36"/>
    </row>
    <row r="15" spans="1:53" ht="17" x14ac:dyDescent="0.2">
      <c r="A15" s="11" t="s">
        <v>17</v>
      </c>
      <c r="B15" s="2" t="s">
        <v>2</v>
      </c>
      <c r="E15">
        <v>1</v>
      </c>
      <c r="F15" t="s">
        <v>35</v>
      </c>
      <c r="G15" t="s">
        <v>35</v>
      </c>
      <c r="I15">
        <v>0</v>
      </c>
      <c r="J15" s="36">
        <v>0</v>
      </c>
      <c r="K15" t="s">
        <v>36</v>
      </c>
      <c r="P15" s="24" t="s">
        <v>36</v>
      </c>
      <c r="Q15" s="10" t="s">
        <v>36</v>
      </c>
      <c r="R15" s="25"/>
      <c r="S15">
        <v>1</v>
      </c>
      <c r="T15">
        <v>1</v>
      </c>
      <c r="U15">
        <v>0</v>
      </c>
      <c r="V15" s="24">
        <v>0</v>
      </c>
      <c r="W15" s="10">
        <v>0</v>
      </c>
      <c r="X15" s="25"/>
      <c r="Y15" s="24">
        <v>0</v>
      </c>
      <c r="Z15" s="10"/>
      <c r="AA15" s="10"/>
      <c r="AB15" s="25"/>
      <c r="AC15" s="24"/>
      <c r="AD15" s="10"/>
      <c r="AE15" s="10"/>
      <c r="AF15" s="10"/>
      <c r="AG15" s="10"/>
      <c r="AH15" s="10"/>
      <c r="AI15" s="10"/>
      <c r="AJ15" s="10"/>
      <c r="AK15" s="25"/>
      <c r="AM15" s="36">
        <v>1</v>
      </c>
      <c r="AN15" s="36">
        <v>0</v>
      </c>
      <c r="AP15">
        <v>1</v>
      </c>
      <c r="AQ15">
        <v>1</v>
      </c>
      <c r="AR15">
        <v>1</v>
      </c>
      <c r="AS15">
        <v>1</v>
      </c>
      <c r="AT15">
        <v>0</v>
      </c>
      <c r="AU15">
        <v>0</v>
      </c>
      <c r="AX15">
        <v>0</v>
      </c>
      <c r="AY15">
        <v>0</v>
      </c>
      <c r="AZ15">
        <v>0</v>
      </c>
      <c r="BA15">
        <v>0</v>
      </c>
    </row>
    <row r="16" spans="1:53" ht="17" x14ac:dyDescent="0.2">
      <c r="A16" s="11"/>
      <c r="B16" s="5" t="s">
        <v>9</v>
      </c>
      <c r="C16" t="s">
        <v>26</v>
      </c>
      <c r="E16">
        <v>1</v>
      </c>
      <c r="F16" t="s">
        <v>35</v>
      </c>
      <c r="G16">
        <v>0</v>
      </c>
      <c r="I16">
        <v>1</v>
      </c>
      <c r="J16" s="36">
        <v>1</v>
      </c>
      <c r="K16">
        <v>0</v>
      </c>
      <c r="L16">
        <v>0.5</v>
      </c>
      <c r="M16">
        <v>1</v>
      </c>
      <c r="N16">
        <v>1</v>
      </c>
      <c r="O16">
        <v>1</v>
      </c>
      <c r="P16" s="24">
        <v>1</v>
      </c>
      <c r="Q16" s="10">
        <v>1</v>
      </c>
      <c r="R16" s="25">
        <v>1</v>
      </c>
      <c r="S16">
        <v>1</v>
      </c>
      <c r="T16">
        <v>1</v>
      </c>
      <c r="U16">
        <v>0</v>
      </c>
      <c r="V16" s="24">
        <v>0</v>
      </c>
      <c r="W16" s="10">
        <v>0</v>
      </c>
      <c r="X16" s="25">
        <v>0</v>
      </c>
      <c r="Y16" s="24">
        <v>1</v>
      </c>
      <c r="Z16" s="10">
        <v>0.5</v>
      </c>
      <c r="AA16" s="10">
        <v>0.5</v>
      </c>
      <c r="AB16" s="25">
        <v>0.5</v>
      </c>
      <c r="AC16" s="24">
        <v>0</v>
      </c>
      <c r="AD16" s="10">
        <v>0</v>
      </c>
      <c r="AE16" s="10">
        <v>0</v>
      </c>
      <c r="AF16" s="10">
        <v>1</v>
      </c>
      <c r="AG16" s="10">
        <v>0</v>
      </c>
      <c r="AH16" s="10">
        <v>1</v>
      </c>
      <c r="AI16" s="10">
        <v>0</v>
      </c>
      <c r="AJ16" s="10">
        <v>0</v>
      </c>
      <c r="AK16" s="25">
        <v>0</v>
      </c>
      <c r="AL16">
        <v>0</v>
      </c>
      <c r="AM16" s="36">
        <v>1</v>
      </c>
      <c r="AN16" s="3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0.5</v>
      </c>
      <c r="AX16">
        <v>1</v>
      </c>
      <c r="AY16">
        <v>1</v>
      </c>
      <c r="AZ16">
        <v>1</v>
      </c>
      <c r="BA16">
        <v>0</v>
      </c>
    </row>
    <row r="17" spans="1:53" ht="17" hidden="1" x14ac:dyDescent="0.2">
      <c r="A17" s="11"/>
      <c r="B17" s="5" t="s">
        <v>10</v>
      </c>
      <c r="E17">
        <v>1</v>
      </c>
      <c r="F17" t="s">
        <v>35</v>
      </c>
      <c r="G17">
        <v>0</v>
      </c>
      <c r="J17" s="36">
        <v>1</v>
      </c>
      <c r="K17">
        <v>0</v>
      </c>
      <c r="L17">
        <v>0.5</v>
      </c>
      <c r="M17">
        <v>1</v>
      </c>
      <c r="N17">
        <v>1</v>
      </c>
      <c r="O17">
        <v>1</v>
      </c>
      <c r="P17" s="24">
        <v>1</v>
      </c>
      <c r="Q17" s="10">
        <v>1</v>
      </c>
      <c r="R17" s="25">
        <v>1</v>
      </c>
      <c r="S17">
        <v>1</v>
      </c>
      <c r="T17">
        <v>1</v>
      </c>
      <c r="U17">
        <v>0</v>
      </c>
      <c r="V17" s="24">
        <v>0</v>
      </c>
      <c r="W17" s="10">
        <v>0</v>
      </c>
      <c r="X17" s="25">
        <v>0</v>
      </c>
      <c r="Y17" s="24">
        <v>1</v>
      </c>
      <c r="Z17" s="10">
        <v>0.5</v>
      </c>
      <c r="AA17" s="10">
        <v>0.5</v>
      </c>
      <c r="AB17" s="25">
        <v>0.5</v>
      </c>
      <c r="AC17" s="24">
        <v>0</v>
      </c>
      <c r="AD17" s="10">
        <v>0</v>
      </c>
      <c r="AE17" s="10">
        <v>0</v>
      </c>
      <c r="AF17" s="10">
        <v>1</v>
      </c>
      <c r="AG17" s="10">
        <v>0</v>
      </c>
      <c r="AH17" s="10">
        <v>1</v>
      </c>
      <c r="AI17" s="10">
        <v>0</v>
      </c>
      <c r="AJ17" s="10">
        <v>0</v>
      </c>
      <c r="AK17" s="25">
        <v>0</v>
      </c>
      <c r="AL17">
        <v>0</v>
      </c>
      <c r="AM17" s="36">
        <v>1</v>
      </c>
      <c r="AN17" s="36">
        <v>1</v>
      </c>
      <c r="AP17">
        <v>1</v>
      </c>
      <c r="AQ17">
        <v>1</v>
      </c>
      <c r="AR17">
        <v>1</v>
      </c>
      <c r="AS17">
        <v>1</v>
      </c>
      <c r="AT17">
        <v>0</v>
      </c>
      <c r="AU17">
        <v>0.5</v>
      </c>
      <c r="AX17">
        <v>1</v>
      </c>
      <c r="AY17">
        <v>1</v>
      </c>
      <c r="AZ17">
        <v>1</v>
      </c>
      <c r="BA17">
        <v>0</v>
      </c>
    </row>
    <row r="18" spans="1:53" ht="17" hidden="1" x14ac:dyDescent="0.2">
      <c r="B18" s="5" t="s">
        <v>11</v>
      </c>
      <c r="E18">
        <v>1</v>
      </c>
      <c r="F18" t="s">
        <v>35</v>
      </c>
      <c r="G18">
        <v>0</v>
      </c>
      <c r="J18" s="36">
        <v>1</v>
      </c>
      <c r="K18">
        <v>0</v>
      </c>
      <c r="L18">
        <v>0.5</v>
      </c>
      <c r="M18">
        <v>1</v>
      </c>
      <c r="N18">
        <v>1</v>
      </c>
      <c r="O18">
        <v>1</v>
      </c>
      <c r="P18" s="24">
        <v>1</v>
      </c>
      <c r="Q18" s="10">
        <v>1</v>
      </c>
      <c r="R18" s="25">
        <v>1</v>
      </c>
      <c r="S18">
        <v>1</v>
      </c>
      <c r="T18">
        <v>1</v>
      </c>
      <c r="U18">
        <v>0</v>
      </c>
      <c r="V18" s="24">
        <v>0</v>
      </c>
      <c r="W18" s="10">
        <v>0</v>
      </c>
      <c r="X18" s="25">
        <v>0</v>
      </c>
      <c r="Y18" s="24">
        <v>1</v>
      </c>
      <c r="Z18" s="10">
        <v>0.5</v>
      </c>
      <c r="AA18" s="10">
        <v>0.5</v>
      </c>
      <c r="AB18" s="25">
        <v>0.5</v>
      </c>
      <c r="AC18" s="24">
        <v>0</v>
      </c>
      <c r="AD18" s="10">
        <v>0</v>
      </c>
      <c r="AE18" s="10">
        <v>0</v>
      </c>
      <c r="AF18" s="10">
        <v>1</v>
      </c>
      <c r="AG18" s="10">
        <v>0</v>
      </c>
      <c r="AH18" s="10">
        <v>1</v>
      </c>
      <c r="AI18" s="10">
        <v>0</v>
      </c>
      <c r="AJ18" s="10">
        <v>0</v>
      </c>
      <c r="AK18" s="25">
        <v>0</v>
      </c>
      <c r="AL18">
        <v>0</v>
      </c>
      <c r="AM18" s="36">
        <v>1</v>
      </c>
      <c r="AN18" s="36">
        <v>1</v>
      </c>
      <c r="AP18">
        <v>1</v>
      </c>
      <c r="AQ18">
        <v>1</v>
      </c>
      <c r="AR18">
        <v>1</v>
      </c>
      <c r="AS18">
        <v>1</v>
      </c>
      <c r="AT18">
        <v>0</v>
      </c>
      <c r="AU18">
        <v>0.5</v>
      </c>
      <c r="AX18">
        <v>1</v>
      </c>
      <c r="AY18">
        <v>1</v>
      </c>
      <c r="AZ18">
        <v>1</v>
      </c>
      <c r="BA18">
        <v>0</v>
      </c>
    </row>
    <row r="19" spans="1:53" ht="17" customHeight="1" x14ac:dyDescent="0.2">
      <c r="A19" t="s">
        <v>18</v>
      </c>
      <c r="B19" s="2" t="s">
        <v>3</v>
      </c>
      <c r="E19">
        <v>1</v>
      </c>
      <c r="F19" t="s">
        <v>88</v>
      </c>
      <c r="G19" t="s">
        <v>51</v>
      </c>
      <c r="I19">
        <v>1</v>
      </c>
      <c r="J19" s="36">
        <v>0</v>
      </c>
      <c r="K19">
        <v>1</v>
      </c>
      <c r="L19" t="s">
        <v>35</v>
      </c>
      <c r="M19">
        <v>1</v>
      </c>
      <c r="N19">
        <v>1</v>
      </c>
      <c r="O19">
        <v>1</v>
      </c>
      <c r="P19" s="24" t="s">
        <v>47</v>
      </c>
      <c r="Q19" s="10">
        <v>1</v>
      </c>
      <c r="R19" s="25">
        <v>1</v>
      </c>
      <c r="S19">
        <v>1</v>
      </c>
      <c r="T19">
        <v>1</v>
      </c>
      <c r="U19">
        <v>1</v>
      </c>
      <c r="V19" s="24">
        <v>0</v>
      </c>
      <c r="W19" s="10">
        <v>0</v>
      </c>
      <c r="X19" s="25">
        <v>0</v>
      </c>
      <c r="Y19" s="24">
        <v>1</v>
      </c>
      <c r="Z19" s="10">
        <v>0.5</v>
      </c>
      <c r="AA19" s="10">
        <v>0.5</v>
      </c>
      <c r="AB19" s="25">
        <v>0.5</v>
      </c>
      <c r="AC19" s="24">
        <v>0</v>
      </c>
      <c r="AD19" s="10">
        <v>0</v>
      </c>
      <c r="AE19" s="10">
        <v>0</v>
      </c>
      <c r="AF19" s="10" t="s">
        <v>50</v>
      </c>
      <c r="AG19" s="10">
        <v>0</v>
      </c>
      <c r="AH19" s="10">
        <v>0</v>
      </c>
      <c r="AI19" s="10">
        <v>0</v>
      </c>
      <c r="AJ19" s="10">
        <v>0</v>
      </c>
      <c r="AK19" s="25">
        <v>0</v>
      </c>
      <c r="AL19">
        <v>0</v>
      </c>
      <c r="AM19" s="36">
        <v>1</v>
      </c>
      <c r="AN19" s="36">
        <v>1</v>
      </c>
      <c r="AP19">
        <v>1</v>
      </c>
      <c r="AQ19">
        <v>1</v>
      </c>
      <c r="AR19">
        <v>1</v>
      </c>
      <c r="AS19">
        <v>1</v>
      </c>
      <c r="AT19">
        <v>0</v>
      </c>
      <c r="AU19">
        <v>0</v>
      </c>
      <c r="AX19">
        <v>1</v>
      </c>
      <c r="AY19">
        <v>1</v>
      </c>
      <c r="AZ19">
        <v>0</v>
      </c>
      <c r="BA19">
        <v>0</v>
      </c>
    </row>
    <row r="20" spans="1:53" ht="18" customHeight="1" x14ac:dyDescent="0.2">
      <c r="B20" s="7" t="s">
        <v>81</v>
      </c>
      <c r="E20">
        <v>1</v>
      </c>
      <c r="F20">
        <v>1</v>
      </c>
      <c r="G20">
        <v>0</v>
      </c>
      <c r="I20">
        <v>1</v>
      </c>
      <c r="J20" s="36">
        <v>0</v>
      </c>
      <c r="K20" t="s">
        <v>35</v>
      </c>
      <c r="L20">
        <v>0</v>
      </c>
      <c r="M20">
        <v>1</v>
      </c>
      <c r="N20">
        <v>1</v>
      </c>
      <c r="O20">
        <v>1</v>
      </c>
      <c r="P20" s="24">
        <v>1</v>
      </c>
      <c r="Q20" s="10">
        <v>1</v>
      </c>
      <c r="R20" s="25" t="s">
        <v>35</v>
      </c>
      <c r="S20">
        <v>1</v>
      </c>
      <c r="T20">
        <v>1</v>
      </c>
      <c r="U20">
        <v>0</v>
      </c>
      <c r="V20" s="24">
        <v>0</v>
      </c>
      <c r="W20" s="10">
        <v>0</v>
      </c>
      <c r="X20" s="25">
        <v>0</v>
      </c>
      <c r="Y20" s="24">
        <v>1</v>
      </c>
      <c r="Z20" s="10" t="s">
        <v>35</v>
      </c>
      <c r="AA20" s="10" t="s">
        <v>35</v>
      </c>
      <c r="AB20" s="25" t="s">
        <v>35</v>
      </c>
      <c r="AC20" s="24">
        <v>0</v>
      </c>
      <c r="AD20" s="10">
        <v>0</v>
      </c>
      <c r="AE20" s="10">
        <v>0</v>
      </c>
      <c r="AF20" s="10" t="s">
        <v>50</v>
      </c>
      <c r="AG20" s="10">
        <v>0</v>
      </c>
      <c r="AH20" s="10">
        <v>0</v>
      </c>
      <c r="AI20" s="10">
        <v>0</v>
      </c>
      <c r="AJ20" s="10">
        <v>0</v>
      </c>
      <c r="AK20" s="25">
        <v>0</v>
      </c>
      <c r="AL20">
        <v>0</v>
      </c>
      <c r="AM20" s="36">
        <v>1</v>
      </c>
      <c r="AN20" s="36">
        <v>1</v>
      </c>
      <c r="AP20">
        <v>1</v>
      </c>
      <c r="AQ20">
        <v>1</v>
      </c>
      <c r="AR20">
        <v>1</v>
      </c>
      <c r="AS20">
        <v>1</v>
      </c>
      <c r="AT20">
        <v>0</v>
      </c>
      <c r="AU20">
        <v>0</v>
      </c>
    </row>
    <row r="21" spans="1:53" ht="17" x14ac:dyDescent="0.2">
      <c r="B21" s="17" t="s">
        <v>38</v>
      </c>
      <c r="J21" s="36"/>
      <c r="P21" s="24"/>
      <c r="Q21" s="10"/>
      <c r="R21" s="25"/>
      <c r="V21" s="24"/>
      <c r="W21" s="10"/>
      <c r="X21" s="25"/>
      <c r="Y21" s="24"/>
      <c r="Z21" s="10"/>
      <c r="AA21" s="10"/>
      <c r="AB21" s="25"/>
      <c r="AC21" s="24"/>
      <c r="AD21" s="10"/>
      <c r="AE21" s="10"/>
      <c r="AF21" s="10"/>
      <c r="AG21" s="10"/>
      <c r="AH21" s="10"/>
      <c r="AI21" s="10"/>
      <c r="AJ21" s="10"/>
      <c r="AK21" s="25"/>
      <c r="AM21" s="36"/>
      <c r="AN21" s="36"/>
    </row>
    <row r="22" spans="1:53" ht="17" x14ac:dyDescent="0.2">
      <c r="A22" s="11" t="s">
        <v>17</v>
      </c>
      <c r="B22" s="2" t="s">
        <v>7</v>
      </c>
      <c r="E22">
        <v>1</v>
      </c>
      <c r="F22">
        <v>0</v>
      </c>
      <c r="G22">
        <v>1</v>
      </c>
      <c r="I22">
        <v>1</v>
      </c>
      <c r="J22" s="36">
        <v>1</v>
      </c>
      <c r="K22" t="s">
        <v>36</v>
      </c>
      <c r="L22" t="s">
        <v>36</v>
      </c>
      <c r="M22">
        <v>1</v>
      </c>
      <c r="N22">
        <v>1</v>
      </c>
      <c r="O22">
        <v>0</v>
      </c>
      <c r="P22" s="24">
        <v>1</v>
      </c>
      <c r="Q22" s="10">
        <v>1</v>
      </c>
      <c r="R22" s="25">
        <v>1</v>
      </c>
      <c r="S22">
        <v>1</v>
      </c>
      <c r="T22">
        <v>1</v>
      </c>
      <c r="U22">
        <v>1</v>
      </c>
      <c r="V22" s="24">
        <v>0</v>
      </c>
      <c r="W22" s="10">
        <v>0</v>
      </c>
      <c r="X22" s="25">
        <v>0</v>
      </c>
      <c r="Y22" s="24">
        <v>0</v>
      </c>
      <c r="Z22" s="10">
        <v>0</v>
      </c>
      <c r="AA22" s="10">
        <v>0</v>
      </c>
      <c r="AB22" s="25">
        <v>0</v>
      </c>
      <c r="AC22" s="24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25">
        <v>0</v>
      </c>
      <c r="AL22">
        <v>1</v>
      </c>
      <c r="AM22" s="40">
        <v>1</v>
      </c>
      <c r="AN22" s="36">
        <v>1</v>
      </c>
      <c r="AP22">
        <v>1</v>
      </c>
      <c r="AQ22">
        <v>1</v>
      </c>
      <c r="AR22">
        <v>0.5</v>
      </c>
      <c r="AX22">
        <v>1</v>
      </c>
      <c r="AY22" t="s">
        <v>36</v>
      </c>
      <c r="AZ22" t="s">
        <v>36</v>
      </c>
      <c r="BA22" t="s">
        <v>36</v>
      </c>
    </row>
    <row r="23" spans="1:53" ht="34" hidden="1" x14ac:dyDescent="0.2">
      <c r="A23" s="11"/>
      <c r="B23" s="2" t="s">
        <v>8</v>
      </c>
      <c r="E23">
        <v>1</v>
      </c>
      <c r="F23">
        <v>0</v>
      </c>
      <c r="G23">
        <v>1</v>
      </c>
      <c r="J23" s="36">
        <v>1</v>
      </c>
      <c r="K23" t="s">
        <v>36</v>
      </c>
      <c r="L23" t="s">
        <v>36</v>
      </c>
      <c r="M23">
        <v>1</v>
      </c>
      <c r="N23">
        <v>1</v>
      </c>
      <c r="O23">
        <v>0</v>
      </c>
      <c r="P23" s="24">
        <v>1</v>
      </c>
      <c r="Q23" s="10">
        <v>1</v>
      </c>
      <c r="R23" s="25">
        <v>1</v>
      </c>
      <c r="S23">
        <v>1</v>
      </c>
      <c r="T23">
        <v>1</v>
      </c>
      <c r="U23">
        <v>1</v>
      </c>
      <c r="V23" s="24">
        <v>0</v>
      </c>
      <c r="W23" s="10">
        <v>0</v>
      </c>
      <c r="X23" s="25">
        <v>0</v>
      </c>
      <c r="Y23" s="24">
        <v>0</v>
      </c>
      <c r="Z23" s="10">
        <v>0</v>
      </c>
      <c r="AA23" s="10">
        <v>0</v>
      </c>
      <c r="AB23" s="25">
        <v>0</v>
      </c>
      <c r="AC23" s="24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25">
        <v>0</v>
      </c>
      <c r="AL23">
        <v>1</v>
      </c>
      <c r="AM23" s="36"/>
      <c r="AN23" s="36">
        <v>1</v>
      </c>
      <c r="AP23">
        <v>1</v>
      </c>
      <c r="AQ23">
        <v>1</v>
      </c>
      <c r="AR23">
        <v>0.5</v>
      </c>
      <c r="AX23">
        <v>1</v>
      </c>
      <c r="AY23" t="s">
        <v>36</v>
      </c>
      <c r="AZ23" t="s">
        <v>36</v>
      </c>
      <c r="BA23" t="s">
        <v>36</v>
      </c>
    </row>
    <row r="24" spans="1:53" hidden="1" x14ac:dyDescent="0.2">
      <c r="A24" s="11"/>
      <c r="J24" s="36"/>
      <c r="P24" s="24"/>
      <c r="Q24" s="10"/>
      <c r="R24" s="25"/>
      <c r="V24" s="24"/>
      <c r="W24" s="10"/>
      <c r="X24" s="25"/>
      <c r="Y24" s="24"/>
      <c r="Z24" s="10"/>
      <c r="AA24" s="10"/>
      <c r="AB24" s="25"/>
      <c r="AC24" s="24"/>
      <c r="AD24" s="10"/>
      <c r="AE24" s="10"/>
      <c r="AF24" s="10"/>
      <c r="AG24" s="10"/>
      <c r="AH24" s="10"/>
      <c r="AI24" s="10"/>
      <c r="AJ24" s="10"/>
      <c r="AK24" s="25"/>
      <c r="AM24" s="36"/>
      <c r="AN24" s="36"/>
    </row>
    <row r="25" spans="1:53" ht="19" hidden="1" customHeight="1" x14ac:dyDescent="0.2">
      <c r="A25" s="15" t="s">
        <v>18</v>
      </c>
      <c r="B25" s="3" t="s">
        <v>4</v>
      </c>
      <c r="E25">
        <v>1</v>
      </c>
      <c r="F25" t="s">
        <v>88</v>
      </c>
      <c r="G25">
        <v>1</v>
      </c>
      <c r="J25" s="36">
        <v>0.5</v>
      </c>
      <c r="K25">
        <v>1</v>
      </c>
      <c r="M25">
        <v>1</v>
      </c>
      <c r="N25">
        <v>1</v>
      </c>
      <c r="O25">
        <v>1</v>
      </c>
      <c r="P25" s="24">
        <v>1</v>
      </c>
      <c r="Q25" s="10">
        <v>1</v>
      </c>
      <c r="R25" s="25">
        <v>1</v>
      </c>
      <c r="S25">
        <v>1</v>
      </c>
      <c r="T25">
        <v>1</v>
      </c>
      <c r="U25">
        <v>1</v>
      </c>
      <c r="V25" s="24">
        <v>1</v>
      </c>
      <c r="W25" s="10">
        <v>1</v>
      </c>
      <c r="X25" s="25">
        <v>1</v>
      </c>
      <c r="Y25" s="24">
        <v>1</v>
      </c>
      <c r="Z25" s="10">
        <v>1</v>
      </c>
      <c r="AA25" s="10">
        <v>1</v>
      </c>
      <c r="AB25" s="25">
        <v>1</v>
      </c>
      <c r="AC25" s="24">
        <v>1</v>
      </c>
      <c r="AD25" s="10">
        <v>1</v>
      </c>
      <c r="AE25" s="10">
        <v>1</v>
      </c>
      <c r="AF25" s="10">
        <v>1</v>
      </c>
      <c r="AG25" s="10">
        <v>1</v>
      </c>
      <c r="AH25" s="10">
        <v>1</v>
      </c>
      <c r="AI25" s="10">
        <v>1</v>
      </c>
      <c r="AJ25" s="10">
        <v>1</v>
      </c>
      <c r="AK25" s="25" t="s">
        <v>51</v>
      </c>
      <c r="AL25">
        <v>1</v>
      </c>
      <c r="AM25" s="36"/>
      <c r="AN25" s="36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X25">
        <v>1</v>
      </c>
      <c r="AY25">
        <v>1</v>
      </c>
      <c r="AZ25">
        <v>1</v>
      </c>
      <c r="BA25">
        <v>1</v>
      </c>
    </row>
    <row r="26" spans="1:53" ht="34" hidden="1" x14ac:dyDescent="0.2">
      <c r="A26" s="15"/>
      <c r="B26" s="3" t="s">
        <v>5</v>
      </c>
      <c r="E26">
        <v>1</v>
      </c>
      <c r="F26" t="s">
        <v>88</v>
      </c>
      <c r="G26">
        <v>1</v>
      </c>
      <c r="J26" s="36">
        <v>0.5</v>
      </c>
      <c r="K26">
        <v>1</v>
      </c>
      <c r="M26">
        <v>1</v>
      </c>
      <c r="N26">
        <v>1</v>
      </c>
      <c r="O26">
        <v>1</v>
      </c>
      <c r="P26" s="24">
        <v>1</v>
      </c>
      <c r="Q26" s="10">
        <v>1</v>
      </c>
      <c r="R26" s="25">
        <v>1</v>
      </c>
      <c r="S26">
        <v>1</v>
      </c>
      <c r="T26">
        <v>1</v>
      </c>
      <c r="U26">
        <v>1</v>
      </c>
      <c r="V26" s="24">
        <v>1</v>
      </c>
      <c r="W26" s="10">
        <v>1</v>
      </c>
      <c r="X26" s="25">
        <v>1</v>
      </c>
      <c r="Y26" s="24">
        <v>1</v>
      </c>
      <c r="Z26" s="10">
        <v>1</v>
      </c>
      <c r="AA26" s="10">
        <v>1</v>
      </c>
      <c r="AB26" s="25">
        <v>1</v>
      </c>
      <c r="AC26" s="24">
        <v>1</v>
      </c>
      <c r="AD26" s="10">
        <v>1</v>
      </c>
      <c r="AE26" s="10">
        <v>1</v>
      </c>
      <c r="AF26" s="10">
        <v>1</v>
      </c>
      <c r="AG26" s="10">
        <v>1</v>
      </c>
      <c r="AH26" s="10">
        <v>1</v>
      </c>
      <c r="AI26" s="10">
        <v>1</v>
      </c>
      <c r="AJ26" s="10">
        <v>1</v>
      </c>
      <c r="AK26" s="25" t="s">
        <v>51</v>
      </c>
      <c r="AL26">
        <v>1</v>
      </c>
      <c r="AM26" s="36"/>
      <c r="AN26" s="3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X26">
        <v>1</v>
      </c>
      <c r="AY26">
        <v>1</v>
      </c>
      <c r="AZ26">
        <v>1</v>
      </c>
      <c r="BA26">
        <v>1</v>
      </c>
    </row>
    <row r="27" spans="1:53" x14ac:dyDescent="0.2">
      <c r="A27" s="15"/>
      <c r="B27" s="4" t="s">
        <v>6</v>
      </c>
      <c r="E27">
        <v>1</v>
      </c>
      <c r="F27" t="s">
        <v>88</v>
      </c>
      <c r="G27">
        <v>1</v>
      </c>
      <c r="I27">
        <v>1</v>
      </c>
      <c r="J27" s="36">
        <v>0.5</v>
      </c>
      <c r="K27">
        <v>1</v>
      </c>
      <c r="M27">
        <v>1</v>
      </c>
      <c r="N27">
        <v>1</v>
      </c>
      <c r="O27">
        <v>1</v>
      </c>
      <c r="P27" s="24">
        <v>1</v>
      </c>
      <c r="Q27" s="10">
        <v>1</v>
      </c>
      <c r="R27" s="25">
        <v>1</v>
      </c>
      <c r="S27">
        <v>1</v>
      </c>
      <c r="T27">
        <v>1</v>
      </c>
      <c r="U27">
        <v>1</v>
      </c>
      <c r="V27" s="24">
        <v>1</v>
      </c>
      <c r="W27" s="10">
        <v>1</v>
      </c>
      <c r="X27" s="25">
        <v>1</v>
      </c>
      <c r="Y27" s="24">
        <v>1</v>
      </c>
      <c r="Z27" s="10">
        <v>1</v>
      </c>
      <c r="AA27" s="10">
        <v>1</v>
      </c>
      <c r="AB27" s="25">
        <v>1</v>
      </c>
      <c r="AC27" s="24">
        <v>1</v>
      </c>
      <c r="AD27" s="10">
        <v>1</v>
      </c>
      <c r="AE27" s="10">
        <v>1</v>
      </c>
      <c r="AF27" s="10">
        <v>1</v>
      </c>
      <c r="AG27" s="10">
        <v>1</v>
      </c>
      <c r="AH27" s="10">
        <v>1</v>
      </c>
      <c r="AI27" s="10">
        <v>1</v>
      </c>
      <c r="AJ27" s="10">
        <v>1</v>
      </c>
      <c r="AK27" s="25" t="s">
        <v>51</v>
      </c>
      <c r="AL27">
        <v>1</v>
      </c>
      <c r="AM27" s="40">
        <v>1</v>
      </c>
      <c r="AN27" s="36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X27">
        <v>1</v>
      </c>
      <c r="AY27">
        <v>1</v>
      </c>
      <c r="AZ27">
        <v>1</v>
      </c>
      <c r="BA27">
        <v>1</v>
      </c>
    </row>
    <row r="28" spans="1:53" x14ac:dyDescent="0.2">
      <c r="J28" s="36"/>
      <c r="P28" s="24"/>
      <c r="Q28" s="10"/>
      <c r="R28" s="25"/>
      <c r="V28" s="24"/>
      <c r="W28" s="10"/>
      <c r="X28" s="25"/>
      <c r="Y28" s="24"/>
      <c r="Z28" s="10"/>
      <c r="AA28" s="10"/>
      <c r="AB28" s="25"/>
      <c r="AC28" s="24"/>
      <c r="AD28" s="10"/>
      <c r="AE28" s="10"/>
      <c r="AF28" s="10"/>
      <c r="AG28" s="10"/>
      <c r="AH28" s="10"/>
      <c r="AI28" s="10"/>
      <c r="AJ28" s="10"/>
      <c r="AK28" s="25"/>
      <c r="AM28" s="36"/>
      <c r="AN28" s="36"/>
    </row>
    <row r="29" spans="1:53" ht="18" customHeight="1" x14ac:dyDescent="0.2">
      <c r="B29" s="17" t="s">
        <v>16</v>
      </c>
      <c r="J29" s="36"/>
      <c r="P29" s="24"/>
      <c r="Q29" s="10"/>
      <c r="R29" s="25"/>
      <c r="V29" s="24"/>
      <c r="W29" s="10"/>
      <c r="X29" s="25"/>
      <c r="Y29" s="24"/>
      <c r="Z29" s="10"/>
      <c r="AA29" s="10"/>
      <c r="AB29" s="25"/>
      <c r="AC29" s="24"/>
      <c r="AD29" s="10"/>
      <c r="AE29" s="10"/>
      <c r="AF29" s="10"/>
      <c r="AG29" s="10"/>
      <c r="AH29" s="10"/>
      <c r="AI29" s="10"/>
      <c r="AJ29" s="10"/>
      <c r="AK29" s="25"/>
      <c r="AM29" s="36"/>
      <c r="AN29" s="36"/>
    </row>
    <row r="30" spans="1:53" ht="20" customHeight="1" x14ac:dyDescent="0.2">
      <c r="A30" s="15" t="s">
        <v>18</v>
      </c>
      <c r="B30" s="2" t="s">
        <v>1</v>
      </c>
      <c r="E30">
        <v>1</v>
      </c>
      <c r="F30" t="s">
        <v>36</v>
      </c>
      <c r="G30" t="s">
        <v>36</v>
      </c>
      <c r="H30" t="s">
        <v>36</v>
      </c>
      <c r="J30" s="36">
        <v>1</v>
      </c>
      <c r="K30">
        <v>1</v>
      </c>
      <c r="L30" t="s">
        <v>35</v>
      </c>
      <c r="M30">
        <v>1</v>
      </c>
      <c r="N30">
        <v>1</v>
      </c>
      <c r="O30">
        <v>0.5</v>
      </c>
      <c r="P30" s="24">
        <v>1</v>
      </c>
      <c r="Q30" s="10">
        <v>1</v>
      </c>
      <c r="R30" s="25">
        <v>0</v>
      </c>
      <c r="S30">
        <v>1</v>
      </c>
      <c r="T30">
        <v>1</v>
      </c>
      <c r="U30">
        <v>0</v>
      </c>
      <c r="V30" s="24">
        <v>1</v>
      </c>
      <c r="W30" s="10">
        <v>0</v>
      </c>
      <c r="X30" s="25">
        <v>0</v>
      </c>
      <c r="Y30" s="24">
        <v>1</v>
      </c>
      <c r="Z30" s="10">
        <v>1</v>
      </c>
      <c r="AA30" s="10">
        <v>1</v>
      </c>
      <c r="AB30" s="25">
        <v>1</v>
      </c>
      <c r="AC30" s="24" t="s">
        <v>51</v>
      </c>
      <c r="AD30" s="10" t="s">
        <v>51</v>
      </c>
      <c r="AE30" s="10" t="s">
        <v>51</v>
      </c>
      <c r="AF30" s="10" t="s">
        <v>51</v>
      </c>
      <c r="AG30" s="10" t="s">
        <v>51</v>
      </c>
      <c r="AH30" s="10" t="s">
        <v>51</v>
      </c>
      <c r="AI30" s="10" t="s">
        <v>51</v>
      </c>
      <c r="AJ30" s="10" t="s">
        <v>51</v>
      </c>
      <c r="AK30" s="25" t="s">
        <v>51</v>
      </c>
      <c r="AL30">
        <v>1</v>
      </c>
      <c r="AM30" s="36">
        <v>1</v>
      </c>
      <c r="AN30" s="36">
        <v>0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0</v>
      </c>
      <c r="AX30">
        <v>1</v>
      </c>
      <c r="AY30">
        <v>1</v>
      </c>
      <c r="AZ30">
        <v>0</v>
      </c>
      <c r="BA30">
        <v>0</v>
      </c>
    </row>
    <row r="31" spans="1:53" x14ac:dyDescent="0.2">
      <c r="A31" s="15"/>
      <c r="B31" s="6" t="s">
        <v>19</v>
      </c>
      <c r="E31">
        <v>1</v>
      </c>
      <c r="F31" t="s">
        <v>36</v>
      </c>
      <c r="G31" t="s">
        <v>36</v>
      </c>
      <c r="J31" s="36">
        <v>1</v>
      </c>
      <c r="K31">
        <v>0</v>
      </c>
      <c r="L31">
        <v>1</v>
      </c>
      <c r="M31">
        <v>1</v>
      </c>
      <c r="N31">
        <v>1</v>
      </c>
      <c r="O31">
        <v>0</v>
      </c>
      <c r="P31" s="24">
        <v>1</v>
      </c>
      <c r="Q31" s="10">
        <v>1</v>
      </c>
      <c r="R31" s="25">
        <v>1</v>
      </c>
      <c r="S31">
        <v>1</v>
      </c>
      <c r="T31">
        <v>1</v>
      </c>
      <c r="U31">
        <v>0</v>
      </c>
      <c r="V31" s="24">
        <v>1</v>
      </c>
      <c r="W31" s="10">
        <v>0.5</v>
      </c>
      <c r="X31" s="25">
        <v>0</v>
      </c>
      <c r="Y31" s="24">
        <v>1</v>
      </c>
      <c r="Z31" s="10">
        <v>1</v>
      </c>
      <c r="AA31" s="10">
        <v>1</v>
      </c>
      <c r="AB31" s="25" t="s">
        <v>35</v>
      </c>
      <c r="AC31" s="24">
        <v>1</v>
      </c>
      <c r="AD31" s="10" t="s">
        <v>51</v>
      </c>
      <c r="AE31" s="10" t="s">
        <v>51</v>
      </c>
      <c r="AF31" s="10" t="s">
        <v>51</v>
      </c>
      <c r="AG31" s="10">
        <v>1</v>
      </c>
      <c r="AH31" s="10" t="s">
        <v>51</v>
      </c>
      <c r="AI31" s="10">
        <v>1</v>
      </c>
      <c r="AJ31" s="10" t="s">
        <v>51</v>
      </c>
      <c r="AK31" s="25">
        <v>1</v>
      </c>
      <c r="AL31">
        <v>1</v>
      </c>
      <c r="AM31" s="36">
        <v>1</v>
      </c>
      <c r="AN31" s="40">
        <v>1</v>
      </c>
      <c r="AP31">
        <v>1</v>
      </c>
      <c r="AQ31">
        <v>1</v>
      </c>
      <c r="AR31">
        <v>1</v>
      </c>
      <c r="AS31">
        <v>1</v>
      </c>
      <c r="AT31">
        <v>0.5</v>
      </c>
      <c r="AU31">
        <v>0.5</v>
      </c>
      <c r="AX31">
        <v>1</v>
      </c>
      <c r="AY31">
        <v>1</v>
      </c>
      <c r="AZ31">
        <v>1</v>
      </c>
      <c r="BA31">
        <v>0</v>
      </c>
    </row>
    <row r="32" spans="1:53" ht="17" x14ac:dyDescent="0.2">
      <c r="B32" s="2" t="s">
        <v>37</v>
      </c>
      <c r="E32">
        <v>1</v>
      </c>
      <c r="F32" t="s">
        <v>36</v>
      </c>
      <c r="G32" t="s">
        <v>36</v>
      </c>
      <c r="J32" s="36">
        <v>1</v>
      </c>
      <c r="K32">
        <v>1</v>
      </c>
      <c r="L32">
        <v>1</v>
      </c>
      <c r="M32">
        <v>1</v>
      </c>
      <c r="N32">
        <v>1</v>
      </c>
      <c r="O32">
        <v>1</v>
      </c>
      <c r="P32" s="24">
        <v>1</v>
      </c>
      <c r="Q32" s="10">
        <v>1</v>
      </c>
      <c r="R32" s="25">
        <v>1</v>
      </c>
      <c r="S32">
        <v>1</v>
      </c>
      <c r="T32">
        <v>1</v>
      </c>
      <c r="U32">
        <v>1</v>
      </c>
      <c r="V32" s="24">
        <v>0.5</v>
      </c>
      <c r="W32" s="10">
        <v>0</v>
      </c>
      <c r="X32" s="25">
        <v>0</v>
      </c>
      <c r="Y32" s="24">
        <v>1</v>
      </c>
      <c r="Z32" s="10">
        <v>1</v>
      </c>
      <c r="AA32" s="10">
        <v>1</v>
      </c>
      <c r="AB32" s="25">
        <v>1</v>
      </c>
      <c r="AC32" s="24">
        <v>1</v>
      </c>
      <c r="AD32" s="10">
        <v>1</v>
      </c>
      <c r="AE32" s="10" t="s">
        <v>51</v>
      </c>
      <c r="AF32" s="10">
        <v>1</v>
      </c>
      <c r="AG32" s="10">
        <v>0</v>
      </c>
      <c r="AH32" s="10">
        <v>0</v>
      </c>
      <c r="AI32" s="10">
        <v>0</v>
      </c>
      <c r="AJ32" s="10">
        <v>0</v>
      </c>
      <c r="AK32" s="25">
        <v>0</v>
      </c>
      <c r="AL32">
        <v>1</v>
      </c>
      <c r="AM32" s="36">
        <v>1</v>
      </c>
      <c r="AN32" s="36">
        <v>0</v>
      </c>
      <c r="AP32">
        <v>1</v>
      </c>
      <c r="AQ32">
        <v>1</v>
      </c>
      <c r="AR32">
        <v>1</v>
      </c>
      <c r="AS32">
        <v>1</v>
      </c>
      <c r="AU32">
        <v>1</v>
      </c>
      <c r="AX32">
        <v>0</v>
      </c>
      <c r="AY32">
        <v>0</v>
      </c>
      <c r="AZ32">
        <v>0</v>
      </c>
      <c r="BA32">
        <v>0</v>
      </c>
    </row>
    <row r="33" spans="2:49" x14ac:dyDescent="0.2">
      <c r="J33" s="36"/>
      <c r="P33" s="24"/>
      <c r="Q33" s="10"/>
      <c r="R33" s="25"/>
      <c r="V33" s="24"/>
      <c r="W33" s="10"/>
      <c r="X33" s="25"/>
      <c r="Y33" s="24"/>
      <c r="Z33" s="10"/>
      <c r="AA33" s="10"/>
      <c r="AB33" s="25"/>
      <c r="AC33" s="24"/>
      <c r="AD33" s="10"/>
      <c r="AE33" s="10"/>
      <c r="AF33" s="10"/>
      <c r="AG33" s="10"/>
      <c r="AH33" s="10"/>
      <c r="AI33" s="10"/>
      <c r="AJ33" s="10"/>
      <c r="AK33" s="25"/>
      <c r="AM33" s="36"/>
      <c r="AN33" s="36"/>
    </row>
    <row r="34" spans="2:49" ht="18" thickBot="1" x14ac:dyDescent="0.25">
      <c r="B34" s="1" t="s">
        <v>90</v>
      </c>
      <c r="J34" s="37"/>
      <c r="P34" s="26"/>
      <c r="Q34" s="27"/>
      <c r="R34" s="28"/>
      <c r="V34" s="26"/>
      <c r="W34" s="27"/>
      <c r="X34" s="28"/>
      <c r="Y34" s="26"/>
      <c r="Z34" s="27"/>
      <c r="AA34" s="27"/>
      <c r="AB34" s="28"/>
      <c r="AC34" s="26"/>
      <c r="AD34" s="27"/>
      <c r="AE34" s="27"/>
      <c r="AF34" s="27"/>
      <c r="AG34" s="27"/>
      <c r="AH34" s="27"/>
      <c r="AI34" s="27"/>
      <c r="AJ34" s="27"/>
      <c r="AK34" s="28"/>
      <c r="AM34" s="37"/>
      <c r="AN34" s="37"/>
    </row>
    <row r="35" spans="2:49" x14ac:dyDescent="0.2">
      <c r="J35" t="s">
        <v>93</v>
      </c>
    </row>
    <row r="37" spans="2:49" x14ac:dyDescent="0.2">
      <c r="W37" t="s">
        <v>82</v>
      </c>
      <c r="AJ37" t="s">
        <v>83</v>
      </c>
      <c r="AW37" t="s">
        <v>84</v>
      </c>
    </row>
  </sheetData>
  <mergeCells count="11">
    <mergeCell ref="A25:A27"/>
    <mergeCell ref="A30:A31"/>
    <mergeCell ref="AY2:BA2"/>
    <mergeCell ref="A9:A12"/>
    <mergeCell ref="AC2:AK2"/>
    <mergeCell ref="V2:X2"/>
    <mergeCell ref="Y2:AB2"/>
    <mergeCell ref="P2:R2"/>
    <mergeCell ref="A4:A6"/>
    <mergeCell ref="A15:A17"/>
    <mergeCell ref="A22:A24"/>
  </mergeCells>
  <conditionalFormatting sqref="AW9 AQ5 AP4:AP5 AR4:AW5 E16:G19 E4:G7 AX4:BA7 H6:AW7 H5:AO5 H4:AN4 I16:BA19 E8:BA8 E10:BA15 E20:BA32">
    <cfRule type="containsText" dxfId="2" priority="1" stopIfTrue="1" operator="containsText" text="0,5">
      <formula>NOT(ISERROR(SEARCH("0,5",E4)))</formula>
    </cfRule>
    <cfRule type="containsText" dxfId="1" priority="2" stopIfTrue="1" operator="containsText" text="1">
      <formula>NOT(ISERROR(SEARCH("1",E4)))</formula>
    </cfRule>
    <cfRule type="containsText" dxfId="0" priority="4" stopIfTrue="1" operator="containsText" text="0">
      <formula>NOT(ISERROR(SEARCH("0",E4)))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Noardo</dc:creator>
  <cp:lastModifiedBy>Francesca Noardo</cp:lastModifiedBy>
  <dcterms:created xsi:type="dcterms:W3CDTF">2019-11-22T16:29:48Z</dcterms:created>
  <dcterms:modified xsi:type="dcterms:W3CDTF">2019-11-28T10:10:26Z</dcterms:modified>
</cp:coreProperties>
</file>