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eline"/>
    <sheet r:id="rId2" sheetId="2" name="NN models"/>
  </sheets>
  <calcPr fullCalcOnLoad="1"/>
</workbook>
</file>

<file path=xl/sharedStrings.xml><?xml version="1.0" encoding="utf-8"?>
<sst xmlns="http://schemas.openxmlformats.org/spreadsheetml/2006/main" count="84" uniqueCount="29">
  <si>
    <t>These metrics refer to the Neural Network models. For each cripto/cluster, an optimization study has been conducted to select the best hyperparameters. These metrics refer to the best model found for each cripto/cluster.
Some criptos show outliers values in the metrics, which would require specific analysis for explanation.
The models have been trained with 64% of data as train set, 16% as validation set, 20% as test set.
The reported metrics are computed on the test set.</t>
  </si>
  <si>
    <t>MSE</t>
  </si>
  <si>
    <t>RMSE</t>
  </si>
  <si>
    <t>MAPE</t>
  </si>
  <si>
    <t>7 days</t>
  </si>
  <si>
    <t>30 days</t>
  </si>
  <si>
    <t>90 days</t>
  </si>
  <si>
    <t>All</t>
  </si>
  <si>
    <t>CLUSTER 1</t>
  </si>
  <si>
    <t>ADA</t>
  </si>
  <si>
    <t>ETC</t>
  </si>
  <si>
    <t>ICX</t>
  </si>
  <si>
    <t>IOTA</t>
  </si>
  <si>
    <t>LTC</t>
  </si>
  <si>
    <t>NEO</t>
  </si>
  <si>
    <t>QTUM</t>
  </si>
  <si>
    <t>VET</t>
  </si>
  <si>
    <t>XLM</t>
  </si>
  <si>
    <t>XRP</t>
  </si>
  <si>
    <t>CLUSTER 2</t>
  </si>
  <si>
    <t>BNB</t>
  </si>
  <si>
    <t>BTC</t>
  </si>
  <si>
    <t>ETH</t>
  </si>
  <si>
    <t>TRX</t>
  </si>
  <si>
    <t>CLUSTER 3</t>
  </si>
  <si>
    <t>EOS</t>
  </si>
  <si>
    <t>NUL</t>
  </si>
  <si>
    <t>ONT</t>
  </si>
  <si>
    <t>The baseline model is a simple model that predicts as price of the following day, the price of the current day. 
For this reason, metrics for the cluster predictions are not provided.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</si>
</sst>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#,##0.000000"/>
    <numFmt numFmtId="165" formatCode="#,##0.00%"/>
    <numFmt numFmtId="166" formatCode="#,##0.0000000"/>
    <numFmt numFmtId="167" formatCode="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Liberation Sans"/>
      <family val="2"/>
    </font>
    <font>
      <sz val="10"/>
      <color rgb="FFff0000"/>
      <name val="Liberation Sans"/>
      <family val="2"/>
    </font>
    <font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497b0"/>
      </patternFill>
    </fill>
    <fill>
      <patternFill patternType="solid">
        <fgColor rgb="FFdeebf7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164" applyNumberFormat="1" borderId="0" fontId="0" fillId="0" applyAlignment="1">
      <alignment horizontal="lef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164" applyNumberFormat="1" borderId="0" fontId="0" fillId="0" applyAlignment="1">
      <alignment horizontal="left" wrapText="1"/>
    </xf>
    <xf xfId="0" numFmtId="164" applyNumberFormat="1" borderId="0" fontId="0" fillId="0" applyAlignment="1">
      <alignment horizontal="general" wrapText="1"/>
    </xf>
    <xf xfId="0" numFmtId="165" applyNumberFormat="1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2" applyBorder="1" fontId="3" applyFont="1" fillId="2" applyFill="1" applyAlignment="1">
      <alignment horizontal="center"/>
    </xf>
    <xf xfId="0" numFmtId="164" applyNumberFormat="1" borderId="3" applyBorder="1" fontId="3" applyFont="1" fillId="2" applyFill="1" applyAlignment="1">
      <alignment horizontal="center"/>
    </xf>
    <xf xfId="0" numFmtId="164" applyNumberFormat="1" borderId="4" applyBorder="1" fontId="3" applyFont="1" fillId="2" applyFill="1" applyAlignment="1">
      <alignment horizontal="center"/>
    </xf>
    <xf xfId="0" numFmtId="165" applyNumberFormat="1" borderId="2" applyBorder="1" fontId="3" applyFont="1" fillId="2" applyFill="1" applyAlignment="1">
      <alignment horizontal="center"/>
    </xf>
    <xf xfId="0" numFmtId="165" applyNumberFormat="1" borderId="3" applyBorder="1" fontId="3" applyFont="1" fillId="2" applyFill="1" applyAlignment="1">
      <alignment horizontal="center"/>
    </xf>
    <xf xfId="0" numFmtId="165" applyNumberFormat="1" borderId="4" applyBorder="1" fontId="3" applyFont="1" fillId="2" applyFill="1" applyAlignment="1">
      <alignment horizontal="center"/>
    </xf>
    <xf xfId="0" numFmtId="164" applyNumberFormat="1" borderId="5" applyBorder="1" fontId="4" applyFont="1" fillId="0" applyAlignment="1">
      <alignment horizontal="center"/>
    </xf>
    <xf xfId="0" numFmtId="165" applyNumberFormat="1" borderId="5" applyBorder="1" fontId="4" applyFont="1" fillId="0" applyAlignment="1">
      <alignment horizontal="center"/>
    </xf>
    <xf xfId="0" numFmtId="165" applyNumberFormat="1" borderId="6" applyBorder="1" fontId="4" applyFont="1" fillId="0" applyAlignment="1">
      <alignment horizontal="center"/>
    </xf>
    <xf xfId="0" numFmtId="0" borderId="7" applyBorder="1" fontId="4" applyFont="1" fillId="3" applyFill="1" applyAlignment="1">
      <alignment horizontal="center" vertical="top"/>
    </xf>
    <xf xfId="0" numFmtId="0" borderId="8" applyBorder="1" fontId="4" applyFont="1" fillId="0" applyAlignment="1">
      <alignment horizontal="left"/>
    </xf>
    <xf xfId="0" numFmtId="164" applyNumberFormat="1" borderId="5" applyBorder="1" fontId="5" applyFont="1" fillId="0" applyAlignment="1">
      <alignment horizontal="right"/>
    </xf>
    <xf xfId="0" numFmtId="164" applyNumberFormat="1" borderId="9" applyBorder="1" fontId="5" applyFont="1" fillId="0" applyAlignment="1">
      <alignment horizontal="right"/>
    </xf>
    <xf xfId="0" numFmtId="164" applyNumberFormat="1" borderId="10" applyBorder="1" fontId="5" applyFont="1" fillId="0" applyAlignment="1">
      <alignment horizontal="right"/>
    </xf>
    <xf xfId="0" numFmtId="164" applyNumberFormat="1" borderId="4" applyBorder="1" fontId="5" applyFont="1" fillId="3" applyFill="1" applyAlignment="1">
      <alignment horizontal="center" vertical="top"/>
    </xf>
    <xf xfId="0" numFmtId="164" applyNumberFormat="1" borderId="11" applyBorder="1" fontId="5" applyFont="1" fillId="3" applyFill="1" applyAlignment="1">
      <alignment horizontal="center" vertical="top"/>
    </xf>
    <xf xfId="0" numFmtId="164" applyNumberFormat="1" borderId="2" applyBorder="1" fontId="5" applyFont="1" fillId="3" applyFill="1" applyAlignment="1">
      <alignment horizontal="center" vertical="top"/>
    </xf>
    <xf xfId="0" numFmtId="164" applyNumberFormat="1" borderId="5" applyBorder="1" fontId="1" applyFont="1" fillId="0" applyAlignment="1">
      <alignment horizontal="left"/>
    </xf>
    <xf xfId="0" numFmtId="164" applyNumberFormat="1" borderId="9" applyBorder="1" fontId="1" applyFont="1" fillId="0" applyAlignment="1">
      <alignment horizontal="left"/>
    </xf>
    <xf xfId="0" numFmtId="164" applyNumberFormat="1" borderId="10" applyBorder="1" fontId="1" applyFont="1" fillId="0" applyAlignment="1">
      <alignment horizontal="left"/>
    </xf>
    <xf xfId="0" numFmtId="164" applyNumberFormat="1" borderId="4" applyBorder="1" fontId="1" applyFont="1" fillId="3" applyFill="1" applyAlignment="1">
      <alignment horizontal="center" vertical="top"/>
    </xf>
    <xf xfId="0" numFmtId="164" applyNumberFormat="1" borderId="11" applyBorder="1" fontId="1" applyFont="1" fillId="3" applyFill="1" applyAlignment="1">
      <alignment horizontal="center" vertical="top"/>
    </xf>
    <xf xfId="0" numFmtId="164" applyNumberFormat="1" borderId="2" applyBorder="1" fontId="1" applyFont="1" fillId="3" applyFill="1" applyAlignment="1">
      <alignment horizontal="center" vertical="top"/>
    </xf>
    <xf xfId="0" numFmtId="165" applyNumberFormat="1" borderId="5" applyBorder="1" fontId="5" applyFont="1" fillId="0" applyAlignment="1">
      <alignment horizontal="right"/>
    </xf>
    <xf xfId="0" numFmtId="165" applyNumberFormat="1" borderId="9" applyBorder="1" fontId="5" applyFont="1" fillId="0" applyAlignment="1">
      <alignment horizontal="right"/>
    </xf>
    <xf xfId="0" numFmtId="165" applyNumberFormat="1" borderId="10" applyBorder="1" fontId="5" applyFont="1" fillId="0" applyAlignment="1">
      <alignment horizontal="right"/>
    </xf>
    <xf xfId="0" numFmtId="165" applyNumberFormat="1" borderId="4" applyBorder="1" fontId="5" applyFont="1" fillId="3" applyFill="1" applyAlignment="1">
      <alignment horizontal="center" vertical="top"/>
    </xf>
    <xf xfId="0" numFmtId="165" applyNumberFormat="1" borderId="11" applyBorder="1" fontId="5" applyFont="1" fillId="3" applyFill="1" applyAlignment="1">
      <alignment horizontal="center" vertical="top"/>
    </xf>
    <xf xfId="0" numFmtId="0" borderId="12" applyBorder="1" fontId="4" applyFont="1" fillId="3" applyFill="1" applyAlignment="1">
      <alignment horizontal="center"/>
    </xf>
    <xf xfId="0" numFmtId="164" applyNumberFormat="1" borderId="13" applyBorder="1" fontId="5" applyFont="1" fillId="0" applyAlignment="1">
      <alignment horizontal="right"/>
    </xf>
    <xf xfId="0" numFmtId="164" applyNumberFormat="1" borderId="1" applyBorder="1" fontId="5" applyFont="1" fillId="0" applyAlignment="1">
      <alignment horizontal="right"/>
    </xf>
    <xf xfId="0" numFmtId="164" applyNumberFormat="1" borderId="14" applyBorder="1" fontId="5" applyFont="1" fillId="0" applyAlignment="1">
      <alignment horizontal="right"/>
    </xf>
    <xf xfId="0" numFmtId="164" applyNumberFormat="1" borderId="4" applyBorder="1" fontId="1" applyFont="1" fillId="3" applyFill="1" applyAlignment="1">
      <alignment horizontal="center"/>
    </xf>
    <xf xfId="0" numFmtId="164" applyNumberFormat="1" borderId="11" applyBorder="1" fontId="1" applyFont="1" fillId="3" applyFill="1" applyAlignment="1">
      <alignment horizontal="center"/>
    </xf>
    <xf xfId="0" numFmtId="164" applyNumberFormat="1" borderId="2" applyBorder="1" fontId="1" applyFont="1" fillId="3" applyFill="1" applyAlignment="1">
      <alignment horizontal="center"/>
    </xf>
    <xf xfId="0" numFmtId="164" applyNumberFormat="1" borderId="13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4" applyNumberFormat="1" borderId="14" applyBorder="1" fontId="1" applyFont="1" fillId="0" applyAlignment="1">
      <alignment horizontal="left"/>
    </xf>
    <xf xfId="0" numFmtId="165" applyNumberFormat="1" borderId="13" applyBorder="1" fontId="5" applyFont="1" fillId="0" applyAlignment="1">
      <alignment horizontal="right"/>
    </xf>
    <xf xfId="0" numFmtId="165" applyNumberFormat="1" borderId="1" applyBorder="1" fontId="5" applyFont="1" fillId="0" applyAlignment="1">
      <alignment horizontal="right"/>
    </xf>
    <xf xfId="0" numFmtId="165" applyNumberFormat="1" borderId="14" applyBorder="1" fontId="5" applyFont="1" fillId="0" applyAlignment="1">
      <alignment horizontal="right"/>
    </xf>
    <xf xfId="0" numFmtId="165" applyNumberFormat="1" borderId="4" applyBorder="1" fontId="1" applyFont="1" fillId="3" applyFill="1" applyAlignment="1">
      <alignment horizontal="center"/>
    </xf>
    <xf xfId="0" numFmtId="165" applyNumberFormat="1" borderId="11" applyBorder="1" fontId="1" applyFont="1" fillId="3" applyFill="1" applyAlignment="1">
      <alignment horizontal="center"/>
    </xf>
    <xf xfId="0" numFmtId="165" applyNumberFormat="1" borderId="13" applyBorder="1" fontId="6" applyFont="1" fillId="0" applyAlignment="1">
      <alignment horizontal="right"/>
    </xf>
    <xf xfId="0" numFmtId="165" applyNumberFormat="1" borderId="1" applyBorder="1" fontId="6" applyFont="1" fillId="0" applyAlignment="1">
      <alignment horizontal="right"/>
    </xf>
    <xf xfId="0" numFmtId="165" applyNumberFormat="1" borderId="14" applyBorder="1" fontId="6" applyFont="1" fillId="0" applyAlignment="1">
      <alignment horizontal="right"/>
    </xf>
    <xf xfId="0" numFmtId="0" borderId="15" applyBorder="1" fontId="4" applyFont="1" fillId="3" applyFill="1" applyAlignment="1">
      <alignment horizontal="center"/>
    </xf>
    <xf xfId="0" numFmtId="164" applyNumberFormat="1" borderId="16" applyBorder="1" fontId="5" applyFont="1" fillId="0" applyAlignment="1">
      <alignment horizontal="right"/>
    </xf>
    <xf xfId="0" numFmtId="164" applyNumberFormat="1" borderId="17" applyBorder="1" fontId="5" applyFont="1" fillId="0" applyAlignment="1">
      <alignment horizontal="right"/>
    </xf>
    <xf xfId="0" numFmtId="164" applyNumberFormat="1" borderId="18" applyBorder="1" fontId="5" applyFont="1" fillId="0" applyAlignment="1">
      <alignment horizontal="right"/>
    </xf>
    <xf xfId="0" numFmtId="164" applyNumberFormat="1" borderId="16" applyBorder="1" fontId="1" applyFont="1" fillId="0" applyAlignment="1">
      <alignment horizontal="left"/>
    </xf>
    <xf xfId="0" numFmtId="164" applyNumberFormat="1" borderId="17" applyBorder="1" fontId="1" applyFont="1" fillId="0" applyAlignment="1">
      <alignment horizontal="left"/>
    </xf>
    <xf xfId="0" numFmtId="164" applyNumberFormat="1" borderId="18" applyBorder="1" fontId="1" applyFont="1" fillId="0" applyAlignment="1">
      <alignment horizontal="left"/>
    </xf>
    <xf xfId="0" numFmtId="165" applyNumberFormat="1" borderId="16" applyBorder="1" fontId="5" applyFont="1" fillId="0" applyAlignment="1">
      <alignment horizontal="right"/>
    </xf>
    <xf xfId="0" numFmtId="165" applyNumberFormat="1" borderId="17" applyBorder="1" fontId="5" applyFont="1" fillId="0" applyAlignment="1">
      <alignment horizontal="right"/>
    </xf>
    <xf xfId="0" numFmtId="165" applyNumberFormat="1" borderId="18" applyBorder="1" fontId="5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66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167" applyNumberFormat="1" borderId="1" applyBorder="1" fontId="1" applyFont="1" fillId="0" applyAlignment="1">
      <alignment horizontal="right"/>
    </xf>
    <xf xfId="0" numFmtId="0" borderId="2" applyBorder="1" fontId="4" applyFont="1" fillId="3" applyFill="1" applyAlignment="1">
      <alignment horizontal="center" vertical="top"/>
    </xf>
    <xf xfId="0" numFmtId="165" applyNumberFormat="1" borderId="5" applyBorder="1" fontId="6" applyFont="1" fillId="0" applyAlignment="1">
      <alignment horizontal="right"/>
    </xf>
    <xf xfId="0" numFmtId="165" applyNumberFormat="1" borderId="9" applyBorder="1" fontId="6" applyFont="1" fillId="0" applyAlignment="1">
      <alignment horizontal="right"/>
    </xf>
    <xf xfId="0" numFmtId="165" applyNumberFormat="1" borderId="10" applyBorder="1" fontId="6" applyFont="1" fillId="0" applyAlignment="1">
      <alignment horizontal="right"/>
    </xf>
    <xf xfId="0" numFmtId="0" borderId="2" applyBorder="1" fontId="4" applyFont="1" fillId="3" applyFill="1" applyAlignment="1">
      <alignment horizontal="center"/>
    </xf>
    <xf xfId="0" numFmtId="165" applyNumberFormat="1" borderId="1" applyBorder="1" fontId="2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5" applyBorder="1" fontId="1" applyFont="1" fillId="0" applyAlignment="1">
      <alignment horizontal="center" vertical="top" wrapText="1"/>
    </xf>
    <xf xfId="0" numFmtId="0" borderId="9" applyBorder="1" fontId="1" applyFont="1" fillId="0" applyAlignment="1">
      <alignment horizontal="center"/>
    </xf>
    <xf xfId="0" numFmtId="164" applyNumberFormat="1" borderId="9" applyBorder="1" fontId="1" applyFont="1" fillId="0" applyAlignment="1">
      <alignment horizontal="center"/>
    </xf>
    <xf xfId="0" numFmtId="164" applyNumberFormat="1" borderId="10" applyBorder="1" fontId="1" applyFont="1" fillId="0" applyAlignment="1">
      <alignment horizontal="center"/>
    </xf>
    <xf xfId="0" numFmtId="0" borderId="13" applyBorder="1" fontId="1" applyFont="1" fillId="0" applyAlignment="1">
      <alignment horizontal="center"/>
    </xf>
    <xf xfId="0" numFmtId="164" applyNumberFormat="1" borderId="14" applyBorder="1" fontId="1" applyFont="1" fillId="0" applyAlignment="1">
      <alignment horizontal="center"/>
    </xf>
    <xf xfId="0" numFmtId="0" borderId="16" applyBorder="1" fontId="1" applyFont="1" fillId="0" applyAlignment="1">
      <alignment horizontal="center"/>
    </xf>
    <xf xfId="0" numFmtId="0" borderId="17" applyBorder="1" fontId="1" applyFont="1" fillId="0" applyAlignment="1">
      <alignment horizontal="center"/>
    </xf>
    <xf xfId="0" numFmtId="164" applyNumberFormat="1" borderId="17" applyBorder="1" fontId="1" applyFont="1" fillId="0" applyAlignment="1">
      <alignment horizontal="center"/>
    </xf>
    <xf xfId="0" numFmtId="164" applyNumberFormat="1" borderId="18" applyBorder="1" fontId="1" applyFont="1" fillId="0" applyAlignment="1">
      <alignment horizontal="center"/>
    </xf>
    <xf xfId="0" numFmtId="164" applyNumberFormat="1" borderId="19" applyBorder="1" fontId="3" applyFont="1" fillId="2" applyFill="1" applyAlignment="1">
      <alignment horizontal="center"/>
    </xf>
    <xf xfId="0" numFmtId="164" applyNumberFormat="1" borderId="20" applyBorder="1" fontId="3" applyFont="1" fillId="2" applyFill="1" applyAlignment="1">
      <alignment horizontal="center"/>
    </xf>
    <xf xfId="0" numFmtId="165" applyNumberFormat="1" borderId="21" applyBorder="1" fontId="3" applyFont="1" fillId="2" applyFill="1" applyAlignment="1">
      <alignment horizontal="center"/>
    </xf>
    <xf xfId="0" numFmtId="165" applyNumberFormat="1" borderId="22" applyBorder="1" fontId="3" applyFont="1" fillId="2" applyFill="1" applyAlignment="1">
      <alignment horizontal="center"/>
    </xf>
    <xf xfId="0" numFmtId="165" applyNumberFormat="1" borderId="23" applyBorder="1" fontId="3" applyFont="1" fillId="2" applyFill="1" applyAlignment="1">
      <alignment horizontal="center"/>
    </xf>
    <xf xfId="0" numFmtId="164" applyNumberFormat="1" borderId="24" applyBorder="1" fontId="4" applyFont="1" fillId="0" applyAlignment="1">
      <alignment horizontal="center"/>
    </xf>
    <xf xfId="0" numFmtId="164" applyNumberFormat="1" borderId="6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25" applyBorder="1" fontId="4" applyFont="1" fillId="3" applyFill="1" applyAlignment="1">
      <alignment horizontal="center" vertical="top"/>
    </xf>
    <xf xfId="0" numFmtId="0" borderId="9" applyBorder="1" fontId="4" applyFont="1" fillId="0" applyAlignment="1">
      <alignment horizontal="left"/>
    </xf>
    <xf xfId="0" numFmtId="0" borderId="26" applyBorder="1" fontId="4" applyFont="1" fillId="3" applyFill="1" applyAlignment="1">
      <alignment horizontal="center"/>
    </xf>
    <xf xfId="0" numFmtId="0" borderId="27" applyBorder="1" fontId="4" applyFont="1" fillId="3" applyFill="1" applyAlignment="1">
      <alignment horizontal="center"/>
    </xf>
    <xf xfId="0" numFmtId="0" borderId="28" applyBorder="1" fontId="4" applyFont="1" fillId="0" applyAlignment="1">
      <alignment horizontal="left"/>
    </xf>
    <xf xfId="0" numFmtId="0" borderId="17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50"/>
  <sheetViews>
    <sheetView workbookViewId="0" tabSelected="1"/>
  </sheetViews>
  <sheetFormatPr defaultRowHeight="15" x14ac:dyDescent="0.25"/>
  <cols>
    <col min="1" max="1" style="87" width="11.862142857142858" customWidth="1" bestFit="1"/>
    <col min="2" max="2" style="87" width="11.862142857142858" customWidth="1" bestFit="1"/>
    <col min="3" max="3" style="87" width="2.7192857142857143" customWidth="1" bestFit="1"/>
    <col min="4" max="4" style="87" width="15.147857142857141" customWidth="1" bestFit="1"/>
    <col min="5" max="5" style="88" width="16.290714285714284" customWidth="1" bestFit="1"/>
    <col min="6" max="6" style="89" width="16.005" customWidth="1" bestFit="1"/>
    <col min="7" max="7" style="89" width="10.147857142857141" customWidth="1" bestFit="1"/>
    <col min="8" max="8" style="89" width="10.147857142857141" customWidth="1" bestFit="1"/>
    <col min="9" max="9" style="89" width="10.147857142857141" customWidth="1" bestFit="1"/>
    <col min="10" max="10" style="89" width="12.576428571428572" customWidth="1" bestFit="1"/>
    <col min="11" max="11" style="89" width="10.147857142857141" customWidth="1" bestFit="1"/>
    <col min="12" max="12" style="89" width="11.147857142857141" customWidth="1" bestFit="1"/>
    <col min="13" max="13" style="89" width="11.147857142857141" customWidth="1" bestFit="1"/>
    <col min="14" max="14" style="91" width="11.43357142857143" customWidth="1" bestFit="1"/>
    <col min="15" max="15" style="91" width="11.147857142857141" customWidth="1" bestFit="1"/>
    <col min="16" max="16" style="91" width="11.147857142857141" customWidth="1" bestFit="1"/>
    <col min="17" max="17" style="91" width="11.147857142857141" customWidth="1" bestFit="1"/>
    <col min="18" max="18" style="87" width="11.862142857142858" customWidth="1" bestFit="1"/>
    <col min="19" max="19" style="87" width="11.862142857142858" customWidth="1" bestFit="1"/>
    <col min="20" max="20" style="87" width="22.862142857142857" customWidth="1" bestFit="1"/>
    <col min="21" max="21" style="87" width="11.862142857142858" customWidth="1" bestFit="1"/>
    <col min="22" max="22" style="87" width="11.862142857142858" customWidth="1" bestFit="1"/>
    <col min="23" max="23" style="87" width="11.862142857142858" customWidth="1" bestFit="1"/>
    <col min="24" max="24" style="87" width="11.862142857142858" customWidth="1" bestFit="1"/>
    <col min="25" max="25" style="87" width="11.862142857142858" customWidth="1" bestFit="1"/>
    <col min="26" max="26" style="87" width="11.862142857142858" customWidth="1" bestFit="1"/>
    <col min="27" max="27" style="87" width="11.862142857142858" customWidth="1" bestFit="1"/>
    <col min="28" max="28" style="87" width="11.862142857142858" customWidth="1" bestFit="1"/>
    <col min="29" max="29" style="87" width="11.862142857142858" customWidth="1" bestFit="1"/>
  </cols>
  <sheetData>
    <row x14ac:dyDescent="0.25" r="1" customHeight="1" ht="16.5">
      <c r="A1" s="1"/>
      <c r="B1" s="1"/>
      <c r="C1" s="1"/>
      <c r="D1" s="1"/>
      <c r="E1" s="15"/>
      <c r="F1" s="4"/>
      <c r="G1" s="4"/>
      <c r="H1" s="4"/>
      <c r="I1" s="4"/>
      <c r="J1" s="4"/>
      <c r="K1" s="4"/>
      <c r="L1" s="4"/>
      <c r="M1" s="4"/>
      <c r="N1" s="6"/>
      <c r="O1" s="6"/>
      <c r="P1" s="6"/>
      <c r="Q1" s="6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x14ac:dyDescent="0.25" r="2" customHeight="1" ht="16.5">
      <c r="A2" s="1"/>
      <c r="B2" s="1"/>
      <c r="C2" s="1"/>
      <c r="D2" s="92" t="s">
        <v>28</v>
      </c>
      <c r="E2" s="93"/>
      <c r="F2" s="94"/>
      <c r="G2" s="94"/>
      <c r="H2" s="94"/>
      <c r="I2" s="94"/>
      <c r="J2" s="94"/>
      <c r="K2" s="94"/>
      <c r="L2" s="94"/>
      <c r="M2" s="95"/>
      <c r="N2" s="6"/>
      <c r="O2" s="6"/>
      <c r="P2" s="6"/>
      <c r="Q2" s="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x14ac:dyDescent="0.25" r="3" customHeight="1" ht="18.75">
      <c r="A3" s="1"/>
      <c r="B3" s="1"/>
      <c r="C3" s="1"/>
      <c r="D3" s="96"/>
      <c r="E3" s="2"/>
      <c r="F3" s="3"/>
      <c r="G3" s="3"/>
      <c r="H3" s="3"/>
      <c r="I3" s="3"/>
      <c r="J3" s="3"/>
      <c r="K3" s="3"/>
      <c r="L3" s="3"/>
      <c r="M3" s="97"/>
      <c r="N3" s="6"/>
      <c r="O3" s="83"/>
      <c r="P3" s="6"/>
      <c r="Q3" s="6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x14ac:dyDescent="0.25" r="4" customHeight="1" ht="16.5">
      <c r="A4" s="1"/>
      <c r="B4" s="1"/>
      <c r="C4" s="1"/>
      <c r="D4" s="98"/>
      <c r="E4" s="99"/>
      <c r="F4" s="100"/>
      <c r="G4" s="100"/>
      <c r="H4" s="100"/>
      <c r="I4" s="100"/>
      <c r="J4" s="100"/>
      <c r="K4" s="100"/>
      <c r="L4" s="100"/>
      <c r="M4" s="101"/>
      <c r="N4" s="6"/>
      <c r="O4" s="6"/>
      <c r="P4" s="6"/>
      <c r="Q4" s="6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x14ac:dyDescent="0.25" r="5" customHeight="1" ht="16.5">
      <c r="A5" s="1"/>
      <c r="B5" s="1"/>
      <c r="C5" s="1"/>
      <c r="D5" s="2"/>
      <c r="E5" s="2"/>
      <c r="F5" s="3"/>
      <c r="G5" s="3"/>
      <c r="H5" s="3"/>
      <c r="I5" s="3"/>
      <c r="J5" s="3"/>
      <c r="K5" s="3"/>
      <c r="L5" s="3"/>
      <c r="M5" s="3"/>
      <c r="N5" s="6"/>
      <c r="O5" s="6"/>
      <c r="P5" s="6"/>
      <c r="Q5" s="6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x14ac:dyDescent="0.25" r="6" customHeight="1" ht="18.75">
      <c r="A6" s="1"/>
      <c r="B6" s="1"/>
      <c r="C6" s="1"/>
      <c r="D6" s="1"/>
      <c r="E6" s="16"/>
      <c r="F6" s="4"/>
      <c r="G6" s="4"/>
      <c r="H6" s="4"/>
      <c r="I6" s="4"/>
      <c r="J6" s="4"/>
      <c r="K6" s="4"/>
      <c r="L6" s="4"/>
      <c r="M6" s="4"/>
      <c r="N6" s="6"/>
      <c r="O6" s="6"/>
      <c r="P6" s="6"/>
      <c r="Q6" s="6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x14ac:dyDescent="0.25" r="7" customHeight="1" ht="18.75">
      <c r="A7" s="1"/>
      <c r="B7" s="1"/>
      <c r="C7" s="1"/>
      <c r="D7" s="1"/>
      <c r="E7" s="15"/>
      <c r="F7" s="102" t="s">
        <v>1</v>
      </c>
      <c r="G7" s="103"/>
      <c r="H7" s="103"/>
      <c r="I7" s="103"/>
      <c r="J7" s="102" t="s">
        <v>2</v>
      </c>
      <c r="K7" s="103"/>
      <c r="L7" s="103"/>
      <c r="M7" s="103"/>
      <c r="N7" s="104" t="s">
        <v>3</v>
      </c>
      <c r="O7" s="105"/>
      <c r="P7" s="105"/>
      <c r="Q7" s="10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x14ac:dyDescent="0.25" r="8" customHeight="1" ht="18.75">
      <c r="A8" s="1"/>
      <c r="B8" s="1"/>
      <c r="C8" s="1"/>
      <c r="D8" s="1"/>
      <c r="E8" s="15"/>
      <c r="F8" s="107" t="s">
        <v>4</v>
      </c>
      <c r="G8" s="108" t="s">
        <v>5</v>
      </c>
      <c r="H8" s="108" t="s">
        <v>6</v>
      </c>
      <c r="I8" s="23" t="s">
        <v>7</v>
      </c>
      <c r="J8" s="107" t="s">
        <v>4</v>
      </c>
      <c r="K8" s="108" t="s">
        <v>5</v>
      </c>
      <c r="L8" s="108" t="s">
        <v>6</v>
      </c>
      <c r="M8" s="23" t="s">
        <v>7</v>
      </c>
      <c r="N8" s="25" t="s">
        <v>4</v>
      </c>
      <c r="O8" s="25" t="s">
        <v>5</v>
      </c>
      <c r="P8" s="25" t="s">
        <v>6</v>
      </c>
      <c r="Q8" s="25" t="s">
        <v>7</v>
      </c>
      <c r="R8" s="1"/>
      <c r="S8" s="1"/>
      <c r="T8" s="109"/>
      <c r="U8" s="1"/>
      <c r="V8" s="1"/>
      <c r="W8" s="1"/>
      <c r="X8" s="1"/>
      <c r="Y8" s="1"/>
      <c r="Z8" s="1"/>
      <c r="AA8" s="1"/>
      <c r="AB8" s="1"/>
      <c r="AC8" s="1"/>
    </row>
    <row x14ac:dyDescent="0.25" r="9" customHeight="1" ht="18.75">
      <c r="A9" s="1"/>
      <c r="B9" s="1"/>
      <c r="C9" s="1"/>
      <c r="D9" s="110" t="s">
        <v>8</v>
      </c>
      <c r="E9" s="111" t="s">
        <v>9</v>
      </c>
      <c r="F9" s="28">
        <v>0.00000826714285714293</v>
      </c>
      <c r="G9" s="29">
        <v>0.0000158886666666667</v>
      </c>
      <c r="H9" s="29">
        <v>0.0000246121111111111</v>
      </c>
      <c r="I9" s="29">
        <v>0.00234883140845231</v>
      </c>
      <c r="J9" s="34">
        <f>SQRT(F9)</f>
      </c>
      <c r="K9" s="35">
        <f>SQRT(G9)</f>
      </c>
      <c r="L9" s="35">
        <f>SQRT(H9)</f>
      </c>
      <c r="M9" s="36">
        <f>SQRT(I9)</f>
      </c>
      <c r="N9" s="41">
        <v>0.00931708286179885</v>
      </c>
      <c r="O9" s="41">
        <v>0.0121801765963709</v>
      </c>
      <c r="P9" s="41">
        <v>0.0137661386158245</v>
      </c>
      <c r="Q9" s="42">
        <v>0.0367518730092772</v>
      </c>
      <c r="R9" s="1"/>
      <c r="S9" s="1"/>
      <c r="T9" s="109"/>
      <c r="U9" s="1"/>
      <c r="V9" s="1"/>
      <c r="W9" s="1"/>
      <c r="X9" s="1"/>
      <c r="Y9" s="1"/>
      <c r="Z9" s="1"/>
      <c r="AA9" s="1"/>
      <c r="AB9" s="1"/>
      <c r="AC9" s="1"/>
    </row>
    <row x14ac:dyDescent="0.25" r="10" customHeight="1" ht="18.75">
      <c r="A10" s="1"/>
      <c r="B10" s="1"/>
      <c r="C10" s="1"/>
      <c r="D10" s="112"/>
      <c r="E10" s="111" t="s">
        <v>10</v>
      </c>
      <c r="F10" s="46">
        <v>0.0341571428571429</v>
      </c>
      <c r="G10" s="47">
        <v>0.0651800000000001</v>
      </c>
      <c r="H10" s="47">
        <v>0.103761111111111</v>
      </c>
      <c r="I10" s="47">
        <v>5.28080890991434</v>
      </c>
      <c r="J10" s="52">
        <f>SQRT(F10)</f>
      </c>
      <c r="K10" s="53">
        <f>SQRT(G10)</f>
      </c>
      <c r="L10" s="53">
        <f>SQRT(H10)</f>
      </c>
      <c r="M10" s="54">
        <f>SQRT(I10)</f>
      </c>
      <c r="N10" s="56">
        <v>0.0107712257708095</v>
      </c>
      <c r="O10" s="56">
        <v>0.0131223072181639</v>
      </c>
      <c r="P10" s="56">
        <v>0.0140837089267567</v>
      </c>
      <c r="Q10" s="57">
        <v>0.0360812663175915</v>
      </c>
      <c r="R10" s="1"/>
      <c r="S10" s="1"/>
      <c r="T10" s="109"/>
      <c r="U10" s="1"/>
      <c r="V10" s="1"/>
      <c r="W10" s="1"/>
      <c r="X10" s="1"/>
      <c r="Y10" s="1"/>
      <c r="Z10" s="1"/>
      <c r="AA10" s="1"/>
      <c r="AB10" s="1"/>
      <c r="AC10" s="1"/>
    </row>
    <row x14ac:dyDescent="0.25" r="11" customHeight="1" ht="18.75">
      <c r="A11" s="1"/>
      <c r="B11" s="1"/>
      <c r="C11" s="1"/>
      <c r="D11" s="112"/>
      <c r="E11" s="111" t="s">
        <v>11</v>
      </c>
      <c r="F11" s="46">
        <v>0.0000185114285714286</v>
      </c>
      <c r="G11" s="47">
        <v>0.0000213836666666667</v>
      </c>
      <c r="H11" s="47">
        <v>0.0000284077777777778</v>
      </c>
      <c r="I11" s="47">
        <v>0.00376377346659052</v>
      </c>
      <c r="J11" s="52">
        <f>SQRT(F11)</f>
      </c>
      <c r="K11" s="53">
        <f>SQRT(G11)</f>
      </c>
      <c r="L11" s="53">
        <f>SQRT(H11)</f>
      </c>
      <c r="M11" s="54">
        <f>SQRT(I11)</f>
      </c>
      <c r="N11" s="56">
        <v>0.0204583996834797</v>
      </c>
      <c r="O11" s="56">
        <v>0.0212803795303595</v>
      </c>
      <c r="P11" s="56">
        <v>0.0216227280096015</v>
      </c>
      <c r="Q11" s="57">
        <v>0.0436613827954306</v>
      </c>
      <c r="R11" s="1"/>
      <c r="S11" s="1"/>
      <c r="T11" s="109"/>
      <c r="U11" s="1"/>
      <c r="V11" s="1"/>
      <c r="W11" s="1"/>
      <c r="X11" s="1"/>
      <c r="Y11" s="1"/>
      <c r="Z11" s="1"/>
      <c r="AA11" s="1"/>
      <c r="AB11" s="1"/>
      <c r="AC11" s="1"/>
    </row>
    <row x14ac:dyDescent="0.25" r="12" customHeight="1" ht="18.75">
      <c r="A12" s="1"/>
      <c r="B12" s="1"/>
      <c r="C12" s="1"/>
      <c r="D12" s="112"/>
      <c r="E12" s="111" t="s">
        <v>12</v>
      </c>
      <c r="F12" s="46">
        <v>0.00000963285714285714</v>
      </c>
      <c r="G12" s="47">
        <v>0.00000892866666666665</v>
      </c>
      <c r="H12" s="47">
        <v>0.0000145198888888889</v>
      </c>
      <c r="I12" s="47">
        <v>0.00251785567104512</v>
      </c>
      <c r="J12" s="52">
        <f>SQRT(F12)</f>
      </c>
      <c r="K12" s="53">
        <f>SQRT(G12)</f>
      </c>
      <c r="L12" s="53">
        <f>SQRT(H12)</f>
      </c>
      <c r="M12" s="54">
        <f>SQRT(I12)</f>
      </c>
      <c r="N12" s="56">
        <v>0.017020560001286</v>
      </c>
      <c r="O12" s="56">
        <v>0.0156152851990537</v>
      </c>
      <c r="P12" s="56">
        <v>0.0174152709516823</v>
      </c>
      <c r="Q12" s="57">
        <v>0.0371101504741609</v>
      </c>
      <c r="R12" s="1"/>
      <c r="S12" s="1"/>
      <c r="T12" s="109"/>
      <c r="U12" s="1"/>
      <c r="V12" s="1"/>
      <c r="W12" s="1"/>
      <c r="X12" s="1"/>
      <c r="Y12" s="1"/>
      <c r="Z12" s="1"/>
      <c r="AA12" s="1"/>
      <c r="AB12" s="1"/>
      <c r="AC12" s="1"/>
    </row>
    <row x14ac:dyDescent="0.25" r="13" customHeight="1" ht="18.75">
      <c r="A13" s="1"/>
      <c r="B13" s="1"/>
      <c r="C13" s="1"/>
      <c r="D13" s="112"/>
      <c r="E13" s="111" t="s">
        <v>13</v>
      </c>
      <c r="F13" s="46">
        <v>1.0674</v>
      </c>
      <c r="G13" s="47">
        <v>1.512</v>
      </c>
      <c r="H13" s="47">
        <v>4.02594444444445</v>
      </c>
      <c r="I13" s="47">
        <v>45.8897359794403</v>
      </c>
      <c r="J13" s="52">
        <f>SQRT(F13)</f>
      </c>
      <c r="K13" s="53">
        <f>SQRT(G13)</f>
      </c>
      <c r="L13" s="53">
        <f>SQRT(H13)</f>
      </c>
      <c r="M13" s="54">
        <f>SQRT(I13)</f>
      </c>
      <c r="N13" s="56">
        <v>0.0126568358424524</v>
      </c>
      <c r="O13" s="56">
        <v>0.0147377305192207</v>
      </c>
      <c r="P13" s="56">
        <v>0.0190224159227619</v>
      </c>
      <c r="Q13" s="57">
        <v>0.0348689259194038</v>
      </c>
      <c r="R13" s="1"/>
      <c r="S13" s="1"/>
      <c r="T13" s="109"/>
      <c r="U13" s="1"/>
      <c r="V13" s="1"/>
      <c r="W13" s="1"/>
      <c r="X13" s="1"/>
      <c r="Y13" s="1"/>
      <c r="Z13" s="1"/>
      <c r="AA13" s="1"/>
      <c r="AB13" s="1"/>
      <c r="AC13" s="1"/>
    </row>
    <row x14ac:dyDescent="0.25" r="14" customHeight="1" ht="18.75">
      <c r="A14" s="1"/>
      <c r="B14" s="1"/>
      <c r="C14" s="1"/>
      <c r="D14" s="112"/>
      <c r="E14" s="111" t="s">
        <v>14</v>
      </c>
      <c r="F14" s="46">
        <v>0.0144142857142857</v>
      </c>
      <c r="G14" s="47">
        <v>0.0230633333333333</v>
      </c>
      <c r="H14" s="47">
        <v>0.03043</v>
      </c>
      <c r="I14" s="47">
        <v>4.34876314220445</v>
      </c>
      <c r="J14" s="52">
        <f>SQRT(F14)</f>
      </c>
      <c r="K14" s="53">
        <f>SQRT(G14)</f>
      </c>
      <c r="L14" s="53">
        <f>SQRT(H14)</f>
      </c>
      <c r="M14" s="54">
        <f>SQRT(I14)</f>
      </c>
      <c r="N14" s="56">
        <v>0.0143395206957388</v>
      </c>
      <c r="O14" s="56">
        <v>0.0167620548612606</v>
      </c>
      <c r="P14" s="56">
        <v>0.0164894875504891</v>
      </c>
      <c r="Q14" s="57">
        <v>0.0383981052833613</v>
      </c>
      <c r="R14" s="1"/>
      <c r="S14" s="1"/>
      <c r="T14" s="109"/>
      <c r="U14" s="1"/>
      <c r="V14" s="1"/>
      <c r="W14" s="1"/>
      <c r="X14" s="1"/>
      <c r="Y14" s="1"/>
      <c r="Z14" s="1"/>
      <c r="AA14" s="1"/>
      <c r="AB14" s="1"/>
      <c r="AC14" s="1"/>
    </row>
    <row x14ac:dyDescent="0.25" r="15" customHeight="1" ht="18.75">
      <c r="A15" s="1"/>
      <c r="B15" s="1"/>
      <c r="C15" s="1"/>
      <c r="D15" s="112"/>
      <c r="E15" s="111" t="s">
        <v>15</v>
      </c>
      <c r="F15" s="46">
        <v>0.000608285714285716</v>
      </c>
      <c r="G15" s="47">
        <v>0.0024402</v>
      </c>
      <c r="H15" s="47">
        <v>0.00368313333333333</v>
      </c>
      <c r="I15" s="47">
        <v>0.278293491147915</v>
      </c>
      <c r="J15" s="52">
        <f>SQRT(F15)</f>
      </c>
      <c r="K15" s="53">
        <f>SQRT(G15)</f>
      </c>
      <c r="L15" s="53">
        <f>SQRT(H15)</f>
      </c>
      <c r="M15" s="54">
        <f>SQRT(I15)</f>
      </c>
      <c r="N15" s="56">
        <v>0.0101338687124759</v>
      </c>
      <c r="O15" s="56">
        <v>0.0153819364234152</v>
      </c>
      <c r="P15" s="56">
        <v>0.0190046059190053</v>
      </c>
      <c r="Q15" s="57">
        <v>0.0408600508659548</v>
      </c>
      <c r="R15" s="1"/>
      <c r="S15" s="1"/>
      <c r="T15" s="109"/>
      <c r="U15" s="1"/>
      <c r="V15" s="1"/>
      <c r="W15" s="1"/>
      <c r="X15" s="1"/>
      <c r="Y15" s="1"/>
      <c r="Z15" s="1"/>
      <c r="AA15" s="1"/>
      <c r="AB15" s="1"/>
      <c r="AC15" s="1"/>
    </row>
    <row x14ac:dyDescent="0.25" r="16" customHeight="1" ht="18.75">
      <c r="A16" s="1"/>
      <c r="B16" s="1"/>
      <c r="C16" s="1"/>
      <c r="D16" s="112"/>
      <c r="E16" s="111" t="s">
        <v>16</v>
      </c>
      <c r="F16" s="46">
        <v>3.42428571428572e-8</v>
      </c>
      <c r="G16" s="47">
        <v>8.67933333333336e-8</v>
      </c>
      <c r="H16" s="47">
        <v>1.55461111111111e-7</v>
      </c>
      <c r="I16" s="47">
        <v>0.0000209635907081668</v>
      </c>
      <c r="J16" s="52">
        <f>SQRT(F16)</f>
      </c>
      <c r="K16" s="53">
        <f>SQRT(G16)</f>
      </c>
      <c r="L16" s="53">
        <f>SQRT(H16)</f>
      </c>
      <c r="M16" s="54">
        <f>SQRT(I16)</f>
      </c>
      <c r="N16" s="56">
        <v>0.00878172429200919</v>
      </c>
      <c r="O16" s="56">
        <v>0.0135434451849163</v>
      </c>
      <c r="P16" s="56">
        <v>0.0162179489988877</v>
      </c>
      <c r="Q16" s="57">
        <v>0.0417855707539102</v>
      </c>
      <c r="R16" s="1"/>
      <c r="S16" s="1"/>
      <c r="T16" s="109"/>
      <c r="U16" s="1"/>
      <c r="V16" s="1"/>
      <c r="W16" s="1"/>
      <c r="X16" s="1"/>
      <c r="Y16" s="1"/>
      <c r="Z16" s="1"/>
      <c r="AA16" s="1"/>
      <c r="AB16" s="1"/>
      <c r="AC16" s="1"/>
    </row>
    <row x14ac:dyDescent="0.25" r="17" customHeight="1" ht="18.75">
      <c r="A17" s="1"/>
      <c r="B17" s="1"/>
      <c r="C17" s="1"/>
      <c r="D17" s="112"/>
      <c r="E17" s="111" t="s">
        <v>17</v>
      </c>
      <c r="F17" s="46">
        <v>0.00000408857142857142</v>
      </c>
      <c r="G17" s="47">
        <v>0.00000366833333333333</v>
      </c>
      <c r="H17" s="47">
        <v>0.0000145357777777778</v>
      </c>
      <c r="I17" s="47">
        <v>0.000189247249971445</v>
      </c>
      <c r="J17" s="52">
        <f>SQRT(F17)</f>
      </c>
      <c r="K17" s="53">
        <f>SQRT(G17)</f>
      </c>
      <c r="L17" s="53">
        <f>SQRT(H17)</f>
      </c>
      <c r="M17" s="54">
        <f>SQRT(I17)</f>
      </c>
      <c r="N17" s="56">
        <v>0.0145400021037037</v>
      </c>
      <c r="O17" s="56">
        <v>0.0140106869871581</v>
      </c>
      <c r="P17" s="56">
        <v>0.0217748220291904</v>
      </c>
      <c r="Q17" s="57">
        <v>0.034925683045032</v>
      </c>
      <c r="R17" s="1"/>
      <c r="S17" s="1"/>
      <c r="T17" s="109"/>
      <c r="U17" s="1"/>
      <c r="V17" s="1"/>
      <c r="W17" s="1"/>
      <c r="X17" s="1"/>
      <c r="Y17" s="1"/>
      <c r="Z17" s="1"/>
      <c r="AA17" s="1"/>
      <c r="AB17" s="1"/>
      <c r="AC17" s="1"/>
    </row>
    <row x14ac:dyDescent="0.25" r="18" customHeight="1" ht="18.75">
      <c r="A18" s="1"/>
      <c r="B18" s="1"/>
      <c r="C18" s="1"/>
      <c r="D18" s="113"/>
      <c r="E18" s="111" t="s">
        <v>18</v>
      </c>
      <c r="F18" s="64">
        <v>0.000029157142857143</v>
      </c>
      <c r="G18" s="65">
        <v>0.0000802273333333333</v>
      </c>
      <c r="H18" s="65">
        <v>0.000211936666666667</v>
      </c>
      <c r="I18" s="65">
        <v>0.00150519037738435</v>
      </c>
      <c r="J18" s="67">
        <f>SQRT(F18)</f>
      </c>
      <c r="K18" s="68">
        <f>SQRT(G18)</f>
      </c>
      <c r="L18" s="68">
        <f>SQRT(H18)</f>
      </c>
      <c r="M18" s="69">
        <f>SQRT(I18)</f>
      </c>
      <c r="N18" s="71">
        <v>0.00890857037419309</v>
      </c>
      <c r="O18" s="71">
        <v>0.0143396700847982</v>
      </c>
      <c r="P18" s="71">
        <v>0.016935265806082</v>
      </c>
      <c r="Q18" s="72">
        <v>0.033594685558268</v>
      </c>
      <c r="R18" s="1"/>
      <c r="S18" s="1"/>
      <c r="T18" s="109"/>
      <c r="U18" s="1"/>
      <c r="V18" s="1"/>
      <c r="W18" s="1"/>
      <c r="X18" s="1"/>
      <c r="Y18" s="1"/>
      <c r="Z18" s="1"/>
      <c r="AA18" s="1"/>
      <c r="AB18" s="1"/>
      <c r="AC18" s="1"/>
    </row>
    <row x14ac:dyDescent="0.25" r="19" customHeight="1" ht="19.5">
      <c r="A19" s="1"/>
      <c r="B19" s="1"/>
      <c r="C19" s="1"/>
      <c r="D19" s="73"/>
      <c r="E19" s="114"/>
      <c r="F19" s="75"/>
      <c r="G19" s="75"/>
      <c r="H19" s="75"/>
      <c r="I19" s="75"/>
      <c r="J19" s="75"/>
      <c r="K19" s="75"/>
      <c r="L19" s="75"/>
      <c r="M19" s="75"/>
      <c r="N19" s="76"/>
      <c r="O19" s="76"/>
      <c r="P19" s="76"/>
      <c r="Q19" s="76"/>
      <c r="R19" s="1"/>
      <c r="S19" s="1"/>
      <c r="T19" s="109"/>
      <c r="U19" s="1"/>
      <c r="V19" s="1"/>
      <c r="W19" s="1"/>
      <c r="X19" s="1"/>
      <c r="Y19" s="1"/>
      <c r="Z19" s="1"/>
      <c r="AA19" s="1"/>
      <c r="AB19" s="1"/>
      <c r="AC19" s="1"/>
    </row>
    <row x14ac:dyDescent="0.25" r="20" customHeight="1" ht="18">
      <c r="A20" s="1"/>
      <c r="B20" s="1"/>
      <c r="C20" s="1"/>
      <c r="D20" s="110" t="s">
        <v>19</v>
      </c>
      <c r="E20" s="115" t="s">
        <v>20</v>
      </c>
      <c r="F20" s="28">
        <v>7.04857142857142</v>
      </c>
      <c r="G20" s="29">
        <v>6.15066666666665</v>
      </c>
      <c r="H20" s="29">
        <v>9696</v>
      </c>
      <c r="I20" s="29">
        <v>177.332854165151</v>
      </c>
      <c r="J20" s="34">
        <f>SQRT(F20)</f>
      </c>
      <c r="K20" s="35">
        <f>SQRT(G20)</f>
      </c>
      <c r="L20" s="35">
        <f>SQRT(H20)</f>
      </c>
      <c r="M20" s="36">
        <f>SQRT(I20)</f>
      </c>
      <c r="N20" s="41">
        <v>0.0104345239581312</v>
      </c>
      <c r="O20" s="41">
        <v>0.00964775839215433</v>
      </c>
      <c r="P20" s="41">
        <v>0.00993924929797997</v>
      </c>
      <c r="Q20" s="42">
        <v>0.0317307990176541</v>
      </c>
      <c r="R20" s="1"/>
      <c r="S20" s="1"/>
      <c r="T20" s="109"/>
      <c r="U20" s="1"/>
      <c r="V20" s="1"/>
      <c r="W20" s="1"/>
      <c r="X20" s="1"/>
      <c r="Y20" s="1"/>
      <c r="Z20" s="1"/>
      <c r="AA20" s="1"/>
      <c r="AB20" s="1"/>
      <c r="AC20" s="1"/>
    </row>
    <row x14ac:dyDescent="0.25" r="21" customHeight="1" ht="18.75">
      <c r="A21" s="1"/>
      <c r="B21" s="1"/>
      <c r="C21" s="1"/>
      <c r="D21" s="112"/>
      <c r="E21" s="111" t="s">
        <v>21</v>
      </c>
      <c r="F21" s="46">
        <v>277882.561457142</v>
      </c>
      <c r="G21" s="47">
        <v>176612.10991</v>
      </c>
      <c r="H21" s="47">
        <v>207717.74118</v>
      </c>
      <c r="I21" s="47">
        <v>1100078.62786145</v>
      </c>
      <c r="J21" s="52">
        <f>SQRT(F21)</f>
      </c>
      <c r="K21" s="53">
        <f>SQRT(G21)</f>
      </c>
      <c r="L21" s="53">
        <f>SQRT(H21)</f>
      </c>
      <c r="M21" s="54">
        <f>SQRT(I21)</f>
      </c>
      <c r="N21" s="56">
        <v>0.0104611800187792</v>
      </c>
      <c r="O21" s="56">
        <v>0.0103673035357936</v>
      </c>
      <c r="P21" s="56">
        <v>0.0100335324726179</v>
      </c>
      <c r="Q21" s="57">
        <v>0.0238242201228867</v>
      </c>
      <c r="R21" s="1"/>
      <c r="S21" s="1"/>
      <c r="T21" s="109"/>
      <c r="U21" s="1"/>
      <c r="V21" s="1"/>
      <c r="W21" s="1"/>
      <c r="X21" s="1"/>
      <c r="Y21" s="1"/>
      <c r="Z21" s="1"/>
      <c r="AA21" s="1"/>
      <c r="AB21" s="1"/>
      <c r="AC21" s="1"/>
    </row>
    <row x14ac:dyDescent="0.25" r="22" customHeight="1" ht="18.75">
      <c r="A22" s="1"/>
      <c r="B22" s="1"/>
      <c r="C22" s="1"/>
      <c r="D22" s="112"/>
      <c r="E22" s="111" t="s">
        <v>22</v>
      </c>
      <c r="F22" s="46">
        <v>548.226128571431</v>
      </c>
      <c r="G22" s="47">
        <v>796.611293333331</v>
      </c>
      <c r="H22" s="47">
        <v>771.715047777777</v>
      </c>
      <c r="I22" s="47">
        <v>6816.44790177042</v>
      </c>
      <c r="J22" s="52">
        <f>SQRT(F22)</f>
      </c>
      <c r="K22" s="53">
        <f>SQRT(G22)</f>
      </c>
      <c r="L22" s="53">
        <f>SQRT(H22)</f>
      </c>
      <c r="M22" s="54">
        <f>SQRT(I22)</f>
      </c>
      <c r="N22" s="56">
        <v>0.0112039721014923</v>
      </c>
      <c r="O22" s="56">
        <v>0.0122901387461508</v>
      </c>
      <c r="P22" s="56">
        <v>0.0110470350039051</v>
      </c>
      <c r="Q22" s="57">
        <v>0.0316428073938187</v>
      </c>
      <c r="R22" s="1"/>
      <c r="S22" s="1"/>
      <c r="T22" s="109"/>
      <c r="U22" s="1"/>
      <c r="V22" s="1"/>
      <c r="W22" s="1"/>
      <c r="X22" s="1"/>
      <c r="Y22" s="1"/>
      <c r="Z22" s="1"/>
      <c r="AA22" s="1"/>
      <c r="AB22" s="1"/>
      <c r="AC22" s="1"/>
    </row>
    <row x14ac:dyDescent="0.25" r="23" customHeight="1" ht="18.75">
      <c r="A23" s="1"/>
      <c r="B23" s="1"/>
      <c r="C23" s="1"/>
      <c r="D23" s="113"/>
      <c r="E23" s="111" t="s">
        <v>23</v>
      </c>
      <c r="F23" s="64">
        <v>0.00000145105714285714</v>
      </c>
      <c r="G23" s="65">
        <v>0.00000171187666666667</v>
      </c>
      <c r="H23" s="65">
        <v>0.00000165453555555556</v>
      </c>
      <c r="I23" s="65">
        <v>0.00000972227338663621</v>
      </c>
      <c r="J23" s="67">
        <f>SQRT(F23)</f>
      </c>
      <c r="K23" s="68">
        <f>SQRT(G23)</f>
      </c>
      <c r="L23" s="68">
        <f>SQRT(H23)</f>
      </c>
      <c r="M23" s="69">
        <f>SQRT(I23)</f>
      </c>
      <c r="N23" s="71">
        <v>0.0117168748610557</v>
      </c>
      <c r="O23" s="71">
        <v>0.0114815340782361</v>
      </c>
      <c r="P23" s="71">
        <v>0.0117228740436408</v>
      </c>
      <c r="Q23" s="72">
        <v>0.0316393595218205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x14ac:dyDescent="0.25" r="24" customHeight="1" ht="19.5">
      <c r="A24" s="1"/>
      <c r="B24" s="1"/>
      <c r="C24" s="1"/>
      <c r="D24" s="73"/>
      <c r="E24" s="114"/>
      <c r="F24" s="75"/>
      <c r="G24" s="75"/>
      <c r="H24" s="75"/>
      <c r="I24" s="75"/>
      <c r="J24" s="75"/>
      <c r="K24" s="75"/>
      <c r="L24" s="75"/>
      <c r="M24" s="75"/>
      <c r="N24" s="76"/>
      <c r="O24" s="76"/>
      <c r="P24" s="76"/>
      <c r="Q24" s="76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x14ac:dyDescent="0.25" r="25" customHeight="1" ht="18">
      <c r="A25" s="1"/>
      <c r="B25" s="1"/>
      <c r="C25" s="1"/>
      <c r="D25" s="110" t="s">
        <v>24</v>
      </c>
      <c r="E25" s="115" t="s">
        <v>25</v>
      </c>
      <c r="F25" s="28">
        <v>0.0000711428571428573</v>
      </c>
      <c r="G25" s="29">
        <v>0.0000906666666666665</v>
      </c>
      <c r="H25" s="29">
        <v>0.000206044444444444</v>
      </c>
      <c r="I25" s="29">
        <v>0.08171453949743</v>
      </c>
      <c r="J25" s="34">
        <f>SQRT(F25)</f>
      </c>
      <c r="K25" s="35">
        <f>SQRT(G25)</f>
      </c>
      <c r="L25" s="35">
        <f>SQRT(H25)</f>
      </c>
      <c r="M25" s="36">
        <f>SQRT(I25)</f>
      </c>
      <c r="N25" s="41">
        <v>0.0131080768800598</v>
      </c>
      <c r="O25" s="41">
        <v>0.012839438622497</v>
      </c>
      <c r="P25" s="41">
        <v>0.015549552285999</v>
      </c>
      <c r="Q25" s="42">
        <v>0.0363001509806135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x14ac:dyDescent="0.25" r="26" customHeight="1" ht="18.75">
      <c r="A26" s="1"/>
      <c r="B26" s="1"/>
      <c r="C26" s="1"/>
      <c r="D26" s="112"/>
      <c r="E26" s="111" t="s">
        <v>26</v>
      </c>
      <c r="F26" s="46">
        <v>0.00000907999999999997</v>
      </c>
      <c r="G26" s="47">
        <v>0.0000112883333333333</v>
      </c>
      <c r="H26" s="47">
        <v>0.0000145808888888889</v>
      </c>
      <c r="I26" s="47">
        <v>0.00125915776127927</v>
      </c>
      <c r="J26" s="52">
        <f>SQRT(F26)</f>
      </c>
      <c r="K26" s="53">
        <f>SQRT(G26)</f>
      </c>
      <c r="L26" s="53">
        <f>SQRT(H26)</f>
      </c>
      <c r="M26" s="54">
        <f>SQRT(I26)</f>
      </c>
      <c r="N26" s="56">
        <v>0.0143872016914415</v>
      </c>
      <c r="O26" s="56">
        <v>0.0146212607528148</v>
      </c>
      <c r="P26" s="56">
        <v>0.0154349325103455</v>
      </c>
      <c r="Q26" s="57">
        <v>0.0429892170568497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x14ac:dyDescent="0.25" r="27" customHeight="1" ht="19.5">
      <c r="A27" s="1"/>
      <c r="B27" s="1"/>
      <c r="C27" s="1"/>
      <c r="D27" s="113"/>
      <c r="E27" s="114" t="s">
        <v>27</v>
      </c>
      <c r="F27" s="64">
        <v>0.00000235857142857142</v>
      </c>
      <c r="G27" s="65">
        <v>0.000014109</v>
      </c>
      <c r="H27" s="65">
        <v>0.0000211373333333333</v>
      </c>
      <c r="I27" s="65">
        <v>0.00322983902912621</v>
      </c>
      <c r="J27" s="67">
        <f>SQRT(F27)</f>
      </c>
      <c r="K27" s="68">
        <f>SQRT(G27)</f>
      </c>
      <c r="L27" s="68">
        <f>SQRT(H27)</f>
      </c>
      <c r="M27" s="69">
        <f>SQRT(I27)</f>
      </c>
      <c r="N27" s="71">
        <v>0.00828665865413513</v>
      </c>
      <c r="O27" s="71">
        <v>0.0169608260736844</v>
      </c>
      <c r="P27" s="71">
        <v>0.0190268424141383</v>
      </c>
      <c r="Q27" s="72">
        <v>0.0405018814464804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x14ac:dyDescent="0.25" r="28" customHeight="1" ht="16.5">
      <c r="A28" s="1"/>
      <c r="B28" s="1"/>
      <c r="C28" s="1"/>
      <c r="D28" s="1"/>
      <c r="E28" s="15"/>
      <c r="F28" s="4"/>
      <c r="G28" s="4"/>
      <c r="H28" s="4"/>
      <c r="I28" s="4"/>
      <c r="J28" s="4"/>
      <c r="K28" s="4"/>
      <c r="L28" s="4"/>
      <c r="M28" s="4"/>
      <c r="N28" s="6"/>
      <c r="O28" s="6"/>
      <c r="P28" s="6"/>
      <c r="Q28" s="6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x14ac:dyDescent="0.25" r="29" customHeight="1" ht="16.5">
      <c r="A29" s="1"/>
      <c r="B29" s="1"/>
      <c r="C29" s="1"/>
      <c r="D29" s="1"/>
      <c r="E29" s="84"/>
      <c r="F29" s="4"/>
      <c r="G29" s="4"/>
      <c r="H29" s="4"/>
      <c r="I29" s="4"/>
      <c r="J29" s="4"/>
      <c r="K29" s="4"/>
      <c r="L29" s="4"/>
      <c r="M29" s="4"/>
      <c r="N29" s="6"/>
      <c r="O29" s="6"/>
      <c r="P29" s="6"/>
      <c r="Q29" s="6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x14ac:dyDescent="0.25" r="30" customHeight="1" ht="16.5">
      <c r="A30" s="1"/>
      <c r="B30" s="1"/>
      <c r="C30" s="1"/>
      <c r="D30" s="1"/>
      <c r="E30" s="84"/>
      <c r="F30" s="4"/>
      <c r="G30" s="4"/>
      <c r="H30" s="4"/>
      <c r="I30" s="4"/>
      <c r="J30" s="4"/>
      <c r="K30" s="4"/>
      <c r="L30" s="4"/>
      <c r="M30" s="4"/>
      <c r="N30" s="6"/>
      <c r="O30" s="6"/>
      <c r="P30" s="6"/>
      <c r="Q30" s="6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x14ac:dyDescent="0.25" r="31" customHeight="1" ht="16.5">
      <c r="A31" s="1"/>
      <c r="B31" s="1"/>
      <c r="C31" s="1"/>
      <c r="D31" s="1"/>
      <c r="E31" s="15"/>
      <c r="F31" s="4"/>
      <c r="G31" s="4"/>
      <c r="H31" s="4"/>
      <c r="I31" s="4"/>
      <c r="J31" s="4"/>
      <c r="K31" s="4"/>
      <c r="L31" s="4"/>
      <c r="M31" s="4"/>
      <c r="N31" s="6"/>
      <c r="O31" s="6"/>
      <c r="P31" s="6"/>
      <c r="Q31" s="6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x14ac:dyDescent="0.25" r="32" customHeight="1" ht="16.5">
      <c r="A32" s="1"/>
      <c r="B32" s="1"/>
      <c r="C32" s="1"/>
      <c r="D32" s="1"/>
      <c r="E32" s="86"/>
      <c r="F32" s="4"/>
      <c r="G32" s="4"/>
      <c r="H32" s="4"/>
      <c r="I32" s="4"/>
      <c r="J32" s="4"/>
      <c r="K32" s="4"/>
      <c r="L32" s="4"/>
      <c r="M32" s="4"/>
      <c r="N32" s="6"/>
      <c r="O32" s="6"/>
      <c r="P32" s="6"/>
      <c r="Q32" s="6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x14ac:dyDescent="0.25" r="33" customHeight="1" ht="16.5">
      <c r="A33" s="1"/>
      <c r="B33" s="1"/>
      <c r="C33" s="1"/>
      <c r="D33" s="1"/>
      <c r="E33" s="86"/>
      <c r="F33" s="4"/>
      <c r="G33" s="4"/>
      <c r="H33" s="4"/>
      <c r="I33" s="4"/>
      <c r="J33" s="4"/>
      <c r="K33" s="4"/>
      <c r="L33" s="4"/>
      <c r="M33" s="4"/>
      <c r="N33" s="6"/>
      <c r="O33" s="6"/>
      <c r="P33" s="6"/>
      <c r="Q33" s="6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x14ac:dyDescent="0.25" r="34" customHeight="1" ht="16.5">
      <c r="A34" s="1"/>
      <c r="B34" s="1"/>
      <c r="C34" s="1"/>
      <c r="D34" s="1"/>
      <c r="E34" s="86"/>
      <c r="F34" s="4"/>
      <c r="G34" s="4"/>
      <c r="H34" s="4"/>
      <c r="I34" s="4"/>
      <c r="J34" s="4"/>
      <c r="K34" s="4"/>
      <c r="L34" s="4"/>
      <c r="M34" s="4"/>
      <c r="N34" s="6"/>
      <c r="O34" s="6"/>
      <c r="P34" s="6"/>
      <c r="Q34" s="6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x14ac:dyDescent="0.25" r="35" customHeight="1" ht="16.5">
      <c r="A35" s="1"/>
      <c r="B35" s="1"/>
      <c r="C35" s="1"/>
      <c r="D35" s="1"/>
      <c r="E35" s="15"/>
      <c r="F35" s="4"/>
      <c r="G35" s="4"/>
      <c r="H35" s="4"/>
      <c r="I35" s="4"/>
      <c r="J35" s="4"/>
      <c r="K35" s="4"/>
      <c r="L35" s="4"/>
      <c r="M35" s="4"/>
      <c r="N35" s="6"/>
      <c r="O35" s="6"/>
      <c r="P35" s="6"/>
      <c r="Q35" s="6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x14ac:dyDescent="0.25" r="36" customHeight="1" ht="16.5">
      <c r="A36" s="1"/>
      <c r="B36" s="1"/>
      <c r="C36" s="1"/>
      <c r="D36" s="1"/>
      <c r="E36" s="15"/>
      <c r="F36" s="4"/>
      <c r="G36" s="4"/>
      <c r="H36" s="4"/>
      <c r="I36" s="4"/>
      <c r="J36" s="4"/>
      <c r="K36" s="4"/>
      <c r="L36" s="4"/>
      <c r="M36" s="4"/>
      <c r="N36" s="6"/>
      <c r="O36" s="6"/>
      <c r="P36" s="6"/>
      <c r="Q36" s="6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x14ac:dyDescent="0.25" r="37" customHeight="1" ht="16.5">
      <c r="A37" s="1"/>
      <c r="B37" s="1"/>
      <c r="C37" s="1"/>
      <c r="D37" s="1"/>
      <c r="E37" s="15"/>
      <c r="F37" s="4"/>
      <c r="G37" s="4"/>
      <c r="H37" s="4"/>
      <c r="I37" s="4"/>
      <c r="J37" s="4"/>
      <c r="K37" s="4"/>
      <c r="L37" s="4"/>
      <c r="M37" s="4"/>
      <c r="N37" s="6"/>
      <c r="O37" s="6"/>
      <c r="P37" s="6"/>
      <c r="Q37" s="6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x14ac:dyDescent="0.25" r="38" customHeight="1" ht="16.5">
      <c r="A38" s="1"/>
      <c r="B38" s="1"/>
      <c r="C38" s="1"/>
      <c r="D38" s="1"/>
      <c r="E38" s="15"/>
      <c r="F38" s="4"/>
      <c r="G38" s="4"/>
      <c r="H38" s="4"/>
      <c r="I38" s="4"/>
      <c r="J38" s="74"/>
      <c r="K38" s="4"/>
      <c r="L38" s="4"/>
      <c r="M38" s="4"/>
      <c r="N38" s="6"/>
      <c r="O38" s="6"/>
      <c r="P38" s="6"/>
      <c r="Q38" s="6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x14ac:dyDescent="0.25" r="39" customHeight="1" ht="16.5">
      <c r="A39" s="1"/>
      <c r="B39" s="1"/>
      <c r="C39" s="1"/>
      <c r="D39" s="1"/>
      <c r="E39" s="15"/>
      <c r="F39" s="4"/>
      <c r="G39" s="4"/>
      <c r="H39" s="4"/>
      <c r="I39" s="4"/>
      <c r="J39" s="4"/>
      <c r="K39" s="4"/>
      <c r="L39" s="4"/>
      <c r="M39" s="4"/>
      <c r="N39" s="6"/>
      <c r="O39" s="6"/>
      <c r="P39" s="6"/>
      <c r="Q39" s="6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x14ac:dyDescent="0.25" r="40" customHeight="1" ht="16.5">
      <c r="A40" s="1"/>
      <c r="B40" s="1"/>
      <c r="C40" s="1"/>
      <c r="D40" s="1"/>
      <c r="E40" s="15"/>
      <c r="F40" s="4"/>
      <c r="G40" s="4"/>
      <c r="H40" s="4"/>
      <c r="I40" s="4"/>
      <c r="J40" s="4"/>
      <c r="K40" s="4"/>
      <c r="L40" s="4"/>
      <c r="M40" s="4"/>
      <c r="N40" s="6"/>
      <c r="O40" s="6"/>
      <c r="P40" s="6"/>
      <c r="Q40" s="6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x14ac:dyDescent="0.25" r="41" customHeight="1" ht="16.5">
      <c r="A41" s="1"/>
      <c r="B41" s="1"/>
      <c r="C41" s="1"/>
      <c r="D41" s="1"/>
      <c r="E41" s="15"/>
      <c r="F41" s="4"/>
      <c r="G41" s="4"/>
      <c r="H41" s="4"/>
      <c r="I41" s="4"/>
      <c r="J41" s="4"/>
      <c r="K41" s="4"/>
      <c r="L41" s="4"/>
      <c r="M41" s="4"/>
      <c r="N41" s="6"/>
      <c r="O41" s="6"/>
      <c r="P41" s="6"/>
      <c r="Q41" s="6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x14ac:dyDescent="0.25" r="42" customHeight="1" ht="16.5">
      <c r="A42" s="1"/>
      <c r="B42" s="1"/>
      <c r="C42" s="1"/>
      <c r="D42" s="1"/>
      <c r="E42" s="15"/>
      <c r="F42" s="4"/>
      <c r="G42" s="4"/>
      <c r="H42" s="4"/>
      <c r="I42" s="4"/>
      <c r="J42" s="4"/>
      <c r="K42" s="4"/>
      <c r="L42" s="4"/>
      <c r="M42" s="4"/>
      <c r="N42" s="6"/>
      <c r="O42" s="6"/>
      <c r="P42" s="6"/>
      <c r="Q42" s="6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x14ac:dyDescent="0.25" r="43" customHeight="1" ht="16.5">
      <c r="A43" s="1"/>
      <c r="B43" s="1"/>
      <c r="C43" s="1"/>
      <c r="D43" s="1"/>
      <c r="E43" s="15"/>
      <c r="F43" s="4"/>
      <c r="G43" s="4"/>
      <c r="H43" s="4"/>
      <c r="I43" s="4"/>
      <c r="J43" s="4"/>
      <c r="K43" s="4"/>
      <c r="L43" s="4"/>
      <c r="M43" s="4"/>
      <c r="N43" s="6"/>
      <c r="O43" s="6"/>
      <c r="P43" s="6"/>
      <c r="Q43" s="6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x14ac:dyDescent="0.25" r="44" customHeight="1" ht="16.5">
      <c r="A44" s="1"/>
      <c r="B44" s="1"/>
      <c r="C44" s="1"/>
      <c r="D44" s="1"/>
      <c r="E44" s="15"/>
      <c r="F44" s="4"/>
      <c r="G44" s="4"/>
      <c r="H44" s="4"/>
      <c r="I44" s="4"/>
      <c r="J44" s="4"/>
      <c r="K44" s="4"/>
      <c r="L44" s="4"/>
      <c r="M44" s="4"/>
      <c r="N44" s="6"/>
      <c r="O44" s="6"/>
      <c r="P44" s="6"/>
      <c r="Q44" s="6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x14ac:dyDescent="0.25" r="45" customHeight="1" ht="16.5">
      <c r="A45" s="1"/>
      <c r="B45" s="1"/>
      <c r="C45" s="1"/>
      <c r="D45" s="1"/>
      <c r="E45" s="15"/>
      <c r="F45" s="4"/>
      <c r="G45" s="4"/>
      <c r="H45" s="4"/>
      <c r="I45" s="4"/>
      <c r="J45" s="4"/>
      <c r="K45" s="4"/>
      <c r="L45" s="4"/>
      <c r="M45" s="4"/>
      <c r="N45" s="6"/>
      <c r="O45" s="6"/>
      <c r="P45" s="6"/>
      <c r="Q45" s="6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x14ac:dyDescent="0.25" r="46" customHeight="1" ht="16.5">
      <c r="A46" s="1"/>
      <c r="B46" s="1"/>
      <c r="C46" s="1"/>
      <c r="D46" s="1"/>
      <c r="E46" s="15"/>
      <c r="F46" s="4"/>
      <c r="G46" s="4"/>
      <c r="H46" s="4"/>
      <c r="I46" s="4"/>
      <c r="J46" s="4"/>
      <c r="K46" s="4"/>
      <c r="L46" s="4"/>
      <c r="M46" s="4"/>
      <c r="N46" s="6"/>
      <c r="O46" s="6"/>
      <c r="P46" s="6"/>
      <c r="Q46" s="6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x14ac:dyDescent="0.25" r="47" customHeight="1" ht="16.5">
      <c r="A47" s="1"/>
      <c r="B47" s="1"/>
      <c r="C47" s="1"/>
      <c r="D47" s="1"/>
      <c r="E47" s="15"/>
      <c r="F47" s="4"/>
      <c r="G47" s="4"/>
      <c r="H47" s="4"/>
      <c r="I47" s="4"/>
      <c r="J47" s="4"/>
      <c r="K47" s="4"/>
      <c r="L47" s="4"/>
      <c r="M47" s="4"/>
      <c r="N47" s="6"/>
      <c r="O47" s="6"/>
      <c r="P47" s="6"/>
      <c r="Q47" s="6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x14ac:dyDescent="0.25" r="48" customHeight="1" ht="16.5">
      <c r="A48" s="1"/>
      <c r="B48" s="1"/>
      <c r="C48" s="1"/>
      <c r="D48" s="1"/>
      <c r="E48" s="15"/>
      <c r="F48" s="4"/>
      <c r="G48" s="4"/>
      <c r="H48" s="4"/>
      <c r="I48" s="4"/>
      <c r="J48" s="4"/>
      <c r="K48" s="4"/>
      <c r="L48" s="4"/>
      <c r="M48" s="4"/>
      <c r="N48" s="6"/>
      <c r="O48" s="6"/>
      <c r="P48" s="6"/>
      <c r="Q48" s="6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x14ac:dyDescent="0.25" r="49" customHeight="1" ht="16.5">
      <c r="A49" s="1"/>
      <c r="B49" s="1"/>
      <c r="C49" s="1"/>
      <c r="D49" s="1"/>
      <c r="E49" s="86"/>
      <c r="F49" s="4"/>
      <c r="G49" s="4"/>
      <c r="H49" s="4"/>
      <c r="I49" s="4"/>
      <c r="J49" s="4"/>
      <c r="K49" s="4"/>
      <c r="L49" s="4"/>
      <c r="M49" s="4"/>
      <c r="N49" s="6"/>
      <c r="O49" s="6"/>
      <c r="P49" s="6"/>
      <c r="Q49" s="6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x14ac:dyDescent="0.25" r="50" customHeight="1" ht="16.5">
      <c r="A50" s="1"/>
      <c r="B50" s="1"/>
      <c r="C50" s="1"/>
      <c r="D50" s="1"/>
      <c r="E50" s="86"/>
      <c r="F50" s="53"/>
      <c r="G50" s="53"/>
      <c r="H50" s="53"/>
      <c r="I50" s="53"/>
      <c r="J50" s="53"/>
      <c r="K50" s="53"/>
      <c r="L50" s="53"/>
      <c r="M50" s="53"/>
      <c r="N50" s="6"/>
      <c r="O50" s="6"/>
      <c r="P50" s="6"/>
      <c r="Q50" s="6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</sheetData>
  <mergeCells count="7">
    <mergeCell ref="D2:M4"/>
    <mergeCell ref="F7:I7"/>
    <mergeCell ref="J7:M7"/>
    <mergeCell ref="N7:Q7"/>
    <mergeCell ref="D9:D18"/>
    <mergeCell ref="D20:D23"/>
    <mergeCell ref="D25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52"/>
  <sheetViews>
    <sheetView workbookViewId="0"/>
  </sheetViews>
  <sheetFormatPr defaultRowHeight="15" x14ac:dyDescent="0.25"/>
  <cols>
    <col min="1" max="1" style="87" width="11.862142857142858" customWidth="1" bestFit="1"/>
    <col min="2" max="2" style="87" width="11.862142857142858" customWidth="1" bestFit="1"/>
    <col min="3" max="3" style="87" width="2.7192857142857143" customWidth="1" bestFit="1"/>
    <col min="4" max="4" style="87" width="15.147857142857141" customWidth="1" bestFit="1"/>
    <col min="5" max="5" style="88" width="16.290714285714284" customWidth="1" bestFit="1"/>
    <col min="6" max="6" style="89" width="16.005" customWidth="1" bestFit="1"/>
    <col min="7" max="7" style="89" width="10.147857142857141" customWidth="1" bestFit="1"/>
    <col min="8" max="8" style="89" width="10.147857142857141" customWidth="1" bestFit="1"/>
    <col min="9" max="9" style="89" width="10.147857142857141" customWidth="1" bestFit="1"/>
    <col min="10" max="10" style="89" width="13.290714285714287" customWidth="1" bestFit="1"/>
    <col min="11" max="11" style="89" width="12.719285714285713" customWidth="1" bestFit="1"/>
    <col min="12" max="12" style="89" width="10.147857142857141" customWidth="1" bestFit="1"/>
    <col min="13" max="13" style="89" width="10.147857142857141" customWidth="1" bestFit="1"/>
    <col min="14" max="14" style="89" width="12.576428571428572" customWidth="1" bestFit="1"/>
    <col min="15" max="15" style="89" width="10.147857142857141" customWidth="1" bestFit="1"/>
    <col min="16" max="16" style="89" width="11.147857142857141" customWidth="1" bestFit="1"/>
    <col min="17" max="17" style="89" width="11.147857142857141" customWidth="1" bestFit="1"/>
    <col min="18" max="18" style="90" width="11.147857142857141" customWidth="1" bestFit="1"/>
    <col min="19" max="19" style="90" width="11.147857142857141" customWidth="1" bestFit="1"/>
    <col min="20" max="20" style="90" width="11.147857142857141" customWidth="1" bestFit="1"/>
    <col min="21" max="21" style="90" width="17.14785714285714" customWidth="1" bestFit="1"/>
    <col min="22" max="22" style="91" width="11.43357142857143" customWidth="1" bestFit="1"/>
    <col min="23" max="23" style="91" width="11.147857142857141" customWidth="1" bestFit="1"/>
    <col min="24" max="24" style="91" width="11.147857142857141" customWidth="1" bestFit="1"/>
    <col min="25" max="25" style="91" width="17.862142857142857" customWidth="1" bestFit="1"/>
    <col min="26" max="26" style="91" width="11.147857142857141" customWidth="1" bestFit="1"/>
    <col min="27" max="27" style="91" width="11.147857142857141" customWidth="1" bestFit="1"/>
    <col min="28" max="28" style="91" width="11.147857142857141" customWidth="1" bestFit="1"/>
    <col min="29" max="29" style="91" width="11.147857142857141" customWidth="1" bestFit="1"/>
    <col min="30" max="30" style="87" width="11.862142857142858" customWidth="1" bestFit="1"/>
    <col min="31" max="31" style="87" width="11.862142857142858" customWidth="1" bestFit="1"/>
    <col min="32" max="32" style="87" width="11.862142857142858" customWidth="1" bestFit="1"/>
    <col min="33" max="33" style="87" width="11.862142857142858" customWidth="1" bestFit="1"/>
    <col min="34" max="34" style="87" width="11.862142857142858" customWidth="1" bestFit="1"/>
    <col min="35" max="35" style="87" width="11.862142857142858" customWidth="1" bestFit="1"/>
    <col min="36" max="36" style="87" width="11.862142857142858" customWidth="1" bestFit="1"/>
    <col min="37" max="37" style="87" width="11.862142857142858" customWidth="1" bestFit="1"/>
    <col min="38" max="38" style="87" width="11.862142857142858" customWidth="1" bestFit="1"/>
    <col min="39" max="39" style="87" width="11.862142857142858" customWidth="1" bestFit="1"/>
    <col min="40" max="40" style="87" width="11.862142857142858" customWidth="1" bestFit="1"/>
    <col min="41" max="41" style="87" width="11.862142857142858" customWidth="1" bestFit="1"/>
  </cols>
  <sheetData>
    <row x14ac:dyDescent="0.25" r="1" customHeight="1" ht="16.5">
      <c r="A1" s="1"/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6"/>
      <c r="W1" s="6"/>
      <c r="X1" s="6"/>
      <c r="Y1" s="6"/>
      <c r="Z1" s="6"/>
      <c r="AA1" s="6"/>
      <c r="AB1" s="6"/>
      <c r="AC1" s="6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x14ac:dyDescent="0.25" r="2" customHeight="1" ht="14.449999999999998" customFormat="1" s="7">
      <c r="A2" s="8"/>
      <c r="B2" s="8"/>
      <c r="C2" s="8"/>
      <c r="D2" s="9" t="s">
        <v>0</v>
      </c>
      <c r="E2" s="10"/>
      <c r="F2" s="11"/>
      <c r="G2" s="11"/>
      <c r="H2" s="11"/>
      <c r="I2" s="11"/>
      <c r="J2" s="11"/>
      <c r="K2" s="11"/>
      <c r="L2" s="11"/>
      <c r="M2" s="11"/>
      <c r="N2" s="12"/>
      <c r="O2" s="12"/>
      <c r="P2" s="12"/>
      <c r="Q2" s="12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x14ac:dyDescent="0.25" r="3" customHeight="1" ht="14.449999999999998" customFormat="1" s="7">
      <c r="A3" s="8"/>
      <c r="B3" s="8"/>
      <c r="C3" s="8"/>
      <c r="D3" s="10"/>
      <c r="E3" s="10"/>
      <c r="F3" s="11"/>
      <c r="G3" s="11"/>
      <c r="H3" s="11"/>
      <c r="I3" s="11"/>
      <c r="J3" s="11"/>
      <c r="K3" s="11"/>
      <c r="L3" s="11"/>
      <c r="M3" s="11"/>
      <c r="N3" s="12"/>
      <c r="O3" s="12"/>
      <c r="P3" s="12"/>
      <c r="Q3" s="12"/>
      <c r="R3" s="13"/>
      <c r="S3" s="13"/>
      <c r="T3" s="13"/>
      <c r="U3" s="13"/>
      <c r="V3" s="14"/>
      <c r="W3" s="14"/>
      <c r="X3" s="14"/>
      <c r="Y3" s="14"/>
      <c r="Z3" s="14"/>
      <c r="AA3" s="14"/>
      <c r="AB3" s="14"/>
      <c r="AC3" s="14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x14ac:dyDescent="0.25" r="4" customHeight="1" ht="16.5" customFormat="1" s="7">
      <c r="A4" s="8"/>
      <c r="B4" s="8"/>
      <c r="C4" s="8"/>
      <c r="D4" s="10"/>
      <c r="E4" s="10"/>
      <c r="F4" s="11"/>
      <c r="G4" s="11"/>
      <c r="H4" s="11"/>
      <c r="I4" s="11"/>
      <c r="J4" s="11"/>
      <c r="K4" s="11"/>
      <c r="L4" s="11"/>
      <c r="M4" s="11"/>
      <c r="N4" s="12"/>
      <c r="O4" s="12"/>
      <c r="P4" s="12"/>
      <c r="Q4" s="12"/>
      <c r="R4" s="13"/>
      <c r="S4" s="13"/>
      <c r="T4" s="13"/>
      <c r="U4" s="13"/>
      <c r="V4" s="14"/>
      <c r="W4" s="14"/>
      <c r="X4" s="14"/>
      <c r="Y4" s="14"/>
      <c r="Z4" s="14"/>
      <c r="AA4" s="14"/>
      <c r="AB4" s="14"/>
      <c r="AC4" s="14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x14ac:dyDescent="0.25" r="5" customHeight="1" ht="16.5" customFormat="1" s="7">
      <c r="A5" s="8"/>
      <c r="B5" s="8"/>
      <c r="C5" s="8"/>
      <c r="D5" s="10"/>
      <c r="E5" s="10"/>
      <c r="F5" s="11"/>
      <c r="G5" s="11"/>
      <c r="H5" s="11"/>
      <c r="I5" s="11"/>
      <c r="J5" s="11"/>
      <c r="K5" s="11"/>
      <c r="L5" s="11"/>
      <c r="M5" s="11"/>
      <c r="N5" s="12"/>
      <c r="O5" s="12"/>
      <c r="P5" s="12"/>
      <c r="Q5" s="12"/>
      <c r="R5" s="13"/>
      <c r="S5" s="13"/>
      <c r="T5" s="13"/>
      <c r="U5" s="13"/>
      <c r="V5" s="14"/>
      <c r="W5" s="14"/>
      <c r="X5" s="14"/>
      <c r="Y5" s="14"/>
      <c r="Z5" s="14"/>
      <c r="AA5" s="14"/>
      <c r="AB5" s="14"/>
      <c r="AC5" s="14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x14ac:dyDescent="0.25" r="6" customHeight="1" ht="16.5" customFormat="1" s="7">
      <c r="A6" s="8"/>
      <c r="B6" s="8"/>
      <c r="C6" s="8"/>
      <c r="D6" s="10"/>
      <c r="E6" s="10"/>
      <c r="F6" s="11"/>
      <c r="G6" s="11"/>
      <c r="H6" s="11"/>
      <c r="I6" s="11"/>
      <c r="J6" s="11"/>
      <c r="K6" s="11"/>
      <c r="L6" s="11"/>
      <c r="M6" s="11"/>
      <c r="N6" s="12"/>
      <c r="O6" s="12"/>
      <c r="P6" s="12"/>
      <c r="Q6" s="12"/>
      <c r="R6" s="13"/>
      <c r="S6" s="13"/>
      <c r="T6" s="13"/>
      <c r="U6" s="13"/>
      <c r="V6" s="14"/>
      <c r="W6" s="14"/>
      <c r="X6" s="14"/>
      <c r="Y6" s="14"/>
      <c r="Z6" s="14"/>
      <c r="AA6" s="14"/>
      <c r="AB6" s="14"/>
      <c r="AC6" s="14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x14ac:dyDescent="0.25" r="7" customHeight="1" ht="16.5" customFormat="1" s="7">
      <c r="A7" s="8"/>
      <c r="B7" s="8"/>
      <c r="C7" s="8"/>
      <c r="D7" s="10"/>
      <c r="E7" s="10"/>
      <c r="F7" s="11"/>
      <c r="G7" s="11"/>
      <c r="H7" s="11"/>
      <c r="I7" s="11"/>
      <c r="J7" s="11"/>
      <c r="K7" s="11"/>
      <c r="L7" s="11"/>
      <c r="M7" s="11"/>
      <c r="N7" s="12"/>
      <c r="O7" s="12"/>
      <c r="P7" s="12"/>
      <c r="Q7" s="12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4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x14ac:dyDescent="0.25" r="8" customHeight="1" ht="16.5">
      <c r="A8" s="1"/>
      <c r="B8" s="1"/>
      <c r="C8" s="1"/>
      <c r="D8" s="1"/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  <c r="S8" s="5"/>
      <c r="T8" s="5"/>
      <c r="U8" s="5"/>
      <c r="V8" s="6"/>
      <c r="W8" s="6"/>
      <c r="X8" s="6"/>
      <c r="Y8" s="6"/>
      <c r="Z8" s="6"/>
      <c r="AA8" s="6"/>
      <c r="AB8" s="6"/>
      <c r="AC8" s="6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x14ac:dyDescent="0.25" r="9" customHeight="1" ht="16.5">
      <c r="A9" s="1"/>
      <c r="B9" s="16"/>
      <c r="C9" s="1"/>
      <c r="D9" s="1"/>
      <c r="E9" s="15"/>
      <c r="F9" s="17" t="s">
        <v>1</v>
      </c>
      <c r="G9" s="18"/>
      <c r="H9" s="18"/>
      <c r="I9" s="18"/>
      <c r="J9" s="18"/>
      <c r="K9" s="18"/>
      <c r="L9" s="18"/>
      <c r="M9" s="19"/>
      <c r="N9" s="17" t="s">
        <v>2</v>
      </c>
      <c r="O9" s="18"/>
      <c r="P9" s="18"/>
      <c r="Q9" s="18"/>
      <c r="R9" s="18"/>
      <c r="S9" s="18"/>
      <c r="T9" s="18"/>
      <c r="U9" s="19"/>
      <c r="V9" s="20" t="s">
        <v>3</v>
      </c>
      <c r="W9" s="21"/>
      <c r="X9" s="21"/>
      <c r="Y9" s="21"/>
      <c r="Z9" s="21"/>
      <c r="AA9" s="21"/>
      <c r="AB9" s="21"/>
      <c r="AC9" s="22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x14ac:dyDescent="0.25" r="10" customHeight="1" ht="16.5">
      <c r="A10" s="1"/>
      <c r="B10" s="1"/>
      <c r="C10" s="1"/>
      <c r="D10" s="1"/>
      <c r="E10" s="15"/>
      <c r="F10" s="23" t="s">
        <v>4</v>
      </c>
      <c r="G10" s="23" t="s">
        <v>5</v>
      </c>
      <c r="H10" s="23" t="s">
        <v>6</v>
      </c>
      <c r="I10" s="23" t="s">
        <v>7</v>
      </c>
      <c r="J10" s="23" t="s">
        <v>4</v>
      </c>
      <c r="K10" s="23" t="s">
        <v>5</v>
      </c>
      <c r="L10" s="23" t="s">
        <v>6</v>
      </c>
      <c r="M10" s="23" t="s">
        <v>7</v>
      </c>
      <c r="N10" s="23" t="s">
        <v>4</v>
      </c>
      <c r="O10" s="23" t="s">
        <v>5</v>
      </c>
      <c r="P10" s="23" t="s">
        <v>6</v>
      </c>
      <c r="Q10" s="23" t="s">
        <v>7</v>
      </c>
      <c r="R10" s="23" t="s">
        <v>4</v>
      </c>
      <c r="S10" s="23" t="s">
        <v>5</v>
      </c>
      <c r="T10" s="23" t="s">
        <v>6</v>
      </c>
      <c r="U10" s="23" t="s">
        <v>7</v>
      </c>
      <c r="V10" s="24" t="s">
        <v>4</v>
      </c>
      <c r="W10" s="24" t="s">
        <v>5</v>
      </c>
      <c r="X10" s="24" t="s">
        <v>6</v>
      </c>
      <c r="Y10" s="24" t="s">
        <v>7</v>
      </c>
      <c r="Z10" s="24" t="s">
        <v>4</v>
      </c>
      <c r="AA10" s="24" t="s">
        <v>5</v>
      </c>
      <c r="AB10" s="24" t="s">
        <v>6</v>
      </c>
      <c r="AC10" s="25" t="s">
        <v>7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x14ac:dyDescent="0.25" r="11" customHeight="1" ht="16.5">
      <c r="A11" s="1"/>
      <c r="B11" s="1"/>
      <c r="C11" s="1"/>
      <c r="D11" s="26" t="s">
        <v>8</v>
      </c>
      <c r="E11" s="27" t="s">
        <v>9</v>
      </c>
      <c r="F11" s="28">
        <v>0.0000134047837166804</v>
      </c>
      <c r="G11" s="29">
        <v>0.0000200121986567886</v>
      </c>
      <c r="H11" s="29">
        <v>0.0000328809120730619</v>
      </c>
      <c r="I11" s="30">
        <v>0.000146410975428145</v>
      </c>
      <c r="J11" s="31">
        <v>0.437427048934991</v>
      </c>
      <c r="K11" s="32">
        <v>0.53073865078342</v>
      </c>
      <c r="L11" s="32">
        <v>0.879179297677027</v>
      </c>
      <c r="M11" s="33">
        <v>1.51672612493434</v>
      </c>
      <c r="N11" s="34">
        <f>SQRT(F11)</f>
      </c>
      <c r="O11" s="35">
        <f>SQRT(G11)</f>
      </c>
      <c r="P11" s="35">
        <f>SQRT(H11)</f>
      </c>
      <c r="Q11" s="36">
        <f>SQRT(I11)</f>
      </c>
      <c r="R11" s="37">
        <f>SQRT(J11)</f>
      </c>
      <c r="S11" s="38">
        <f>SQRT(K11)</f>
      </c>
      <c r="T11" s="38">
        <f>SQRT(L11)</f>
      </c>
      <c r="U11" s="39">
        <f>SQRT(M11)</f>
      </c>
      <c r="V11" s="40">
        <v>0.012343983446069</v>
      </c>
      <c r="W11" s="41">
        <v>0.01422114904129</v>
      </c>
      <c r="X11" s="41">
        <v>0.015979349548747</v>
      </c>
      <c r="Y11" s="42">
        <v>0.025020428816744</v>
      </c>
      <c r="Z11" s="43">
        <v>0.0794997586305732</v>
      </c>
      <c r="AA11" s="44">
        <v>0.0814877114711287</v>
      </c>
      <c r="AB11" s="44">
        <v>0.0858749392971418</v>
      </c>
      <c r="AC11" s="44">
        <v>0.0734542071828413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x14ac:dyDescent="0.25" r="12" customHeight="1" ht="16.5">
      <c r="A12" s="1"/>
      <c r="B12" s="1"/>
      <c r="C12" s="1"/>
      <c r="D12" s="45"/>
      <c r="E12" s="27" t="s">
        <v>10</v>
      </c>
      <c r="F12" s="46">
        <v>0.0511175807638139</v>
      </c>
      <c r="G12" s="47">
        <v>0.079637752614346</v>
      </c>
      <c r="H12" s="47">
        <v>0.118312166640797</v>
      </c>
      <c r="I12" s="48">
        <v>0.523184062379152</v>
      </c>
      <c r="J12" s="49"/>
      <c r="K12" s="50"/>
      <c r="L12" s="50"/>
      <c r="M12" s="51"/>
      <c r="N12" s="52">
        <f>SQRT(F12)</f>
      </c>
      <c r="O12" s="53">
        <f>SQRT(G12)</f>
      </c>
      <c r="P12" s="53">
        <f>SQRT(H12)</f>
      </c>
      <c r="Q12" s="54">
        <f>SQRT(I12)</f>
      </c>
      <c r="R12" s="49"/>
      <c r="S12" s="50"/>
      <c r="T12" s="50"/>
      <c r="U12" s="51"/>
      <c r="V12" s="55">
        <v>0.012831802562769</v>
      </c>
      <c r="W12" s="56">
        <v>0.014512370216637</v>
      </c>
      <c r="X12" s="56">
        <v>0.015505649544988</v>
      </c>
      <c r="Y12" s="57">
        <v>0.025211262325919</v>
      </c>
      <c r="Z12" s="58"/>
      <c r="AA12" s="59"/>
      <c r="AB12" s="59"/>
      <c r="AC12" s="59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x14ac:dyDescent="0.25" r="13" customHeight="1" ht="16.5">
      <c r="A13" s="1"/>
      <c r="B13" s="1"/>
      <c r="C13" s="1"/>
      <c r="D13" s="45"/>
      <c r="E13" s="27" t="s">
        <v>11</v>
      </c>
      <c r="F13" s="46">
        <v>0.00070412554777912</v>
      </c>
      <c r="G13" s="47">
        <v>0.000769948025414953</v>
      </c>
      <c r="H13" s="47">
        <v>0.000739989977724992</v>
      </c>
      <c r="I13" s="48">
        <v>0.000673489273378223</v>
      </c>
      <c r="J13" s="49"/>
      <c r="K13" s="50"/>
      <c r="L13" s="50"/>
      <c r="M13" s="51"/>
      <c r="N13" s="52">
        <f>SQRT(F13)</f>
      </c>
      <c r="O13" s="53">
        <f>SQRT(G13)</f>
      </c>
      <c r="P13" s="53">
        <f>SQRT(H13)</f>
      </c>
      <c r="Q13" s="54">
        <f>SQRT(I13)</f>
      </c>
      <c r="R13" s="49"/>
      <c r="S13" s="50"/>
      <c r="T13" s="50"/>
      <c r="U13" s="51"/>
      <c r="V13" s="60">
        <v>0.151732949609703</v>
      </c>
      <c r="W13" s="61">
        <v>0.158351030297296</v>
      </c>
      <c r="X13" s="61">
        <v>0.148918236559091</v>
      </c>
      <c r="Y13" s="62">
        <v>0.122996743317474</v>
      </c>
      <c r="Z13" s="58"/>
      <c r="AA13" s="59"/>
      <c r="AB13" s="59"/>
      <c r="AC13" s="59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x14ac:dyDescent="0.25" r="14" customHeight="1" ht="16.5">
      <c r="A14" s="1"/>
      <c r="B14" s="1"/>
      <c r="C14" s="1"/>
      <c r="D14" s="45"/>
      <c r="E14" s="27" t="s">
        <v>12</v>
      </c>
      <c r="F14" s="46">
        <v>0.00837946360695188</v>
      </c>
      <c r="G14" s="47">
        <v>0.00749998357979592</v>
      </c>
      <c r="H14" s="47">
        <v>0.00592344508212426</v>
      </c>
      <c r="I14" s="48">
        <v>0.00274135939337126</v>
      </c>
      <c r="J14" s="49"/>
      <c r="K14" s="50"/>
      <c r="L14" s="50"/>
      <c r="M14" s="51"/>
      <c r="N14" s="52">
        <f>SQRT(F14)</f>
      </c>
      <c r="O14" s="53">
        <f>SQRT(G14)</f>
      </c>
      <c r="P14" s="53">
        <f>SQRT(H14)</f>
      </c>
      <c r="Q14" s="54">
        <f>SQRT(I14)</f>
      </c>
      <c r="R14" s="49"/>
      <c r="S14" s="50"/>
      <c r="T14" s="50"/>
      <c r="U14" s="51"/>
      <c r="V14" s="60">
        <v>0.635826988241052</v>
      </c>
      <c r="W14" s="61">
        <v>0.581672515661744</v>
      </c>
      <c r="X14" s="61">
        <v>0.484761779665743</v>
      </c>
      <c r="Y14" s="62">
        <v>0.263193492908527</v>
      </c>
      <c r="Z14" s="58"/>
      <c r="AA14" s="59"/>
      <c r="AB14" s="59"/>
      <c r="AC14" s="59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x14ac:dyDescent="0.25" r="15" customHeight="1" ht="16.5">
      <c r="A15" s="1"/>
      <c r="B15" s="1"/>
      <c r="C15" s="1"/>
      <c r="D15" s="45"/>
      <c r="E15" s="27" t="s">
        <v>13</v>
      </c>
      <c r="F15" s="46">
        <v>3.30990818548767</v>
      </c>
      <c r="G15" s="47">
        <v>2.95826335384865</v>
      </c>
      <c r="H15" s="47">
        <v>6.26371629885396</v>
      </c>
      <c r="I15" s="48">
        <v>11.1360552150782</v>
      </c>
      <c r="J15" s="49"/>
      <c r="K15" s="50"/>
      <c r="L15" s="50"/>
      <c r="M15" s="51"/>
      <c r="N15" s="52">
        <f>SQRT(F15)</f>
      </c>
      <c r="O15" s="53">
        <f>SQRT(G15)</f>
      </c>
      <c r="P15" s="53">
        <f>SQRT(H15)</f>
      </c>
      <c r="Q15" s="54">
        <f>SQRT(I15)</f>
      </c>
      <c r="R15" s="49"/>
      <c r="S15" s="50"/>
      <c r="T15" s="50"/>
      <c r="U15" s="51"/>
      <c r="V15" s="55">
        <v>0.026490026259187</v>
      </c>
      <c r="W15" s="56">
        <v>0.022677738338586</v>
      </c>
      <c r="X15" s="56">
        <v>0.025773101521262</v>
      </c>
      <c r="Y15" s="57">
        <v>0.029003371565819</v>
      </c>
      <c r="Z15" s="58"/>
      <c r="AA15" s="59"/>
      <c r="AB15" s="59"/>
      <c r="AC15" s="59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x14ac:dyDescent="0.25" r="16" customHeight="1" ht="16.5">
      <c r="A16" s="1"/>
      <c r="B16" s="1"/>
      <c r="C16" s="1"/>
      <c r="D16" s="45"/>
      <c r="E16" s="27" t="s">
        <v>14</v>
      </c>
      <c r="F16" s="46">
        <v>0.486471773728193</v>
      </c>
      <c r="G16" s="47">
        <v>0.409827742216571</v>
      </c>
      <c r="H16" s="47">
        <v>0.315569731464914</v>
      </c>
      <c r="I16" s="48">
        <v>0.380653592687125</v>
      </c>
      <c r="J16" s="49"/>
      <c r="K16" s="50"/>
      <c r="L16" s="50"/>
      <c r="M16" s="51"/>
      <c r="N16" s="52">
        <f>SQRT(F16)</f>
      </c>
      <c r="O16" s="53">
        <f>SQRT(G16)</f>
      </c>
      <c r="P16" s="53">
        <f>SQRT(H16)</f>
      </c>
      <c r="Q16" s="54">
        <f>SQRT(I16)</f>
      </c>
      <c r="R16" s="49"/>
      <c r="S16" s="50"/>
      <c r="T16" s="50"/>
      <c r="U16" s="51"/>
      <c r="V16" s="60">
        <v>0.100767189952785</v>
      </c>
      <c r="W16" s="61">
        <v>0.087611537802752</v>
      </c>
      <c r="X16" s="61">
        <v>0.070679219345407</v>
      </c>
      <c r="Y16" s="62">
        <v>0.060990156718236</v>
      </c>
      <c r="Z16" s="58"/>
      <c r="AA16" s="59"/>
      <c r="AB16" s="59"/>
      <c r="AC16" s="59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x14ac:dyDescent="0.25" r="17" customHeight="1" ht="16.5">
      <c r="A17" s="1"/>
      <c r="B17" s="1"/>
      <c r="C17" s="1"/>
      <c r="D17" s="45"/>
      <c r="E17" s="27" t="s">
        <v>15</v>
      </c>
      <c r="F17" s="46">
        <v>0.000967251908795319</v>
      </c>
      <c r="G17" s="47">
        <v>0.00315675530803853</v>
      </c>
      <c r="H17" s="47">
        <v>0.0043551545037356</v>
      </c>
      <c r="I17" s="48">
        <v>0.0113909178331225</v>
      </c>
      <c r="J17" s="49"/>
      <c r="K17" s="50"/>
      <c r="L17" s="50"/>
      <c r="M17" s="51"/>
      <c r="N17" s="52">
        <f>SQRT(F17)</f>
      </c>
      <c r="O17" s="53">
        <f>SQRT(G17)</f>
      </c>
      <c r="P17" s="53">
        <f>SQRT(H17)</f>
      </c>
      <c r="Q17" s="54">
        <f>SQRT(I17)</f>
      </c>
      <c r="R17" s="49"/>
      <c r="S17" s="50"/>
      <c r="T17" s="50"/>
      <c r="U17" s="51"/>
      <c r="V17" s="55">
        <v>0.01213219524822</v>
      </c>
      <c r="W17" s="56">
        <v>0.019670096924427</v>
      </c>
      <c r="X17" s="56">
        <v>0.02130410185706</v>
      </c>
      <c r="Y17" s="57">
        <v>0.0278515733542</v>
      </c>
      <c r="Z17" s="58"/>
      <c r="AA17" s="59"/>
      <c r="AB17" s="59"/>
      <c r="AC17" s="59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x14ac:dyDescent="0.25" r="18" customHeight="1" ht="16.5">
      <c r="A18" s="1"/>
      <c r="B18" s="1"/>
      <c r="C18" s="1"/>
      <c r="D18" s="45"/>
      <c r="E18" s="27" t="s">
        <v>16</v>
      </c>
      <c r="F18" s="46">
        <v>4.75292118286059e-7</v>
      </c>
      <c r="G18" s="47">
        <v>5.72082735242074e-7</v>
      </c>
      <c r="H18" s="47">
        <v>6.28096422399515e-7</v>
      </c>
      <c r="I18" s="48">
        <v>0.00000104088487759618</v>
      </c>
      <c r="J18" s="49"/>
      <c r="K18" s="50"/>
      <c r="L18" s="50"/>
      <c r="M18" s="51"/>
      <c r="N18" s="52">
        <f>SQRT(F18)</f>
      </c>
      <c r="O18" s="53">
        <f>SQRT(G18)</f>
      </c>
      <c r="P18" s="53">
        <f>SQRT(H18)</f>
      </c>
      <c r="Q18" s="54">
        <f>SQRT(I18)</f>
      </c>
      <c r="R18" s="49"/>
      <c r="S18" s="50"/>
      <c r="T18" s="50"/>
      <c r="U18" s="51"/>
      <c r="V18" s="55">
        <v>0.040483404330486</v>
      </c>
      <c r="W18" s="56">
        <v>0.041738875881698</v>
      </c>
      <c r="X18" s="56">
        <v>0.042546901631782</v>
      </c>
      <c r="Y18" s="57">
        <v>0.041437169005122</v>
      </c>
      <c r="Z18" s="58"/>
      <c r="AA18" s="59"/>
      <c r="AB18" s="59"/>
      <c r="AC18" s="59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x14ac:dyDescent="0.25" r="19" customHeight="1" ht="16.5">
      <c r="A19" s="1"/>
      <c r="B19" s="1"/>
      <c r="C19" s="1"/>
      <c r="D19" s="45"/>
      <c r="E19" s="27" t="s">
        <v>17</v>
      </c>
      <c r="F19" s="46">
        <v>0.0000274900155585105</v>
      </c>
      <c r="G19" s="47">
        <v>0.0000300321117212889</v>
      </c>
      <c r="H19" s="47">
        <v>0.0000388169112469826</v>
      </c>
      <c r="I19" s="48">
        <v>0.0000456969309812718</v>
      </c>
      <c r="J19" s="49"/>
      <c r="K19" s="50"/>
      <c r="L19" s="50"/>
      <c r="M19" s="51"/>
      <c r="N19" s="52">
        <f>SQRT(F19)</f>
      </c>
      <c r="O19" s="53">
        <f>SQRT(G19)</f>
      </c>
      <c r="P19" s="53">
        <f>SQRT(H19)</f>
      </c>
      <c r="Q19" s="54">
        <f>SQRT(I19)</f>
      </c>
      <c r="R19" s="49"/>
      <c r="S19" s="50"/>
      <c r="T19" s="50"/>
      <c r="U19" s="51"/>
      <c r="V19" s="55">
        <v>0.046870655706164</v>
      </c>
      <c r="W19" s="56">
        <v>0.047199567508469</v>
      </c>
      <c r="X19" s="56">
        <v>0.043668916486921</v>
      </c>
      <c r="Y19" s="57">
        <v>0.056802438339775</v>
      </c>
      <c r="Z19" s="58"/>
      <c r="AA19" s="59"/>
      <c r="AB19" s="59"/>
      <c r="AC19" s="59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x14ac:dyDescent="0.25" r="20" customHeight="1" ht="16.5">
      <c r="A20" s="1"/>
      <c r="B20" s="1"/>
      <c r="C20" s="1"/>
      <c r="D20" s="63"/>
      <c r="E20" s="27" t="s">
        <v>18</v>
      </c>
      <c r="F20" s="64">
        <v>0.0000453630121507119</v>
      </c>
      <c r="G20" s="65">
        <v>0.0000993526245280201</v>
      </c>
      <c r="H20" s="65">
        <v>0.000197704988980817</v>
      </c>
      <c r="I20" s="66">
        <v>0.000612934362933879</v>
      </c>
      <c r="J20" s="49"/>
      <c r="K20" s="50"/>
      <c r="L20" s="50"/>
      <c r="M20" s="51"/>
      <c r="N20" s="67">
        <f>SQRT(F20)</f>
      </c>
      <c r="O20" s="68">
        <f>SQRT(G20)</f>
      </c>
      <c r="P20" s="68">
        <f>SQRT(H20)</f>
      </c>
      <c r="Q20" s="69">
        <f>SQRT(I20)</f>
      </c>
      <c r="R20" s="49"/>
      <c r="S20" s="50"/>
      <c r="T20" s="50"/>
      <c r="U20" s="51"/>
      <c r="V20" s="70">
        <v>0.010448619788918</v>
      </c>
      <c r="W20" s="71">
        <v>0.013737364833704</v>
      </c>
      <c r="X20" s="71">
        <v>0.018071783849569</v>
      </c>
      <c r="Y20" s="72">
        <v>0.024421096003721</v>
      </c>
      <c r="Z20" s="58"/>
      <c r="AA20" s="59"/>
      <c r="AB20" s="59"/>
      <c r="AC20" s="59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x14ac:dyDescent="0.25" r="21" customHeight="1" ht="16.5">
      <c r="A21" s="1"/>
      <c r="B21" s="1"/>
      <c r="C21" s="1"/>
      <c r="D21" s="73"/>
      <c r="E21" s="73"/>
      <c r="F21" s="74"/>
      <c r="G21" s="74"/>
      <c r="H21" s="74"/>
      <c r="I21" s="74"/>
      <c r="J21" s="75"/>
      <c r="K21" s="75"/>
      <c r="L21" s="75"/>
      <c r="M21" s="75"/>
      <c r="N21" s="74"/>
      <c r="O21" s="74"/>
      <c r="P21" s="74"/>
      <c r="Q21" s="74"/>
      <c r="R21" s="75"/>
      <c r="S21" s="75"/>
      <c r="T21" s="75"/>
      <c r="U21" s="75"/>
      <c r="V21" s="76"/>
      <c r="W21" s="76"/>
      <c r="X21" s="76"/>
      <c r="Y21" s="76"/>
      <c r="Z21" s="77"/>
      <c r="AA21" s="77"/>
      <c r="AB21" s="77"/>
      <c r="AC21" s="77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x14ac:dyDescent="0.25" r="22" customHeight="1" ht="16.5">
      <c r="A22" s="1"/>
      <c r="B22" s="1"/>
      <c r="C22" s="1"/>
      <c r="D22" s="26" t="s">
        <v>19</v>
      </c>
      <c r="E22" s="27" t="s">
        <v>20</v>
      </c>
      <c r="F22" s="28">
        <v>7.98852610463409</v>
      </c>
      <c r="G22" s="29">
        <v>6.24894196825814</v>
      </c>
      <c r="H22" s="29">
        <v>9.63473486605523</v>
      </c>
      <c r="I22" s="30">
        <v>61.2584385854863</v>
      </c>
      <c r="J22" s="31">
        <v>135531.837253984</v>
      </c>
      <c r="K22" s="32">
        <v>86360.1837944529</v>
      </c>
      <c r="L22" s="32">
        <v>89326.9129924986</v>
      </c>
      <c r="M22" s="33">
        <v>166468.824781053</v>
      </c>
      <c r="N22" s="34">
        <f>SQRT(F22)</f>
      </c>
      <c r="O22" s="35">
        <f>SQRT(G22)</f>
      </c>
      <c r="P22" s="35">
        <f>SQRT(H22)</f>
      </c>
      <c r="Q22" s="36">
        <f>SQRT(I22)</f>
      </c>
      <c r="R22" s="37">
        <f>SQRT(J22)</f>
      </c>
      <c r="S22" s="37">
        <f>SQRT(K22)</f>
      </c>
      <c r="T22" s="38">
        <f>SQRT(L22)</f>
      </c>
      <c r="U22" s="39">
        <f>SQRT(M22)</f>
      </c>
      <c r="V22" s="40">
        <v>0.010728576770095</v>
      </c>
      <c r="W22" s="41">
        <v>0.009392389841339</v>
      </c>
      <c r="X22" s="41">
        <v>0.010223858478593</v>
      </c>
      <c r="Y22" s="42">
        <v>0.01781085469057</v>
      </c>
      <c r="Z22" s="43">
        <v>0.0301449280290213</v>
      </c>
      <c r="AA22" s="44">
        <v>0.0288357073950568</v>
      </c>
      <c r="AB22" s="44">
        <v>0.0277487020231525</v>
      </c>
      <c r="AC22" s="44">
        <v>0.0314124085360907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x14ac:dyDescent="0.25" r="23" customHeight="1" ht="16.5">
      <c r="A23" s="1"/>
      <c r="B23" s="1"/>
      <c r="C23" s="1"/>
      <c r="D23" s="45"/>
      <c r="E23" s="27" t="s">
        <v>21</v>
      </c>
      <c r="F23" s="46">
        <v>437951.539047365</v>
      </c>
      <c r="G23" s="47">
        <v>526759.976674058</v>
      </c>
      <c r="H23" s="47">
        <v>671049.795811364</v>
      </c>
      <c r="I23" s="48">
        <v>667913.723794432</v>
      </c>
      <c r="J23" s="49"/>
      <c r="K23" s="50"/>
      <c r="L23" s="50"/>
      <c r="M23" s="51"/>
      <c r="N23" s="52">
        <f>SQRT(F23)</f>
      </c>
      <c r="O23" s="53">
        <f>SQRT(G23)</f>
      </c>
      <c r="P23" s="53">
        <f>SQRT(H23)</f>
      </c>
      <c r="Q23" s="54">
        <f>SQRT(I23)</f>
      </c>
      <c r="R23" s="49"/>
      <c r="S23" s="49"/>
      <c r="T23" s="50"/>
      <c r="U23" s="51"/>
      <c r="V23" s="55">
        <v>0.023285859661805</v>
      </c>
      <c r="W23" s="56">
        <v>0.024458195171617</v>
      </c>
      <c r="X23" s="56">
        <v>0.026268921266253</v>
      </c>
      <c r="Y23" s="57">
        <v>0.027446339494453</v>
      </c>
      <c r="Z23" s="58"/>
      <c r="AA23" s="59"/>
      <c r="AB23" s="59"/>
      <c r="AC23" s="59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x14ac:dyDescent="0.25" r="24" customHeight="1" ht="16.5">
      <c r="A24" s="1"/>
      <c r="B24" s="1"/>
      <c r="C24" s="1"/>
      <c r="D24" s="45"/>
      <c r="E24" s="27" t="s">
        <v>22</v>
      </c>
      <c r="F24" s="46">
        <v>1601.81104279986</v>
      </c>
      <c r="G24" s="47">
        <v>1768.47212941112</v>
      </c>
      <c r="H24" s="47">
        <v>1750.52135689056</v>
      </c>
      <c r="I24" s="48">
        <v>3175.49288823578</v>
      </c>
      <c r="J24" s="49"/>
      <c r="K24" s="50"/>
      <c r="L24" s="50"/>
      <c r="M24" s="51"/>
      <c r="N24" s="52">
        <f>SQRT(F24)</f>
      </c>
      <c r="O24" s="53">
        <f>SQRT(G24)</f>
      </c>
      <c r="P24" s="53">
        <f>SQRT(H24)</f>
      </c>
      <c r="Q24" s="54">
        <f>SQRT(I24)</f>
      </c>
      <c r="R24" s="49"/>
      <c r="S24" s="49"/>
      <c r="T24" s="50"/>
      <c r="U24" s="51"/>
      <c r="V24" s="55">
        <v>0.020895709523491</v>
      </c>
      <c r="W24" s="56">
        <v>0.021826198650545</v>
      </c>
      <c r="X24" s="56">
        <v>0.021381777506241</v>
      </c>
      <c r="Y24" s="57">
        <v>0.027375143102058</v>
      </c>
      <c r="Z24" s="58"/>
      <c r="AA24" s="59"/>
      <c r="AB24" s="59"/>
      <c r="AC24" s="59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x14ac:dyDescent="0.25" r="25" customHeight="1" ht="16.5">
      <c r="A25" s="1"/>
      <c r="B25" s="1"/>
      <c r="C25" s="1"/>
      <c r="D25" s="63"/>
      <c r="E25" s="27" t="s">
        <v>23</v>
      </c>
      <c r="F25" s="64">
        <v>0.00000787794535526892</v>
      </c>
      <c r="G25" s="65">
        <v>0.00000628428959946164</v>
      </c>
      <c r="H25" s="65">
        <v>0.00000551404316638743</v>
      </c>
      <c r="I25" s="66">
        <v>0.00000522352367113327</v>
      </c>
      <c r="J25" s="49"/>
      <c r="K25" s="50"/>
      <c r="L25" s="50"/>
      <c r="M25" s="51"/>
      <c r="N25" s="67">
        <f>SQRT(F25)</f>
      </c>
      <c r="O25" s="68">
        <f>SQRT(G25)</f>
      </c>
      <c r="P25" s="68">
        <f>SQRT(H25)</f>
      </c>
      <c r="Q25" s="69">
        <f>SQRT(I25)</f>
      </c>
      <c r="R25" s="49"/>
      <c r="S25" s="49"/>
      <c r="T25" s="50"/>
      <c r="U25" s="51"/>
      <c r="V25" s="70">
        <v>0.028835490451845</v>
      </c>
      <c r="W25" s="71">
        <v>0.02507728851244</v>
      </c>
      <c r="X25" s="71">
        <v>0.025204359312042</v>
      </c>
      <c r="Y25" s="72">
        <v>0.027284538795241</v>
      </c>
      <c r="Z25" s="58"/>
      <c r="AA25" s="59"/>
      <c r="AB25" s="59"/>
      <c r="AC25" s="59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x14ac:dyDescent="0.25" r="26" customHeight="1" ht="16.5">
      <c r="A26" s="1"/>
      <c r="B26" s="1"/>
      <c r="C26" s="1"/>
      <c r="D26" s="73"/>
      <c r="E26" s="73"/>
      <c r="F26" s="74"/>
      <c r="G26" s="74"/>
      <c r="H26" s="74"/>
      <c r="I26" s="74"/>
      <c r="J26" s="75"/>
      <c r="K26" s="75"/>
      <c r="L26" s="75"/>
      <c r="M26" s="75"/>
      <c r="N26" s="74"/>
      <c r="O26" s="74"/>
      <c r="P26" s="74"/>
      <c r="Q26" s="74"/>
      <c r="R26" s="75"/>
      <c r="S26" s="75"/>
      <c r="T26" s="75"/>
      <c r="U26" s="75"/>
      <c r="V26" s="76"/>
      <c r="W26" s="76"/>
      <c r="X26" s="76"/>
      <c r="Y26" s="76"/>
      <c r="Z26" s="77"/>
      <c r="AA26" s="77"/>
      <c r="AB26" s="77"/>
      <c r="AC26" s="77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x14ac:dyDescent="0.25" r="27" customHeight="1" ht="16.5">
      <c r="A27" s="1"/>
      <c r="B27" s="1"/>
      <c r="C27" s="1"/>
      <c r="D27" s="78" t="s">
        <v>24</v>
      </c>
      <c r="E27" s="27" t="s">
        <v>25</v>
      </c>
      <c r="F27" s="28">
        <v>0.0116200669139761</v>
      </c>
      <c r="G27" s="29">
        <v>0.0116500931118608</v>
      </c>
      <c r="H27" s="29">
        <v>0.0117073302128417</v>
      </c>
      <c r="I27" s="30">
        <v>0.0106612754663599</v>
      </c>
      <c r="J27" s="31">
        <v>0.0167222300017197</v>
      </c>
      <c r="K27" s="32">
        <v>0.0154744110391558</v>
      </c>
      <c r="L27" s="32">
        <v>0.0113431660830107</v>
      </c>
      <c r="M27" s="33">
        <v>0.00411499822906736</v>
      </c>
      <c r="N27" s="34">
        <f>SQRT(F27)</f>
      </c>
      <c r="O27" s="35">
        <f>SQRT(G27)</f>
      </c>
      <c r="P27" s="35">
        <f>SQRT(H27)</f>
      </c>
      <c r="Q27" s="36">
        <f>SQRT(I27)</f>
      </c>
      <c r="R27" s="37">
        <f>SQRT(J27)</f>
      </c>
      <c r="S27" s="38">
        <f>SQRT(K27)</f>
      </c>
      <c r="T27" s="38">
        <f>SQRT(L27)</f>
      </c>
      <c r="U27" s="39">
        <f>SQRT(M27)</f>
      </c>
      <c r="V27" s="79">
        <v>0.197844539903904</v>
      </c>
      <c r="W27" s="80">
        <v>0.19082397670629</v>
      </c>
      <c r="X27" s="80">
        <v>0.175718550834077</v>
      </c>
      <c r="Y27" s="81">
        <v>0.120892986709394</v>
      </c>
      <c r="Z27" s="43">
        <v>0.226202959817076</v>
      </c>
      <c r="AA27" s="44">
        <v>0.216945540736919</v>
      </c>
      <c r="AB27" s="44">
        <v>0.177595809345314</v>
      </c>
      <c r="AC27" s="44">
        <v>0.0914722481615905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x14ac:dyDescent="0.25" r="28" customHeight="1" ht="16.5">
      <c r="A28" s="1"/>
      <c r="B28" s="1"/>
      <c r="C28" s="1"/>
      <c r="D28" s="82"/>
      <c r="E28" s="27" t="s">
        <v>26</v>
      </c>
      <c r="F28" s="46">
        <v>0.0000350171043533853</v>
      </c>
      <c r="G28" s="47">
        <v>0.0000458245530708647</v>
      </c>
      <c r="H28" s="47">
        <v>0.0000501856121477748</v>
      </c>
      <c r="I28" s="48">
        <v>0.000106167017750533</v>
      </c>
      <c r="J28" s="49"/>
      <c r="K28" s="50"/>
      <c r="L28" s="50"/>
      <c r="M28" s="51"/>
      <c r="N28" s="52">
        <f>SQRT(F28)</f>
      </c>
      <c r="O28" s="53">
        <f>SQRT(G28)</f>
      </c>
      <c r="P28" s="53">
        <f>SQRT(H28)</f>
      </c>
      <c r="Q28" s="54">
        <f>SQRT(I28)</f>
      </c>
      <c r="R28" s="49"/>
      <c r="S28" s="50"/>
      <c r="T28" s="50"/>
      <c r="U28" s="51"/>
      <c r="V28" s="55">
        <v>0.029840648312285</v>
      </c>
      <c r="W28" s="56">
        <v>0.033515499092035</v>
      </c>
      <c r="X28" s="56">
        <v>0.033287261020757</v>
      </c>
      <c r="Y28" s="57">
        <v>0.035799657613654</v>
      </c>
      <c r="Z28" s="58"/>
      <c r="AA28" s="59"/>
      <c r="AB28" s="59"/>
      <c r="AC28" s="59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x14ac:dyDescent="0.25" r="29" customHeight="1" ht="16.5">
      <c r="A29" s="1"/>
      <c r="B29" s="1"/>
      <c r="C29" s="1"/>
      <c r="D29" s="82"/>
      <c r="E29" s="27" t="s">
        <v>27</v>
      </c>
      <c r="F29" s="64">
        <v>0.0000554472428048167</v>
      </c>
      <c r="G29" s="65">
        <v>0.0000562432098520296</v>
      </c>
      <c r="H29" s="65">
        <v>0.0000591974283652235</v>
      </c>
      <c r="I29" s="66">
        <v>0.000136904471877686</v>
      </c>
      <c r="J29" s="49"/>
      <c r="K29" s="50"/>
      <c r="L29" s="50"/>
      <c r="M29" s="51"/>
      <c r="N29" s="67">
        <f>SQRT(F29)</f>
      </c>
      <c r="O29" s="68">
        <f>SQRT(G29)</f>
      </c>
      <c r="P29" s="68">
        <f>SQRT(H29)</f>
      </c>
      <c r="Q29" s="69">
        <f>SQRT(I29)</f>
      </c>
      <c r="R29" s="49"/>
      <c r="S29" s="50"/>
      <c r="T29" s="50"/>
      <c r="U29" s="51"/>
      <c r="V29" s="70">
        <v>0.044896559696113</v>
      </c>
      <c r="W29" s="71">
        <v>0.040790666637536</v>
      </c>
      <c r="X29" s="71">
        <v>0.039820980707016</v>
      </c>
      <c r="Y29" s="72">
        <v>0.044800905966021</v>
      </c>
      <c r="Z29" s="58"/>
      <c r="AA29" s="59"/>
      <c r="AB29" s="59"/>
      <c r="AC29" s="59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x14ac:dyDescent="0.25" r="30" customHeight="1" ht="16.5">
      <c r="A30" s="1"/>
      <c r="B30" s="1"/>
      <c r="C30" s="1"/>
      <c r="D30" s="1"/>
      <c r="E30" s="1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5"/>
      <c r="S30" s="5"/>
      <c r="T30" s="5"/>
      <c r="U30" s="5"/>
      <c r="V30" s="6"/>
      <c r="W30" s="6"/>
      <c r="X30" s="83"/>
      <c r="Y30" s="6"/>
      <c r="Z30" s="6"/>
      <c r="AA30" s="6"/>
      <c r="AB30" s="6"/>
      <c r="AC30" s="6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x14ac:dyDescent="0.25" r="31" customHeight="1" ht="16.5">
      <c r="A31" s="1"/>
      <c r="B31" s="1"/>
      <c r="C31" s="1"/>
      <c r="D31" s="1"/>
      <c r="E31" s="84"/>
      <c r="F31" s="4"/>
      <c r="G31" s="4"/>
      <c r="H31" s="4"/>
      <c r="I31" s="4"/>
      <c r="J31" s="4"/>
      <c r="K31" s="4"/>
      <c r="L31" s="4"/>
      <c r="M31" s="4"/>
      <c r="N31" s="85"/>
      <c r="O31" s="4"/>
      <c r="P31" s="85"/>
      <c r="Q31" s="4"/>
      <c r="R31" s="5"/>
      <c r="S31" s="5"/>
      <c r="T31" s="5"/>
      <c r="U31" s="5"/>
      <c r="V31" s="6"/>
      <c r="W31" s="6"/>
      <c r="X31" s="6"/>
      <c r="Y31" s="6"/>
      <c r="Z31" s="6"/>
      <c r="AA31" s="6"/>
      <c r="AB31" s="6"/>
      <c r="AC31" s="6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x14ac:dyDescent="0.25" r="32" customHeight="1" ht="16.5">
      <c r="A32" s="1"/>
      <c r="B32" s="1"/>
      <c r="C32" s="1"/>
      <c r="D32" s="1"/>
      <c r="E32" s="8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5"/>
      <c r="S32" s="5"/>
      <c r="T32" s="5"/>
      <c r="U32" s="5"/>
      <c r="V32" s="6"/>
      <c r="W32" s="6"/>
      <c r="X32" s="6"/>
      <c r="Y32" s="6"/>
      <c r="Z32" s="6"/>
      <c r="AA32" s="6"/>
      <c r="AB32" s="6"/>
      <c r="AC32" s="6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x14ac:dyDescent="0.25" r="33" customHeight="1" ht="16.5">
      <c r="A33" s="1"/>
      <c r="B33" s="1"/>
      <c r="C33" s="1"/>
      <c r="D33" s="1"/>
      <c r="E33" s="1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5"/>
      <c r="S33" s="5"/>
      <c r="T33" s="5"/>
      <c r="U33" s="5"/>
      <c r="V33" s="6"/>
      <c r="W33" s="6"/>
      <c r="X33" s="6"/>
      <c r="Y33" s="6"/>
      <c r="Z33" s="6"/>
      <c r="AA33" s="6"/>
      <c r="AB33" s="6"/>
      <c r="AC33" s="6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x14ac:dyDescent="0.25" r="34" customHeight="1" ht="16.5">
      <c r="A34" s="1"/>
      <c r="B34" s="1"/>
      <c r="C34" s="1"/>
      <c r="D34" s="1"/>
      <c r="E34" s="8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5"/>
      <c r="S34" s="5"/>
      <c r="T34" s="5"/>
      <c r="U34" s="5"/>
      <c r="V34" s="6"/>
      <c r="W34" s="6"/>
      <c r="X34" s="6"/>
      <c r="Y34" s="6"/>
      <c r="Z34" s="6"/>
      <c r="AA34" s="6"/>
      <c r="AB34" s="6"/>
      <c r="AC34" s="6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x14ac:dyDescent="0.25" r="35" customHeight="1" ht="16.5">
      <c r="A35" s="1"/>
      <c r="B35" s="1"/>
      <c r="C35" s="1"/>
      <c r="D35" s="1"/>
      <c r="E35" s="8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"/>
      <c r="S35" s="5"/>
      <c r="T35" s="5"/>
      <c r="U35" s="5"/>
      <c r="V35" s="6"/>
      <c r="W35" s="6"/>
      <c r="X35" s="6"/>
      <c r="Y35" s="6"/>
      <c r="Z35" s="6"/>
      <c r="AA35" s="6"/>
      <c r="AB35" s="6"/>
      <c r="AC35" s="6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x14ac:dyDescent="0.25" r="36" customHeight="1" ht="16.5">
      <c r="A36" s="1"/>
      <c r="B36" s="1"/>
      <c r="C36" s="1"/>
      <c r="D36" s="1"/>
      <c r="E36" s="8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5"/>
      <c r="S36" s="5"/>
      <c r="T36" s="5"/>
      <c r="U36" s="5"/>
      <c r="V36" s="6"/>
      <c r="W36" s="6"/>
      <c r="X36" s="6"/>
      <c r="Y36" s="83"/>
      <c r="Z36" s="6"/>
      <c r="AA36" s="6"/>
      <c r="AB36" s="6"/>
      <c r="AC36" s="6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x14ac:dyDescent="0.25" r="37" customHeight="1" ht="16.5">
      <c r="A37" s="1"/>
      <c r="B37" s="1"/>
      <c r="C37" s="1"/>
      <c r="D37" s="1"/>
      <c r="E37" s="1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5"/>
      <c r="S37" s="5"/>
      <c r="T37" s="5"/>
      <c r="U37" s="5"/>
      <c r="V37" s="6"/>
      <c r="W37" s="6"/>
      <c r="X37" s="6"/>
      <c r="Y37" s="6"/>
      <c r="Z37" s="6"/>
      <c r="AA37" s="6"/>
      <c r="AB37" s="6"/>
      <c r="AC37" s="6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x14ac:dyDescent="0.25" r="38" customHeight="1" ht="16.5">
      <c r="A38" s="1"/>
      <c r="B38" s="1"/>
      <c r="C38" s="1"/>
      <c r="D38" s="1"/>
      <c r="E38" s="1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5"/>
      <c r="S38" s="5"/>
      <c r="T38" s="5"/>
      <c r="U38" s="5"/>
      <c r="V38" s="6"/>
      <c r="W38" s="6"/>
      <c r="X38" s="6"/>
      <c r="Y38" s="6"/>
      <c r="Z38" s="6"/>
      <c r="AA38" s="6"/>
      <c r="AB38" s="6"/>
      <c r="AC38" s="6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x14ac:dyDescent="0.25" r="39" customHeight="1" ht="16.5">
      <c r="A39" s="1"/>
      <c r="B39" s="1"/>
      <c r="C39" s="1"/>
      <c r="D39" s="1"/>
      <c r="E39" s="1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5"/>
      <c r="S39" s="5"/>
      <c r="T39" s="5"/>
      <c r="U39" s="5"/>
      <c r="V39" s="6"/>
      <c r="W39" s="6"/>
      <c r="X39" s="6"/>
      <c r="Y39" s="6"/>
      <c r="Z39" s="6"/>
      <c r="AA39" s="6"/>
      <c r="AB39" s="6"/>
      <c r="AC39" s="6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x14ac:dyDescent="0.25" r="40" customHeight="1" ht="16.5">
      <c r="A40" s="1"/>
      <c r="B40" s="1"/>
      <c r="C40" s="1"/>
      <c r="D40" s="1"/>
      <c r="E40" s="15"/>
      <c r="F40" s="4"/>
      <c r="G40" s="4"/>
      <c r="H40" s="4"/>
      <c r="I40" s="4"/>
      <c r="J40" s="4"/>
      <c r="K40" s="4"/>
      <c r="L40" s="74"/>
      <c r="M40" s="74"/>
      <c r="N40" s="74"/>
      <c r="O40" s="4"/>
      <c r="P40" s="4"/>
      <c r="Q40" s="4"/>
      <c r="R40" s="5"/>
      <c r="S40" s="5"/>
      <c r="T40" s="5"/>
      <c r="U40" s="5"/>
      <c r="V40" s="6"/>
      <c r="W40" s="6"/>
      <c r="X40" s="6"/>
      <c r="Y40" s="6"/>
      <c r="Z40" s="6"/>
      <c r="AA40" s="6"/>
      <c r="AB40" s="6"/>
      <c r="AC40" s="6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x14ac:dyDescent="0.25" r="41" customHeight="1" ht="16.5">
      <c r="A41" s="1"/>
      <c r="B41" s="1"/>
      <c r="C41" s="1"/>
      <c r="D41" s="1"/>
      <c r="E41" s="1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5"/>
      <c r="S41" s="5"/>
      <c r="T41" s="5"/>
      <c r="U41" s="5"/>
      <c r="V41" s="6"/>
      <c r="W41" s="6"/>
      <c r="X41" s="6"/>
      <c r="Y41" s="6"/>
      <c r="Z41" s="6"/>
      <c r="AA41" s="6"/>
      <c r="AB41" s="6"/>
      <c r="AC41" s="6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x14ac:dyDescent="0.25" r="42" customHeight="1" ht="16.5">
      <c r="A42" s="1"/>
      <c r="B42" s="1"/>
      <c r="C42" s="1"/>
      <c r="D42" s="1"/>
      <c r="E42" s="1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5"/>
      <c r="S42" s="5"/>
      <c r="T42" s="5"/>
      <c r="U42" s="5"/>
      <c r="V42" s="6"/>
      <c r="W42" s="6"/>
      <c r="X42" s="6"/>
      <c r="Y42" s="6"/>
      <c r="Z42" s="6"/>
      <c r="AA42" s="6"/>
      <c r="AB42" s="6"/>
      <c r="AC42" s="6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x14ac:dyDescent="0.25" r="43" customHeight="1" ht="16.5">
      <c r="A43" s="1"/>
      <c r="B43" s="1"/>
      <c r="C43" s="1"/>
      <c r="D43" s="1"/>
      <c r="E43" s="1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5"/>
      <c r="S43" s="5"/>
      <c r="T43" s="5"/>
      <c r="U43" s="5"/>
      <c r="V43" s="6"/>
      <c r="W43" s="6"/>
      <c r="X43" s="6"/>
      <c r="Y43" s="6"/>
      <c r="Z43" s="6"/>
      <c r="AA43" s="6"/>
      <c r="AB43" s="6"/>
      <c r="AC43" s="6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x14ac:dyDescent="0.25" r="44" customHeight="1" ht="16.5">
      <c r="A44" s="1"/>
      <c r="B44" s="1"/>
      <c r="C44" s="1"/>
      <c r="D44" s="1"/>
      <c r="E44" s="1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"/>
      <c r="S44" s="5"/>
      <c r="T44" s="5"/>
      <c r="U44" s="5"/>
      <c r="V44" s="6"/>
      <c r="W44" s="6"/>
      <c r="X44" s="6"/>
      <c r="Y44" s="6"/>
      <c r="Z44" s="6"/>
      <c r="AA44" s="6"/>
      <c r="AB44" s="6"/>
      <c r="AC44" s="6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x14ac:dyDescent="0.25" r="45" customHeight="1" ht="16.5">
      <c r="A45" s="1"/>
      <c r="B45" s="1"/>
      <c r="C45" s="1"/>
      <c r="D45" s="1"/>
      <c r="E45" s="1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5"/>
      <c r="S45" s="5"/>
      <c r="T45" s="5"/>
      <c r="U45" s="5"/>
      <c r="V45" s="6"/>
      <c r="W45" s="6"/>
      <c r="X45" s="6"/>
      <c r="Y45" s="6"/>
      <c r="Z45" s="6"/>
      <c r="AA45" s="6"/>
      <c r="AB45" s="6"/>
      <c r="AC45" s="6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x14ac:dyDescent="0.25" r="46" customHeight="1" ht="16.5">
      <c r="A46" s="1"/>
      <c r="B46" s="1"/>
      <c r="C46" s="1"/>
      <c r="D46" s="1"/>
      <c r="E46" s="1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6"/>
      <c r="W46" s="6"/>
      <c r="X46" s="6"/>
      <c r="Y46" s="6"/>
      <c r="Z46" s="6"/>
      <c r="AA46" s="6"/>
      <c r="AB46" s="6"/>
      <c r="AC46" s="6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x14ac:dyDescent="0.25" r="47" customHeight="1" ht="16.5">
      <c r="A47" s="1"/>
      <c r="B47" s="1"/>
      <c r="C47" s="1"/>
      <c r="D47" s="1"/>
      <c r="E47" s="1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/>
      <c r="S47" s="5"/>
      <c r="T47" s="5"/>
      <c r="U47" s="5"/>
      <c r="V47" s="6"/>
      <c r="W47" s="6"/>
      <c r="X47" s="6"/>
      <c r="Y47" s="6"/>
      <c r="Z47" s="6"/>
      <c r="AA47" s="6"/>
      <c r="AB47" s="6"/>
      <c r="AC47" s="6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x14ac:dyDescent="0.25" r="48" customHeight="1" ht="16.5">
      <c r="A48" s="1"/>
      <c r="B48" s="1"/>
      <c r="C48" s="1"/>
      <c r="D48" s="1"/>
      <c r="E48" s="1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5"/>
      <c r="S48" s="5"/>
      <c r="T48" s="5"/>
      <c r="U48" s="5"/>
      <c r="V48" s="6"/>
      <c r="W48" s="6"/>
      <c r="X48" s="6"/>
      <c r="Y48" s="6"/>
      <c r="Z48" s="6"/>
      <c r="AA48" s="6"/>
      <c r="AB48" s="6"/>
      <c r="AC48" s="6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x14ac:dyDescent="0.25" r="49" customHeight="1" ht="16.5">
      <c r="A49" s="1"/>
      <c r="B49" s="1"/>
      <c r="C49" s="1"/>
      <c r="D49" s="1"/>
      <c r="E49" s="1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5"/>
      <c r="S49" s="5"/>
      <c r="T49" s="5"/>
      <c r="U49" s="5"/>
      <c r="V49" s="6"/>
      <c r="W49" s="6"/>
      <c r="X49" s="6"/>
      <c r="Y49" s="6"/>
      <c r="Z49" s="6"/>
      <c r="AA49" s="6"/>
      <c r="AB49" s="6"/>
      <c r="AC49" s="6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x14ac:dyDescent="0.25" r="50" customHeight="1" ht="16.5">
      <c r="A50" s="1"/>
      <c r="B50" s="1"/>
      <c r="C50" s="1"/>
      <c r="D50" s="1"/>
      <c r="E50" s="1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"/>
      <c r="S50" s="5"/>
      <c r="T50" s="5"/>
      <c r="U50" s="5"/>
      <c r="V50" s="6"/>
      <c r="W50" s="6"/>
      <c r="X50" s="6"/>
      <c r="Y50" s="6"/>
      <c r="Z50" s="6"/>
      <c r="AA50" s="6"/>
      <c r="AB50" s="6"/>
      <c r="AC50" s="6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x14ac:dyDescent="0.25" r="51" customHeight="1" ht="16.5">
      <c r="A51" s="1"/>
      <c r="B51" s="1"/>
      <c r="C51" s="1"/>
      <c r="D51" s="1"/>
      <c r="E51" s="8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5"/>
      <c r="S51" s="5"/>
      <c r="T51" s="5"/>
      <c r="U51" s="5"/>
      <c r="V51" s="6"/>
      <c r="W51" s="6"/>
      <c r="X51" s="6"/>
      <c r="Y51" s="6"/>
      <c r="Z51" s="6"/>
      <c r="AA51" s="6"/>
      <c r="AB51" s="6"/>
      <c r="AC51" s="6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x14ac:dyDescent="0.25" r="52" customHeight="1" ht="16.5">
      <c r="A52" s="1"/>
      <c r="B52" s="1"/>
      <c r="C52" s="1"/>
      <c r="D52" s="1"/>
      <c r="E52" s="86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"/>
      <c r="S52" s="5"/>
      <c r="T52" s="5"/>
      <c r="U52" s="5"/>
      <c r="V52" s="6"/>
      <c r="W52" s="6"/>
      <c r="X52" s="6"/>
      <c r="Y52" s="6"/>
      <c r="Z52" s="6"/>
      <c r="AA52" s="6"/>
      <c r="AB52" s="6"/>
      <c r="AC52" s="6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</sheetData>
  <mergeCells count="43">
    <mergeCell ref="D2:M6"/>
    <mergeCell ref="F9:M9"/>
    <mergeCell ref="N9:U9"/>
    <mergeCell ref="V9:AC9"/>
    <mergeCell ref="D11:D20"/>
    <mergeCell ref="J11:J20"/>
    <mergeCell ref="K11:K20"/>
    <mergeCell ref="L11:L20"/>
    <mergeCell ref="M11:M20"/>
    <mergeCell ref="R11:R20"/>
    <mergeCell ref="S11:S20"/>
    <mergeCell ref="T11:T20"/>
    <mergeCell ref="U11:U20"/>
    <mergeCell ref="Z11:Z20"/>
    <mergeCell ref="AA11:AA20"/>
    <mergeCell ref="AB11:AB20"/>
    <mergeCell ref="AC11:AC20"/>
    <mergeCell ref="D22:D25"/>
    <mergeCell ref="J22:J25"/>
    <mergeCell ref="K22:K25"/>
    <mergeCell ref="L22:L25"/>
    <mergeCell ref="M22:M25"/>
    <mergeCell ref="R22:R25"/>
    <mergeCell ref="S22:S25"/>
    <mergeCell ref="T22:T25"/>
    <mergeCell ref="U22:U25"/>
    <mergeCell ref="Z22:Z25"/>
    <mergeCell ref="AA22:AA25"/>
    <mergeCell ref="AB22:AB25"/>
    <mergeCell ref="AC22:AC25"/>
    <mergeCell ref="D27:D29"/>
    <mergeCell ref="J27:J29"/>
    <mergeCell ref="K27:K29"/>
    <mergeCell ref="L27:L29"/>
    <mergeCell ref="M27:M29"/>
    <mergeCell ref="R27:R29"/>
    <mergeCell ref="S27:S29"/>
    <mergeCell ref="T27:T29"/>
    <mergeCell ref="U27:U29"/>
    <mergeCell ref="Z27:Z29"/>
    <mergeCell ref="AA27:AA29"/>
    <mergeCell ref="AB27:AB29"/>
    <mergeCell ref="AC27:AC2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Baseline</vt:lpstr>
      <vt:lpstr>NN models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2023-11-07T17:39:09.269Z</dcterms:created>
  <dcterms:modified xsi:type="dcterms:W3CDTF">2023-11-07T17:39:09.269Z</dcterms:modified>
</cp:coreProperties>
</file>