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spreadsheetml.comments+xml" PartName="/xl/comments9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fgalati\Desktop\"/>
    </mc:Choice>
  </mc:AlternateContent>
  <bookViews>
    <workbookView xWindow="0" yWindow="0" windowWidth="20490" windowHeight="7605"/>
  </bookViews>
  <sheets>
    <sheet name="Copertina" sheetId="8" r:id="rId1"/>
    <sheet name="Casa Editrice" r:id="rId6" sheetId="9"/>
    <sheet name="Libri d'autore" r:id="rId7" sheetId="10"/>
  </sheets>
  <externalReferences>
    <externalReference r:id="rId2"/>
  </externalReferences>
  <definedNames>
    <definedName name="_Toc86570086">[1]Copertina!#REF!</definedName>
    <definedName name="aa">[1]Copertina!#REF!</definedName>
    <definedName name="d">[1]Copertina!#REF!</definedName>
    <definedName name="eee">[1]Copertina!#REF!</definedName>
    <definedName name="EIComplexity">#REF!</definedName>
    <definedName name="EIFComplexity">#REF!</definedName>
    <definedName name="EIFMatrix">#REF!</definedName>
    <definedName name="EIMatrix">#REF!</definedName>
    <definedName name="EOComplexity">#REF!</definedName>
    <definedName name="EOMatrix">#REF!</definedName>
    <definedName name="EQComplexity">#REF!</definedName>
    <definedName name="f">[1]Copertina!#REF!</definedName>
    <definedName name="ILFComplexity">#REF!</definedName>
    <definedName name="ILFMatrix">#REF!</definedName>
    <definedName name="pippo">[1]Copertina!#REF!</definedName>
    <definedName name="RISERVATEZZA" localSheetId="0">Copertina!#REF!</definedName>
    <definedName name="s">#REF!</definedName>
    <definedName name="STATO" localSheetId="0">Copertina!#REF!</definedName>
    <definedName name="tabella_sviluppo">#REF!</definedName>
    <definedName name="VERSIONE" localSheetId="0">Copertina!#REF!</definedName>
    <definedName name="_xlnm.Print_Titles" localSheetId="2">'Libri d''autore'!$10:$10</definedName>
    <definedName name="_xlnm._FilterDatabase" localSheetId="2" hidden="true">'Libri d''autore'!$A$10:$B$12</definedName>
  </definedNames>
  <calcPr calcId="152511"/>
</workbook>
</file>

<file path=xl/comments9.xml><?xml version="1.0" encoding="utf-8"?>
<comments xmlns="http://schemas.openxmlformats.org/spreadsheetml/2006/main">
  <authors>
    <author/>
  </authors>
  <commentList>
    <comment ref="A2" authorId="0">
      <text>
        <t>Test comment</t>
      </text>
    </comment>
  </commentList>
</comments>
</file>

<file path=xl/sharedStrings.xml><?xml version="1.0" encoding="utf-8"?>
<sst xmlns="http://schemas.openxmlformats.org/spreadsheetml/2006/main" count="50" uniqueCount="36">
  <si>
    <t xml:space="preserve">DATA ESTRAZIONE </t>
  </si>
  <si>
    <t>Mondadori Dynamic</t>
  </si>
  <si>
    <t>20/09/2019</t>
  </si>
  <si>
    <t>Casa Editrice</t>
  </si>
  <si>
    <t>Nome</t>
  </si>
  <si>
    <t>Mondadori</t>
  </si>
  <si>
    <t>Città</t>
  </si>
  <si>
    <t>Roma</t>
  </si>
  <si>
    <t>Data di nascita</t>
  </si>
  <si>
    <t>Matricola</t>
  </si>
  <si>
    <t>Cognome</t>
  </si>
  <si>
    <t>Data di Nascita</t>
  </si>
  <si>
    <t>Genere</t>
  </si>
  <si>
    <t>Titolo</t>
  </si>
  <si>
    <t>Prezzo</t>
  </si>
  <si>
    <t>Prezzo Totale per Autore</t>
  </si>
  <si>
    <t>Supplemento</t>
  </si>
  <si>
    <t>Prezzo Totale</t>
  </si>
  <si>
    <t>2015</t>
  </si>
  <si>
    <t>2016</t>
  </si>
  <si>
    <t>2017</t>
  </si>
  <si>
    <t>Totale prezzo anni</t>
  </si>
  <si>
    <t>Totale prezzo anni per Autore</t>
  </si>
  <si>
    <t>Profondo Rosso</t>
  </si>
  <si>
    <t>Mario</t>
  </si>
  <si>
    <t>Rossi</t>
  </si>
  <si>
    <t>Thriller</t>
  </si>
  <si>
    <t>Complotto</t>
  </si>
  <si>
    <t>Sto Cazzo</t>
  </si>
  <si>
    <t>Comico</t>
  </si>
  <si>
    <t>Amore</t>
  </si>
  <si>
    <t>Sentimentale</t>
  </si>
  <si>
    <t>Rosso</t>
  </si>
  <si>
    <t>Verdi</t>
  </si>
  <si>
    <t>Arancio</t>
  </si>
  <si>
    <t>Totale per matricola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</si>
</sst>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21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6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b/>
      <u/>
      <sz val="10"/>
      <name val="Times New Roman"/>
      <family val="1"/>
    </font>
    <font>
      <name val="Arial"/>
      <sz val="11.0"/>
      <b val="true"/>
      <u val="none"/>
      <color rgb="006100"/>
    </font>
    <font>
      <name val="Arial"/>
      <sz val="11.0"/>
      <u val="none"/>
      <color rgb="000000"/>
    </font>
    <font>
      <name val="Arial"/>
      <sz val="11.0"/>
      <u val="none"/>
      <color rgb="000000"/>
    </font>
    <font>
      <name val="Arial"/>
      <sz val="11.0"/>
      <u val="none"/>
      <color rgb="000000"/>
    </font>
    <font>
      <name val="Arial"/>
      <sz val="11.0"/>
      <u val="none"/>
      <color rgb="000000"/>
    </font>
    <font>
      <name val="Arial"/>
      <sz val="11.0"/>
      <u val="none"/>
      <color rgb="000000"/>
    </font>
    <font>
      <name val="Arial"/>
      <sz val="11.0"/>
      <u val="none"/>
      <color rgb="000000"/>
    </font>
    <font>
      <name val="Arial"/>
      <sz val="11.0"/>
      <u val="none"/>
      <color rgb="000000"/>
    </font>
    <font>
      <name val="Arial"/>
      <sz val="11.0"/>
      <u val="none"/>
      <color rgb="000000"/>
    </font>
    <font>
      <name val="Arial"/>
      <sz val="11.0"/>
      <u val="none"/>
      <color rgb="000000"/>
    </font>
  </fonts>
  <fills count="6">
    <fill>
      <patternFill patternType="none"/>
    </fill>
    <fill>
      <patternFill patternType="gray125"/>
    </fill>
    <fill>
      <patternFill patternType="none">
        <fgColor rgb="C6EFCE"/>
      </patternFill>
    </fill>
    <fill>
      <patternFill patternType="solid">
        <fgColor rgb="C6EFCE"/>
      </patternFill>
    </fill>
    <fill>
      <patternFill patternType="none">
        <fgColor rgb="FFFFFF"/>
      </patternFill>
    </fill>
    <fill>
      <patternFill patternType="solid">
        <fgColor rgb="FFFFFF"/>
      </patternFill>
    </fill>
  </fills>
  <borders count="8">
    <border>
      <left/>
      <right/>
      <top/>
      <bottom/>
      <diagonal/>
    </border>
    <border>
      <left style="double">
        <color indexed="12"/>
      </left>
      <right style="double">
        <color indexed="12"/>
      </right>
      <top style="double">
        <color indexed="12"/>
      </top>
      <bottom/>
      <diagonal/>
    </border>
    <border>
      <left style="double">
        <color indexed="12"/>
      </left>
      <right style="double">
        <color indexed="12"/>
      </right>
      <top/>
      <bottom/>
      <diagonal/>
    </border>
    <border>
      <left style="double">
        <color indexed="12"/>
      </left>
      <right style="double">
        <color indexed="12"/>
      </right>
      <top/>
      <bottom style="double">
        <color indexed="12"/>
      </bottom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1" applyFont="1"/>
    <xf numFmtId="0" fontId="1" fillId="0" borderId="0" xfId="1">
      <alignment wrapText="true"/>
    </xf>
    <xf numFmtId="0" fontId="3" fillId="0" borderId="1" xfId="1" applyFont="1" applyBorder="1" applyAlignment="1">
      <alignment horizontal="left" vertical="top" wrapText="1" indent="1"/>
    </xf>
    <xf numFmtId="0" fontId="2" fillId="0" borderId="2" xfId="1" applyFont="1" applyBorder="1" applyAlignment="1">
      <alignment horizontal="left" vertical="top" wrapText="1" indent="1"/>
    </xf>
    <xf numFmtId="0" fontId="4" fillId="0" borderId="2" xfId="1" applyFont="1" applyBorder="1" applyAlignment="1">
      <alignment horizontal="left" vertical="top" wrapText="1" indent="1"/>
    </xf>
    <xf numFmtId="0" fontId="5" fillId="0" borderId="2" xfId="1" applyFont="1" applyBorder="1" applyAlignment="1">
      <alignment horizontal="right" vertical="top" wrapText="1"/>
    </xf>
    <xf numFmtId="0" fontId="6" fillId="0" borderId="2" xfId="1" applyFont="1" applyBorder="1" applyAlignment="1">
      <alignment horizontal="right" vertical="top" wrapText="1"/>
    </xf>
    <xf numFmtId="14" fontId="6" fillId="0" borderId="2" xfId="1" applyNumberFormat="1" applyFont="1" applyBorder="1" applyAlignment="1">
      <alignment horizontal="right" vertical="top" wrapText="1"/>
    </xf>
    <xf numFmtId="0" fontId="2" fillId="0" borderId="3" xfId="1" applyFont="1" applyBorder="1" applyAlignment="1">
      <alignment horizontal="right" vertical="top" wrapText="1"/>
    </xf>
    <xf numFmtId="0" fontId="7" fillId="0" borderId="0" xfId="1" applyFont="1"/>
    <xf numFmtId="0" fontId="8" fillId="0" borderId="0" xfId="1" applyFont="1"/>
    <xf numFmtId="0" fontId="9" fillId="0" borderId="2" xfId="1" applyFont="1" applyBorder="1" applyAlignment="1">
      <alignment horizontal="right" vertical="top" wrapText="1"/>
    </xf>
    <xf numFmtId="0" fontId="10" fillId="0" borderId="2" xfId="1" applyFont="1" applyBorder="1" applyAlignment="1">
      <alignment horizontal="left" vertical="top" wrapText="1" indent="1"/>
    </xf>
    <xf numFmtId="0" fontId="2" fillId="0" borderId="2" xfId="1" applyFont="1" applyBorder="1" applyAlignment="1">
      <alignment horizontal="right" vertical="top" wrapText="1"/>
    </xf>
    <xf numFmtId="0" fontId="11" fillId="3" borderId="7" xfId="0" applyFill="true" applyFont="true" applyBorder="true">
      <alignment horizontal="center" vertical="center" wrapText="true"/>
    </xf>
    <xf numFmtId="0" fontId="12" fillId="5" borderId="7" xfId="0" applyFill="true" applyFont="true" applyBorder="true">
      <alignment horizontal="left" vertical="center" wrapText="true"/>
    </xf>
    <xf numFmtId="0" fontId="13" fillId="5" borderId="7" xfId="0" applyFill="true" applyFont="true" applyBorder="true">
      <alignment horizontal="right" vertical="center" wrapText="true"/>
    </xf>
    <xf numFmtId="0" fontId="14" fillId="5" borderId="7" xfId="0" applyFill="true" applyFont="true" applyBorder="true">
      <alignment horizontal="left" vertical="center" wrapText="true"/>
    </xf>
    <xf numFmtId="0" fontId="15" fillId="5" borderId="7" xfId="0" applyFill="true" applyFont="true" applyBorder="true">
      <alignment horizontal="right" vertical="center" wrapText="true"/>
    </xf>
    <xf numFmtId="0" fontId="16" fillId="5" borderId="7" xfId="0" applyFill="true" applyFont="true" applyBorder="true">
      <alignment horizontal="left" vertical="center" wrapText="true"/>
    </xf>
    <xf numFmtId="164" fontId="17" fillId="5" borderId="7" xfId="0" applyFill="true" applyFont="true" applyBorder="true" applyNumberFormat="true">
      <alignment horizontal="right" vertical="center" wrapText="true"/>
    </xf>
    <xf numFmtId="164" fontId="18" fillId="5" borderId="7" xfId="0" applyFill="true" applyFont="true" applyBorder="true" applyNumberFormat="true">
      <alignment horizontal="center" vertical="center" wrapText="true"/>
    </xf>
    <xf numFmtId="2" fontId="19" fillId="5" borderId="7" xfId="0" applyFill="true" applyFont="true" applyBorder="true" applyNumberFormat="true">
      <alignment horizontal="right" vertical="center" wrapText="true"/>
    </xf>
    <xf numFmtId="2" fontId="20" fillId="5" borderId="7" xfId="0" applyFill="true" applyFont="true" applyBorder="true" applyNumberFormat="true">
      <alignment horizontal="right" vertical="center" wrapText="true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0061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C6EFCE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9.xml" Type="http://schemas.openxmlformats.org/officeDocument/2006/relationships/worksheet"/><Relationship Id="rId7" Target="worksheets/sheet10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ser>
          <c:idx val="0"/>
          <c:order val="0"/>
          <c:tx>
            <c:v>Profondo Rosso</c:v>
          </c:tx>
          <c:cat>
            <c:strRef>
              <c:f>'Libri d''autore'!$K$1:$M$1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'Libri d''autore'!$K$2:$M$2</c:f>
              <c:numCache>
                <c:ptCount val="3"/>
                <c:pt idx="0">
                  <c:v>23.4</c:v>
                </c:pt>
                <c:pt idx="1">
                  <c:v>30.12</c:v>
                </c:pt>
                <c:pt idx="2">
                  <c:v>20.4</c:v>
                </c:pt>
              </c:numCache>
            </c:numRef>
          </c:val>
        </c:ser>
        <c:ser>
          <c:idx val="1"/>
          <c:order val="1"/>
          <c:tx>
            <c:v>Complotto</c:v>
          </c:tx>
          <c:cat>
            <c:strRef>
              <c:f>'Libri d''autore'!$K$1:$M$1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'Libri d''autore'!$K$3:$M$3</c:f>
              <c:numCache>
                <c:ptCount val="3"/>
                <c:pt idx="0">
                  <c:v>34.0</c:v>
                </c:pt>
                <c:pt idx="1">
                  <c:v>37.12</c:v>
                </c:pt>
                <c:pt idx="2">
                  <c:v>44.0</c:v>
                </c:pt>
              </c:numCache>
            </c:numRef>
          </c:val>
        </c:ser>
        <c:ser>
          <c:idx val="2"/>
          <c:order val="2"/>
          <c:tx>
            <c:v>Sto Cazzo</c:v>
          </c:tx>
          <c:cat>
            <c:strRef>
              <c:f>'Libri d''autore'!$K$1:$M$1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'Libri d''autore'!$K$4:$M$4</c:f>
              <c:numCache>
                <c:ptCount val="3"/>
                <c:pt idx="0">
                  <c:v>10.4</c:v>
                </c:pt>
                <c:pt idx="1">
                  <c:v>15.12</c:v>
                </c:pt>
                <c:pt idx="2">
                  <c:v>12.4</c:v>
                </c:pt>
              </c:numCache>
            </c:numRef>
          </c:val>
        </c:ser>
        <c:ser>
          <c:idx val="3"/>
          <c:order val="3"/>
          <c:tx>
            <c:v>Amore</c:v>
          </c:tx>
          <c:cat>
            <c:strRef>
              <c:f>'Libri d''autore'!$K$1:$M$1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'Libri d''autore'!$K$5:$M$5</c:f>
              <c:numCache>
                <c:ptCount val="3"/>
                <c:pt idx="0">
                  <c:v>30.4</c:v>
                </c:pt>
                <c:pt idx="1">
                  <c:v>35.12</c:v>
                </c:pt>
                <c:pt idx="2">
                  <c:v>32.4</c:v>
                </c:pt>
              </c:numCache>
            </c:numRef>
          </c:val>
        </c:ser>
        <c:ser>
          <c:idx val="4"/>
          <c:order val="4"/>
          <c:tx>
            <c:v>Rosso</c:v>
          </c:tx>
          <c:cat>
            <c:strRef>
              <c:f>'Libri d''autore'!$K$1:$M$1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'Libri d''autore'!$K$6:$M$6</c:f>
              <c:numCache>
                <c:ptCount val="3"/>
                <c:pt idx="0">
                  <c:v>40.4</c:v>
                </c:pt>
                <c:pt idx="1">
                  <c:v>45.12</c:v>
                </c:pt>
                <c:pt idx="2">
                  <c:v>42.4</c:v>
                </c:pt>
              </c:numCache>
            </c:numRef>
          </c:val>
        </c:ser>
        <c:ser>
          <c:idx val="5"/>
          <c:order val="5"/>
          <c:tx>
            <c:v>Arancio</c:v>
          </c:tx>
          <c:cat>
            <c:strRef>
              <c:f>'Libri d''autore'!$K$1:$M$1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'Libri d''autore'!$K$7:$M$7</c:f>
              <c:numCache>
                <c:ptCount val="3"/>
                <c:pt idx="0">
                  <c:v>20.4</c:v>
                </c:pt>
                <c:pt idx="1">
                  <c:v>25.12</c:v>
                </c:pt>
                <c:pt idx="2">
                  <c:v>22.4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media/image1.gif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161924</xdr:rowOff>
    </xdr:from>
    <xdr:to>
      <xdr:col>0</xdr:col>
      <xdr:colOff>2647950</xdr:colOff>
      <xdr:row>5</xdr:row>
      <xdr:rowOff>149257</xdr:rowOff>
    </xdr:to>
    <xdr:pic>
      <xdr:nvPicPr>
        <xdr:cNvPr id="103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323849"/>
          <a:ext cx="2647950" cy="6350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14</xdr:row>
      <xdr:rowOff>0</xdr:rowOff>
    </xdr:from>
    <xdr:to>
      <xdr:col>10</xdr:col>
      <xdr:colOff>0</xdr:colOff>
      <xdr:row>24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6668750" cy="360045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file://///itlrscs200/group$/_Cd2cd_2/Qualit&#224;/_FQC/Ver.%202.0%20del%20GMS/_Definitiva%20(14-02-05)/GMS-MOD-TRAKREALPRO-1.2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ertina"/>
      <sheetName val="Generalità"/>
      <sheetName val="Realizzazione Prodotto"/>
      <sheetName val="Interrelazioni BVF"/>
      <sheetName val="Sales Framework"/>
      <sheetName val="Solution Development"/>
      <sheetName val="Account Planning"/>
      <sheetName val="Piano_bas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Relationship Id="rId2" Target="../comments9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23"/>
  <sheetViews>
    <sheetView showGridLines="0" tabSelected="1" topLeftCell="A2" workbookViewId="0">
      <selection activeCell="A22" sqref="A22"/>
    </sheetView>
  </sheetViews>
  <sheetFormatPr defaultRowHeight="12.75" x14ac:dyDescent="0.2"/>
  <cols>
    <col min="1" max="1" customWidth="true" style="2" width="87.0" collapsed="false"/>
    <col min="2" max="2" customWidth="true" style="2" width="7.7109375" collapsed="false"/>
    <col min="3" max="3" customWidth="true" style="2" width="6.85546875" collapsed="false"/>
    <col min="4" max="4" customWidth="true" style="2" width="3.85546875" collapsed="false"/>
    <col min="5" max="5" customWidth="true" style="2" width="3.28515625" collapsed="false"/>
    <col min="6" max="6" customWidth="true" style="2" width="9.85546875" collapsed="false"/>
    <col min="7" max="7" customWidth="true" style="2" width="2.140625" collapsed="false"/>
    <col min="8" max="8" customWidth="true" style="2" width="7.5703125" collapsed="false"/>
    <col min="9" max="9" customWidth="true" style="2" width="21.5703125" collapsed="false"/>
    <col min="10" max="10" customWidth="true" style="2" width="11.85546875" collapsed="false"/>
    <col min="11" max="11" style="2" width="9.140625" collapsed="false"/>
    <col min="12" max="12" customWidth="true" style="2" width="2.140625" collapsed="false"/>
    <col min="13" max="16384" style="2" width="9.140625" collapsed="false"/>
  </cols>
  <sheetData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ht="13.5" thickBot="1" x14ac:dyDescent="0.25">
      <c r="A6" s="1"/>
    </row>
    <row r="7" spans="1:1" ht="13.5" thickTop="1" x14ac:dyDescent="0.2">
      <c r="A7" s="3"/>
    </row>
    <row r="8" spans="1:1" x14ac:dyDescent="0.2">
      <c r="A8" s="13"/>
    </row>
    <row r="9" spans="1:1" x14ac:dyDescent="0.2">
      <c r="A9" s="4"/>
    </row>
    <row r="10" spans="1:1" ht="36" customHeight="1" x14ac:dyDescent="0.2">
      <c r="A10" s="5"/>
    </row>
    <row r="11" spans="1:1" x14ac:dyDescent="0.2">
      <c r="A11" s="4"/>
    </row>
    <row r="12" spans="1:1" ht="13.5" x14ac:dyDescent="0.2">
      <c r="A12" s="12" t="s">
        <v>1</v>
      </c>
    </row>
    <row r="13" spans="1:1" x14ac:dyDescent="0.2">
      <c r="A13" s="6"/>
    </row>
    <row r="14" spans="1:1" ht="15.75" x14ac:dyDescent="0.2">
      <c r="A14" s="7"/>
    </row>
    <row r="15" spans="1:1" x14ac:dyDescent="0.2">
      <c r="A15" s="4"/>
    </row>
    <row r="16" spans="1:1" x14ac:dyDescent="0.2">
      <c r="A16" s="4"/>
    </row>
    <row r="17" spans="1:1" ht="13.5" x14ac:dyDescent="0.2">
      <c r="A17" s="12" t="s">
        <v>0</v>
      </c>
    </row>
    <row r="18" spans="1:1" x14ac:dyDescent="0.2">
      <c r="A18" s="14" t="s">
        <v>2</v>
      </c>
    </row>
    <row r="19" spans="1:1" ht="15.75" x14ac:dyDescent="0.2">
      <c r="A19" s="8"/>
    </row>
    <row r="20" spans="1:1" ht="13.5" thickBot="1" x14ac:dyDescent="0.25">
      <c r="A20" s="9"/>
    </row>
    <row r="21" spans="1:1" ht="15.75" thickTop="1" x14ac:dyDescent="0.25">
      <c r="A21" s="10"/>
    </row>
    <row r="22" spans="1:1" ht="15" x14ac:dyDescent="0.25">
      <c r="A22" s="10"/>
    </row>
    <row r="23" spans="1:1" ht="15" x14ac:dyDescent="0.25">
      <c r="A23" s="11"/>
    </row>
  </sheetData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Footer xml:space="preserve">&amp;C&amp;"Times New Roman,Regular" 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12"/>
  <sheetViews>
    <sheetView workbookViewId="0"/>
  </sheetViews>
  <sheetFormatPr defaultRowHeight="28.399999618530273" baseColWidth="25" customHeight="true"/>
  <sheetData>
    <row r="1">
      <c r="A1" s="15" t="s">
        <v>9</v>
      </c>
      <c r="B1" s="15" t="s">
        <v>4</v>
      </c>
      <c r="C1" s="15" t="s">
        <v>10</v>
      </c>
      <c r="D1" s="15" t="s">
        <v>11</v>
      </c>
      <c r="E1" s="15" t="s">
        <v>12</v>
      </c>
      <c r="F1" s="15" t="s">
        <v>13</v>
      </c>
      <c r="G1" s="15" t="s">
        <v>14</v>
      </c>
      <c r="H1" s="15" t="s">
        <v>15</v>
      </c>
      <c r="I1" s="15" t="s">
        <v>16</v>
      </c>
      <c r="J1" s="15" t="s">
        <v>17</v>
      </c>
      <c r="K1" s="15" t="s">
        <v>18</v>
      </c>
      <c r="L1" s="15" t="s">
        <v>19</v>
      </c>
      <c r="M1" s="15" t="s">
        <v>20</v>
      </c>
      <c r="N1" s="15" t="s">
        <v>21</v>
      </c>
      <c r="O1" s="15" t="s">
        <v>22</v>
      </c>
    </row>
    <row r="2">
      <c r="A2" s="17" t="n">
        <v>1.0</v>
      </c>
      <c r="B2" s="16" t="s">
        <v>24</v>
      </c>
      <c r="C2" s="16" t="s">
        <v>25</v>
      </c>
      <c r="D2" s="22" t="n">
        <v>22111.0</v>
      </c>
      <c r="E2" s="16" t="s">
        <v>26</v>
      </c>
      <c r="F2" s="16" t="s">
        <v>23</v>
      </c>
      <c r="G2" s="23" t="n">
        <v>25.5</v>
      </c>
      <c r="H2" s="23" t="n">
        <f>sum(G2:G5)</f>
        <v>103.195</v>
      </c>
      <c r="I2" s="23" t="n">
        <v>3.0</v>
      </c>
      <c r="J2" s="23" t="n">
        <f>sum(G2,I2)</f>
        <v>28.5</v>
      </c>
      <c r="K2" s="24" t="n">
        <v>23.4</v>
      </c>
      <c r="L2" s="24" t="n">
        <v>30.12</v>
      </c>
      <c r="M2" s="24" t="n">
        <v>20.4</v>
      </c>
      <c r="N2" s="24" t="n">
        <f>sum(K2:M2)</f>
        <v>73.91999999999999</v>
      </c>
      <c r="O2" s="24" t="n">
        <f>sum(N2:N5)</f>
        <v>324.88</v>
      </c>
    </row>
    <row r="3">
      <c r="A3" s="17" t="n">
        <v>1.0</v>
      </c>
      <c r="B3" s="16" t="s">
        <v>24</v>
      </c>
      <c r="C3" s="16" t="s">
        <v>25</v>
      </c>
      <c r="D3" s="22" t="n">
        <v>22111.0</v>
      </c>
      <c r="E3" s="16" t="s">
        <v>26</v>
      </c>
      <c r="F3" s="16" t="s">
        <v>27</v>
      </c>
      <c r="G3" s="23" t="n">
        <v>30.0</v>
      </c>
      <c r="H3" s="23"/>
      <c r="I3" s="23" t="n">
        <v>2.2</v>
      </c>
      <c r="J3" s="23" t="n">
        <f>sum(G3,I3)</f>
        <v>32.2</v>
      </c>
      <c r="K3" s="24" t="n">
        <v>34.0</v>
      </c>
      <c r="L3" s="24" t="n">
        <v>37.12</v>
      </c>
      <c r="M3" s="24" t="n">
        <v>44.0</v>
      </c>
      <c r="N3" s="24" t="n">
        <f>sum(K3:M3)</f>
        <v>115.12</v>
      </c>
      <c r="O3" s="24"/>
    </row>
    <row r="4">
      <c r="A4" s="17" t="n">
        <v>1.0</v>
      </c>
      <c r="B4" s="16" t="s">
        <v>24</v>
      </c>
      <c r="C4" s="16" t="s">
        <v>25</v>
      </c>
      <c r="D4" s="22" t="n">
        <v>22111.0</v>
      </c>
      <c r="E4" s="16" t="s">
        <v>29</v>
      </c>
      <c r="F4" s="16" t="s">
        <v>28</v>
      </c>
      <c r="G4" s="23" t="n">
        <v>12.24</v>
      </c>
      <c r="H4" s="23"/>
      <c r="I4" s="23" t="n">
        <v>1.2</v>
      </c>
      <c r="J4" s="23" t="n">
        <f>sum(G4,I4)</f>
        <v>13.44</v>
      </c>
      <c r="K4" s="24" t="n">
        <v>10.4</v>
      </c>
      <c r="L4" s="24" t="n">
        <v>15.12</v>
      </c>
      <c r="M4" s="24" t="n">
        <v>12.4</v>
      </c>
      <c r="N4" s="24" t="n">
        <f>sum(K4:M4)</f>
        <v>37.92</v>
      </c>
      <c r="O4" s="24"/>
    </row>
    <row r="5">
      <c r="A5" s="17" t="n">
        <v>1.0</v>
      </c>
      <c r="B5" s="16" t="s">
        <v>24</v>
      </c>
      <c r="C5" s="16" t="s">
        <v>25</v>
      </c>
      <c r="D5" s="22" t="n">
        <v>22111.0</v>
      </c>
      <c r="E5" s="16" t="s">
        <v>31</v>
      </c>
      <c r="F5" s="16" t="s">
        <v>30</v>
      </c>
      <c r="G5" s="23" t="n">
        <v>35.455</v>
      </c>
      <c r="H5" s="23"/>
      <c r="I5" s="23" t="n">
        <v>4.7</v>
      </c>
      <c r="J5" s="23" t="n">
        <f>sum(G5,I5)</f>
        <v>40.155</v>
      </c>
      <c r="K5" s="24" t="n">
        <v>30.4</v>
      </c>
      <c r="L5" s="24" t="n">
        <v>35.12</v>
      </c>
      <c r="M5" s="24" t="n">
        <v>32.4</v>
      </c>
      <c r="N5" s="24" t="n">
        <f>sum(K5:M5)</f>
        <v>97.91999999999999</v>
      </c>
      <c r="O5" s="24"/>
    </row>
    <row r="6">
      <c r="A6" s="17" t="n">
        <v>2.0</v>
      </c>
      <c r="B6" s="16" t="s">
        <v>24</v>
      </c>
      <c r="C6" s="16" t="s">
        <v>33</v>
      </c>
      <c r="D6" s="22" t="n">
        <v>16632.0</v>
      </c>
      <c r="E6" s="16" t="s">
        <v>31</v>
      </c>
      <c r="F6" s="16" t="s">
        <v>32</v>
      </c>
      <c r="G6" s="23" t="n">
        <v>42.0</v>
      </c>
      <c r="H6" s="23" t="n">
        <f>sum(G6:G7)</f>
        <v>65.24</v>
      </c>
      <c r="I6" s="23" t="n">
        <v>6.94</v>
      </c>
      <c r="J6" s="23" t="n">
        <f>sum(G6,I6)</f>
        <v>48.94</v>
      </c>
      <c r="K6" s="24" t="n">
        <v>40.4</v>
      </c>
      <c r="L6" s="24" t="n">
        <v>45.12</v>
      </c>
      <c r="M6" s="24" t="n">
        <v>42.4</v>
      </c>
      <c r="N6" s="24" t="n">
        <f>sum(K6:M6)</f>
        <v>127.91999999999999</v>
      </c>
      <c r="O6" s="24" t="n">
        <f>sum(N6:N7)</f>
        <v>195.83999999999997</v>
      </c>
    </row>
    <row r="7">
      <c r="A7" s="17" t="n">
        <v>2.0</v>
      </c>
      <c r="B7" s="16" t="s">
        <v>24</v>
      </c>
      <c r="C7" s="16" t="s">
        <v>33</v>
      </c>
      <c r="D7" s="22" t="n">
        <v>16632.0</v>
      </c>
      <c r="E7" s="16" t="s">
        <v>31</v>
      </c>
      <c r="F7" s="16" t="s">
        <v>34</v>
      </c>
      <c r="G7" s="23" t="n">
        <v>23.24</v>
      </c>
      <c r="H7" s="23"/>
      <c r="I7" s="23" t="n">
        <v>3.0</v>
      </c>
      <c r="J7" s="23" t="n">
        <f>sum(G7,I7)</f>
        <v>26.24</v>
      </c>
      <c r="K7" s="24" t="n">
        <v>20.4</v>
      </c>
      <c r="L7" s="24" t="n">
        <v>25.12</v>
      </c>
      <c r="M7" s="24" t="n">
        <v>22.4</v>
      </c>
      <c r="N7" s="24" t="n">
        <f>sum(K7:M7)</f>
        <v>67.91999999999999</v>
      </c>
      <c r="O7" s="24"/>
    </row>
    <row r="10">
      <c r="A10" s="15" t="s">
        <v>9</v>
      </c>
      <c r="B10" s="15" t="s">
        <v>35</v>
      </c>
    </row>
    <row r="11">
      <c r="A11" s="17" t="n">
        <v>1.0</v>
      </c>
      <c r="B11" s="23" t="n">
        <f>sumif(A2:A7,A11,G2:G7)</f>
        <v>103.195</v>
      </c>
    </row>
    <row r="12">
      <c r="A12" s="17" t="n">
        <v>2.0</v>
      </c>
      <c r="B12" s="23" t="n">
        <f>sumif(A2:A7,A12,G2:G7)</f>
        <v>65.24</v>
      </c>
    </row>
  </sheetData>
  <sheetCalcPr fullCalcOnLoad="true"/>
  <autoFilter ref="A10:B12"/>
  <mergeCells>
    <mergeCell ref="E2:E3"/>
    <mergeCell ref="A2:A5"/>
    <mergeCell ref="B2:B5"/>
    <mergeCell ref="C2:C5"/>
    <mergeCell ref="D2:D5"/>
    <mergeCell ref="H2:H5"/>
    <mergeCell ref="O2:O5"/>
    <mergeCell ref="A6:A7"/>
    <mergeCell ref="B6:B7"/>
    <mergeCell ref="C6:C7"/>
    <mergeCell ref="D6:D7"/>
    <mergeCell ref="E6:E7"/>
    <mergeCell ref="H6:H7"/>
    <mergeCell ref="O6:O7"/>
  </mergeCells>
  <pageMargins bottom="1.5" footer="0.3" header="0.3" left="1.5" right="1.5" top="1.5"/>
  <pageSetup usePrinterDefaults="false" orientation="landscape"/>
  <headerFooter>
    <oddFooter>&amp;RPage &amp;P of &amp;N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28.399999618530273" baseColWidth="25" customHeight="true"/>
  <sheetData>
    <row r="1">
      <c r="A1" s="15" t="s">
        <v>3</v>
      </c>
      <c r="B1" s="15"/>
    </row>
    <row r="2">
      <c r="A2" s="16" t="s">
        <v>4</v>
      </c>
      <c r="B2" s="17" t="s">
        <v>5</v>
      </c>
    </row>
    <row r="3">
      <c r="A3" s="16" t="s">
        <v>6</v>
      </c>
      <c r="B3" s="17" t="s">
        <v>7</v>
      </c>
    </row>
    <row r="4">
      <c r="A4" s="16" t="s">
        <v>8</v>
      </c>
      <c r="B4" s="21" t="n">
        <v>20219.0</v>
      </c>
    </row>
  </sheetData>
  <sheetCalcPr fullCalcOnLoad="true"/>
  <mergeCells>
    <mergeCell ref="A1:B1"/>
  </mergeCells>
  <pageMargins bottom="1.5" footer="0.3" header="0.3" left="1.5" right="1.5" top="1.5"/>
  <pageSetup orientation="landscape"/>
  <headerFooter>
    <oddFooter>&amp;RPage &amp;P of &amp;N</oddFooter>
  </headerFooter>
  <drawing r:id="rId1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Copertina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2016-03-03T16:16:46Z</dcterms:created>
  <dc:creator>Misuriello, Gilda</dc:creator>
  <cp:lastModifiedBy>Francesco Galati</cp:lastModifiedBy>
  <cp:lastPrinted>2016-03-03T15:41:57Z</cp:lastPrinted>
  <dcterms:modified xsi:type="dcterms:W3CDTF">2019-04-18T09:20:46Z</dcterms:modified>
</cp:coreProperties>
</file>