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francesco_farinola_studio_unibo_it/Documents/Desktop/"/>
    </mc:Choice>
  </mc:AlternateContent>
  <xr:revisionPtr revIDLastSave="153" documentId="13_ncr:1_{63C7BB84-6CC0-4BBB-B442-EB36CBC856D2}" xr6:coauthVersionLast="47" xr6:coauthVersionMax="47" xr10:uidLastSave="{63E11AFA-F000-4524-BF76-B42005C2E153}"/>
  <bookViews>
    <workbookView xWindow="-108" yWindow="-108" windowWidth="23256" windowHeight="12456" xr2:uid="{FE00C5FA-E291-4E32-999A-543DBC193984}"/>
  </bookViews>
  <sheets>
    <sheet name="Risultati" sheetId="1" r:id="rId1"/>
    <sheet name="Graf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3" i="1" l="1"/>
  <c r="V43" i="1"/>
  <c r="W43" i="1"/>
  <c r="K43" i="1"/>
  <c r="N43" i="1"/>
  <c r="T43" i="1"/>
  <c r="Q43" i="1"/>
  <c r="S43" i="1"/>
  <c r="P43" i="1"/>
  <c r="M43" i="1"/>
  <c r="J43" i="1"/>
  <c r="G43" i="1"/>
  <c r="F43" i="1"/>
  <c r="D43" i="1"/>
  <c r="C43" i="1"/>
  <c r="B43" i="1"/>
</calcChain>
</file>

<file path=xl/sharedStrings.xml><?xml version="1.0" encoding="utf-8"?>
<sst xmlns="http://schemas.openxmlformats.org/spreadsheetml/2006/main" count="433" uniqueCount="80">
  <si>
    <t>indomain_min</t>
  </si>
  <si>
    <t>input_order</t>
  </si>
  <si>
    <t>first_fail</t>
  </si>
  <si>
    <t>dom_w_deg</t>
  </si>
  <si>
    <t>Solved instances: ['1', '10', '11', '12', '13', '14', '15', '16', '17', '18', '19', '2', '20', '21', '23', '24', '25', '26', '27', '28', '29', '3', '31', '33', '36', '4', '5', '6', '7', '8', '9'] - Total (31/40)</t>
  </si>
  <si>
    <t>Not solved: ['22', '30', '32', '34', '35', '37', '38', '39', '40']</t>
  </si>
  <si>
    <t>Solved instances: ['1', '10', '11', '12', '13', '14', '15', '16', '17', '19', '2', '20', '21', '22', '23', '24', '26', '27', '28', '29', '3', '30', '31', '33', '34', '35', '36', '4', '5', '6', '7', '8', '9'] - Total (33/40)</t>
  </si>
  <si>
    <t>Not solved: ['18', '25', '32', '37', '38', '39', '40']</t>
  </si>
  <si>
    <t>Non optimal: ['16', '22', '26', '27', '29', '30', '31', '34', '35']</t>
  </si>
  <si>
    <t>Execution times (in seconds): {'1': 0.26, '10': 0.28, '11': 0.27, '12': 0.29, '13': 0.27, '14': 0.26, '15': 0.3, '16': 0.94, '17': 2.79, '18': 0.74, '19': 93.71, '2': 0.3, '20': 1.07, '21': 0.32, '23': 0.27, '24': 0.26, '25': 148.37, '26': 36.6, '27': 0.27, '28': 3.67, '29': 0.26, '3': 0.27, '31': 261.37, '33': 0.25, '36': 0.48, '4': 0.3, '5': 0.25, '6': 0.26, '7': 0.25, '8': 0.28, '9': 0.26}</t>
  </si>
  <si>
    <t>Mean time: 17.9184</t>
  </si>
  <si>
    <t>Non optimal: []</t>
  </si>
  <si>
    <t xml:space="preserve"> Failures: {'1': 1, '10': 18, '11': 16, '12': 774, '13': 9, '14': 17, '15': 1307, '16': 19708, '17': 115721, '18': 23948, '19': 1779853, '2': 1, '20': 13153, '21': 71, '22': 5883794, '23': 14, '24': 4, '25': 2298452, '26': 1316747, '27': 7, '28': 70966, '29': 26, '3': 4, '30': 6766432, '31': 15142254, '32': 8901414, '33': 14, '34': 13474772, '35': 10947927, '36': 2938, '37': 7100048, '38': 6445368, '39': 5627832, '4': 9, '40': 1692065, '5': 8, '6': 9, '7': 6, '8': 2, '9': 7}</t>
  </si>
  <si>
    <t xml:space="preserve"> Objectives: [8, 17, 18, 19, 20, 21, 22, 23, 24, 25, 26, 9, 27, 28, 30, 31, 32, 33, 34, 35, 36, 10, 38, 40, 40, 11, 12, 13, 14, 15, 16]</t>
  </si>
  <si>
    <t>Execution times (in seconds): {'1': 0.25, '10': 0.25, '11': 0.24, '12': 0.26, '13': 0.26, '14': 0.26, '15': 0.27, '16': 0.84, '17': 2.36, '18': 0.68, '19': 75.9, '2': 0.24, '20': 0.81, '21': 0.26, '23': 0.25, '24': 0.26, '25': 138.14, '26': 35.15, '27': 0.25, '28': 3.46, '29': 0.25, '3': 0.24, '31': 251.4, '33': 0.26, '36': 0.31, '4': 0.25, '5': 0.24, '6': 0.25, '7': 0.26, '8': 0.25, '9': 0.25}</t>
  </si>
  <si>
    <t>Mean time: 16.5919</t>
  </si>
  <si>
    <t xml:space="preserve"> Failures: {'1': 1, '10': 18, '11': 16, '12': 774, '13': 9, '14': 17, '15': 1307, '16': 19708, '17': 115721, '18': 23948, '19': 1779853, '2': 1, '20': 13153, '21': 71, '22': 6283109, '23': 14, '24': 4, '25': 2298452, '26': 1316747, '27': 7, '28': 70966, '29': 26, '3': 4, '30': 7216277, '31': 15142254, '32': 9701040, '33': 14, '34': 14515944, '35': 12036945, '36': 2938, '37': 7883194, '38': 7436668, '39': 6615466, '4': 9, '40': 1972198, '5': 8, '6': 9, '7': 6, '8': 2, '9': 7}</t>
  </si>
  <si>
    <t>Execution times (in seconds): {'1': 0.28, '10': 0.28, '11': 0.29, '12': 0.28, '13': 0.38, '14': 0.28, '15': 0.41, '16': 0.94, '17': 2.58, '18': 0.67, '19': 78.62, '2': 0.24, '20': 0.82, '21': 0.27, '23': 0.26, '24': 0.28, '25': 139.59, '26': 36.4, '27': 0.27, '28': 3.47, '29': 0.27, '3': 0.26, '31': 262.99, '33': 0.26, '36': 0.32, '4': 0.26, '5': 0.25, '6': 0.26, '7': 0.25, '8': 0.26, '9': 0.26}</t>
  </si>
  <si>
    <t>Mean time: 17.1694</t>
  </si>
  <si>
    <t xml:space="preserve"> Failures: {'1': 1, '10': 18, '11': 16, '12': 774, '13': 9, '14': 17, '15': 1307, '16': 19708, '17': 115721, '18': 23948, '19': 1779853, '2': 1, '20': 13153, '21': 71, '22': 6204835, '23': 14, '24': 4, '25': 2298452, '26': 1316747, '27': 7, '28': 70966, '29': 26, '3': 4, '30': 6945995, '31': 15142254, '32': 9275186, '33': 14, '34': 13938489, '35': 11547497, '36': 2938, '37': 7524103, '38': 7033521, '39': 6361092, '4': 9, '40': 1860002, '5': 8, '6': 9, '7': 6, '8': 2, '9': 7}</t>
  </si>
  <si>
    <t>first_fail random norestart</t>
  </si>
  <si>
    <t>Execution times (in seconds): {'1': 0.24, '10': 0.33, '11': 54.66, '12': 1.08, '13': 1.12, '14': 0.32, '15': 0.31, '16': 18.98, '17': 4.24, '19': 48.35, '2': 0.25, '20': 79.36, '21': 6.21, '22': 247.79, '23': 0.78, '24': 57.96, '26': 0.27, '27': 4.33, '28': 0.29, '29': 5.55, '3': 0.34, '30': 266.51, '31': 1.5, '33': 0.28, '34': 0.43, '35': 2.17, '36': 10.69, '4': 0.25, '5': 0.25, '6': 0.28, '7': 0.31, '8': 0.26, '9': 0.29}</t>
  </si>
  <si>
    <t>Mean time: 24.7267</t>
  </si>
  <si>
    <t xml:space="preserve"> Failures: {'1': 3, '10': 62, '11': 3453274, '12': 21949, '13': 25556, '14': 3033, '15': 1250, '16': 14277413, '17': 149536, '18': 5824340, '19': 1171773, '2': 7, '20': 2608173, '21': 203114, '22': 6977696, '23': 17295, '24': 1647669, '25': 3888566, '26': 13156521, '27': 12217178, '28': 916, '29': 10700983, '3': 23, '30': 4766063, '31': 10551190, '32': 3992322, '33': 250, '34': 12529519, '35': 9364817, '36': 198037, '37': 3090035, '38': 6191829, '39': 1925430, '4': 19, '40': 611725, '5': 13, '6': 40, '7': 71, '8': 34, '9': 100}</t>
  </si>
  <si>
    <t xml:space="preserve"> Objectives: [8, 17, 18, 19, 20, 21, 22, 25, 24, 26, 9, 27, 28, 30, 30, 31, 158, 147, 35, 155, 10, 67, 54, 40, 41, 41, 40, 11, 12, 13, 14, 15, 16]</t>
  </si>
  <si>
    <t>first_fail random constantR</t>
  </si>
  <si>
    <t>Problem ../instances/ins-9.txt solved in 0.31s</t>
  </si>
  <si>
    <t>Solved instances: ['1', '10', '11', '12', '13', '14', '15', '16', '17', '18', '19', '2', '20', '21', '22', '23', '24', '25', '26', '27', '28', '29', '3', '30', '31', '32', '33', '34', '35', '36', '37', '38', '39', '4', '40', '5', '6', '7', '8', '9'] - Total (40/40)</t>
  </si>
  <si>
    <t>Execution times (in seconds): {'1': 0.27, '10': 0.31, '11': 0.37, '12': 0.27, '13': 0.27, '14': 0.26, '15': 0.28, '16': 0.36, '17': 0.28, '18': 0.26, '19': 0.27, '2': 0.24, '20': 0.28, '21': 0.26, '22': 0.46, '23': 0.29, '24': 0.41, '25': 0.42, '26': 0.37, '27': 0.27, '28': 0.34, '29': 0.33, '3': 0.25, '30': 0.42, '31': 0.32, '32': 0.72, '33': 0.32, '34': 0.43, '35': 0.52, '36': 0.65, '37': 2.21, '38': 1.48, '39': 1.44, '4': 0.41, '40': 5.31, '5': 0.3, '6': 0.32, '7': 0.29, '8': 0.29, '9': 0.31}</t>
  </si>
  <si>
    <t>Mean time: 0.5715</t>
  </si>
  <si>
    <t>Not solved: []</t>
  </si>
  <si>
    <t>Non optimal: ['11', '15', '16', '18', '19', '21', '22', '30', '32', '34', '35', '37', '38', '39', '40']</t>
  </si>
  <si>
    <t xml:space="preserve"> Failures: {'1': 0, '10': 20, '11': 21861511, '12': 504, '13': 4, '14': 560, '15': 11422211, '16': 8424719, '17': 10, '18': 8923908, '19': 8658846, '2': 0, '20': 521, '21': 13779855, '22': 7518709, '23': 542, '24': 1413, '25': 1914, '26': 1785, '27': 5, '28': 1041, '29': 142, '3': 5, '30': 5766033, '31': 1606, '32': 7729210, '33': 60, '34': 10888057, '35': 8923500, '36': 5251, '37': 5882230, '38': 6096862, '39': 5646316, '4': 6, '40': 614509, '5': 6, '6': 12, '7': 101, '8': 5, '9': 3}</t>
  </si>
  <si>
    <t xml:space="preserve"> Objectives: [8, 17, 20, 19, 20, 21, 23, 24, 24, 28, 27, 9, 27, 31, 31, 30, 31, 32, 33, 34, 35, 36, 10, 41, 38, 40, 40, 41, 41, 40, 63, 64, 62, 11, 415, 12, 13, 14, 15, 16]</t>
  </si>
  <si>
    <t>no restart</t>
  </si>
  <si>
    <t>constant</t>
  </si>
  <si>
    <t>linear</t>
  </si>
  <si>
    <t>luby</t>
  </si>
  <si>
    <t>plate_height</t>
  </si>
  <si>
    <t>failures</t>
  </si>
  <si>
    <t>Execution times (in seconds): {'1': 0.36, '10': 0.48, '11': 0.42, '12': 0.26, '13': 0.26, '14': 0.29, '15': 0.39, '16': 0.28, '17': 0.26, '18': 28.98, '19': 0.25, '2': 0.27, '20': 0.31, '21': 4.48, '22': 0.49, '23': 0.27, '24': 0.35, '25': 0.4, '26': 0.35, '27': 0.27, '28': 0.33, '29': 0.28, '3': 0.23, '30': 0.72, '31': 0.31, '32': 1.0, '33': 0.26, '34': 0.54, '35': 0.49, '36': 0.5, '37': 10.63, '38': 57.97, '39': 2.86, '4': 0.25, '40': 18.68, '5': 0.24, '6': 0.25, '7': 0.24, '8': 0.25, '9': 0.26}</t>
  </si>
  <si>
    <t>Mean time: 3.3928</t>
  </si>
  <si>
    <t>Non optimal: ['11', '16', '19', '21', '22', '30', '32', '34', '35', '37', '38', '39', '40']</t>
  </si>
  <si>
    <t xml:space="preserve"> Failures: {'1': 0, '10': 20, '11': 23210772, '12': 404, '13': 4, '14': 460, '15': 3997, '16': 9791193, '17': 10, '18': 949548, '19': 8520858, '2': 0, '20': 421, '21': 12482839, '22': 8453072, '23': 442, '24': 1413, '25': 2214, '26': 2110, '27': 5, '28': 1542, '29': 142, '3': 5, '30': 10070230, '31': 1906, '32': 8392230, '33': 60, '34': 12334683, '35': 10853843, '36': 6144, '37': 5667033, '38': 7452223, '39': 4989491, '4': 6, '40': 630322, '5': 6, '6': 12, '7': 101, '8': 5, '9': 3}</t>
  </si>
  <si>
    <t xml:space="preserve"> Objectives: [8, 17, 19, 19, 20, 21, 22, 24, 24, 25, 27, 9, 27, 29, 31, 30, 31, 32, 33, 34, 35, 36, 10, 38, 38, 40, 40, 41, 41, 40, 63, 62, 62, 11, 415, 12, 13, 14, 15, 16]</t>
  </si>
  <si>
    <t>random linearR</t>
  </si>
  <si>
    <t>Execution times (in seconds): {'1': 0.24, '10': 0.25, '11': 158.29, '12': 0.26, '13': 0.28, '14': 0.3, '15': 0.36, '16': 0.35, '17': 0.26, '18': 2.69, '19': 166.05, '2': 0.23, '20': 2.04, '21': 14.47, '22': 1.08, '23': 0.28, '24': 0.42, '25': 0.34, '26': 0.31, '27': 0.27, '28': 0.3, '29': 0.28, '3': 0.25, '30': 0.42, '31': 0.51, '32': 1.48, '33': 0.26, '34': 0.39, '35': 0.85, '36': 0.68, '37': 150.5, '38': 18.59, '39': 62.03, '4': 0.24, '40': 0.49, '5': 0.25, '6': 0.25, '7': 0.26, '8': 0.26, '9': 0.28}</t>
  </si>
  <si>
    <t>Mean time: 14.6835</t>
  </si>
  <si>
    <t>Non optimal: ['16', '22', '25', '30', '32', '34', '35', '38', '39', '40']</t>
  </si>
  <si>
    <t xml:space="preserve"> Failures: {'1': 0, '10': 20, '11': 10402828, '12': 1054, '13': 4, '14': 1095, '15': 4115, '16': 10571300, '17': 10, '18': 70179, '19': 4273084, '2': 0, '20': 48633, '21': 593293, '22': 6868761, '23': 1116, '24': 3038, '25': 6162698, '26': 1053, '27': 5, '28': 778, '29': 142, '3': 5, '30': 10211809, '31': 5009, '32': 8883844, '33': 60, '34': 13418477, '35': 10703086, '36': 6729, '37': 2902965, '38': 6640922, '39': 5996486, '4': 6, '40': 667076, '5': 6, '6': 12, '7': 101, '8': 5, '9': 3}</t>
  </si>
  <si>
    <t xml:space="preserve"> Objectives: [8, 17, 18, 19, 20, 21, 22, 24, 24, 25, 26, 9, 27, 28, 31, 30, 31, 33, 33, 34, 35, 36, 10, 38, 38, 40, 40, 41, 41, 40, 60, 61, 61, 11, 501, 12, 13, 14, 15, 16]</t>
  </si>
  <si>
    <t>random geometric</t>
  </si>
  <si>
    <t>random luby</t>
  </si>
  <si>
    <t>Execution times (in seconds): {'1': 0.28, '10': 0.28, '11': 0.59, '12': 0.27, '13': 0.27, '14': 0.26, '15': 0.42, '16': 0.31, '17': 0.27, '18': 14.96, '19': 0.28, '2': 0.24, '20': 0.3, '21': 61.26, '22': 0.55, '23': 0.29, '24': 0.31, '25': 0.43, '26': 0.38, '27': 0.26, '28': 0.31, '29': 0.29, '3': 0.24, '30': 1.26, '31': 0.36, '32': 0.88, '33': 0.26, '34': 0.39, '35': 0.51, '36': 0.55, '37': 294.72, '38': 107.83, '39': 1.89, '4': 0.27, '40': 8.64, '5': 0.25, '6': 0.25, '7': 0.26, '8': 0.25, '9': 0.26}</t>
  </si>
  <si>
    <t>Mean time: 12.547</t>
  </si>
  <si>
    <t>Non optimal: ['11', '16', '19', '22', '30', '32', '34', '35', '37', '38', '39', '40']</t>
  </si>
  <si>
    <t xml:space="preserve"> Failures: {'1': 0, '10': 20, '11': 21891298, '12': 504, '13': 4, '14': 560, '15': 5157, '16': 9091582, '17': 10, '18': 457813, '19': 8066629, '2': 0, '20': 521, '21': 2491708, '22': 7860584, '23': 542, '24': 1413, '25': 2446, '26': 2231, '27': 5, '28': 1041, '29': 142, '3': 5, '30': 9422920, '31': 2106, '32': 8175462, '33': 60, '34': 11761421, '35': 10258257, '36': 6751, '37': 5574694, '38': 6747878, '39': 5030720, '4': 6, '40': 550105, '5': 6, '6': 12, '7': 101, '8': 5, '9': 3}</t>
  </si>
  <si>
    <t xml:space="preserve"> Objectives: [8, 17, 19, 19, 20, 21, 22, 24, 24, 25, 27, 9, 27, 28, 31, 30, 31, 32, 33, 34, 35, 36, 10, 38, 38, 40, 40, 41, 41, 40, 62, 61, 62, 11, 415, 12, 13, 14, 15, 16]</t>
  </si>
  <si>
    <t>Execution times (in seconds): {'1': 0.25, '10': 0.48, '11': 0.39, '12': 0.26, '13': 0.85, '14': 0.61, '15': 58.03, '16': 3.98, '17': 3.09, '18': 0.25, '19': 0.27, '2': 0.24, '20': 0.28, '21': 0.29, '22': 0.27, '23': 16.95, '24': 203.13, '25': 183.93, '26': 31.43, '27': 0.26, '28': 13.1, '29': 46.15, '3': 0.24, '30': 19.08, '31': 0.27, '32': 0.27, '33': 1.3, '34': 0.28, '35': 84.38, '36': 0.26, '37': 0.31, '38': 0.28, '39': 0.48, '4': 0.25, '40': 0.54, '5': 0.25, '6': 0.24, '7': 0.26, '8': 0.24, '9': 0.25}</t>
  </si>
  <si>
    <t>Mean time: 16.8417</t>
  </si>
  <si>
    <t>Non optimal: ['12', '16', '18', '19', '20', '21', '22', '23', '25', '26', '27', '29', '30', '31', '32', '33', '34', '35', '36', '37', '38', '39', '40']</t>
  </si>
  <si>
    <t xml:space="preserve"> Failures: {'1': 8, '10': 11056, '11': 4124, '12': 10185310, '13': 23571, '14': 10647, '15': 1816220, '16': 10072579, '17': 70819, '18': 7521481, '19': 7734123, '2': 15, '20': 7735710, '21': 7884164, '22': 7773651, '23': 7962731, '24': 5733807, '25': 6704464, '26': 6482692, '27': 6905203, '28': 340727, '29': 6172259, '3': 26, '30': 3836086, '31': 8793338, '32': 6528181, '33': 3678735, '34': 7248295, '35': 4020442, '36': 5772324, '37': 5577980, '38': 4961431, '39': 4735553, '4': 38, '40': 2026101, '5': 52, '6': 125, '7': 145, '8': 48, '9': 631}</t>
  </si>
  <si>
    <t xml:space="preserve"> Objectives: [8, 17, 18, 98, 20, 21, 22, 24, 24, 175, 191, 9, 196, 203, 214, 137, 31, 83, 112, 215, 35, 132, 10, 190, 179, 249, 132, 160, 136, 176, 265, 273, 277, 11, 506, 12, 13, 14, 15, 16]</t>
  </si>
  <si>
    <t>x then y</t>
  </si>
  <si>
    <t>geometric</t>
  </si>
  <si>
    <t>time</t>
  </si>
  <si>
    <t>optimal</t>
  </si>
  <si>
    <t>plate_h</t>
  </si>
  <si>
    <t>-</t>
  </si>
  <si>
    <t>Yes</t>
  </si>
  <si>
    <t>No</t>
  </si>
  <si>
    <t>Solved instances: ['1', '12', '15', '17', '2', '23', '24', '28', '3', '33', '4', '5', '6', '7', '8', '9'] - Total (16/40)</t>
  </si>
  <si>
    <t>Execution times (in seconds): {'1': 0.28, '12': 0.26, '15': 0.28, '17': 0.3, '2': 0.28, '23': 0.33, '24': 0.35, '28': 0.31, '3': 0.27, '33': 0.29, '4': 0.29, '5': 1.1, '6': 0.4, '7': 15.31, '8': 0.26, '9': 1.68}</t>
  </si>
  <si>
    <t>Mean time: 1.3744</t>
  </si>
  <si>
    <t>Not solved: ['10', '11', '13', '14', '16', '18', '19', '20', '21', '22', '25', '26', '27', '29', '30', '31', '32', '34', '35', '36', '37', '38', '39', '40']</t>
  </si>
  <si>
    <t xml:space="preserve"> Failures: {'1': 6, '10': 4291435, '11': 2984908, '12': 4, '13': 4013215, '14': 3615044, '15': 7, '16': 3004881, '17': 5, '18': 4012289, '19': 1946330, '2': 8, '20': 1772982, '21': 1907827, '22': 1370923, '23': 6, '24': 6, '25': 2097430, '26': 4821446, '27': 6829852, '28': 31, '29': 6866485, '3': 26, '30': 5197460, '31': 4915724, '32': 6836000, '33': 20, '34': 2348190, '35': 2535017, '36': 2628120, '37': 1076581, '38': 1110438, '39': 1049108, '4': 651, '40': 224848, '5': 22376, '6': 3150, '7': 335509, '8': 71, '9': 27040}</t>
  </si>
  <si>
    <t xml:space="preserve"> Objectives: [8, 19, 22, 24, 9, 30, 31, 35, 10, 40, 11, 12, 13, 14, 15, 16]</t>
  </si>
  <si>
    <t>rotation ff-indomain min</t>
  </si>
  <si>
    <t>x then y ff-indomain min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</si>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</sst>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plate_h - indomain_min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input_order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Risultati!$B$3:$B$42</c:f>
              <c:numCache>
                <c:formatCode>General</c:formatCode>
                <c:ptCount val="40"/>
                <c:pt idx="0">
                  <c:v>0.26</c:v>
                </c:pt>
                <c:pt idx="1">
                  <c:v>0.3</c:v>
                </c:pt>
                <c:pt idx="2">
                  <c:v>0.27</c:v>
                </c:pt>
                <c:pt idx="3">
                  <c:v>0.3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0.26</c:v>
                </c:pt>
                <c:pt idx="14">
                  <c:v>0.3</c:v>
                </c:pt>
                <c:pt idx="15">
                  <c:v>0.94</c:v>
                </c:pt>
                <c:pt idx="16">
                  <c:v>2.79</c:v>
                </c:pt>
                <c:pt idx="17">
                  <c:v>0.74</c:v>
                </c:pt>
                <c:pt idx="18">
                  <c:v>93.71</c:v>
                </c:pt>
                <c:pt idx="19">
                  <c:v>1.07</c:v>
                </c:pt>
                <c:pt idx="20">
                  <c:v>0.32</c:v>
                </c:pt>
                <c:pt idx="22">
                  <c:v>0.27</c:v>
                </c:pt>
                <c:pt idx="23">
                  <c:v>0.26</c:v>
                </c:pt>
                <c:pt idx="24">
                  <c:v>148.37</c:v>
                </c:pt>
                <c:pt idx="25">
                  <c:v>36.6</c:v>
                </c:pt>
                <c:pt idx="26">
                  <c:v>0.27</c:v>
                </c:pt>
                <c:pt idx="27">
                  <c:v>3.67</c:v>
                </c:pt>
                <c:pt idx="28">
                  <c:v>0.26</c:v>
                </c:pt>
                <c:pt idx="30">
                  <c:v>261.37</c:v>
                </c:pt>
                <c:pt idx="32">
                  <c:v>0.25</c:v>
                </c:pt>
                <c:pt idx="3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0-4901-AEDA-9533C9D88964}"/>
            </c:ext>
          </c:extLst>
        </c:ser>
        <c:ser>
          <c:idx val="1"/>
          <c:order val="1"/>
          <c:tx>
            <c:v>first_fail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Risultati!$C$3:$C$42</c:f>
              <c:numCache>
                <c:formatCode>General</c:formatCode>
                <c:ptCount val="40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0.24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0.27</c:v>
                </c:pt>
                <c:pt idx="15">
                  <c:v>0.84</c:v>
                </c:pt>
                <c:pt idx="16">
                  <c:v>2.36</c:v>
                </c:pt>
                <c:pt idx="17">
                  <c:v>0.68</c:v>
                </c:pt>
                <c:pt idx="18">
                  <c:v>75.900000000000006</c:v>
                </c:pt>
                <c:pt idx="19">
                  <c:v>0.81</c:v>
                </c:pt>
                <c:pt idx="20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138.13999999999999</c:v>
                </c:pt>
                <c:pt idx="25">
                  <c:v>35.15</c:v>
                </c:pt>
                <c:pt idx="26">
                  <c:v>0.25</c:v>
                </c:pt>
                <c:pt idx="27">
                  <c:v>3.46</c:v>
                </c:pt>
                <c:pt idx="28">
                  <c:v>0.25</c:v>
                </c:pt>
                <c:pt idx="30">
                  <c:v>251.4</c:v>
                </c:pt>
                <c:pt idx="32">
                  <c:v>0.26</c:v>
                </c:pt>
                <c:pt idx="3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0-4901-AEDA-9533C9D88964}"/>
            </c:ext>
          </c:extLst>
        </c:ser>
        <c:ser>
          <c:idx val="2"/>
          <c:order val="2"/>
          <c:tx>
            <c:v>dom_w_deg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Risultati!$D$3:$D$42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0.38</c:v>
                </c:pt>
                <c:pt idx="13">
                  <c:v>0.28000000000000003</c:v>
                </c:pt>
                <c:pt idx="14">
                  <c:v>0.41</c:v>
                </c:pt>
                <c:pt idx="15">
                  <c:v>0.94</c:v>
                </c:pt>
                <c:pt idx="16">
                  <c:v>2.58</c:v>
                </c:pt>
                <c:pt idx="17">
                  <c:v>0.67</c:v>
                </c:pt>
                <c:pt idx="18">
                  <c:v>78.62</c:v>
                </c:pt>
                <c:pt idx="19">
                  <c:v>0.82</c:v>
                </c:pt>
                <c:pt idx="20">
                  <c:v>0.27</c:v>
                </c:pt>
                <c:pt idx="22">
                  <c:v>0.26</c:v>
                </c:pt>
                <c:pt idx="23">
                  <c:v>0.28000000000000003</c:v>
                </c:pt>
                <c:pt idx="24">
                  <c:v>139.59</c:v>
                </c:pt>
                <c:pt idx="25">
                  <c:v>36.4</c:v>
                </c:pt>
                <c:pt idx="26">
                  <c:v>0.27</c:v>
                </c:pt>
                <c:pt idx="27">
                  <c:v>3.47</c:v>
                </c:pt>
                <c:pt idx="28">
                  <c:v>0.27</c:v>
                </c:pt>
                <c:pt idx="30">
                  <c:v>262.99</c:v>
                </c:pt>
                <c:pt idx="32">
                  <c:v>0.26</c:v>
                </c:pt>
                <c:pt idx="3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0-4901-AEDA-9533C9D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105519"/>
        <c:axId val="1028115087"/>
      </c:barChart>
      <c:catAx>
        <c:axId val="102810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8115087"/>
        <c:crossesAt val="0"/>
        <c:auto val="1"/>
        <c:lblAlgn val="ctr"/>
        <c:lblOffset val="100"/>
        <c:noMultiLvlLbl val="0"/>
      </c:catAx>
      <c:valAx>
        <c:axId val="1028115087"/>
        <c:scaling>
          <c:logBase val="10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8105519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Plate_h search vs X then Y search</a:t>
            </a:r>
          </a:p>
          <a:p>
            <a:pPr>
              <a:defRPr/>
            </a:pPr>
            <a:r>
              <a:rPr lang="it-IT" sz="1600" b="1" i="0" u="none" strike="noStrike" cap="all" normalizeH="0" baseline="0">
                <a:effectLst/>
              </a:rPr>
              <a:t>plate_h value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Plate_h search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Risultati!$R$3:$R$42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7-482D-BA7B-2A4D006E0E6F}"/>
            </c:ext>
          </c:extLst>
        </c:ser>
        <c:ser>
          <c:idx val="1"/>
          <c:order val="1"/>
          <c:tx>
            <c:v>X then Y search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Risultati!$X$3:$X$42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98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175</c:v>
                </c:pt>
                <c:pt idx="18">
                  <c:v>191</c:v>
                </c:pt>
                <c:pt idx="19">
                  <c:v>196</c:v>
                </c:pt>
                <c:pt idx="20">
                  <c:v>203</c:v>
                </c:pt>
                <c:pt idx="21">
                  <c:v>214</c:v>
                </c:pt>
                <c:pt idx="22">
                  <c:v>137</c:v>
                </c:pt>
                <c:pt idx="23">
                  <c:v>31</c:v>
                </c:pt>
                <c:pt idx="24">
                  <c:v>83</c:v>
                </c:pt>
                <c:pt idx="25">
                  <c:v>112</c:v>
                </c:pt>
                <c:pt idx="26">
                  <c:v>215</c:v>
                </c:pt>
                <c:pt idx="27">
                  <c:v>35</c:v>
                </c:pt>
                <c:pt idx="28">
                  <c:v>132</c:v>
                </c:pt>
                <c:pt idx="29">
                  <c:v>190</c:v>
                </c:pt>
                <c:pt idx="30">
                  <c:v>179</c:v>
                </c:pt>
                <c:pt idx="31">
                  <c:v>249</c:v>
                </c:pt>
                <c:pt idx="32">
                  <c:v>132</c:v>
                </c:pt>
                <c:pt idx="33">
                  <c:v>160</c:v>
                </c:pt>
                <c:pt idx="34">
                  <c:v>136</c:v>
                </c:pt>
                <c:pt idx="35">
                  <c:v>176</c:v>
                </c:pt>
                <c:pt idx="36">
                  <c:v>265</c:v>
                </c:pt>
                <c:pt idx="37">
                  <c:v>273</c:v>
                </c:pt>
                <c:pt idx="38">
                  <c:v>277</c:v>
                </c:pt>
                <c:pt idx="39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7-482D-BA7B-2A4D006E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963999"/>
        <c:axId val="1157972319"/>
      </c:lineChart>
      <c:catAx>
        <c:axId val="11579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72319"/>
        <c:crosses val="autoZero"/>
        <c:auto val="1"/>
        <c:lblAlgn val="ctr"/>
        <c:lblOffset val="100"/>
        <c:noMultiLvlLbl val="0"/>
      </c:catAx>
      <c:valAx>
        <c:axId val="1157972319"/>
        <c:scaling>
          <c:logBase val="5"/>
          <c:orientation val="minMax"/>
          <c:max val="6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639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0"/>
              <a:t> Rotation vs Rotation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rotation allowed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Risultati!$C$3:$C$42</c:f>
              <c:numCache>
                <c:formatCode>General</c:formatCode>
                <c:ptCount val="40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0.24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0.27</c:v>
                </c:pt>
                <c:pt idx="15">
                  <c:v>0.84</c:v>
                </c:pt>
                <c:pt idx="16">
                  <c:v>2.36</c:v>
                </c:pt>
                <c:pt idx="17">
                  <c:v>0.68</c:v>
                </c:pt>
                <c:pt idx="18">
                  <c:v>75.900000000000006</c:v>
                </c:pt>
                <c:pt idx="19">
                  <c:v>0.81</c:v>
                </c:pt>
                <c:pt idx="20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138.13999999999999</c:v>
                </c:pt>
                <c:pt idx="25">
                  <c:v>35.15</c:v>
                </c:pt>
                <c:pt idx="26">
                  <c:v>0.25</c:v>
                </c:pt>
                <c:pt idx="27">
                  <c:v>3.46</c:v>
                </c:pt>
                <c:pt idx="28">
                  <c:v>0.25</c:v>
                </c:pt>
                <c:pt idx="30">
                  <c:v>251.4</c:v>
                </c:pt>
                <c:pt idx="32">
                  <c:v>0.26</c:v>
                </c:pt>
                <c:pt idx="3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C03-B71A-1EDEEFEB6195}"/>
            </c:ext>
          </c:extLst>
        </c:ser>
        <c:ser>
          <c:idx val="1"/>
          <c:order val="1"/>
          <c:tx>
            <c:v>Rotation allowed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Risultati!$Y$3:$Y$42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0.28999999999999998</c:v>
                </c:pt>
                <c:pt idx="4">
                  <c:v>1.1000000000000001</c:v>
                </c:pt>
                <c:pt idx="5">
                  <c:v>0.4</c:v>
                </c:pt>
                <c:pt idx="6">
                  <c:v>15.31</c:v>
                </c:pt>
                <c:pt idx="7">
                  <c:v>0.26</c:v>
                </c:pt>
                <c:pt idx="8">
                  <c:v>1.68</c:v>
                </c:pt>
                <c:pt idx="11">
                  <c:v>0.26</c:v>
                </c:pt>
                <c:pt idx="14">
                  <c:v>0.28000000000000003</c:v>
                </c:pt>
                <c:pt idx="16">
                  <c:v>0.3</c:v>
                </c:pt>
                <c:pt idx="22">
                  <c:v>0.33</c:v>
                </c:pt>
                <c:pt idx="23">
                  <c:v>0.35</c:v>
                </c:pt>
                <c:pt idx="27">
                  <c:v>0.31</c:v>
                </c:pt>
                <c:pt idx="3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C03-B71A-1EDEEFEB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99103"/>
        <c:axId val="32099519"/>
      </c:barChart>
      <c:catAx>
        <c:axId val="320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99519"/>
        <c:crossesAt val="0.1"/>
        <c:auto val="1"/>
        <c:lblAlgn val="ctr"/>
        <c:lblOffset val="100"/>
        <c:noMultiLvlLbl val="0"/>
      </c:catAx>
      <c:valAx>
        <c:axId val="32099519"/>
        <c:scaling>
          <c:logBase val="10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99103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175260</xdr:rowOff>
    </xdr:from>
    <xdr:to>
      <xdr:col>11</xdr:col>
      <xdr:colOff>586740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8C5BDD-0EE4-4CED-82D4-CCC35F16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15240</xdr:rowOff>
    </xdr:from>
    <xdr:to>
      <xdr:col>15</xdr:col>
      <xdr:colOff>15240</xdr:colOff>
      <xdr:row>39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B697A3-3DBA-4770-BCD6-9D726811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</xdr:colOff>
      <xdr:row>40</xdr:row>
      <xdr:rowOff>144780</xdr:rowOff>
    </xdr:from>
    <xdr:to>
      <xdr:col>14</xdr:col>
      <xdr:colOff>68580</xdr:colOff>
      <xdr:row>60</xdr:row>
      <xdr:rowOff>129540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C8FBA66-B64D-4F42-B824-ACCC2515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391-6A75-4A08-BAF2-181FB7E36EA2}">
  <dimension ref="A1:AA135"/>
  <sheetViews>
    <sheetView tabSelected="1" zoomScale="55" zoomScaleNormal="55" workbookViewId="0">
      <selection activeCell="D71" sqref="D71"/>
    </sheetView>
  </sheetViews>
  <sheetFormatPr defaultRowHeight="14.4" x14ac:dyDescent="0.3"/>
  <cols>
    <col min="1" max="1" width="3.88671875" customWidth="1"/>
    <col min="2" max="2" width="12.44140625" customWidth="1"/>
    <col min="3" max="3" width="11.5546875" customWidth="1"/>
    <col min="4" max="4" width="12.44140625" customWidth="1"/>
    <col min="5" max="5" width="12.6640625" customWidth="1"/>
    <col min="6" max="6" width="16.44140625" customWidth="1"/>
    <col min="7" max="7" width="10.88671875" customWidth="1"/>
  </cols>
  <sheetData>
    <row r="1" spans="1:27" ht="15" thickBot="1" x14ac:dyDescent="0.35">
      <c r="B1" s="25" t="s">
        <v>0</v>
      </c>
      <c r="C1" s="26"/>
      <c r="D1" s="26"/>
      <c r="E1" s="26"/>
      <c r="F1" s="27"/>
      <c r="G1" s="8" t="s">
        <v>34</v>
      </c>
      <c r="H1" s="9"/>
      <c r="I1" s="10"/>
      <c r="J1" s="8" t="s">
        <v>35</v>
      </c>
      <c r="K1" s="9"/>
      <c r="L1" s="10"/>
      <c r="M1" s="8" t="s">
        <v>36</v>
      </c>
      <c r="N1" s="9"/>
      <c r="O1" s="10"/>
      <c r="P1" s="8" t="s">
        <v>64</v>
      </c>
      <c r="Q1" s="9"/>
      <c r="R1" s="10"/>
      <c r="S1" s="8" t="s">
        <v>37</v>
      </c>
      <c r="T1" s="9"/>
      <c r="U1" s="10"/>
      <c r="V1" s="47" t="s">
        <v>63</v>
      </c>
      <c r="W1" s="48"/>
      <c r="X1" s="49"/>
      <c r="Y1" s="33" t="s">
        <v>79</v>
      </c>
      <c r="Z1" s="34"/>
      <c r="AA1" s="35"/>
    </row>
    <row r="2" spans="1:27" ht="15" thickBot="1" x14ac:dyDescent="0.35">
      <c r="B2" s="28" t="s">
        <v>1</v>
      </c>
      <c r="C2" s="29" t="s">
        <v>2</v>
      </c>
      <c r="D2" s="29" t="s">
        <v>3</v>
      </c>
      <c r="E2" s="29" t="s">
        <v>38</v>
      </c>
      <c r="F2" s="30" t="s">
        <v>39</v>
      </c>
      <c r="G2" s="11" t="s">
        <v>65</v>
      </c>
      <c r="H2" s="11" t="s">
        <v>66</v>
      </c>
      <c r="I2" s="11" t="s">
        <v>67</v>
      </c>
      <c r="J2" s="12" t="s">
        <v>65</v>
      </c>
      <c r="K2" s="11" t="s">
        <v>66</v>
      </c>
      <c r="L2" s="13" t="s">
        <v>67</v>
      </c>
      <c r="M2" s="11" t="s">
        <v>65</v>
      </c>
      <c r="N2" s="11" t="s">
        <v>66</v>
      </c>
      <c r="O2" s="11" t="s">
        <v>67</v>
      </c>
      <c r="P2" s="12" t="s">
        <v>65</v>
      </c>
      <c r="Q2" s="11" t="s">
        <v>66</v>
      </c>
      <c r="R2" s="13" t="s">
        <v>67</v>
      </c>
      <c r="S2" s="11" t="s">
        <v>65</v>
      </c>
      <c r="T2" s="11" t="s">
        <v>66</v>
      </c>
      <c r="U2" s="11" t="s">
        <v>67</v>
      </c>
      <c r="V2" s="50" t="s">
        <v>65</v>
      </c>
      <c r="W2" s="51" t="s">
        <v>66</v>
      </c>
      <c r="X2" s="52" t="s">
        <v>67</v>
      </c>
      <c r="Y2" s="36" t="s">
        <v>65</v>
      </c>
      <c r="Z2" s="36" t="s">
        <v>66</v>
      </c>
      <c r="AA2" s="37" t="s">
        <v>67</v>
      </c>
    </row>
    <row r="3" spans="1:27" x14ac:dyDescent="0.3">
      <c r="A3" s="1">
        <v>1</v>
      </c>
      <c r="B3" s="31">
        <v>0.26</v>
      </c>
      <c r="C3" s="31">
        <v>0.25</v>
      </c>
      <c r="D3" s="31">
        <v>0.28000000000000003</v>
      </c>
      <c r="E3" s="31">
        <v>8</v>
      </c>
      <c r="F3" s="31">
        <v>1</v>
      </c>
      <c r="G3" s="14">
        <v>0.24</v>
      </c>
      <c r="H3" s="15" t="s">
        <v>69</v>
      </c>
      <c r="I3" s="16">
        <v>8</v>
      </c>
      <c r="J3" s="17">
        <v>0.27</v>
      </c>
      <c r="K3" s="17" t="s">
        <v>69</v>
      </c>
      <c r="L3" s="17">
        <v>8</v>
      </c>
      <c r="M3" s="14">
        <v>0.36</v>
      </c>
      <c r="N3" s="15" t="s">
        <v>69</v>
      </c>
      <c r="O3" s="16">
        <v>8</v>
      </c>
      <c r="P3" s="17">
        <v>0.24</v>
      </c>
      <c r="Q3" s="17" t="s">
        <v>69</v>
      </c>
      <c r="R3" s="17">
        <v>8</v>
      </c>
      <c r="S3" s="14">
        <v>0.28000000000000003</v>
      </c>
      <c r="T3" s="15" t="s">
        <v>69</v>
      </c>
      <c r="U3" s="16">
        <v>8</v>
      </c>
      <c r="V3" s="53">
        <v>0.25</v>
      </c>
      <c r="W3" s="53" t="s">
        <v>69</v>
      </c>
      <c r="X3" s="53">
        <v>8</v>
      </c>
      <c r="Y3" s="38">
        <v>0.28000000000000003</v>
      </c>
      <c r="Z3" s="39" t="s">
        <v>69</v>
      </c>
      <c r="AA3" s="40">
        <v>8</v>
      </c>
    </row>
    <row r="4" spans="1:27" x14ac:dyDescent="0.3">
      <c r="A4" s="2">
        <v>2</v>
      </c>
      <c r="B4" s="31">
        <v>0.3</v>
      </c>
      <c r="C4" s="31">
        <v>0.24</v>
      </c>
      <c r="D4" s="32">
        <v>0.24</v>
      </c>
      <c r="E4" s="31">
        <v>9</v>
      </c>
      <c r="F4" s="31">
        <v>1</v>
      </c>
      <c r="G4" s="18">
        <v>0.25</v>
      </c>
      <c r="H4" s="17" t="s">
        <v>69</v>
      </c>
      <c r="I4" s="19">
        <v>9</v>
      </c>
      <c r="J4" s="17">
        <v>0.24</v>
      </c>
      <c r="K4" s="17" t="s">
        <v>69</v>
      </c>
      <c r="L4" s="17">
        <v>9</v>
      </c>
      <c r="M4" s="18">
        <v>0.27</v>
      </c>
      <c r="N4" s="17" t="s">
        <v>69</v>
      </c>
      <c r="O4" s="19">
        <v>9</v>
      </c>
      <c r="P4" s="17">
        <v>0.23</v>
      </c>
      <c r="Q4" s="17" t="s">
        <v>69</v>
      </c>
      <c r="R4" s="17">
        <v>9</v>
      </c>
      <c r="S4" s="18">
        <v>0.24</v>
      </c>
      <c r="T4" s="17" t="s">
        <v>69</v>
      </c>
      <c r="U4" s="19">
        <v>9</v>
      </c>
      <c r="V4" s="53">
        <v>0.24</v>
      </c>
      <c r="W4" s="53" t="s">
        <v>69</v>
      </c>
      <c r="X4" s="53">
        <v>9</v>
      </c>
      <c r="Y4" s="41">
        <v>0.28000000000000003</v>
      </c>
      <c r="Z4" s="42" t="s">
        <v>69</v>
      </c>
      <c r="AA4" s="43">
        <v>9</v>
      </c>
    </row>
    <row r="5" spans="1:27" x14ac:dyDescent="0.3">
      <c r="A5" s="2">
        <v>3</v>
      </c>
      <c r="B5" s="31">
        <v>0.27</v>
      </c>
      <c r="C5" s="31">
        <v>0.24</v>
      </c>
      <c r="D5" s="31">
        <v>0.26</v>
      </c>
      <c r="E5" s="31">
        <v>10</v>
      </c>
      <c r="F5" s="31">
        <v>4</v>
      </c>
      <c r="G5" s="18">
        <v>0.34</v>
      </c>
      <c r="H5" s="17" t="s">
        <v>69</v>
      </c>
      <c r="I5" s="19">
        <v>10</v>
      </c>
      <c r="J5" s="17">
        <v>0.25</v>
      </c>
      <c r="K5" s="17" t="s">
        <v>69</v>
      </c>
      <c r="L5" s="17">
        <v>10</v>
      </c>
      <c r="M5" s="18">
        <v>0.23</v>
      </c>
      <c r="N5" s="17" t="s">
        <v>69</v>
      </c>
      <c r="O5" s="19">
        <v>10</v>
      </c>
      <c r="P5" s="17">
        <v>0.25</v>
      </c>
      <c r="Q5" s="17" t="s">
        <v>69</v>
      </c>
      <c r="R5" s="17">
        <v>10</v>
      </c>
      <c r="S5" s="18">
        <v>0.24</v>
      </c>
      <c r="T5" s="17" t="s">
        <v>69</v>
      </c>
      <c r="U5" s="19">
        <v>10</v>
      </c>
      <c r="V5" s="53">
        <v>0.24</v>
      </c>
      <c r="W5" s="53" t="s">
        <v>69</v>
      </c>
      <c r="X5" s="53">
        <v>10</v>
      </c>
      <c r="Y5" s="41">
        <v>0.27</v>
      </c>
      <c r="Z5" s="42" t="s">
        <v>69</v>
      </c>
      <c r="AA5" s="43">
        <v>10</v>
      </c>
    </row>
    <row r="6" spans="1:27" x14ac:dyDescent="0.3">
      <c r="A6" s="2">
        <v>4</v>
      </c>
      <c r="B6" s="31">
        <v>0.3</v>
      </c>
      <c r="C6" s="31">
        <v>0.25</v>
      </c>
      <c r="D6" s="31">
        <v>0.26</v>
      </c>
      <c r="E6" s="31">
        <v>11</v>
      </c>
      <c r="F6" s="31">
        <v>9</v>
      </c>
      <c r="G6" s="18">
        <v>0.25</v>
      </c>
      <c r="H6" s="17" t="s">
        <v>69</v>
      </c>
      <c r="I6" s="19">
        <v>11</v>
      </c>
      <c r="J6" s="17">
        <v>0.41</v>
      </c>
      <c r="K6" s="17" t="s">
        <v>69</v>
      </c>
      <c r="L6" s="17">
        <v>11</v>
      </c>
      <c r="M6" s="18">
        <v>0.25</v>
      </c>
      <c r="N6" s="17" t="s">
        <v>69</v>
      </c>
      <c r="O6" s="19">
        <v>11</v>
      </c>
      <c r="P6" s="17">
        <v>0.24</v>
      </c>
      <c r="Q6" s="17" t="s">
        <v>69</v>
      </c>
      <c r="R6" s="17">
        <v>11</v>
      </c>
      <c r="S6" s="18">
        <v>0.27</v>
      </c>
      <c r="T6" s="17" t="s">
        <v>69</v>
      </c>
      <c r="U6" s="19">
        <v>11</v>
      </c>
      <c r="V6" s="53">
        <v>0.25</v>
      </c>
      <c r="W6" s="53" t="s">
        <v>69</v>
      </c>
      <c r="X6" s="53">
        <v>11</v>
      </c>
      <c r="Y6" s="41">
        <v>0.28999999999999998</v>
      </c>
      <c r="Z6" s="42" t="s">
        <v>69</v>
      </c>
      <c r="AA6" s="43">
        <v>11</v>
      </c>
    </row>
    <row r="7" spans="1:27" x14ac:dyDescent="0.3">
      <c r="A7" s="2">
        <v>5</v>
      </c>
      <c r="B7" s="31">
        <v>0.25</v>
      </c>
      <c r="C7" s="31">
        <v>0.24</v>
      </c>
      <c r="D7" s="31">
        <v>0.25</v>
      </c>
      <c r="E7" s="31">
        <v>12</v>
      </c>
      <c r="F7" s="31">
        <v>8</v>
      </c>
      <c r="G7" s="18">
        <v>0.25</v>
      </c>
      <c r="H7" s="17" t="s">
        <v>69</v>
      </c>
      <c r="I7" s="19">
        <v>12</v>
      </c>
      <c r="J7" s="17">
        <v>0.3</v>
      </c>
      <c r="K7" s="17" t="s">
        <v>69</v>
      </c>
      <c r="L7" s="17">
        <v>12</v>
      </c>
      <c r="M7" s="18">
        <v>0.24</v>
      </c>
      <c r="N7" s="17" t="s">
        <v>69</v>
      </c>
      <c r="O7" s="19">
        <v>12</v>
      </c>
      <c r="P7" s="17">
        <v>0.25</v>
      </c>
      <c r="Q7" s="17" t="s">
        <v>69</v>
      </c>
      <c r="R7" s="17">
        <v>12</v>
      </c>
      <c r="S7" s="18">
        <v>0.25</v>
      </c>
      <c r="T7" s="17" t="s">
        <v>69</v>
      </c>
      <c r="U7" s="19">
        <v>12</v>
      </c>
      <c r="V7" s="53">
        <v>0.25</v>
      </c>
      <c r="W7" s="53" t="s">
        <v>69</v>
      </c>
      <c r="X7" s="53">
        <v>12</v>
      </c>
      <c r="Y7" s="41">
        <v>1.1000000000000001</v>
      </c>
      <c r="Z7" s="42" t="s">
        <v>69</v>
      </c>
      <c r="AA7" s="43">
        <v>12</v>
      </c>
    </row>
    <row r="8" spans="1:27" x14ac:dyDescent="0.3">
      <c r="A8" s="2">
        <v>6</v>
      </c>
      <c r="B8" s="31">
        <v>0.26</v>
      </c>
      <c r="C8" s="31">
        <v>0.25</v>
      </c>
      <c r="D8" s="31">
        <v>0.26</v>
      </c>
      <c r="E8" s="31">
        <v>13</v>
      </c>
      <c r="F8" s="31">
        <v>9</v>
      </c>
      <c r="G8" s="18">
        <v>0.28000000000000003</v>
      </c>
      <c r="H8" s="17" t="s">
        <v>69</v>
      </c>
      <c r="I8" s="19">
        <v>13</v>
      </c>
      <c r="J8" s="17">
        <v>0.32</v>
      </c>
      <c r="K8" s="17" t="s">
        <v>69</v>
      </c>
      <c r="L8" s="17">
        <v>13</v>
      </c>
      <c r="M8" s="20">
        <v>0.25</v>
      </c>
      <c r="N8" s="17" t="s">
        <v>69</v>
      </c>
      <c r="O8" s="19">
        <v>13</v>
      </c>
      <c r="P8" s="17">
        <v>0.25</v>
      </c>
      <c r="Q8" s="17" t="s">
        <v>69</v>
      </c>
      <c r="R8" s="17">
        <v>13</v>
      </c>
      <c r="S8" s="18">
        <v>0.25</v>
      </c>
      <c r="T8" s="17" t="s">
        <v>69</v>
      </c>
      <c r="U8" s="19">
        <v>13</v>
      </c>
      <c r="V8" s="53">
        <v>0.24</v>
      </c>
      <c r="W8" s="53" t="s">
        <v>69</v>
      </c>
      <c r="X8" s="53">
        <v>13</v>
      </c>
      <c r="Y8" s="41">
        <v>0.4</v>
      </c>
      <c r="Z8" s="42" t="s">
        <v>69</v>
      </c>
      <c r="AA8" s="43">
        <v>13</v>
      </c>
    </row>
    <row r="9" spans="1:27" x14ac:dyDescent="0.3">
      <c r="A9" s="2">
        <v>7</v>
      </c>
      <c r="B9" s="31">
        <v>0.25</v>
      </c>
      <c r="C9" s="31">
        <v>0.26</v>
      </c>
      <c r="D9" s="31">
        <v>0.25</v>
      </c>
      <c r="E9" s="31">
        <v>14</v>
      </c>
      <c r="F9" s="31">
        <v>6</v>
      </c>
      <c r="G9" s="18">
        <v>0.31</v>
      </c>
      <c r="H9" s="17" t="s">
        <v>69</v>
      </c>
      <c r="I9" s="19">
        <v>14</v>
      </c>
      <c r="J9" s="17">
        <v>0.28999999999999998</v>
      </c>
      <c r="K9" s="17" t="s">
        <v>69</v>
      </c>
      <c r="L9" s="17">
        <v>14</v>
      </c>
      <c r="M9" s="18">
        <v>0.24</v>
      </c>
      <c r="N9" s="17" t="s">
        <v>69</v>
      </c>
      <c r="O9" s="19">
        <v>14</v>
      </c>
      <c r="P9" s="17">
        <v>0.26</v>
      </c>
      <c r="Q9" s="17" t="s">
        <v>69</v>
      </c>
      <c r="R9" s="17">
        <v>14</v>
      </c>
      <c r="S9" s="18">
        <v>0.26</v>
      </c>
      <c r="T9" s="17" t="s">
        <v>69</v>
      </c>
      <c r="U9" s="19">
        <v>14</v>
      </c>
      <c r="V9" s="53">
        <v>0.26</v>
      </c>
      <c r="W9" s="53" t="s">
        <v>69</v>
      </c>
      <c r="X9" s="53">
        <v>14</v>
      </c>
      <c r="Y9" s="41">
        <v>15.31</v>
      </c>
      <c r="Z9" s="42" t="s">
        <v>69</v>
      </c>
      <c r="AA9" s="43">
        <v>14</v>
      </c>
    </row>
    <row r="10" spans="1:27" x14ac:dyDescent="0.3">
      <c r="A10" s="2">
        <v>8</v>
      </c>
      <c r="B10" s="31">
        <v>0.28000000000000003</v>
      </c>
      <c r="C10" s="31">
        <v>0.25</v>
      </c>
      <c r="D10" s="31">
        <v>0.26</v>
      </c>
      <c r="E10" s="31">
        <v>15</v>
      </c>
      <c r="F10" s="31">
        <v>2</v>
      </c>
      <c r="G10" s="18">
        <v>0.26</v>
      </c>
      <c r="H10" s="17" t="s">
        <v>69</v>
      </c>
      <c r="I10" s="19">
        <v>15</v>
      </c>
      <c r="J10" s="17">
        <v>0.28999999999999998</v>
      </c>
      <c r="K10" s="17" t="s">
        <v>69</v>
      </c>
      <c r="L10" s="17">
        <v>15</v>
      </c>
      <c r="M10" s="18">
        <v>0.25</v>
      </c>
      <c r="N10" s="17" t="s">
        <v>69</v>
      </c>
      <c r="O10" s="19">
        <v>15</v>
      </c>
      <c r="P10" s="17">
        <v>0.26</v>
      </c>
      <c r="Q10" s="17" t="s">
        <v>69</v>
      </c>
      <c r="R10" s="17">
        <v>15</v>
      </c>
      <c r="S10" s="18">
        <v>0.25</v>
      </c>
      <c r="T10" s="17" t="s">
        <v>69</v>
      </c>
      <c r="U10" s="19">
        <v>15</v>
      </c>
      <c r="V10" s="53">
        <v>0.24</v>
      </c>
      <c r="W10" s="53" t="s">
        <v>69</v>
      </c>
      <c r="X10" s="53">
        <v>15</v>
      </c>
      <c r="Y10" s="41">
        <v>0.26</v>
      </c>
      <c r="Z10" s="42" t="s">
        <v>69</v>
      </c>
      <c r="AA10" s="43">
        <v>15</v>
      </c>
    </row>
    <row r="11" spans="1:27" x14ac:dyDescent="0.3">
      <c r="A11" s="2">
        <v>9</v>
      </c>
      <c r="B11" s="31">
        <v>0.26</v>
      </c>
      <c r="C11" s="31">
        <v>0.25</v>
      </c>
      <c r="D11" s="31">
        <v>0.26</v>
      </c>
      <c r="E11" s="31">
        <v>16</v>
      </c>
      <c r="F11" s="31">
        <v>7</v>
      </c>
      <c r="G11" s="18">
        <v>0.28999999999999998</v>
      </c>
      <c r="H11" s="17" t="s">
        <v>69</v>
      </c>
      <c r="I11" s="19">
        <v>16</v>
      </c>
      <c r="J11" s="17">
        <v>0.31</v>
      </c>
      <c r="K11" s="17" t="s">
        <v>69</v>
      </c>
      <c r="L11" s="17">
        <v>16</v>
      </c>
      <c r="M11" s="18">
        <v>0.26</v>
      </c>
      <c r="N11" s="17" t="s">
        <v>69</v>
      </c>
      <c r="O11" s="19">
        <v>16</v>
      </c>
      <c r="P11" s="17">
        <v>0.28000000000000003</v>
      </c>
      <c r="Q11" s="17" t="s">
        <v>69</v>
      </c>
      <c r="R11" s="17">
        <v>16</v>
      </c>
      <c r="S11" s="18">
        <v>0.26</v>
      </c>
      <c r="T11" s="17" t="s">
        <v>69</v>
      </c>
      <c r="U11" s="19">
        <v>16</v>
      </c>
      <c r="V11" s="53">
        <v>0.25</v>
      </c>
      <c r="W11" s="53" t="s">
        <v>69</v>
      </c>
      <c r="X11" s="53">
        <v>16</v>
      </c>
      <c r="Y11" s="41">
        <v>1.68</v>
      </c>
      <c r="Z11" s="42" t="s">
        <v>69</v>
      </c>
      <c r="AA11" s="43">
        <v>16</v>
      </c>
    </row>
    <row r="12" spans="1:27" x14ac:dyDescent="0.3">
      <c r="A12" s="2">
        <v>10</v>
      </c>
      <c r="B12" s="31">
        <v>0.28000000000000003</v>
      </c>
      <c r="C12" s="31">
        <v>0.25</v>
      </c>
      <c r="D12" s="31">
        <v>0.28000000000000003</v>
      </c>
      <c r="E12" s="31">
        <v>17</v>
      </c>
      <c r="F12" s="31">
        <v>18</v>
      </c>
      <c r="G12" s="18">
        <v>0.33</v>
      </c>
      <c r="H12" s="17" t="s">
        <v>69</v>
      </c>
      <c r="I12" s="19">
        <v>17</v>
      </c>
      <c r="J12" s="17">
        <v>0.31</v>
      </c>
      <c r="K12" s="17" t="s">
        <v>69</v>
      </c>
      <c r="L12" s="17">
        <v>17</v>
      </c>
      <c r="M12" s="18">
        <v>0.48</v>
      </c>
      <c r="N12" s="17" t="s">
        <v>69</v>
      </c>
      <c r="O12" s="19">
        <v>17</v>
      </c>
      <c r="P12" s="17">
        <v>0.25</v>
      </c>
      <c r="Q12" s="17" t="s">
        <v>69</v>
      </c>
      <c r="R12" s="17">
        <v>17</v>
      </c>
      <c r="S12" s="18">
        <v>0.28000000000000003</v>
      </c>
      <c r="T12" s="17" t="s">
        <v>69</v>
      </c>
      <c r="U12" s="19">
        <v>17</v>
      </c>
      <c r="V12" s="53">
        <v>0.48</v>
      </c>
      <c r="W12" s="53" t="s">
        <v>69</v>
      </c>
      <c r="X12" s="53">
        <v>17</v>
      </c>
      <c r="Y12" s="41"/>
      <c r="Z12" s="42" t="s">
        <v>68</v>
      </c>
      <c r="AA12" s="43" t="s">
        <v>68</v>
      </c>
    </row>
    <row r="13" spans="1:27" x14ac:dyDescent="0.3">
      <c r="A13" s="2">
        <v>11</v>
      </c>
      <c r="B13" s="31">
        <v>0.27</v>
      </c>
      <c r="C13" s="31">
        <v>0.24</v>
      </c>
      <c r="D13" s="31">
        <v>0.28999999999999998</v>
      </c>
      <c r="E13" s="31">
        <v>18</v>
      </c>
      <c r="F13" s="31">
        <v>16</v>
      </c>
      <c r="G13" s="18">
        <v>54.66</v>
      </c>
      <c r="H13" s="17" t="s">
        <v>69</v>
      </c>
      <c r="I13" s="19">
        <v>18</v>
      </c>
      <c r="J13" s="17">
        <v>0.37</v>
      </c>
      <c r="K13" s="17" t="s">
        <v>70</v>
      </c>
      <c r="L13" s="17">
        <v>20</v>
      </c>
      <c r="M13" s="18">
        <v>0.42</v>
      </c>
      <c r="N13" s="17" t="s">
        <v>70</v>
      </c>
      <c r="O13" s="19">
        <v>19</v>
      </c>
      <c r="P13" s="17">
        <v>158.29</v>
      </c>
      <c r="Q13" s="17" t="s">
        <v>69</v>
      </c>
      <c r="R13" s="17">
        <v>18</v>
      </c>
      <c r="S13" s="18">
        <v>0.59</v>
      </c>
      <c r="T13" s="17" t="s">
        <v>70</v>
      </c>
      <c r="U13" s="19">
        <v>19</v>
      </c>
      <c r="V13" s="53">
        <v>0.39</v>
      </c>
      <c r="W13" s="53" t="s">
        <v>69</v>
      </c>
      <c r="X13" s="53">
        <v>18</v>
      </c>
      <c r="Y13" s="41"/>
      <c r="Z13" s="42" t="s">
        <v>68</v>
      </c>
      <c r="AA13" s="43" t="s">
        <v>68</v>
      </c>
    </row>
    <row r="14" spans="1:27" x14ac:dyDescent="0.3">
      <c r="A14" s="2">
        <v>12</v>
      </c>
      <c r="B14" s="31">
        <v>0.28999999999999998</v>
      </c>
      <c r="C14" s="31">
        <v>0.26</v>
      </c>
      <c r="D14" s="31">
        <v>0.28000000000000003</v>
      </c>
      <c r="E14" s="31">
        <v>19</v>
      </c>
      <c r="F14" s="31">
        <v>774</v>
      </c>
      <c r="G14" s="18">
        <v>1.08</v>
      </c>
      <c r="H14" s="17" t="s">
        <v>69</v>
      </c>
      <c r="I14" s="19">
        <v>19</v>
      </c>
      <c r="J14" s="17">
        <v>0.27</v>
      </c>
      <c r="K14" s="17" t="s">
        <v>69</v>
      </c>
      <c r="L14" s="17">
        <v>19</v>
      </c>
      <c r="M14" s="18">
        <v>0.26</v>
      </c>
      <c r="N14" s="17" t="s">
        <v>69</v>
      </c>
      <c r="O14" s="19">
        <v>19</v>
      </c>
      <c r="P14" s="17">
        <v>0.26</v>
      </c>
      <c r="Q14" s="17" t="s">
        <v>69</v>
      </c>
      <c r="R14" s="17">
        <v>19</v>
      </c>
      <c r="S14" s="18">
        <v>0.27</v>
      </c>
      <c r="T14" s="17" t="s">
        <v>69</v>
      </c>
      <c r="U14" s="19">
        <v>19</v>
      </c>
      <c r="V14" s="53">
        <v>0.26</v>
      </c>
      <c r="W14" s="53" t="s">
        <v>70</v>
      </c>
      <c r="X14" s="53">
        <v>98</v>
      </c>
      <c r="Y14" s="41">
        <v>0.26</v>
      </c>
      <c r="Z14" s="42" t="s">
        <v>69</v>
      </c>
      <c r="AA14" s="43">
        <v>19</v>
      </c>
    </row>
    <row r="15" spans="1:27" x14ac:dyDescent="0.3">
      <c r="A15" s="2">
        <v>13</v>
      </c>
      <c r="B15" s="31">
        <v>0.27</v>
      </c>
      <c r="C15" s="31">
        <v>0.26</v>
      </c>
      <c r="D15" s="31">
        <v>0.38</v>
      </c>
      <c r="E15" s="31">
        <v>20</v>
      </c>
      <c r="F15" s="31">
        <v>9</v>
      </c>
      <c r="G15" s="18">
        <v>1.1200000000000001</v>
      </c>
      <c r="H15" s="17" t="s">
        <v>69</v>
      </c>
      <c r="I15" s="19">
        <v>20</v>
      </c>
      <c r="J15" s="17">
        <v>0.27</v>
      </c>
      <c r="K15" s="17" t="s">
        <v>69</v>
      </c>
      <c r="L15" s="17">
        <v>20</v>
      </c>
      <c r="M15" s="18">
        <v>0.26</v>
      </c>
      <c r="N15" s="17" t="s">
        <v>69</v>
      </c>
      <c r="O15" s="19">
        <v>20</v>
      </c>
      <c r="P15" s="17">
        <v>0.28000000000000003</v>
      </c>
      <c r="Q15" s="17" t="s">
        <v>69</v>
      </c>
      <c r="R15" s="17">
        <v>20</v>
      </c>
      <c r="S15" s="18">
        <v>0.27</v>
      </c>
      <c r="T15" s="17" t="s">
        <v>69</v>
      </c>
      <c r="U15" s="19">
        <v>20</v>
      </c>
      <c r="V15" s="53">
        <v>0.85</v>
      </c>
      <c r="W15" s="53" t="s">
        <v>69</v>
      </c>
      <c r="X15" s="53">
        <v>20</v>
      </c>
      <c r="Y15" s="41"/>
      <c r="Z15" s="42" t="s">
        <v>68</v>
      </c>
      <c r="AA15" s="43" t="s">
        <v>68</v>
      </c>
    </row>
    <row r="16" spans="1:27" x14ac:dyDescent="0.3">
      <c r="A16" s="2">
        <v>14</v>
      </c>
      <c r="B16" s="31">
        <v>0.26</v>
      </c>
      <c r="C16" s="31">
        <v>0.26</v>
      </c>
      <c r="D16" s="31">
        <v>0.28000000000000003</v>
      </c>
      <c r="E16" s="31">
        <v>21</v>
      </c>
      <c r="F16" s="31">
        <v>17</v>
      </c>
      <c r="G16" s="18">
        <v>0.32</v>
      </c>
      <c r="H16" s="17" t="s">
        <v>69</v>
      </c>
      <c r="I16" s="19">
        <v>21</v>
      </c>
      <c r="J16" s="17">
        <v>0.26</v>
      </c>
      <c r="K16" s="17" t="s">
        <v>69</v>
      </c>
      <c r="L16" s="17">
        <v>21</v>
      </c>
      <c r="M16" s="18">
        <v>0.28999999999999998</v>
      </c>
      <c r="N16" s="17" t="s">
        <v>69</v>
      </c>
      <c r="O16" s="19">
        <v>21</v>
      </c>
      <c r="P16" s="17">
        <v>0.3</v>
      </c>
      <c r="Q16" s="17" t="s">
        <v>69</v>
      </c>
      <c r="R16" s="17">
        <v>21</v>
      </c>
      <c r="S16" s="18">
        <v>0.26</v>
      </c>
      <c r="T16" s="17" t="s">
        <v>69</v>
      </c>
      <c r="U16" s="19">
        <v>21</v>
      </c>
      <c r="V16" s="53">
        <v>0.61</v>
      </c>
      <c r="W16" s="53" t="s">
        <v>69</v>
      </c>
      <c r="X16" s="53">
        <v>21</v>
      </c>
      <c r="Y16" s="41"/>
      <c r="Z16" s="42" t="s">
        <v>68</v>
      </c>
      <c r="AA16" s="43" t="s">
        <v>68</v>
      </c>
    </row>
    <row r="17" spans="1:27" x14ac:dyDescent="0.3">
      <c r="A17" s="2">
        <v>15</v>
      </c>
      <c r="B17" s="31">
        <v>0.3</v>
      </c>
      <c r="C17" s="31">
        <v>0.27</v>
      </c>
      <c r="D17" s="31">
        <v>0.41</v>
      </c>
      <c r="E17" s="32">
        <v>22</v>
      </c>
      <c r="F17" s="31">
        <v>1307</v>
      </c>
      <c r="G17" s="18">
        <v>0.31</v>
      </c>
      <c r="H17" s="17" t="s">
        <v>69</v>
      </c>
      <c r="I17" s="19">
        <v>22</v>
      </c>
      <c r="J17" s="17">
        <v>0.28000000000000003</v>
      </c>
      <c r="K17" s="17" t="s">
        <v>69</v>
      </c>
      <c r="L17" s="17">
        <v>23</v>
      </c>
      <c r="M17" s="18">
        <v>0.39</v>
      </c>
      <c r="N17" s="17" t="s">
        <v>69</v>
      </c>
      <c r="O17" s="19">
        <v>22</v>
      </c>
      <c r="P17" s="17">
        <v>0.36</v>
      </c>
      <c r="Q17" s="17" t="s">
        <v>69</v>
      </c>
      <c r="R17" s="17">
        <v>22</v>
      </c>
      <c r="S17" s="18">
        <v>0.42</v>
      </c>
      <c r="T17" s="17" t="s">
        <v>69</v>
      </c>
      <c r="U17" s="19">
        <v>22</v>
      </c>
      <c r="V17" s="54">
        <v>58.03</v>
      </c>
      <c r="W17" s="53" t="s">
        <v>69</v>
      </c>
      <c r="X17" s="53">
        <v>22</v>
      </c>
      <c r="Y17" s="41">
        <v>0.28000000000000003</v>
      </c>
      <c r="Z17" s="42" t="s">
        <v>69</v>
      </c>
      <c r="AA17" s="43">
        <v>22</v>
      </c>
    </row>
    <row r="18" spans="1:27" x14ac:dyDescent="0.3">
      <c r="A18" s="2">
        <v>16</v>
      </c>
      <c r="B18" s="31">
        <v>0.94</v>
      </c>
      <c r="C18" s="31">
        <v>0.84</v>
      </c>
      <c r="D18" s="31">
        <v>0.94</v>
      </c>
      <c r="E18" s="31">
        <v>23</v>
      </c>
      <c r="F18" s="31">
        <v>19708</v>
      </c>
      <c r="G18" s="20">
        <v>18.98</v>
      </c>
      <c r="H18" s="17" t="s">
        <v>70</v>
      </c>
      <c r="I18" s="19">
        <v>25</v>
      </c>
      <c r="J18" s="17">
        <v>0.36</v>
      </c>
      <c r="K18" s="17" t="s">
        <v>70</v>
      </c>
      <c r="L18" s="17">
        <v>24</v>
      </c>
      <c r="M18" s="18">
        <v>0.28000000000000003</v>
      </c>
      <c r="N18" s="17" t="s">
        <v>70</v>
      </c>
      <c r="O18" s="19">
        <v>24</v>
      </c>
      <c r="P18" s="21">
        <v>0.35</v>
      </c>
      <c r="Q18" s="17" t="s">
        <v>70</v>
      </c>
      <c r="R18" s="17">
        <v>24</v>
      </c>
      <c r="S18" s="18">
        <v>0.31</v>
      </c>
      <c r="T18" s="17" t="s">
        <v>70</v>
      </c>
      <c r="U18" s="19">
        <v>24</v>
      </c>
      <c r="V18" s="53">
        <v>3.98</v>
      </c>
      <c r="W18" s="53" t="s">
        <v>70</v>
      </c>
      <c r="X18" s="53">
        <v>24</v>
      </c>
      <c r="Y18" s="41"/>
      <c r="Z18" s="42" t="s">
        <v>68</v>
      </c>
      <c r="AA18" s="43" t="s">
        <v>68</v>
      </c>
    </row>
    <row r="19" spans="1:27" x14ac:dyDescent="0.3">
      <c r="A19" s="2">
        <v>17</v>
      </c>
      <c r="B19" s="31">
        <v>2.79</v>
      </c>
      <c r="C19" s="31">
        <v>2.36</v>
      </c>
      <c r="D19" s="31">
        <v>2.58</v>
      </c>
      <c r="E19" s="31">
        <v>24</v>
      </c>
      <c r="F19" s="31">
        <v>115721</v>
      </c>
      <c r="G19" s="20">
        <v>4.24</v>
      </c>
      <c r="H19" s="17" t="s">
        <v>69</v>
      </c>
      <c r="I19" s="19">
        <v>24</v>
      </c>
      <c r="J19" s="17">
        <v>0.28000000000000003</v>
      </c>
      <c r="K19" s="17" t="s">
        <v>69</v>
      </c>
      <c r="L19" s="17">
        <v>24</v>
      </c>
      <c r="M19" s="18">
        <v>0.26</v>
      </c>
      <c r="N19" s="17" t="s">
        <v>69</v>
      </c>
      <c r="O19" s="19">
        <v>24</v>
      </c>
      <c r="P19" s="17">
        <v>0.26</v>
      </c>
      <c r="Q19" s="17" t="s">
        <v>69</v>
      </c>
      <c r="R19" s="17">
        <v>24</v>
      </c>
      <c r="S19" s="20">
        <v>0.27</v>
      </c>
      <c r="T19" s="17" t="s">
        <v>69</v>
      </c>
      <c r="U19" s="19">
        <v>24</v>
      </c>
      <c r="V19" s="53">
        <v>3.09</v>
      </c>
      <c r="W19" s="53" t="s">
        <v>69</v>
      </c>
      <c r="X19" s="53">
        <v>24</v>
      </c>
      <c r="Y19" s="41">
        <v>0.3</v>
      </c>
      <c r="Z19" s="42" t="s">
        <v>69</v>
      </c>
      <c r="AA19" s="43">
        <v>24</v>
      </c>
    </row>
    <row r="20" spans="1:27" x14ac:dyDescent="0.3">
      <c r="A20" s="2">
        <v>18</v>
      </c>
      <c r="B20" s="31">
        <v>0.74</v>
      </c>
      <c r="C20" s="31">
        <v>0.68</v>
      </c>
      <c r="D20" s="31">
        <v>0.67</v>
      </c>
      <c r="E20" s="31">
        <v>25</v>
      </c>
      <c r="F20" s="31">
        <v>23948</v>
      </c>
      <c r="G20" s="18" t="s">
        <v>68</v>
      </c>
      <c r="H20" s="17" t="s">
        <v>68</v>
      </c>
      <c r="I20" s="19" t="s">
        <v>68</v>
      </c>
      <c r="J20" s="17">
        <v>0.26</v>
      </c>
      <c r="K20" s="17" t="s">
        <v>70</v>
      </c>
      <c r="L20" s="17">
        <v>28</v>
      </c>
      <c r="M20" s="18">
        <v>28.98</v>
      </c>
      <c r="N20" s="17" t="s">
        <v>69</v>
      </c>
      <c r="O20" s="19">
        <v>25</v>
      </c>
      <c r="P20" s="17">
        <v>2.69</v>
      </c>
      <c r="Q20" s="17" t="s">
        <v>69</v>
      </c>
      <c r="R20" s="17">
        <v>25</v>
      </c>
      <c r="S20" s="18">
        <v>14.96</v>
      </c>
      <c r="T20" s="17" t="s">
        <v>69</v>
      </c>
      <c r="U20" s="19">
        <v>25</v>
      </c>
      <c r="V20" s="53">
        <v>0.25</v>
      </c>
      <c r="W20" s="53" t="s">
        <v>70</v>
      </c>
      <c r="X20" s="53">
        <v>175</v>
      </c>
      <c r="Y20" s="41"/>
      <c r="Z20" s="42" t="s">
        <v>68</v>
      </c>
      <c r="AA20" s="43" t="s">
        <v>68</v>
      </c>
    </row>
    <row r="21" spans="1:27" x14ac:dyDescent="0.3">
      <c r="A21" s="2">
        <v>19</v>
      </c>
      <c r="B21" s="31">
        <v>93.71</v>
      </c>
      <c r="C21" s="31">
        <v>75.900000000000006</v>
      </c>
      <c r="D21" s="31">
        <v>78.62</v>
      </c>
      <c r="E21" s="31">
        <v>26</v>
      </c>
      <c r="F21" s="31">
        <v>1779853</v>
      </c>
      <c r="G21" s="18">
        <v>48.35</v>
      </c>
      <c r="H21" s="17" t="s">
        <v>69</v>
      </c>
      <c r="I21" s="19">
        <v>26</v>
      </c>
      <c r="J21" s="17">
        <v>0.27</v>
      </c>
      <c r="K21" s="17" t="s">
        <v>70</v>
      </c>
      <c r="L21" s="17">
        <v>27</v>
      </c>
      <c r="M21" s="18">
        <v>0.25</v>
      </c>
      <c r="N21" s="17" t="s">
        <v>70</v>
      </c>
      <c r="O21" s="19">
        <v>27</v>
      </c>
      <c r="P21" s="17">
        <v>166.05</v>
      </c>
      <c r="Q21" s="17" t="s">
        <v>69</v>
      </c>
      <c r="R21" s="17">
        <v>26</v>
      </c>
      <c r="S21" s="18">
        <v>0.28000000000000003</v>
      </c>
      <c r="T21" s="17" t="s">
        <v>70</v>
      </c>
      <c r="U21" s="19">
        <v>27</v>
      </c>
      <c r="V21" s="53">
        <v>0.27</v>
      </c>
      <c r="W21" s="53" t="s">
        <v>70</v>
      </c>
      <c r="X21" s="53">
        <v>191</v>
      </c>
      <c r="Y21" s="41"/>
      <c r="Z21" s="42" t="s">
        <v>68</v>
      </c>
      <c r="AA21" s="43" t="s">
        <v>68</v>
      </c>
    </row>
    <row r="22" spans="1:27" x14ac:dyDescent="0.3">
      <c r="A22" s="2">
        <v>20</v>
      </c>
      <c r="B22" s="31">
        <v>1.07</v>
      </c>
      <c r="C22" s="31">
        <v>0.81</v>
      </c>
      <c r="D22" s="31">
        <v>0.82</v>
      </c>
      <c r="E22" s="31">
        <v>27</v>
      </c>
      <c r="F22" s="31">
        <v>13153</v>
      </c>
      <c r="G22" s="18">
        <v>79.36</v>
      </c>
      <c r="H22" s="17" t="s">
        <v>69</v>
      </c>
      <c r="I22" s="19">
        <v>27</v>
      </c>
      <c r="J22" s="17">
        <v>0.28000000000000003</v>
      </c>
      <c r="K22" s="17" t="s">
        <v>69</v>
      </c>
      <c r="L22" s="17">
        <v>27</v>
      </c>
      <c r="M22" s="18">
        <v>0.31</v>
      </c>
      <c r="N22" s="17" t="s">
        <v>69</v>
      </c>
      <c r="O22" s="19">
        <v>27</v>
      </c>
      <c r="P22" s="17">
        <v>2.04</v>
      </c>
      <c r="Q22" s="17" t="s">
        <v>69</v>
      </c>
      <c r="R22" s="17">
        <v>27</v>
      </c>
      <c r="S22" s="18">
        <v>0.3</v>
      </c>
      <c r="T22" s="17" t="s">
        <v>69</v>
      </c>
      <c r="U22" s="19">
        <v>27</v>
      </c>
      <c r="V22" s="53">
        <v>0.28000000000000003</v>
      </c>
      <c r="W22" s="53" t="s">
        <v>70</v>
      </c>
      <c r="X22" s="53">
        <v>196</v>
      </c>
      <c r="Y22" s="41"/>
      <c r="Z22" s="42" t="s">
        <v>68</v>
      </c>
      <c r="AA22" s="43" t="s">
        <v>68</v>
      </c>
    </row>
    <row r="23" spans="1:27" x14ac:dyDescent="0.3">
      <c r="A23" s="2">
        <v>21</v>
      </c>
      <c r="B23" s="31">
        <v>0.32</v>
      </c>
      <c r="C23" s="31">
        <v>0.26</v>
      </c>
      <c r="D23" s="31">
        <v>0.27</v>
      </c>
      <c r="E23" s="31">
        <v>28</v>
      </c>
      <c r="F23" s="31">
        <v>71</v>
      </c>
      <c r="G23" s="18">
        <v>6.21</v>
      </c>
      <c r="H23" s="17" t="s">
        <v>69</v>
      </c>
      <c r="I23" s="19">
        <v>28</v>
      </c>
      <c r="J23" s="17">
        <v>0.26</v>
      </c>
      <c r="K23" s="17" t="s">
        <v>70</v>
      </c>
      <c r="L23" s="17">
        <v>31</v>
      </c>
      <c r="M23" s="18">
        <v>4.4800000000000004</v>
      </c>
      <c r="N23" s="17" t="s">
        <v>70</v>
      </c>
      <c r="O23" s="19">
        <v>29</v>
      </c>
      <c r="P23" s="17">
        <v>14.47</v>
      </c>
      <c r="Q23" s="17" t="s">
        <v>69</v>
      </c>
      <c r="R23" s="17">
        <v>28</v>
      </c>
      <c r="S23" s="18">
        <v>61.26</v>
      </c>
      <c r="T23" s="17" t="s">
        <v>69</v>
      </c>
      <c r="U23" s="19">
        <v>28</v>
      </c>
      <c r="V23" s="53">
        <v>0.28999999999999998</v>
      </c>
      <c r="W23" s="53" t="s">
        <v>70</v>
      </c>
      <c r="X23" s="53">
        <v>203</v>
      </c>
      <c r="Y23" s="41"/>
      <c r="Z23" s="42" t="s">
        <v>68</v>
      </c>
      <c r="AA23" s="43" t="s">
        <v>68</v>
      </c>
    </row>
    <row r="24" spans="1:27" x14ac:dyDescent="0.3">
      <c r="A24" s="2">
        <v>22</v>
      </c>
      <c r="B24" s="31"/>
      <c r="C24" s="31"/>
      <c r="D24" s="31"/>
      <c r="E24" s="31"/>
      <c r="F24" s="31">
        <v>5883794</v>
      </c>
      <c r="G24" s="18">
        <v>247.79</v>
      </c>
      <c r="H24" s="17" t="s">
        <v>70</v>
      </c>
      <c r="I24" s="19">
        <v>30</v>
      </c>
      <c r="J24" s="17">
        <v>0.46</v>
      </c>
      <c r="K24" s="17" t="s">
        <v>70</v>
      </c>
      <c r="L24" s="17">
        <v>31</v>
      </c>
      <c r="M24" s="18">
        <v>0.49</v>
      </c>
      <c r="N24" s="17" t="s">
        <v>70</v>
      </c>
      <c r="O24" s="19">
        <v>31</v>
      </c>
      <c r="P24" s="17">
        <v>1.08</v>
      </c>
      <c r="Q24" s="17" t="s">
        <v>70</v>
      </c>
      <c r="R24" s="17">
        <v>31</v>
      </c>
      <c r="S24" s="18">
        <v>0.55000000000000004</v>
      </c>
      <c r="T24" s="17" t="s">
        <v>70</v>
      </c>
      <c r="U24" s="19">
        <v>31</v>
      </c>
      <c r="V24" s="53">
        <v>0.27</v>
      </c>
      <c r="W24" s="53" t="s">
        <v>70</v>
      </c>
      <c r="X24" s="53">
        <v>214</v>
      </c>
      <c r="Y24" s="41"/>
      <c r="Z24" s="42" t="s">
        <v>68</v>
      </c>
      <c r="AA24" s="43" t="s">
        <v>68</v>
      </c>
    </row>
    <row r="25" spans="1:27" x14ac:dyDescent="0.3">
      <c r="A25" s="2">
        <v>23</v>
      </c>
      <c r="B25" s="31">
        <v>0.27</v>
      </c>
      <c r="C25" s="31">
        <v>0.25</v>
      </c>
      <c r="D25" s="31">
        <v>0.26</v>
      </c>
      <c r="E25" s="31">
        <v>30</v>
      </c>
      <c r="F25" s="31">
        <v>14</v>
      </c>
      <c r="G25" s="18">
        <v>0.78</v>
      </c>
      <c r="H25" s="17" t="s">
        <v>69</v>
      </c>
      <c r="I25" s="19">
        <v>30</v>
      </c>
      <c r="J25" s="17">
        <v>0.28999999999999998</v>
      </c>
      <c r="K25" s="17" t="s">
        <v>69</v>
      </c>
      <c r="L25" s="17">
        <v>30</v>
      </c>
      <c r="M25" s="18">
        <v>0.27</v>
      </c>
      <c r="N25" s="17" t="s">
        <v>69</v>
      </c>
      <c r="O25" s="19">
        <v>30</v>
      </c>
      <c r="P25" s="17">
        <v>0.28000000000000003</v>
      </c>
      <c r="Q25" s="17" t="s">
        <v>69</v>
      </c>
      <c r="R25" s="17">
        <v>30</v>
      </c>
      <c r="S25" s="18">
        <v>0.28999999999999998</v>
      </c>
      <c r="T25" s="17" t="s">
        <v>69</v>
      </c>
      <c r="U25" s="19">
        <v>30</v>
      </c>
      <c r="V25" s="53">
        <v>16.95</v>
      </c>
      <c r="W25" s="53" t="s">
        <v>70</v>
      </c>
      <c r="X25" s="53">
        <v>137</v>
      </c>
      <c r="Y25" s="41">
        <v>0.33</v>
      </c>
      <c r="Z25" s="42" t="s">
        <v>69</v>
      </c>
      <c r="AA25" s="43">
        <v>30</v>
      </c>
    </row>
    <row r="26" spans="1:27" x14ac:dyDescent="0.3">
      <c r="A26" s="2">
        <v>24</v>
      </c>
      <c r="B26" s="31">
        <v>0.26</v>
      </c>
      <c r="C26" s="31">
        <v>0.26</v>
      </c>
      <c r="D26" s="31">
        <v>0.28000000000000003</v>
      </c>
      <c r="E26" s="31">
        <v>31</v>
      </c>
      <c r="F26" s="31">
        <v>4</v>
      </c>
      <c r="G26" s="18">
        <v>57.96</v>
      </c>
      <c r="H26" s="17" t="s">
        <v>69</v>
      </c>
      <c r="I26" s="19">
        <v>31</v>
      </c>
      <c r="J26" s="17">
        <v>0.41</v>
      </c>
      <c r="K26" s="17" t="s">
        <v>69</v>
      </c>
      <c r="L26" s="17">
        <v>31</v>
      </c>
      <c r="M26" s="18">
        <v>0.35</v>
      </c>
      <c r="N26" s="17" t="s">
        <v>69</v>
      </c>
      <c r="O26" s="19">
        <v>31</v>
      </c>
      <c r="P26" s="17">
        <v>0.42</v>
      </c>
      <c r="Q26" s="17" t="s">
        <v>69</v>
      </c>
      <c r="R26" s="17">
        <v>31</v>
      </c>
      <c r="S26" s="18">
        <v>0.31</v>
      </c>
      <c r="T26" s="17" t="s">
        <v>69</v>
      </c>
      <c r="U26" s="19">
        <v>31</v>
      </c>
      <c r="V26" s="53">
        <v>203.13</v>
      </c>
      <c r="W26" s="53" t="s">
        <v>69</v>
      </c>
      <c r="X26" s="53">
        <v>31</v>
      </c>
      <c r="Y26" s="41">
        <v>0.35</v>
      </c>
      <c r="Z26" s="42" t="s">
        <v>69</v>
      </c>
      <c r="AA26" s="43">
        <v>31</v>
      </c>
    </row>
    <row r="27" spans="1:27" x14ac:dyDescent="0.3">
      <c r="A27" s="2">
        <v>25</v>
      </c>
      <c r="B27" s="31">
        <v>148.37</v>
      </c>
      <c r="C27" s="31">
        <v>138.13999999999999</v>
      </c>
      <c r="D27" s="31">
        <v>139.59</v>
      </c>
      <c r="E27" s="31">
        <v>32</v>
      </c>
      <c r="F27" s="31">
        <v>2298452</v>
      </c>
      <c r="G27" s="18" t="s">
        <v>68</v>
      </c>
      <c r="H27" s="17" t="s">
        <v>68</v>
      </c>
      <c r="I27" s="19" t="s">
        <v>68</v>
      </c>
      <c r="J27" s="17">
        <v>0.42</v>
      </c>
      <c r="K27" s="17" t="s">
        <v>69</v>
      </c>
      <c r="L27" s="17">
        <v>32</v>
      </c>
      <c r="M27" s="18">
        <v>0.4</v>
      </c>
      <c r="N27" s="17" t="s">
        <v>69</v>
      </c>
      <c r="O27" s="19">
        <v>32</v>
      </c>
      <c r="P27" s="17">
        <v>0.34</v>
      </c>
      <c r="Q27" s="17" t="s">
        <v>70</v>
      </c>
      <c r="R27" s="17">
        <v>33</v>
      </c>
      <c r="S27" s="18">
        <v>0.43</v>
      </c>
      <c r="T27" s="17" t="s">
        <v>69</v>
      </c>
      <c r="U27" s="19">
        <v>33</v>
      </c>
      <c r="V27" s="53">
        <v>183.93</v>
      </c>
      <c r="W27" s="53" t="s">
        <v>70</v>
      </c>
      <c r="X27" s="53">
        <v>83</v>
      </c>
      <c r="Y27" s="41"/>
      <c r="Z27" s="42" t="s">
        <v>68</v>
      </c>
      <c r="AA27" s="43" t="s">
        <v>68</v>
      </c>
    </row>
    <row r="28" spans="1:27" x14ac:dyDescent="0.3">
      <c r="A28" s="2">
        <v>26</v>
      </c>
      <c r="B28" s="31">
        <v>36.6</v>
      </c>
      <c r="C28" s="31">
        <v>35.15</v>
      </c>
      <c r="D28" s="31">
        <v>36.4</v>
      </c>
      <c r="E28" s="31">
        <v>33</v>
      </c>
      <c r="F28" s="31">
        <v>1316747</v>
      </c>
      <c r="G28" s="18">
        <v>0.27</v>
      </c>
      <c r="H28" s="17" t="s">
        <v>70</v>
      </c>
      <c r="I28" s="19">
        <v>158</v>
      </c>
      <c r="J28" s="17">
        <v>0.37</v>
      </c>
      <c r="K28" s="17" t="s">
        <v>69</v>
      </c>
      <c r="L28" s="17">
        <v>33</v>
      </c>
      <c r="M28" s="18">
        <v>0.35</v>
      </c>
      <c r="N28" s="17" t="s">
        <v>69</v>
      </c>
      <c r="O28" s="19">
        <v>33</v>
      </c>
      <c r="P28" s="17">
        <v>0.31</v>
      </c>
      <c r="Q28" s="17" t="s">
        <v>69</v>
      </c>
      <c r="R28" s="17">
        <v>33</v>
      </c>
      <c r="S28" s="18">
        <v>0.38</v>
      </c>
      <c r="T28" s="17" t="s">
        <v>69</v>
      </c>
      <c r="U28" s="19">
        <v>33</v>
      </c>
      <c r="V28" s="53">
        <v>31.43</v>
      </c>
      <c r="W28" s="53" t="s">
        <v>70</v>
      </c>
      <c r="X28" s="53">
        <v>112</v>
      </c>
      <c r="Y28" s="41"/>
      <c r="Z28" s="42" t="s">
        <v>68</v>
      </c>
      <c r="AA28" s="43" t="s">
        <v>68</v>
      </c>
    </row>
    <row r="29" spans="1:27" x14ac:dyDescent="0.3">
      <c r="A29" s="2">
        <v>27</v>
      </c>
      <c r="B29" s="31">
        <v>0.27</v>
      </c>
      <c r="C29" s="31">
        <v>0.25</v>
      </c>
      <c r="D29" s="31">
        <v>0.27</v>
      </c>
      <c r="E29" s="31">
        <v>34</v>
      </c>
      <c r="F29" s="31">
        <v>7</v>
      </c>
      <c r="G29" s="18">
        <v>4.33</v>
      </c>
      <c r="H29" s="17" t="s">
        <v>70</v>
      </c>
      <c r="I29" s="19">
        <v>147</v>
      </c>
      <c r="J29" s="17">
        <v>0.27</v>
      </c>
      <c r="K29" s="17" t="s">
        <v>69</v>
      </c>
      <c r="L29" s="17">
        <v>34</v>
      </c>
      <c r="M29" s="18">
        <v>0.27</v>
      </c>
      <c r="N29" s="17" t="s">
        <v>69</v>
      </c>
      <c r="O29" s="19">
        <v>34</v>
      </c>
      <c r="P29" s="17">
        <v>0.27</v>
      </c>
      <c r="Q29" s="17" t="s">
        <v>69</v>
      </c>
      <c r="R29" s="17">
        <v>34</v>
      </c>
      <c r="S29" s="18">
        <v>0.26</v>
      </c>
      <c r="T29" s="17" t="s">
        <v>69</v>
      </c>
      <c r="U29" s="19">
        <v>34</v>
      </c>
      <c r="V29" s="53">
        <v>0.26</v>
      </c>
      <c r="W29" s="53" t="s">
        <v>70</v>
      </c>
      <c r="X29" s="53">
        <v>215</v>
      </c>
      <c r="Y29" s="41"/>
      <c r="Z29" s="42" t="s">
        <v>68</v>
      </c>
      <c r="AA29" s="43" t="s">
        <v>68</v>
      </c>
    </row>
    <row r="30" spans="1:27" x14ac:dyDescent="0.3">
      <c r="A30" s="2">
        <v>28</v>
      </c>
      <c r="B30" s="31">
        <v>3.67</v>
      </c>
      <c r="C30" s="31">
        <v>3.46</v>
      </c>
      <c r="D30" s="31">
        <v>3.47</v>
      </c>
      <c r="E30" s="31">
        <v>35</v>
      </c>
      <c r="F30" s="31">
        <v>70966</v>
      </c>
      <c r="G30" s="18">
        <v>0.28999999999999998</v>
      </c>
      <c r="H30" s="17" t="s">
        <v>69</v>
      </c>
      <c r="I30" s="19">
        <v>35</v>
      </c>
      <c r="J30" s="17">
        <v>0.34</v>
      </c>
      <c r="K30" s="17" t="s">
        <v>69</v>
      </c>
      <c r="L30" s="17">
        <v>35</v>
      </c>
      <c r="M30" s="18">
        <v>0.33</v>
      </c>
      <c r="N30" s="17" t="s">
        <v>69</v>
      </c>
      <c r="O30" s="19">
        <v>35</v>
      </c>
      <c r="P30" s="17">
        <v>0.3</v>
      </c>
      <c r="Q30" s="17" t="s">
        <v>69</v>
      </c>
      <c r="R30" s="17">
        <v>35</v>
      </c>
      <c r="S30" s="18">
        <v>0.31</v>
      </c>
      <c r="T30" s="17" t="s">
        <v>69</v>
      </c>
      <c r="U30" s="19">
        <v>35</v>
      </c>
      <c r="V30" s="53">
        <v>13.1</v>
      </c>
      <c r="W30" s="53" t="s">
        <v>69</v>
      </c>
      <c r="X30" s="53">
        <v>35</v>
      </c>
      <c r="Y30" s="41">
        <v>0.31</v>
      </c>
      <c r="Z30" s="42" t="s">
        <v>69</v>
      </c>
      <c r="AA30" s="43">
        <v>35</v>
      </c>
    </row>
    <row r="31" spans="1:27" x14ac:dyDescent="0.3">
      <c r="A31" s="2">
        <v>29</v>
      </c>
      <c r="B31" s="31">
        <v>0.26</v>
      </c>
      <c r="C31" s="31">
        <v>0.25</v>
      </c>
      <c r="D31" s="31">
        <v>0.27</v>
      </c>
      <c r="E31" s="31">
        <v>36</v>
      </c>
      <c r="F31" s="31">
        <v>26</v>
      </c>
      <c r="G31" s="18">
        <v>5.55</v>
      </c>
      <c r="H31" s="17" t="s">
        <v>70</v>
      </c>
      <c r="I31" s="19">
        <v>155</v>
      </c>
      <c r="J31" s="17">
        <v>0.33</v>
      </c>
      <c r="K31" s="17" t="s">
        <v>69</v>
      </c>
      <c r="L31" s="17">
        <v>36</v>
      </c>
      <c r="M31" s="18">
        <v>0.28000000000000003</v>
      </c>
      <c r="N31" s="17" t="s">
        <v>69</v>
      </c>
      <c r="O31" s="19">
        <v>36</v>
      </c>
      <c r="P31" s="17">
        <v>0.28000000000000003</v>
      </c>
      <c r="Q31" s="17" t="s">
        <v>69</v>
      </c>
      <c r="R31" s="17">
        <v>36</v>
      </c>
      <c r="S31" s="18">
        <v>0.28999999999999998</v>
      </c>
      <c r="T31" s="17" t="s">
        <v>69</v>
      </c>
      <c r="U31" s="19">
        <v>36</v>
      </c>
      <c r="V31" s="53">
        <v>46.15</v>
      </c>
      <c r="W31" s="53" t="s">
        <v>70</v>
      </c>
      <c r="X31" s="53">
        <v>132</v>
      </c>
      <c r="Y31" s="41"/>
      <c r="Z31" s="42" t="s">
        <v>68</v>
      </c>
      <c r="AA31" s="43" t="s">
        <v>68</v>
      </c>
    </row>
    <row r="32" spans="1:27" x14ac:dyDescent="0.3">
      <c r="A32" s="2">
        <v>30</v>
      </c>
      <c r="B32" s="31"/>
      <c r="C32" s="31"/>
      <c r="D32" s="31"/>
      <c r="E32" s="31"/>
      <c r="F32" s="31">
        <v>6766432</v>
      </c>
      <c r="G32" s="18">
        <v>266.51</v>
      </c>
      <c r="H32" s="17" t="s">
        <v>70</v>
      </c>
      <c r="I32" s="19">
        <v>67</v>
      </c>
      <c r="J32" s="17">
        <v>0.42</v>
      </c>
      <c r="K32" s="17" t="s">
        <v>70</v>
      </c>
      <c r="L32" s="17">
        <v>41</v>
      </c>
      <c r="M32" s="18">
        <v>0.72</v>
      </c>
      <c r="N32" s="17" t="s">
        <v>70</v>
      </c>
      <c r="O32" s="19">
        <v>38</v>
      </c>
      <c r="P32" s="17">
        <v>0.42</v>
      </c>
      <c r="Q32" s="17" t="s">
        <v>70</v>
      </c>
      <c r="R32" s="17">
        <v>38</v>
      </c>
      <c r="S32" s="18">
        <v>1.26</v>
      </c>
      <c r="T32" s="17" t="s">
        <v>70</v>
      </c>
      <c r="U32" s="19">
        <v>38</v>
      </c>
      <c r="V32" s="53">
        <v>19.079999999999998</v>
      </c>
      <c r="W32" s="53" t="s">
        <v>70</v>
      </c>
      <c r="X32" s="53">
        <v>190</v>
      </c>
      <c r="Y32" s="41"/>
      <c r="Z32" s="42" t="s">
        <v>68</v>
      </c>
      <c r="AA32" s="43" t="s">
        <v>68</v>
      </c>
    </row>
    <row r="33" spans="1:27" x14ac:dyDescent="0.3">
      <c r="A33" s="2">
        <v>31</v>
      </c>
      <c r="B33" s="31">
        <v>261.37</v>
      </c>
      <c r="C33" s="31">
        <v>251.4</v>
      </c>
      <c r="D33" s="31">
        <v>262.99</v>
      </c>
      <c r="E33" s="31">
        <v>38</v>
      </c>
      <c r="F33" s="31">
        <v>15142254</v>
      </c>
      <c r="G33" s="18">
        <v>1.5</v>
      </c>
      <c r="H33" s="17" t="s">
        <v>70</v>
      </c>
      <c r="I33" s="19">
        <v>54</v>
      </c>
      <c r="J33" s="17">
        <v>0.32</v>
      </c>
      <c r="K33" s="17" t="s">
        <v>69</v>
      </c>
      <c r="L33" s="17">
        <v>38</v>
      </c>
      <c r="M33" s="18">
        <v>0.31</v>
      </c>
      <c r="N33" s="17" t="s">
        <v>69</v>
      </c>
      <c r="O33" s="19">
        <v>38</v>
      </c>
      <c r="P33" s="17">
        <v>0.51</v>
      </c>
      <c r="Q33" s="17" t="s">
        <v>69</v>
      </c>
      <c r="R33" s="17">
        <v>38</v>
      </c>
      <c r="S33" s="18">
        <v>0.36</v>
      </c>
      <c r="T33" s="17" t="s">
        <v>69</v>
      </c>
      <c r="U33" s="19">
        <v>38</v>
      </c>
      <c r="V33" s="53">
        <v>0.27</v>
      </c>
      <c r="W33" s="53" t="s">
        <v>70</v>
      </c>
      <c r="X33" s="53">
        <v>179</v>
      </c>
      <c r="Y33" s="41"/>
      <c r="Z33" s="42" t="s">
        <v>68</v>
      </c>
      <c r="AA33" s="43" t="s">
        <v>68</v>
      </c>
    </row>
    <row r="34" spans="1:27" x14ac:dyDescent="0.3">
      <c r="A34" s="2">
        <v>32</v>
      </c>
      <c r="B34" s="31"/>
      <c r="C34" s="31"/>
      <c r="D34" s="31"/>
      <c r="E34" s="31"/>
      <c r="F34" s="31">
        <v>8901414</v>
      </c>
      <c r="G34" s="18" t="s">
        <v>68</v>
      </c>
      <c r="H34" s="17" t="s">
        <v>68</v>
      </c>
      <c r="I34" s="19" t="s">
        <v>68</v>
      </c>
      <c r="J34" s="17">
        <v>0.72</v>
      </c>
      <c r="K34" s="17" t="s">
        <v>70</v>
      </c>
      <c r="L34" s="17">
        <v>40</v>
      </c>
      <c r="M34" s="18">
        <v>1</v>
      </c>
      <c r="N34" s="17" t="s">
        <v>70</v>
      </c>
      <c r="O34" s="19">
        <v>40</v>
      </c>
      <c r="P34" s="17">
        <v>1.48</v>
      </c>
      <c r="Q34" s="17" t="s">
        <v>70</v>
      </c>
      <c r="R34" s="17">
        <v>40</v>
      </c>
      <c r="S34" s="18">
        <v>0.88</v>
      </c>
      <c r="T34" s="17" t="s">
        <v>70</v>
      </c>
      <c r="U34" s="19">
        <v>40</v>
      </c>
      <c r="V34" s="53">
        <v>0.27</v>
      </c>
      <c r="W34" s="53" t="s">
        <v>70</v>
      </c>
      <c r="X34" s="53">
        <v>249</v>
      </c>
      <c r="Y34" s="41"/>
      <c r="Z34" s="42" t="s">
        <v>68</v>
      </c>
      <c r="AA34" s="43" t="s">
        <v>68</v>
      </c>
    </row>
    <row r="35" spans="1:27" x14ac:dyDescent="0.3">
      <c r="A35" s="2">
        <v>33</v>
      </c>
      <c r="B35" s="31">
        <v>0.25</v>
      </c>
      <c r="C35" s="31">
        <v>0.26</v>
      </c>
      <c r="D35" s="31">
        <v>0.26</v>
      </c>
      <c r="E35" s="31">
        <v>40</v>
      </c>
      <c r="F35" s="31">
        <v>14</v>
      </c>
      <c r="G35" s="18">
        <v>0.28000000000000003</v>
      </c>
      <c r="H35" s="17" t="s">
        <v>69</v>
      </c>
      <c r="I35" s="19">
        <v>40</v>
      </c>
      <c r="J35" s="17">
        <v>0.32</v>
      </c>
      <c r="K35" s="17" t="s">
        <v>69</v>
      </c>
      <c r="L35" s="17">
        <v>40</v>
      </c>
      <c r="M35" s="18">
        <v>0.26</v>
      </c>
      <c r="N35" s="17" t="s">
        <v>69</v>
      </c>
      <c r="O35" s="19">
        <v>40</v>
      </c>
      <c r="P35" s="17">
        <v>0.26</v>
      </c>
      <c r="Q35" s="17" t="s">
        <v>69</v>
      </c>
      <c r="R35" s="17">
        <v>40</v>
      </c>
      <c r="S35" s="18">
        <v>0.26</v>
      </c>
      <c r="T35" s="17" t="s">
        <v>69</v>
      </c>
      <c r="U35" s="19">
        <v>40</v>
      </c>
      <c r="V35" s="53">
        <v>1.3</v>
      </c>
      <c r="W35" s="53" t="s">
        <v>70</v>
      </c>
      <c r="X35" s="53">
        <v>132</v>
      </c>
      <c r="Y35" s="41"/>
      <c r="Z35" s="42" t="s">
        <v>68</v>
      </c>
      <c r="AA35" s="43" t="s">
        <v>68</v>
      </c>
    </row>
    <row r="36" spans="1:27" x14ac:dyDescent="0.3">
      <c r="A36" s="2">
        <v>34</v>
      </c>
      <c r="B36" s="31"/>
      <c r="C36" s="31"/>
      <c r="D36" s="31"/>
      <c r="E36" s="31"/>
      <c r="F36" s="31">
        <v>13474772</v>
      </c>
      <c r="G36" s="18">
        <v>0.43</v>
      </c>
      <c r="H36" s="17" t="s">
        <v>70</v>
      </c>
      <c r="I36" s="19">
        <v>41</v>
      </c>
      <c r="J36" s="17">
        <v>0.43</v>
      </c>
      <c r="K36" s="17" t="s">
        <v>70</v>
      </c>
      <c r="L36" s="17">
        <v>41</v>
      </c>
      <c r="M36" s="18">
        <v>0.54</v>
      </c>
      <c r="N36" s="17" t="s">
        <v>70</v>
      </c>
      <c r="O36" s="19">
        <v>41</v>
      </c>
      <c r="P36" s="17">
        <v>0.39</v>
      </c>
      <c r="Q36" s="17" t="s">
        <v>70</v>
      </c>
      <c r="R36" s="17">
        <v>41</v>
      </c>
      <c r="S36" s="18">
        <v>0.39</v>
      </c>
      <c r="T36" s="17" t="s">
        <v>70</v>
      </c>
      <c r="U36" s="19">
        <v>41</v>
      </c>
      <c r="V36" s="53">
        <v>0.28000000000000003</v>
      </c>
      <c r="W36" s="53" t="s">
        <v>70</v>
      </c>
      <c r="X36" s="53">
        <v>160</v>
      </c>
      <c r="Y36" s="41"/>
      <c r="Z36" s="42" t="s">
        <v>68</v>
      </c>
      <c r="AA36" s="43" t="s">
        <v>68</v>
      </c>
    </row>
    <row r="37" spans="1:27" x14ac:dyDescent="0.3">
      <c r="A37" s="2">
        <v>35</v>
      </c>
      <c r="B37" s="31"/>
      <c r="C37" s="31"/>
      <c r="D37" s="31"/>
      <c r="E37" s="31"/>
      <c r="F37" s="31">
        <v>10947927</v>
      </c>
      <c r="G37" s="18">
        <v>2.17</v>
      </c>
      <c r="H37" s="17" t="s">
        <v>70</v>
      </c>
      <c r="I37" s="19">
        <v>41</v>
      </c>
      <c r="J37" s="17">
        <v>0.52</v>
      </c>
      <c r="K37" s="17" t="s">
        <v>70</v>
      </c>
      <c r="L37" s="17">
        <v>41</v>
      </c>
      <c r="M37" s="18">
        <v>0.49</v>
      </c>
      <c r="N37" s="17" t="s">
        <v>70</v>
      </c>
      <c r="O37" s="19">
        <v>41</v>
      </c>
      <c r="P37" s="17">
        <v>0.85</v>
      </c>
      <c r="Q37" s="17" t="s">
        <v>70</v>
      </c>
      <c r="R37" s="17">
        <v>41</v>
      </c>
      <c r="S37" s="18">
        <v>0.51</v>
      </c>
      <c r="T37" s="17" t="s">
        <v>70</v>
      </c>
      <c r="U37" s="19">
        <v>41</v>
      </c>
      <c r="V37" s="53">
        <v>84.38</v>
      </c>
      <c r="W37" s="53" t="s">
        <v>70</v>
      </c>
      <c r="X37" s="53">
        <v>136</v>
      </c>
      <c r="Y37" s="41">
        <v>0.28999999999999998</v>
      </c>
      <c r="Z37" s="42" t="s">
        <v>69</v>
      </c>
      <c r="AA37" s="43">
        <v>40</v>
      </c>
    </row>
    <row r="38" spans="1:27" x14ac:dyDescent="0.3">
      <c r="A38" s="2">
        <v>36</v>
      </c>
      <c r="B38" s="31">
        <v>0.48</v>
      </c>
      <c r="C38" s="31">
        <v>0.31</v>
      </c>
      <c r="D38" s="31">
        <v>0.32</v>
      </c>
      <c r="E38" s="31">
        <v>40</v>
      </c>
      <c r="F38" s="31">
        <v>2938</v>
      </c>
      <c r="G38" s="18">
        <v>10.69</v>
      </c>
      <c r="H38" s="17" t="s">
        <v>69</v>
      </c>
      <c r="I38" s="19">
        <v>40</v>
      </c>
      <c r="J38" s="17">
        <v>0.65</v>
      </c>
      <c r="K38" s="17" t="s">
        <v>69</v>
      </c>
      <c r="L38" s="17">
        <v>40</v>
      </c>
      <c r="M38" s="18">
        <v>0.5</v>
      </c>
      <c r="N38" s="17" t="s">
        <v>69</v>
      </c>
      <c r="O38" s="19">
        <v>40</v>
      </c>
      <c r="P38" s="17">
        <v>0.68</v>
      </c>
      <c r="Q38" s="17" t="s">
        <v>69</v>
      </c>
      <c r="R38" s="17">
        <v>40</v>
      </c>
      <c r="S38" s="18">
        <v>0.55000000000000004</v>
      </c>
      <c r="T38" s="17" t="s">
        <v>69</v>
      </c>
      <c r="U38" s="19">
        <v>40</v>
      </c>
      <c r="V38" s="53">
        <v>0.26</v>
      </c>
      <c r="W38" s="53" t="s">
        <v>70</v>
      </c>
      <c r="X38" s="53">
        <v>176</v>
      </c>
      <c r="Y38" s="41"/>
      <c r="Z38" s="42" t="s">
        <v>68</v>
      </c>
      <c r="AA38" s="43" t="s">
        <v>68</v>
      </c>
    </row>
    <row r="39" spans="1:27" x14ac:dyDescent="0.3">
      <c r="A39" s="2">
        <v>37</v>
      </c>
      <c r="B39" s="31"/>
      <c r="C39" s="31"/>
      <c r="D39" s="31"/>
      <c r="E39" s="31"/>
      <c r="F39" s="31">
        <v>7100048</v>
      </c>
      <c r="G39" s="18" t="s">
        <v>68</v>
      </c>
      <c r="H39" s="17" t="s">
        <v>68</v>
      </c>
      <c r="I39" s="19" t="s">
        <v>68</v>
      </c>
      <c r="J39" s="17">
        <v>2.21</v>
      </c>
      <c r="K39" s="17" t="s">
        <v>70</v>
      </c>
      <c r="L39" s="17">
        <v>63</v>
      </c>
      <c r="M39" s="18">
        <v>10.63</v>
      </c>
      <c r="N39" s="17" t="s">
        <v>70</v>
      </c>
      <c r="O39" s="19">
        <v>63</v>
      </c>
      <c r="P39" s="17">
        <v>150.5</v>
      </c>
      <c r="Q39" s="17" t="s">
        <v>69</v>
      </c>
      <c r="R39" s="17">
        <v>60</v>
      </c>
      <c r="S39" s="18">
        <v>294.72000000000003</v>
      </c>
      <c r="T39" s="17" t="s">
        <v>70</v>
      </c>
      <c r="U39" s="19">
        <v>62</v>
      </c>
      <c r="V39" s="53">
        <v>0.31</v>
      </c>
      <c r="W39" s="53" t="s">
        <v>70</v>
      </c>
      <c r="X39" s="53">
        <v>265</v>
      </c>
      <c r="Y39" s="41"/>
      <c r="Z39" s="42" t="s">
        <v>68</v>
      </c>
      <c r="AA39" s="43" t="s">
        <v>68</v>
      </c>
    </row>
    <row r="40" spans="1:27" x14ac:dyDescent="0.3">
      <c r="A40" s="2">
        <v>38</v>
      </c>
      <c r="B40" s="31"/>
      <c r="C40" s="31"/>
      <c r="D40" s="31"/>
      <c r="E40" s="31"/>
      <c r="F40" s="31">
        <v>6445368</v>
      </c>
      <c r="G40" s="18" t="s">
        <v>68</v>
      </c>
      <c r="H40" s="17" t="s">
        <v>68</v>
      </c>
      <c r="I40" s="19" t="s">
        <v>68</v>
      </c>
      <c r="J40" s="17">
        <v>1.48</v>
      </c>
      <c r="K40" s="17" t="s">
        <v>70</v>
      </c>
      <c r="L40" s="17">
        <v>64</v>
      </c>
      <c r="M40" s="18">
        <v>57.97</v>
      </c>
      <c r="N40" s="17" t="s">
        <v>70</v>
      </c>
      <c r="O40" s="19">
        <v>62</v>
      </c>
      <c r="P40" s="17">
        <v>18.59</v>
      </c>
      <c r="Q40" s="17" t="s">
        <v>70</v>
      </c>
      <c r="R40" s="17">
        <v>61</v>
      </c>
      <c r="S40" s="18">
        <v>107.83</v>
      </c>
      <c r="T40" s="17" t="s">
        <v>70</v>
      </c>
      <c r="U40" s="19">
        <v>61</v>
      </c>
      <c r="V40" s="53">
        <v>0.28000000000000003</v>
      </c>
      <c r="W40" s="53" t="s">
        <v>70</v>
      </c>
      <c r="X40" s="53">
        <v>273</v>
      </c>
      <c r="Y40" s="41"/>
      <c r="Z40" s="42" t="s">
        <v>68</v>
      </c>
      <c r="AA40" s="43" t="s">
        <v>68</v>
      </c>
    </row>
    <row r="41" spans="1:27" x14ac:dyDescent="0.3">
      <c r="A41" s="2">
        <v>39</v>
      </c>
      <c r="B41" s="31"/>
      <c r="C41" s="31"/>
      <c r="D41" s="31"/>
      <c r="E41" s="31"/>
      <c r="F41" s="31">
        <v>5627832</v>
      </c>
      <c r="G41" s="18" t="s">
        <v>68</v>
      </c>
      <c r="H41" s="17" t="s">
        <v>68</v>
      </c>
      <c r="I41" s="19" t="s">
        <v>68</v>
      </c>
      <c r="J41" s="17">
        <v>1.44</v>
      </c>
      <c r="K41" s="17" t="s">
        <v>70</v>
      </c>
      <c r="L41" s="17">
        <v>62</v>
      </c>
      <c r="M41" s="18">
        <v>2.86</v>
      </c>
      <c r="N41" s="17" t="s">
        <v>70</v>
      </c>
      <c r="O41" s="19">
        <v>62</v>
      </c>
      <c r="P41" s="17">
        <v>62.03</v>
      </c>
      <c r="Q41" s="17" t="s">
        <v>70</v>
      </c>
      <c r="R41" s="17">
        <v>61</v>
      </c>
      <c r="S41" s="18">
        <v>1.89</v>
      </c>
      <c r="T41" s="17" t="s">
        <v>70</v>
      </c>
      <c r="U41" s="19">
        <v>62</v>
      </c>
      <c r="V41" s="53">
        <v>0.48</v>
      </c>
      <c r="W41" s="53" t="s">
        <v>70</v>
      </c>
      <c r="X41" s="53">
        <v>277</v>
      </c>
      <c r="Y41" s="41"/>
      <c r="Z41" s="42" t="s">
        <v>68</v>
      </c>
      <c r="AA41" s="43" t="s">
        <v>68</v>
      </c>
    </row>
    <row r="42" spans="1:27" ht="15" thickBot="1" x14ac:dyDescent="0.35">
      <c r="A42" s="4">
        <v>40</v>
      </c>
      <c r="B42" s="31"/>
      <c r="C42" s="31"/>
      <c r="D42" s="31"/>
      <c r="E42" s="31"/>
      <c r="F42" s="31">
        <v>1692065</v>
      </c>
      <c r="G42" s="22" t="s">
        <v>68</v>
      </c>
      <c r="H42" s="23" t="s">
        <v>68</v>
      </c>
      <c r="I42" s="24" t="s">
        <v>68</v>
      </c>
      <c r="J42" s="17">
        <v>5.31</v>
      </c>
      <c r="K42" s="17" t="s">
        <v>70</v>
      </c>
      <c r="L42" s="17">
        <v>415</v>
      </c>
      <c r="M42" s="22">
        <v>18.68</v>
      </c>
      <c r="N42" s="23" t="s">
        <v>70</v>
      </c>
      <c r="O42" s="24">
        <v>415</v>
      </c>
      <c r="P42" s="17">
        <v>0.49</v>
      </c>
      <c r="Q42" s="17" t="s">
        <v>70</v>
      </c>
      <c r="R42" s="17">
        <v>501</v>
      </c>
      <c r="S42" s="22">
        <v>8.64</v>
      </c>
      <c r="T42" s="23" t="s">
        <v>70</v>
      </c>
      <c r="U42" s="24">
        <v>415</v>
      </c>
      <c r="V42" s="53">
        <v>0.54</v>
      </c>
      <c r="W42" s="53" t="s">
        <v>70</v>
      </c>
      <c r="X42" s="53">
        <v>506</v>
      </c>
      <c r="Y42" s="44"/>
      <c r="Z42" s="45" t="s">
        <v>68</v>
      </c>
      <c r="AA42" s="46" t="s">
        <v>68</v>
      </c>
    </row>
    <row r="43" spans="1:27" ht="15" thickBot="1" x14ac:dyDescent="0.35">
      <c r="A43" s="3"/>
      <c r="B43" s="5">
        <f>AVERAGE(B3:B42)</f>
        <v>17.918387096774193</v>
      </c>
      <c r="C43" s="6">
        <f>AVERAGE(C3:C42)</f>
        <v>16.591935483870966</v>
      </c>
      <c r="D43" s="6">
        <f>AVERAGE(D3:D42)</f>
        <v>17.16935483870968</v>
      </c>
      <c r="E43" s="6"/>
      <c r="F43" s="6">
        <f t="shared" ref="F43" si="0">AVERAGE(F6:F42)</f>
        <v>2368262.4324324327</v>
      </c>
      <c r="G43" s="6">
        <f>AVERAGE(G3:G42)</f>
        <v>24.726666666666659</v>
      </c>
      <c r="H43" s="6"/>
      <c r="I43" s="6"/>
      <c r="J43" s="6">
        <f>AVERAGE(J3:J42)</f>
        <v>0.57150000000000012</v>
      </c>
      <c r="K43" s="6">
        <f>COUNTIF(K3:K42, "No")</f>
        <v>14</v>
      </c>
      <c r="L43" s="6"/>
      <c r="M43" s="6">
        <f>AVERAGE(M3:M42)</f>
        <v>3.3927500000000004</v>
      </c>
      <c r="N43" s="6">
        <f>COUNTIF(N3:N42, "No")</f>
        <v>13</v>
      </c>
      <c r="O43" s="6"/>
      <c r="P43" s="6">
        <f>AVERAGE(P3:P42)</f>
        <v>14.6835</v>
      </c>
      <c r="Q43" s="6">
        <f>COUNTIF(Q3:Q42, "No")</f>
        <v>10</v>
      </c>
      <c r="R43" s="6"/>
      <c r="S43" s="6">
        <f>AVERAGE(S3:S42)</f>
        <v>12.547000000000001</v>
      </c>
      <c r="T43" s="6">
        <f>COUNTIF(T3:T42, "No")</f>
        <v>12</v>
      </c>
      <c r="U43" s="6"/>
      <c r="V43" s="6">
        <f>AVERAGE(V3:V42)</f>
        <v>16.841749999999998</v>
      </c>
      <c r="W43" s="6">
        <f>COUNTIF(W3:W42, "No")</f>
        <v>23</v>
      </c>
      <c r="X43" s="6"/>
      <c r="Y43" s="6">
        <f>AVERAGE(Y3:Y42)</f>
        <v>1.3743750000000001</v>
      </c>
      <c r="Z43" s="6"/>
      <c r="AA43" s="7"/>
    </row>
    <row r="45" spans="1:27" x14ac:dyDescent="0.3">
      <c r="B45" t="s">
        <v>1</v>
      </c>
    </row>
    <row r="46" spans="1:27" x14ac:dyDescent="0.3">
      <c r="B46" t="s">
        <v>4</v>
      </c>
    </row>
    <row r="47" spans="1:27" x14ac:dyDescent="0.3">
      <c r="B47" t="s">
        <v>9</v>
      </c>
    </row>
    <row r="48" spans="1:27" x14ac:dyDescent="0.3">
      <c r="B48" t="s">
        <v>10</v>
      </c>
    </row>
    <row r="49" spans="2:2" x14ac:dyDescent="0.3">
      <c r="B49" t="s">
        <v>5</v>
      </c>
    </row>
    <row r="50" spans="2:2" x14ac:dyDescent="0.3">
      <c r="B50" t="s">
        <v>11</v>
      </c>
    </row>
    <row r="51" spans="2:2" x14ac:dyDescent="0.3">
      <c r="B51" t="s">
        <v>12</v>
      </c>
    </row>
    <row r="52" spans="2:2" x14ac:dyDescent="0.3">
      <c r="B52" t="s">
        <v>13</v>
      </c>
    </row>
    <row r="54" spans="2:2" x14ac:dyDescent="0.3">
      <c r="B54" t="s">
        <v>2</v>
      </c>
    </row>
    <row r="55" spans="2:2" x14ac:dyDescent="0.3">
      <c r="B55" t="s">
        <v>4</v>
      </c>
    </row>
    <row r="56" spans="2:2" x14ac:dyDescent="0.3">
      <c r="B56" t="s">
        <v>14</v>
      </c>
    </row>
    <row r="57" spans="2:2" x14ac:dyDescent="0.3">
      <c r="B57" t="s">
        <v>15</v>
      </c>
    </row>
    <row r="58" spans="2:2" x14ac:dyDescent="0.3">
      <c r="B58" t="s">
        <v>5</v>
      </c>
    </row>
    <row r="59" spans="2:2" x14ac:dyDescent="0.3">
      <c r="B59" t="s">
        <v>11</v>
      </c>
    </row>
    <row r="60" spans="2:2" x14ac:dyDescent="0.3">
      <c r="B60" t="s">
        <v>16</v>
      </c>
    </row>
    <row r="61" spans="2:2" x14ac:dyDescent="0.3">
      <c r="B61" t="s">
        <v>13</v>
      </c>
    </row>
    <row r="63" spans="2:2" x14ac:dyDescent="0.3">
      <c r="B63" t="s">
        <v>3</v>
      </c>
    </row>
    <row r="64" spans="2:2" x14ac:dyDescent="0.3">
      <c r="B64" t="s">
        <v>4</v>
      </c>
    </row>
    <row r="65" spans="2:2" x14ac:dyDescent="0.3">
      <c r="B65" t="s">
        <v>17</v>
      </c>
    </row>
    <row r="66" spans="2:2" x14ac:dyDescent="0.3">
      <c r="B66" t="s">
        <v>18</v>
      </c>
    </row>
    <row r="67" spans="2:2" x14ac:dyDescent="0.3">
      <c r="B67" t="s">
        <v>5</v>
      </c>
    </row>
    <row r="68" spans="2:2" x14ac:dyDescent="0.3">
      <c r="B68" t="s">
        <v>11</v>
      </c>
    </row>
    <row r="69" spans="2:2" x14ac:dyDescent="0.3">
      <c r="B69" t="s">
        <v>19</v>
      </c>
    </row>
    <row r="70" spans="2:2" x14ac:dyDescent="0.3">
      <c r="B70" t="s">
        <v>13</v>
      </c>
    </row>
    <row r="72" spans="2:2" x14ac:dyDescent="0.3">
      <c r="B72" t="s">
        <v>20</v>
      </c>
    </row>
    <row r="73" spans="2:2" x14ac:dyDescent="0.3">
      <c r="B73" t="s">
        <v>6</v>
      </c>
    </row>
    <row r="74" spans="2:2" x14ac:dyDescent="0.3">
      <c r="B74" t="s">
        <v>21</v>
      </c>
    </row>
    <row r="75" spans="2:2" x14ac:dyDescent="0.3">
      <c r="B75" t="s">
        <v>22</v>
      </c>
    </row>
    <row r="76" spans="2:2" x14ac:dyDescent="0.3">
      <c r="B76" t="s">
        <v>7</v>
      </c>
    </row>
    <row r="77" spans="2:2" x14ac:dyDescent="0.3">
      <c r="B77" t="s">
        <v>8</v>
      </c>
    </row>
    <row r="78" spans="2:2" x14ac:dyDescent="0.3">
      <c r="B78" t="s">
        <v>23</v>
      </c>
    </row>
    <row r="79" spans="2:2" x14ac:dyDescent="0.3">
      <c r="B79" t="s">
        <v>24</v>
      </c>
    </row>
    <row r="81" spans="2:2" x14ac:dyDescent="0.3">
      <c r="B81" t="s">
        <v>25</v>
      </c>
    </row>
    <row r="82" spans="2:2" x14ac:dyDescent="0.3">
      <c r="B82" t="s">
        <v>26</v>
      </c>
    </row>
    <row r="83" spans="2:2" x14ac:dyDescent="0.3">
      <c r="B83" t="s">
        <v>27</v>
      </c>
    </row>
    <row r="84" spans="2:2" x14ac:dyDescent="0.3">
      <c r="B84" t="s">
        <v>28</v>
      </c>
    </row>
    <row r="85" spans="2:2" x14ac:dyDescent="0.3">
      <c r="B85" t="s">
        <v>29</v>
      </c>
    </row>
    <row r="86" spans="2:2" x14ac:dyDescent="0.3">
      <c r="B86" t="s">
        <v>30</v>
      </c>
    </row>
    <row r="87" spans="2:2" x14ac:dyDescent="0.3">
      <c r="B87" t="s">
        <v>31</v>
      </c>
    </row>
    <row r="88" spans="2:2" x14ac:dyDescent="0.3">
      <c r="B88" t="s">
        <v>32</v>
      </c>
    </row>
    <row r="89" spans="2:2" x14ac:dyDescent="0.3">
      <c r="B89" t="s">
        <v>33</v>
      </c>
    </row>
    <row r="91" spans="2:2" x14ac:dyDescent="0.3">
      <c r="B91" t="s">
        <v>45</v>
      </c>
    </row>
    <row r="92" spans="2:2" x14ac:dyDescent="0.3">
      <c r="B92" t="s">
        <v>27</v>
      </c>
    </row>
    <row r="93" spans="2:2" x14ac:dyDescent="0.3">
      <c r="B93" t="s">
        <v>40</v>
      </c>
    </row>
    <row r="94" spans="2:2" x14ac:dyDescent="0.3">
      <c r="B94" t="s">
        <v>41</v>
      </c>
    </row>
    <row r="95" spans="2:2" x14ac:dyDescent="0.3">
      <c r="B95" t="s">
        <v>30</v>
      </c>
    </row>
    <row r="96" spans="2:2" x14ac:dyDescent="0.3">
      <c r="B96" t="s">
        <v>42</v>
      </c>
    </row>
    <row r="97" spans="2:2" x14ac:dyDescent="0.3">
      <c r="B97" t="s">
        <v>43</v>
      </c>
    </row>
    <row r="98" spans="2:2" x14ac:dyDescent="0.3">
      <c r="B98" t="s">
        <v>44</v>
      </c>
    </row>
    <row r="100" spans="2:2" x14ac:dyDescent="0.3">
      <c r="B100" t="s">
        <v>51</v>
      </c>
    </row>
    <row r="101" spans="2:2" x14ac:dyDescent="0.3">
      <c r="B101" t="s">
        <v>27</v>
      </c>
    </row>
    <row r="102" spans="2:2" x14ac:dyDescent="0.3">
      <c r="B102" t="s">
        <v>46</v>
      </c>
    </row>
    <row r="103" spans="2:2" x14ac:dyDescent="0.3">
      <c r="B103" t="s">
        <v>47</v>
      </c>
    </row>
    <row r="104" spans="2:2" x14ac:dyDescent="0.3">
      <c r="B104" t="s">
        <v>30</v>
      </c>
    </row>
    <row r="105" spans="2:2" x14ac:dyDescent="0.3">
      <c r="B105" t="s">
        <v>48</v>
      </c>
    </row>
    <row r="106" spans="2:2" x14ac:dyDescent="0.3">
      <c r="B106" t="s">
        <v>49</v>
      </c>
    </row>
    <row r="107" spans="2:2" x14ac:dyDescent="0.3">
      <c r="B107" t="s">
        <v>50</v>
      </c>
    </row>
    <row r="109" spans="2:2" x14ac:dyDescent="0.3">
      <c r="B109" t="s">
        <v>52</v>
      </c>
    </row>
    <row r="110" spans="2:2" x14ac:dyDescent="0.3">
      <c r="B110" t="s">
        <v>27</v>
      </c>
    </row>
    <row r="111" spans="2:2" x14ac:dyDescent="0.3">
      <c r="B111" t="s">
        <v>53</v>
      </c>
    </row>
    <row r="112" spans="2:2" x14ac:dyDescent="0.3">
      <c r="B112" t="s">
        <v>54</v>
      </c>
    </row>
    <row r="113" spans="2:2" x14ac:dyDescent="0.3">
      <c r="B113" t="s">
        <v>30</v>
      </c>
    </row>
    <row r="114" spans="2:2" x14ac:dyDescent="0.3">
      <c r="B114" t="s">
        <v>55</v>
      </c>
    </row>
    <row r="115" spans="2:2" x14ac:dyDescent="0.3">
      <c r="B115" t="s">
        <v>56</v>
      </c>
    </row>
    <row r="116" spans="2:2" x14ac:dyDescent="0.3">
      <c r="B116" t="s">
        <v>57</v>
      </c>
    </row>
    <row r="118" spans="2:2" x14ac:dyDescent="0.3">
      <c r="B118" t="s">
        <v>78</v>
      </c>
    </row>
    <row r="119" spans="2:2" x14ac:dyDescent="0.3">
      <c r="B119" t="s">
        <v>27</v>
      </c>
    </row>
    <row r="120" spans="2:2" x14ac:dyDescent="0.3">
      <c r="B120" t="s">
        <v>58</v>
      </c>
    </row>
    <row r="121" spans="2:2" x14ac:dyDescent="0.3">
      <c r="B121" t="s">
        <v>59</v>
      </c>
    </row>
    <row r="122" spans="2:2" x14ac:dyDescent="0.3">
      <c r="B122" t="s">
        <v>30</v>
      </c>
    </row>
    <row r="123" spans="2:2" x14ac:dyDescent="0.3">
      <c r="B123" t="s">
        <v>60</v>
      </c>
    </row>
    <row r="124" spans="2:2" x14ac:dyDescent="0.3">
      <c r="B124" t="s">
        <v>61</v>
      </c>
    </row>
    <row r="125" spans="2:2" x14ac:dyDescent="0.3">
      <c r="B125" t="s">
        <v>62</v>
      </c>
    </row>
    <row r="128" spans="2:2" x14ac:dyDescent="0.3">
      <c r="B128" t="s">
        <v>77</v>
      </c>
    </row>
    <row r="129" spans="2:2" x14ac:dyDescent="0.3">
      <c r="B129" t="s">
        <v>71</v>
      </c>
    </row>
    <row r="130" spans="2:2" x14ac:dyDescent="0.3">
      <c r="B130" t="s">
        <v>72</v>
      </c>
    </row>
    <row r="131" spans="2:2" x14ac:dyDescent="0.3">
      <c r="B131" t="s">
        <v>73</v>
      </c>
    </row>
    <row r="132" spans="2:2" x14ac:dyDescent="0.3">
      <c r="B132" t="s">
        <v>74</v>
      </c>
    </row>
    <row r="133" spans="2:2" x14ac:dyDescent="0.3">
      <c r="B133" t="s">
        <v>11</v>
      </c>
    </row>
    <row r="134" spans="2:2" x14ac:dyDescent="0.3">
      <c r="B134" t="s">
        <v>75</v>
      </c>
    </row>
    <row r="135" spans="2:2" x14ac:dyDescent="0.3">
      <c r="B135" t="s">
        <v>76</v>
      </c>
    </row>
  </sheetData>
  <mergeCells count="8">
    <mergeCell ref="V1:X1"/>
    <mergeCell ref="Y1:AA1"/>
    <mergeCell ref="G1:I1"/>
    <mergeCell ref="J1:L1"/>
    <mergeCell ref="M1:O1"/>
    <mergeCell ref="P1:R1"/>
    <mergeCell ref="S1:U1"/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8B25-2C73-45FB-B7D3-03CD6DC07120}">
  <dimension ref="A1"/>
  <sheetViews>
    <sheetView topLeftCell="A37" workbookViewId="0">
      <selection activeCell="P53" sqref="P5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Risultati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francesco.farinola</dc:creator>
  <cp:lastModifiedBy>Francesco Farinola - francesco.farinola@studio.unibo.i</cp:lastModifiedBy>
  <dcterms:created xsi:type="dcterms:W3CDTF">2022-03-01T14:56:12Z</dcterms:created>
  <dcterms:modified xsi:type="dcterms:W3CDTF">2022-03-04T12:47:09Z</dcterms:modified>
</cp:coreProperties>
</file>