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grechi/Google Drive/Columbia/Senior Year/Spring Semester/FinancialMath/Project/"/>
    </mc:Choice>
  </mc:AlternateContent>
  <xr:revisionPtr revIDLastSave="0" documentId="8_{68EE4D13-2A9A-7541-A0B9-BBB43085A45B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WRDS" sheetId="1" r:id="rId1"/>
  </sheets>
  <definedNames>
    <definedName name="_xlnm._FilterDatabase" localSheetId="0" hidden="1">WRDS!$A$1:$K$603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6" i="1" l="1"/>
  <c r="G23" i="1"/>
  <c r="G67" i="1"/>
  <c r="G91" i="1"/>
  <c r="G145" i="1"/>
  <c r="G106" i="1"/>
  <c r="G158" i="1"/>
  <c r="G315" i="1"/>
  <c r="G127" i="1"/>
  <c r="G191" i="1"/>
  <c r="G243" i="1"/>
  <c r="G164" i="1"/>
  <c r="G180" i="1"/>
  <c r="G160" i="1"/>
  <c r="G208" i="1"/>
  <c r="G597" i="1"/>
  <c r="G213" i="1"/>
  <c r="G236" i="1"/>
  <c r="G237" i="1"/>
  <c r="G254" i="1"/>
  <c r="G275" i="1"/>
  <c r="G278" i="1"/>
  <c r="G286" i="1"/>
  <c r="G305" i="1"/>
  <c r="G313" i="1"/>
  <c r="G317" i="1"/>
  <c r="G498" i="1"/>
  <c r="G157" i="1"/>
  <c r="G369" i="1"/>
  <c r="G209" i="1"/>
  <c r="G365" i="1"/>
  <c r="G373" i="1"/>
  <c r="G398" i="1"/>
  <c r="G594" i="1"/>
  <c r="G219" i="1"/>
  <c r="G444" i="1"/>
  <c r="G501" i="1"/>
  <c r="G428" i="1"/>
  <c r="G429" i="1"/>
  <c r="G210" i="1"/>
  <c r="G366" i="1"/>
  <c r="G142" i="1"/>
  <c r="G431" i="1"/>
  <c r="G427" i="1"/>
  <c r="G465" i="1"/>
  <c r="G194" i="1"/>
  <c r="G496" i="1"/>
  <c r="G547" i="1"/>
  <c r="G553" i="1"/>
  <c r="G589" i="1"/>
  <c r="G582" i="1"/>
  <c r="G599" i="1"/>
  <c r="G432" i="1"/>
  <c r="G424" i="1"/>
  <c r="G2" i="1"/>
  <c r="G588" i="1"/>
  <c r="G550" i="1"/>
  <c r="G268" i="1"/>
  <c r="G244" i="1"/>
  <c r="G543" i="1"/>
  <c r="G109" i="1"/>
  <c r="G590" i="1"/>
  <c r="G483" i="1"/>
  <c r="G94" i="1"/>
  <c r="G316" i="1"/>
  <c r="G290" i="1"/>
  <c r="G115" i="1"/>
  <c r="G250" i="1"/>
  <c r="G310" i="1"/>
  <c r="G297" i="1"/>
  <c r="G78" i="1"/>
  <c r="G379" i="1"/>
  <c r="G8" i="1"/>
  <c r="G418" i="1"/>
  <c r="G81" i="1"/>
  <c r="G162" i="1"/>
  <c r="G420" i="1"/>
  <c r="G252" i="1"/>
  <c r="G161" i="1"/>
  <c r="G473" i="1"/>
  <c r="G472" i="1"/>
  <c r="G485" i="1"/>
  <c r="G133" i="1"/>
  <c r="G198" i="1"/>
  <c r="G490" i="1"/>
  <c r="G521" i="1"/>
  <c r="G61" i="1"/>
  <c r="G149" i="1"/>
  <c r="G352" i="1"/>
  <c r="G129" i="1"/>
  <c r="G241" i="1"/>
  <c r="G509" i="1"/>
  <c r="G391" i="1"/>
  <c r="G347" i="1"/>
  <c r="G263" i="1"/>
  <c r="G411" i="1"/>
  <c r="G332" i="1"/>
  <c r="G70" i="1"/>
  <c r="G77" i="1"/>
  <c r="G74" i="1"/>
  <c r="G471" i="1"/>
  <c r="G299" i="1"/>
  <c r="G248" i="1"/>
  <c r="G269" i="1"/>
  <c r="G12" i="1"/>
  <c r="G585" i="1"/>
  <c r="G75" i="1"/>
  <c r="G527" i="1"/>
  <c r="G280" i="1"/>
  <c r="G76" i="1"/>
  <c r="G64" i="1"/>
  <c r="G123" i="1"/>
  <c r="G303" i="1"/>
  <c r="G518" i="1"/>
  <c r="G172" i="1"/>
  <c r="G182" i="1"/>
  <c r="G390" i="1"/>
  <c r="G335" i="1"/>
  <c r="G68" i="1"/>
  <c r="G579" i="1"/>
  <c r="G356" i="1"/>
  <c r="G475" i="1"/>
  <c r="G99" i="1"/>
  <c r="G108" i="1"/>
  <c r="G25" i="1"/>
  <c r="G528" i="1"/>
  <c r="G284" i="1"/>
  <c r="G399" i="1"/>
  <c r="G153" i="1"/>
  <c r="G173" i="1"/>
  <c r="G90" i="1"/>
  <c r="G548" i="1"/>
  <c r="G59" i="1"/>
  <c r="G529" i="1"/>
  <c r="G560" i="1"/>
  <c r="G573" i="1"/>
  <c r="G29" i="1"/>
  <c r="G226" i="1"/>
  <c r="G218" i="1"/>
  <c r="G419" i="1"/>
  <c r="G20" i="1"/>
  <c r="G253" i="1"/>
  <c r="G344" i="1"/>
  <c r="G186" i="1"/>
  <c r="G19" i="1"/>
  <c r="G272" i="1"/>
  <c r="G578" i="1"/>
  <c r="G345" i="1"/>
  <c r="G69" i="1"/>
  <c r="G586" i="1"/>
  <c r="G492" i="1"/>
  <c r="G512" i="1"/>
  <c r="G464" i="1"/>
  <c r="G80" i="1"/>
  <c r="G10" i="1"/>
  <c r="G414" i="1"/>
  <c r="G455" i="1"/>
  <c r="G103" i="1"/>
  <c r="G321" i="1"/>
  <c r="G569" i="1"/>
  <c r="G517" i="1"/>
  <c r="G88" i="1"/>
  <c r="G452" i="1"/>
  <c r="G337" i="1"/>
  <c r="G435" i="1"/>
  <c r="G261" i="1"/>
  <c r="G38" i="1"/>
  <c r="G334" i="1"/>
  <c r="G469" i="1"/>
  <c r="G256" i="1"/>
  <c r="G87" i="1"/>
  <c r="G306" i="1"/>
  <c r="G406" i="1"/>
  <c r="G511" i="1"/>
  <c r="G457" i="1"/>
  <c r="G51" i="1"/>
  <c r="G402" i="1"/>
  <c r="G436" i="1"/>
  <c r="G395" i="1"/>
  <c r="G137" i="1"/>
  <c r="G533" i="1"/>
  <c r="G177" i="1"/>
  <c r="G434" i="1"/>
  <c r="G537" i="1"/>
  <c r="G291" i="1"/>
  <c r="G296" i="1"/>
  <c r="G6" i="1"/>
  <c r="G249" i="1"/>
  <c r="G304" i="1"/>
  <c r="G353" i="1"/>
  <c r="G163" i="1"/>
  <c r="G270" i="1"/>
  <c r="G516" i="1"/>
  <c r="G532" i="1"/>
  <c r="G556" i="1"/>
  <c r="G102" i="1"/>
  <c r="G364" i="1"/>
  <c r="G62" i="1"/>
  <c r="G438" i="1"/>
  <c r="G260" i="1"/>
  <c r="G441" i="1"/>
  <c r="G101" i="1"/>
  <c r="G504" i="1"/>
  <c r="G361" i="1"/>
  <c r="G230" i="1"/>
  <c r="G393" i="1"/>
  <c r="G190" i="1"/>
  <c r="G572" i="1"/>
  <c r="G307" i="1"/>
  <c r="G405" i="1"/>
  <c r="G242" i="1"/>
  <c r="G114" i="1"/>
  <c r="G549" i="1"/>
  <c r="G474" i="1"/>
  <c r="G412" i="1"/>
  <c r="G55" i="1"/>
  <c r="G235" i="1"/>
  <c r="G183" i="1"/>
  <c r="G505" i="1"/>
  <c r="G21" i="1"/>
  <c r="G159" i="1"/>
  <c r="G4" i="1"/>
  <c r="G370" i="1"/>
  <c r="G593" i="1"/>
  <c r="G22" i="1"/>
  <c r="G397" i="1"/>
  <c r="G39" i="1"/>
  <c r="G229" i="1"/>
  <c r="G28" i="1"/>
  <c r="G329" i="1"/>
  <c r="G294" i="1"/>
  <c r="G287" i="1"/>
  <c r="G143" i="1"/>
  <c r="G148" i="1"/>
  <c r="G197" i="1"/>
  <c r="G308" i="1"/>
  <c r="G552" i="1"/>
  <c r="G372" i="1"/>
  <c r="G339" i="1"/>
  <c r="G551" i="1"/>
  <c r="G562" i="1"/>
  <c r="G486" i="1"/>
  <c r="G377" i="1"/>
  <c r="G216" i="1"/>
  <c r="G386" i="1"/>
  <c r="G57" i="1"/>
  <c r="G97" i="1"/>
  <c r="G36" i="1"/>
  <c r="G85" i="1"/>
  <c r="G320" i="1"/>
  <c r="G179" i="1"/>
  <c r="G534" i="1"/>
  <c r="G34" i="1"/>
  <c r="G215" i="1"/>
  <c r="G371" i="1"/>
  <c r="G341" i="1"/>
  <c r="G445" i="1"/>
  <c r="G130" i="1"/>
  <c r="G276" i="1"/>
  <c r="G338" i="1"/>
  <c r="G262" i="1"/>
  <c r="G224" i="1"/>
  <c r="G196" i="1"/>
  <c r="G47" i="1"/>
  <c r="G375" i="1"/>
  <c r="G165" i="1"/>
  <c r="G283" i="1"/>
  <c r="G346" i="1"/>
  <c r="G535" i="1"/>
  <c r="G66" i="1"/>
  <c r="G448" i="1"/>
  <c r="G16" i="1"/>
  <c r="G104" i="1"/>
  <c r="G480" i="1"/>
  <c r="G119" i="1"/>
  <c r="G193" i="1"/>
  <c r="G570" i="1"/>
  <c r="G48" i="1"/>
  <c r="G49" i="1"/>
  <c r="G433" i="1"/>
  <c r="G257" i="1"/>
  <c r="G507" i="1"/>
  <c r="G282" i="1"/>
  <c r="G312" i="1"/>
  <c r="G601" i="1"/>
  <c r="G495" i="1"/>
  <c r="G525" i="1"/>
  <c r="G125" i="1"/>
  <c r="G410" i="1"/>
  <c r="G324" i="1"/>
  <c r="G82" i="1"/>
  <c r="G401" i="1"/>
  <c r="G482" i="1"/>
  <c r="G79" i="1"/>
  <c r="G343" i="1"/>
  <c r="G139" i="1"/>
  <c r="G96" i="1"/>
  <c r="G383" i="1"/>
  <c r="G168" i="1"/>
  <c r="G584" i="1"/>
  <c r="G192" i="1"/>
  <c r="G319" i="1"/>
  <c r="G458" i="1"/>
  <c r="G259" i="1"/>
  <c r="G415" i="1"/>
  <c r="G89" i="1"/>
  <c r="G24" i="1"/>
  <c r="G499" i="1"/>
  <c r="G112" i="1"/>
  <c r="G514" i="1"/>
  <c r="G171" i="1"/>
  <c r="G113" i="1"/>
  <c r="G491" i="1"/>
  <c r="G555" i="1"/>
  <c r="G146" i="1"/>
  <c r="G546" i="1"/>
  <c r="G349" i="1"/>
  <c r="G151" i="1"/>
  <c r="G27" i="1"/>
  <c r="G134" i="1"/>
  <c r="G26" i="1"/>
  <c r="G408" i="1"/>
  <c r="G400" i="1"/>
  <c r="G73" i="1"/>
  <c r="G565" i="1"/>
  <c r="G453" i="1"/>
  <c r="G17" i="1"/>
  <c r="G63" i="1"/>
  <c r="G340" i="1"/>
  <c r="G71" i="1"/>
  <c r="G442" i="1"/>
  <c r="G18" i="1"/>
  <c r="G538" i="1"/>
  <c r="G323" i="1"/>
  <c r="G201" i="1"/>
  <c r="G135" i="1"/>
  <c r="G449" i="1"/>
  <c r="G596" i="1"/>
  <c r="G523" i="1"/>
  <c r="G154" i="1"/>
  <c r="G367" i="1"/>
  <c r="G9" i="1"/>
  <c r="G461" i="1"/>
  <c r="G387" i="1"/>
  <c r="G265" i="1"/>
  <c r="G540" i="1"/>
  <c r="G331" i="1"/>
  <c r="G35" i="1"/>
  <c r="G381" i="1"/>
  <c r="G50" i="1"/>
  <c r="G7" i="1"/>
  <c r="G478" i="1"/>
  <c r="G155" i="1"/>
  <c r="G354" i="1"/>
  <c r="G404" i="1"/>
  <c r="G531" i="1"/>
  <c r="G476" i="1"/>
  <c r="G93" i="1"/>
  <c r="G301" i="1"/>
  <c r="G563" i="1"/>
  <c r="G318" i="1"/>
  <c r="G185" i="1"/>
  <c r="G3" i="1"/>
  <c r="G350" i="1"/>
  <c r="G187" i="1"/>
  <c r="G309" i="1"/>
  <c r="G385" i="1"/>
  <c r="G392" i="1"/>
  <c r="G199" i="1"/>
  <c r="G267" i="1"/>
  <c r="G231" i="1"/>
  <c r="G459" i="1"/>
  <c r="G285" i="1"/>
  <c r="G357" i="1"/>
  <c r="G477" i="1"/>
  <c r="G37" i="1"/>
  <c r="G65" i="1"/>
  <c r="G515" i="1"/>
  <c r="G314" i="1"/>
  <c r="G454" i="1"/>
  <c r="G389" i="1"/>
  <c r="G295" i="1"/>
  <c r="G5" i="1"/>
  <c r="G234" i="1"/>
  <c r="G150" i="1"/>
  <c r="G223" i="1"/>
  <c r="G417" i="1"/>
  <c r="G380" i="1"/>
  <c r="G603" i="1"/>
  <c r="G141" i="1"/>
  <c r="G440" i="1"/>
  <c r="G217" i="1"/>
  <c r="G602" i="1"/>
  <c r="G11" i="1"/>
  <c r="G124" i="1"/>
  <c r="G281" i="1"/>
  <c r="G595" i="1"/>
  <c r="G200" i="1"/>
  <c r="G520" i="1"/>
  <c r="G264" i="1"/>
  <c r="G403" i="1"/>
  <c r="G203" i="1"/>
  <c r="G238" i="1"/>
  <c r="G302" i="1"/>
  <c r="G571" i="1"/>
  <c r="G421" i="1"/>
  <c r="G107" i="1"/>
  <c r="G360" i="1"/>
  <c r="G221" i="1"/>
  <c r="G544" i="1"/>
  <c r="G84" i="1"/>
  <c r="G53" i="1"/>
  <c r="G497" i="1"/>
  <c r="G554" i="1"/>
  <c r="G188" i="1"/>
  <c r="G189" i="1"/>
  <c r="G251" i="1"/>
  <c r="G446" i="1"/>
  <c r="G430" i="1"/>
  <c r="G46" i="1"/>
  <c r="G368" i="1"/>
  <c r="G539" i="1"/>
  <c r="G456" i="1"/>
  <c r="G131" i="1"/>
  <c r="G169" i="1"/>
  <c r="G43" i="1"/>
  <c r="G30" i="1"/>
  <c r="G363" i="1"/>
  <c r="G394" i="1"/>
  <c r="G220" i="1"/>
  <c r="G437" i="1"/>
  <c r="G359" i="1"/>
  <c r="G206" i="1"/>
  <c r="G83" i="1"/>
  <c r="G374" i="1"/>
  <c r="G136" i="1"/>
  <c r="G207" i="1"/>
  <c r="G15" i="1"/>
  <c r="G382" i="1"/>
  <c r="G564" i="1"/>
  <c r="G273" i="1"/>
  <c r="G240" i="1"/>
  <c r="G503" i="1"/>
  <c r="G536" i="1"/>
  <c r="G126" i="1"/>
  <c r="G326" i="1"/>
  <c r="G330" i="1"/>
  <c r="G72" i="1"/>
  <c r="G56" i="1"/>
  <c r="G526" i="1"/>
  <c r="G600" i="1"/>
  <c r="G396" i="1"/>
  <c r="G484" i="1"/>
  <c r="G508" i="1"/>
  <c r="G170" i="1"/>
  <c r="G581" i="1"/>
  <c r="G541" i="1"/>
  <c r="G566" i="1"/>
  <c r="G378" i="1"/>
  <c r="G447" i="1"/>
  <c r="G156" i="1"/>
  <c r="G40" i="1"/>
  <c r="G325" i="1"/>
  <c r="G425" i="1"/>
  <c r="G42" i="1"/>
  <c r="G246" i="1"/>
  <c r="G502" i="1"/>
  <c r="G580" i="1"/>
  <c r="G561" i="1"/>
  <c r="G195" i="1"/>
  <c r="G567" i="1"/>
  <c r="G255" i="1"/>
  <c r="G95" i="1"/>
  <c r="G121" i="1"/>
  <c r="G311" i="1"/>
  <c r="G100" i="1"/>
  <c r="G247" i="1"/>
  <c r="G166" i="1"/>
  <c r="G493" i="1"/>
  <c r="G333" i="1"/>
  <c r="G202" i="1"/>
  <c r="G300" i="1"/>
  <c r="G110" i="1"/>
  <c r="G138" i="1"/>
  <c r="G583" i="1"/>
  <c r="G463" i="1"/>
  <c r="G591" i="1"/>
  <c r="G132" i="1"/>
  <c r="G587" i="1"/>
  <c r="G487" i="1"/>
  <c r="G116" i="1"/>
  <c r="G222" i="1"/>
  <c r="G111" i="1"/>
  <c r="G152" i="1"/>
  <c r="G98" i="1"/>
  <c r="G277" i="1"/>
  <c r="G506" i="1"/>
  <c r="G181" i="1"/>
  <c r="G524" i="1"/>
  <c r="G481" i="1"/>
  <c r="G558" i="1"/>
  <c r="G60" i="1"/>
  <c r="G462" i="1"/>
  <c r="G559" i="1"/>
  <c r="G258" i="1"/>
  <c r="G576" i="1"/>
  <c r="G122" i="1"/>
  <c r="G274" i="1"/>
  <c r="G488" i="1"/>
  <c r="G45" i="1"/>
  <c r="G351" i="1"/>
  <c r="G31" i="1"/>
  <c r="G510" i="1"/>
  <c r="G422" i="1"/>
  <c r="G167" i="1"/>
  <c r="G92" i="1"/>
  <c r="G144" i="1"/>
  <c r="G522" i="1"/>
  <c r="G14" i="1"/>
  <c r="G32" i="1"/>
  <c r="G298" i="1"/>
  <c r="G348" i="1"/>
  <c r="G279" i="1"/>
  <c r="G44" i="1"/>
  <c r="G519" i="1"/>
  <c r="G212" i="1"/>
  <c r="G384" i="1"/>
  <c r="G211" i="1"/>
  <c r="G407" i="1"/>
  <c r="G293" i="1"/>
  <c r="G530" i="1"/>
  <c r="G443" i="1"/>
  <c r="G376" i="1"/>
  <c r="G41" i="1"/>
  <c r="G245" i="1"/>
  <c r="G468" i="1"/>
  <c r="G239" i="1"/>
  <c r="G542" i="1"/>
  <c r="G105" i="1"/>
  <c r="G439" i="1"/>
  <c r="G426" i="1"/>
  <c r="G289" i="1"/>
  <c r="G513" i="1"/>
  <c r="G336" i="1"/>
  <c r="G140" i="1"/>
  <c r="G355" i="1"/>
  <c r="G33" i="1"/>
  <c r="G494" i="1"/>
  <c r="G342" i="1"/>
  <c r="G184" i="1"/>
  <c r="G292" i="1"/>
  <c r="G118" i="1"/>
  <c r="G214" i="1"/>
  <c r="G147" i="1"/>
  <c r="G327" i="1"/>
  <c r="G451" i="1"/>
  <c r="G52" i="1"/>
  <c r="G227" i="1"/>
  <c r="G178" i="1"/>
  <c r="G388" i="1"/>
  <c r="G575" i="1"/>
  <c r="G489" i="1"/>
  <c r="G416" i="1"/>
  <c r="G598" i="1"/>
  <c r="G592" i="1"/>
  <c r="G117" i="1"/>
  <c r="G500" i="1"/>
  <c r="G328" i="1"/>
  <c r="G174" i="1"/>
  <c r="G470" i="1"/>
  <c r="G204" i="1"/>
  <c r="G358" i="1"/>
  <c r="G225" i="1"/>
  <c r="G409" i="1"/>
  <c r="G479" i="1"/>
  <c r="G288" i="1"/>
  <c r="G577" i="1"/>
  <c r="G176" i="1"/>
  <c r="G271" i="1"/>
  <c r="G568" i="1"/>
  <c r="G205" i="1"/>
  <c r="G413" i="1"/>
  <c r="G545" i="1"/>
  <c r="G175" i="1"/>
  <c r="G233" i="1"/>
  <c r="G58" i="1"/>
  <c r="G423" i="1"/>
  <c r="G574" i="1"/>
  <c r="G450" i="1"/>
  <c r="G460" i="1"/>
  <c r="G228" i="1"/>
  <c r="G120" i="1"/>
  <c r="G54" i="1"/>
  <c r="G232" i="1"/>
  <c r="G86" i="1"/>
  <c r="G467" i="1"/>
  <c r="G557" i="1"/>
  <c r="G322" i="1"/>
  <c r="G128" i="1"/>
  <c r="G362" i="1"/>
  <c r="G466" i="1"/>
  <c r="G13" i="1"/>
  <c r="F266" i="1"/>
  <c r="J266" i="1" s="1"/>
  <c r="F23" i="1"/>
  <c r="J23" i="1" s="1"/>
  <c r="F67" i="1"/>
  <c r="J67" i="1" s="1"/>
  <c r="F91" i="1"/>
  <c r="J91" i="1" s="1"/>
  <c r="F145" i="1"/>
  <c r="J145" i="1" s="1"/>
  <c r="F106" i="1"/>
  <c r="J106" i="1" s="1"/>
  <c r="F158" i="1"/>
  <c r="J158" i="1" s="1"/>
  <c r="F315" i="1"/>
  <c r="J315" i="1" s="1"/>
  <c r="F127" i="1"/>
  <c r="J127" i="1" s="1"/>
  <c r="F191" i="1"/>
  <c r="J191" i="1" s="1"/>
  <c r="F243" i="1"/>
  <c r="J243" i="1" s="1"/>
  <c r="F164" i="1"/>
  <c r="J164" i="1" s="1"/>
  <c r="F180" i="1"/>
  <c r="J180" i="1" s="1"/>
  <c r="F160" i="1"/>
  <c r="J160" i="1" s="1"/>
  <c r="F208" i="1"/>
  <c r="J208" i="1" s="1"/>
  <c r="F597" i="1"/>
  <c r="J597" i="1" s="1"/>
  <c r="F213" i="1"/>
  <c r="J213" i="1" s="1"/>
  <c r="F236" i="1"/>
  <c r="J236" i="1" s="1"/>
  <c r="F237" i="1"/>
  <c r="J237" i="1" s="1"/>
  <c r="F254" i="1"/>
  <c r="J254" i="1" s="1"/>
  <c r="F275" i="1"/>
  <c r="J275" i="1" s="1"/>
  <c r="F278" i="1"/>
  <c r="J278" i="1" s="1"/>
  <c r="F286" i="1"/>
  <c r="J286" i="1" s="1"/>
  <c r="F305" i="1"/>
  <c r="J305" i="1" s="1"/>
  <c r="F313" i="1"/>
  <c r="J313" i="1" s="1"/>
  <c r="F317" i="1"/>
  <c r="J317" i="1" s="1"/>
  <c r="F498" i="1"/>
  <c r="J498" i="1" s="1"/>
  <c r="F157" i="1"/>
  <c r="J157" i="1" s="1"/>
  <c r="F369" i="1"/>
  <c r="J369" i="1" s="1"/>
  <c r="F209" i="1"/>
  <c r="J209" i="1" s="1"/>
  <c r="F365" i="1"/>
  <c r="J365" i="1" s="1"/>
  <c r="F373" i="1"/>
  <c r="J373" i="1" s="1"/>
  <c r="F398" i="1"/>
  <c r="J398" i="1" s="1"/>
  <c r="F594" i="1"/>
  <c r="J594" i="1" s="1"/>
  <c r="F219" i="1"/>
  <c r="J219" i="1" s="1"/>
  <c r="F444" i="1"/>
  <c r="J444" i="1" s="1"/>
  <c r="F501" i="1"/>
  <c r="J501" i="1" s="1"/>
  <c r="F428" i="1"/>
  <c r="J428" i="1" s="1"/>
  <c r="F429" i="1"/>
  <c r="J429" i="1" s="1"/>
  <c r="F210" i="1"/>
  <c r="J210" i="1" s="1"/>
  <c r="F366" i="1"/>
  <c r="J366" i="1" s="1"/>
  <c r="F142" i="1"/>
  <c r="J142" i="1" s="1"/>
  <c r="F431" i="1"/>
  <c r="J431" i="1" s="1"/>
  <c r="F427" i="1"/>
  <c r="J427" i="1" s="1"/>
  <c r="F465" i="1"/>
  <c r="J465" i="1" s="1"/>
  <c r="F194" i="1"/>
  <c r="J194" i="1" s="1"/>
  <c r="F496" i="1"/>
  <c r="J496" i="1" s="1"/>
  <c r="F547" i="1"/>
  <c r="J547" i="1" s="1"/>
  <c r="F553" i="1"/>
  <c r="J553" i="1" s="1"/>
  <c r="F589" i="1"/>
  <c r="J589" i="1" s="1"/>
  <c r="F582" i="1"/>
  <c r="J582" i="1" s="1"/>
  <c r="F599" i="1"/>
  <c r="J599" i="1" s="1"/>
  <c r="F432" i="1"/>
  <c r="J432" i="1" s="1"/>
  <c r="F424" i="1"/>
  <c r="J424" i="1" s="1"/>
  <c r="F2" i="1"/>
  <c r="J2" i="1" s="1"/>
  <c r="F588" i="1"/>
  <c r="J588" i="1" s="1"/>
  <c r="F550" i="1"/>
  <c r="J550" i="1" s="1"/>
  <c r="F268" i="1"/>
  <c r="J268" i="1" s="1"/>
  <c r="F244" i="1"/>
  <c r="J244" i="1" s="1"/>
  <c r="F543" i="1"/>
  <c r="J543" i="1" s="1"/>
  <c r="F109" i="1"/>
  <c r="J109" i="1" s="1"/>
  <c r="F590" i="1"/>
  <c r="J590" i="1" s="1"/>
  <c r="F483" i="1"/>
  <c r="J483" i="1" s="1"/>
  <c r="F94" i="1"/>
  <c r="J94" i="1" s="1"/>
  <c r="F316" i="1"/>
  <c r="J316" i="1" s="1"/>
  <c r="F290" i="1"/>
  <c r="J290" i="1" s="1"/>
  <c r="F115" i="1"/>
  <c r="J115" i="1" s="1"/>
  <c r="F250" i="1"/>
  <c r="J250" i="1" s="1"/>
  <c r="F310" i="1"/>
  <c r="J310" i="1" s="1"/>
  <c r="F297" i="1"/>
  <c r="J297" i="1" s="1"/>
  <c r="F78" i="1"/>
  <c r="J78" i="1" s="1"/>
  <c r="F379" i="1"/>
  <c r="J379" i="1" s="1"/>
  <c r="F8" i="1"/>
  <c r="J8" i="1" s="1"/>
  <c r="F418" i="1"/>
  <c r="J418" i="1" s="1"/>
  <c r="F81" i="1"/>
  <c r="J81" i="1" s="1"/>
  <c r="F162" i="1"/>
  <c r="J162" i="1" s="1"/>
  <c r="F420" i="1"/>
  <c r="J420" i="1" s="1"/>
  <c r="F252" i="1"/>
  <c r="J252" i="1" s="1"/>
  <c r="F161" i="1"/>
  <c r="J161" i="1" s="1"/>
  <c r="F473" i="1"/>
  <c r="J473" i="1" s="1"/>
  <c r="F472" i="1"/>
  <c r="J472" i="1" s="1"/>
  <c r="F485" i="1"/>
  <c r="J485" i="1" s="1"/>
  <c r="F133" i="1"/>
  <c r="J133" i="1" s="1"/>
  <c r="F198" i="1"/>
  <c r="J198" i="1" s="1"/>
  <c r="F490" i="1"/>
  <c r="J490" i="1" s="1"/>
  <c r="F521" i="1"/>
  <c r="J521" i="1" s="1"/>
  <c r="F61" i="1"/>
  <c r="J61" i="1" s="1"/>
  <c r="F149" i="1"/>
  <c r="J149" i="1" s="1"/>
  <c r="F352" i="1"/>
  <c r="J352" i="1" s="1"/>
  <c r="F129" i="1"/>
  <c r="J129" i="1" s="1"/>
  <c r="F241" i="1"/>
  <c r="J241" i="1" s="1"/>
  <c r="F509" i="1"/>
  <c r="J509" i="1" s="1"/>
  <c r="F391" i="1"/>
  <c r="J391" i="1" s="1"/>
  <c r="F347" i="1"/>
  <c r="J347" i="1" s="1"/>
  <c r="F263" i="1"/>
  <c r="J263" i="1" s="1"/>
  <c r="F411" i="1"/>
  <c r="J411" i="1" s="1"/>
  <c r="F332" i="1"/>
  <c r="J332" i="1" s="1"/>
  <c r="F70" i="1"/>
  <c r="J70" i="1" s="1"/>
  <c r="F77" i="1"/>
  <c r="J77" i="1" s="1"/>
  <c r="F74" i="1"/>
  <c r="J74" i="1" s="1"/>
  <c r="F471" i="1"/>
  <c r="J471" i="1" s="1"/>
  <c r="F299" i="1"/>
  <c r="J299" i="1" s="1"/>
  <c r="F248" i="1"/>
  <c r="J248" i="1" s="1"/>
  <c r="F269" i="1"/>
  <c r="J269" i="1" s="1"/>
  <c r="F12" i="1"/>
  <c r="J12" i="1" s="1"/>
  <c r="F585" i="1"/>
  <c r="J585" i="1" s="1"/>
  <c r="F75" i="1"/>
  <c r="J75" i="1" s="1"/>
  <c r="F527" i="1"/>
  <c r="J527" i="1" s="1"/>
  <c r="F280" i="1"/>
  <c r="J280" i="1" s="1"/>
  <c r="F76" i="1"/>
  <c r="J76" i="1" s="1"/>
  <c r="F64" i="1"/>
  <c r="J64" i="1" s="1"/>
  <c r="F123" i="1"/>
  <c r="J123" i="1" s="1"/>
  <c r="F303" i="1"/>
  <c r="J303" i="1" s="1"/>
  <c r="F518" i="1"/>
  <c r="J518" i="1" s="1"/>
  <c r="F172" i="1"/>
  <c r="J172" i="1" s="1"/>
  <c r="F182" i="1"/>
  <c r="J182" i="1" s="1"/>
  <c r="F390" i="1"/>
  <c r="J390" i="1" s="1"/>
  <c r="F335" i="1"/>
  <c r="J335" i="1" s="1"/>
  <c r="F68" i="1"/>
  <c r="J68" i="1" s="1"/>
  <c r="F579" i="1"/>
  <c r="J579" i="1" s="1"/>
  <c r="F356" i="1"/>
  <c r="J356" i="1" s="1"/>
  <c r="F475" i="1"/>
  <c r="J475" i="1" s="1"/>
  <c r="F99" i="1"/>
  <c r="J99" i="1" s="1"/>
  <c r="F108" i="1"/>
  <c r="J108" i="1" s="1"/>
  <c r="F25" i="1"/>
  <c r="J25" i="1" s="1"/>
  <c r="F528" i="1"/>
  <c r="J528" i="1" s="1"/>
  <c r="F284" i="1"/>
  <c r="J284" i="1" s="1"/>
  <c r="F399" i="1"/>
  <c r="J399" i="1" s="1"/>
  <c r="F153" i="1"/>
  <c r="J153" i="1" s="1"/>
  <c r="F173" i="1"/>
  <c r="J173" i="1" s="1"/>
  <c r="F90" i="1"/>
  <c r="J90" i="1" s="1"/>
  <c r="F548" i="1"/>
  <c r="J548" i="1" s="1"/>
  <c r="F59" i="1"/>
  <c r="J59" i="1" s="1"/>
  <c r="F529" i="1"/>
  <c r="J529" i="1" s="1"/>
  <c r="F560" i="1"/>
  <c r="J560" i="1" s="1"/>
  <c r="F573" i="1"/>
  <c r="J573" i="1" s="1"/>
  <c r="F29" i="1"/>
  <c r="J29" i="1" s="1"/>
  <c r="F226" i="1"/>
  <c r="J226" i="1" s="1"/>
  <c r="F218" i="1"/>
  <c r="J218" i="1" s="1"/>
  <c r="F419" i="1"/>
  <c r="J419" i="1" s="1"/>
  <c r="F20" i="1"/>
  <c r="J20" i="1" s="1"/>
  <c r="F253" i="1"/>
  <c r="J253" i="1" s="1"/>
  <c r="F344" i="1"/>
  <c r="J344" i="1" s="1"/>
  <c r="F186" i="1"/>
  <c r="J186" i="1" s="1"/>
  <c r="F19" i="1"/>
  <c r="J19" i="1" s="1"/>
  <c r="F272" i="1"/>
  <c r="J272" i="1" s="1"/>
  <c r="F578" i="1"/>
  <c r="J578" i="1" s="1"/>
  <c r="F345" i="1"/>
  <c r="J345" i="1" s="1"/>
  <c r="F69" i="1"/>
  <c r="J69" i="1" s="1"/>
  <c r="F586" i="1"/>
  <c r="J586" i="1" s="1"/>
  <c r="F492" i="1"/>
  <c r="J492" i="1" s="1"/>
  <c r="F512" i="1"/>
  <c r="J512" i="1" s="1"/>
  <c r="F464" i="1"/>
  <c r="J464" i="1" s="1"/>
  <c r="F80" i="1"/>
  <c r="J80" i="1" s="1"/>
  <c r="F10" i="1"/>
  <c r="J10" i="1" s="1"/>
  <c r="F414" i="1"/>
  <c r="J414" i="1" s="1"/>
  <c r="F455" i="1"/>
  <c r="J455" i="1" s="1"/>
  <c r="F103" i="1"/>
  <c r="J103" i="1" s="1"/>
  <c r="F321" i="1"/>
  <c r="J321" i="1" s="1"/>
  <c r="F569" i="1"/>
  <c r="J569" i="1" s="1"/>
  <c r="F517" i="1"/>
  <c r="J517" i="1" s="1"/>
  <c r="F88" i="1"/>
  <c r="J88" i="1" s="1"/>
  <c r="F452" i="1"/>
  <c r="J452" i="1" s="1"/>
  <c r="F337" i="1"/>
  <c r="J337" i="1" s="1"/>
  <c r="F435" i="1"/>
  <c r="J435" i="1" s="1"/>
  <c r="F261" i="1"/>
  <c r="J261" i="1" s="1"/>
  <c r="F38" i="1"/>
  <c r="J38" i="1" s="1"/>
  <c r="F334" i="1"/>
  <c r="J334" i="1" s="1"/>
  <c r="F469" i="1"/>
  <c r="J469" i="1" s="1"/>
  <c r="F256" i="1"/>
  <c r="J256" i="1" s="1"/>
  <c r="F87" i="1"/>
  <c r="J87" i="1" s="1"/>
  <c r="F306" i="1"/>
  <c r="J306" i="1" s="1"/>
  <c r="F406" i="1"/>
  <c r="J406" i="1" s="1"/>
  <c r="F511" i="1"/>
  <c r="J511" i="1" s="1"/>
  <c r="F457" i="1"/>
  <c r="J457" i="1" s="1"/>
  <c r="F51" i="1"/>
  <c r="J51" i="1" s="1"/>
  <c r="F402" i="1"/>
  <c r="J402" i="1" s="1"/>
  <c r="F436" i="1"/>
  <c r="J436" i="1" s="1"/>
  <c r="F395" i="1"/>
  <c r="J395" i="1" s="1"/>
  <c r="F137" i="1"/>
  <c r="J137" i="1" s="1"/>
  <c r="F533" i="1"/>
  <c r="J533" i="1" s="1"/>
  <c r="F177" i="1"/>
  <c r="J177" i="1" s="1"/>
  <c r="F434" i="1"/>
  <c r="J434" i="1" s="1"/>
  <c r="F537" i="1"/>
  <c r="J537" i="1" s="1"/>
  <c r="F291" i="1"/>
  <c r="J291" i="1" s="1"/>
  <c r="F296" i="1"/>
  <c r="J296" i="1" s="1"/>
  <c r="F6" i="1"/>
  <c r="J6" i="1" s="1"/>
  <c r="F249" i="1"/>
  <c r="J249" i="1" s="1"/>
  <c r="F304" i="1"/>
  <c r="J304" i="1" s="1"/>
  <c r="F353" i="1"/>
  <c r="J353" i="1" s="1"/>
  <c r="F163" i="1"/>
  <c r="J163" i="1" s="1"/>
  <c r="F270" i="1"/>
  <c r="J270" i="1" s="1"/>
  <c r="F516" i="1"/>
  <c r="J516" i="1" s="1"/>
  <c r="F532" i="1"/>
  <c r="J532" i="1" s="1"/>
  <c r="F556" i="1"/>
  <c r="J556" i="1" s="1"/>
  <c r="F102" i="1"/>
  <c r="J102" i="1" s="1"/>
  <c r="F364" i="1"/>
  <c r="J364" i="1" s="1"/>
  <c r="F62" i="1"/>
  <c r="J62" i="1" s="1"/>
  <c r="F438" i="1"/>
  <c r="J438" i="1" s="1"/>
  <c r="F260" i="1"/>
  <c r="J260" i="1" s="1"/>
  <c r="F441" i="1"/>
  <c r="J441" i="1" s="1"/>
  <c r="F101" i="1"/>
  <c r="J101" i="1" s="1"/>
  <c r="F504" i="1"/>
  <c r="J504" i="1" s="1"/>
  <c r="F361" i="1"/>
  <c r="J361" i="1" s="1"/>
  <c r="F230" i="1"/>
  <c r="J230" i="1" s="1"/>
  <c r="F393" i="1"/>
  <c r="J393" i="1" s="1"/>
  <c r="F190" i="1"/>
  <c r="J190" i="1" s="1"/>
  <c r="F572" i="1"/>
  <c r="J572" i="1" s="1"/>
  <c r="F307" i="1"/>
  <c r="J307" i="1" s="1"/>
  <c r="F405" i="1"/>
  <c r="J405" i="1" s="1"/>
  <c r="F242" i="1"/>
  <c r="J242" i="1" s="1"/>
  <c r="F114" i="1"/>
  <c r="J114" i="1" s="1"/>
  <c r="F549" i="1"/>
  <c r="J549" i="1" s="1"/>
  <c r="F474" i="1"/>
  <c r="J474" i="1" s="1"/>
  <c r="F412" i="1"/>
  <c r="J412" i="1" s="1"/>
  <c r="F55" i="1"/>
  <c r="J55" i="1" s="1"/>
  <c r="F235" i="1"/>
  <c r="J235" i="1" s="1"/>
  <c r="F183" i="1"/>
  <c r="J183" i="1" s="1"/>
  <c r="F505" i="1"/>
  <c r="J505" i="1" s="1"/>
  <c r="F21" i="1"/>
  <c r="J21" i="1" s="1"/>
  <c r="F159" i="1"/>
  <c r="J159" i="1" s="1"/>
  <c r="F4" i="1"/>
  <c r="J4" i="1" s="1"/>
  <c r="F370" i="1"/>
  <c r="J370" i="1" s="1"/>
  <c r="F593" i="1"/>
  <c r="J593" i="1" s="1"/>
  <c r="F22" i="1"/>
  <c r="J22" i="1" s="1"/>
  <c r="F397" i="1"/>
  <c r="J397" i="1" s="1"/>
  <c r="F39" i="1"/>
  <c r="J39" i="1" s="1"/>
  <c r="F229" i="1"/>
  <c r="J229" i="1" s="1"/>
  <c r="F28" i="1"/>
  <c r="J28" i="1" s="1"/>
  <c r="F329" i="1"/>
  <c r="J329" i="1" s="1"/>
  <c r="F294" i="1"/>
  <c r="J294" i="1" s="1"/>
  <c r="F287" i="1"/>
  <c r="J287" i="1" s="1"/>
  <c r="F143" i="1"/>
  <c r="J143" i="1" s="1"/>
  <c r="F148" i="1"/>
  <c r="J148" i="1" s="1"/>
  <c r="F197" i="1"/>
  <c r="I197" i="1" s="1"/>
  <c r="F308" i="1"/>
  <c r="J308" i="1" s="1"/>
  <c r="F552" i="1"/>
  <c r="J552" i="1" s="1"/>
  <c r="F372" i="1"/>
  <c r="J372" i="1" s="1"/>
  <c r="F339" i="1"/>
  <c r="F551" i="1"/>
  <c r="J551" i="1" s="1"/>
  <c r="F562" i="1"/>
  <c r="J562" i="1" s="1"/>
  <c r="F486" i="1"/>
  <c r="J486" i="1" s="1"/>
  <c r="F377" i="1"/>
  <c r="F216" i="1"/>
  <c r="J216" i="1" s="1"/>
  <c r="F386" i="1"/>
  <c r="J386" i="1" s="1"/>
  <c r="F57" i="1"/>
  <c r="J57" i="1" s="1"/>
  <c r="F97" i="1"/>
  <c r="F36" i="1"/>
  <c r="J36" i="1" s="1"/>
  <c r="F85" i="1"/>
  <c r="J85" i="1" s="1"/>
  <c r="F320" i="1"/>
  <c r="J320" i="1" s="1"/>
  <c r="F179" i="1"/>
  <c r="F534" i="1"/>
  <c r="J534" i="1" s="1"/>
  <c r="F34" i="1"/>
  <c r="J34" i="1" s="1"/>
  <c r="F215" i="1"/>
  <c r="J215" i="1" s="1"/>
  <c r="F371" i="1"/>
  <c r="I371" i="1" s="1"/>
  <c r="F341" i="1"/>
  <c r="J341" i="1" s="1"/>
  <c r="F445" i="1"/>
  <c r="J445" i="1" s="1"/>
  <c r="F130" i="1"/>
  <c r="J130" i="1" s="1"/>
  <c r="F276" i="1"/>
  <c r="F338" i="1"/>
  <c r="J338" i="1" s="1"/>
  <c r="F262" i="1"/>
  <c r="J262" i="1" s="1"/>
  <c r="F224" i="1"/>
  <c r="J224" i="1" s="1"/>
  <c r="F196" i="1"/>
  <c r="F47" i="1"/>
  <c r="J47" i="1" s="1"/>
  <c r="F375" i="1"/>
  <c r="J375" i="1" s="1"/>
  <c r="F165" i="1"/>
  <c r="J165" i="1" s="1"/>
  <c r="F283" i="1"/>
  <c r="F346" i="1"/>
  <c r="J346" i="1" s="1"/>
  <c r="F535" i="1"/>
  <c r="J535" i="1" s="1"/>
  <c r="F66" i="1"/>
  <c r="J66" i="1" s="1"/>
  <c r="F448" i="1"/>
  <c r="F16" i="1"/>
  <c r="J16" i="1" s="1"/>
  <c r="F104" i="1"/>
  <c r="J104" i="1" s="1"/>
  <c r="F480" i="1"/>
  <c r="J480" i="1" s="1"/>
  <c r="F119" i="1"/>
  <c r="F193" i="1"/>
  <c r="J193" i="1" s="1"/>
  <c r="F570" i="1"/>
  <c r="J570" i="1" s="1"/>
  <c r="F48" i="1"/>
  <c r="J48" i="1" s="1"/>
  <c r="F49" i="1"/>
  <c r="F433" i="1"/>
  <c r="J433" i="1" s="1"/>
  <c r="F257" i="1"/>
  <c r="J257" i="1" s="1"/>
  <c r="F507" i="1"/>
  <c r="J507" i="1" s="1"/>
  <c r="F282" i="1"/>
  <c r="I282" i="1" s="1"/>
  <c r="F312" i="1"/>
  <c r="J312" i="1" s="1"/>
  <c r="F601" i="1"/>
  <c r="J601" i="1" s="1"/>
  <c r="F495" i="1"/>
  <c r="J495" i="1" s="1"/>
  <c r="F525" i="1"/>
  <c r="F125" i="1"/>
  <c r="J125" i="1" s="1"/>
  <c r="F410" i="1"/>
  <c r="J410" i="1" s="1"/>
  <c r="F324" i="1"/>
  <c r="J324" i="1" s="1"/>
  <c r="F82" i="1"/>
  <c r="I82" i="1" s="1"/>
  <c r="F401" i="1"/>
  <c r="J401" i="1" s="1"/>
  <c r="F482" i="1"/>
  <c r="J482" i="1" s="1"/>
  <c r="F79" i="1"/>
  <c r="J79" i="1" s="1"/>
  <c r="F343" i="1"/>
  <c r="I343" i="1" s="1"/>
  <c r="F139" i="1"/>
  <c r="J139" i="1" s="1"/>
  <c r="F96" i="1"/>
  <c r="J96" i="1" s="1"/>
  <c r="F383" i="1"/>
  <c r="J383" i="1" s="1"/>
  <c r="F168" i="1"/>
  <c r="F584" i="1"/>
  <c r="J584" i="1" s="1"/>
  <c r="F192" i="1"/>
  <c r="J192" i="1" s="1"/>
  <c r="F319" i="1"/>
  <c r="J319" i="1" s="1"/>
  <c r="F458" i="1"/>
  <c r="I458" i="1" s="1"/>
  <c r="F259" i="1"/>
  <c r="J259" i="1" s="1"/>
  <c r="F415" i="1"/>
  <c r="J415" i="1" s="1"/>
  <c r="F89" i="1"/>
  <c r="J89" i="1" s="1"/>
  <c r="F24" i="1"/>
  <c r="F499" i="1"/>
  <c r="J499" i="1" s="1"/>
  <c r="F112" i="1"/>
  <c r="J112" i="1" s="1"/>
  <c r="F514" i="1"/>
  <c r="J514" i="1" s="1"/>
  <c r="F171" i="1"/>
  <c r="F113" i="1"/>
  <c r="J113" i="1" s="1"/>
  <c r="F491" i="1"/>
  <c r="J491" i="1" s="1"/>
  <c r="F555" i="1"/>
  <c r="J555" i="1" s="1"/>
  <c r="F146" i="1"/>
  <c r="I146" i="1" s="1"/>
  <c r="F546" i="1"/>
  <c r="J546" i="1" s="1"/>
  <c r="F349" i="1"/>
  <c r="J349" i="1" s="1"/>
  <c r="F151" i="1"/>
  <c r="J151" i="1" s="1"/>
  <c r="F27" i="1"/>
  <c r="F134" i="1"/>
  <c r="J134" i="1" s="1"/>
  <c r="F26" i="1"/>
  <c r="J26" i="1" s="1"/>
  <c r="F408" i="1"/>
  <c r="J408" i="1" s="1"/>
  <c r="F400" i="1"/>
  <c r="F73" i="1"/>
  <c r="J73" i="1" s="1"/>
  <c r="F565" i="1"/>
  <c r="J565" i="1" s="1"/>
  <c r="F453" i="1"/>
  <c r="J453" i="1" s="1"/>
  <c r="F17" i="1"/>
  <c r="F63" i="1"/>
  <c r="J63" i="1" s="1"/>
  <c r="F340" i="1"/>
  <c r="J340" i="1" s="1"/>
  <c r="F71" i="1"/>
  <c r="J71" i="1" s="1"/>
  <c r="F442" i="1"/>
  <c r="I442" i="1" s="1"/>
  <c r="F18" i="1"/>
  <c r="J18" i="1" s="1"/>
  <c r="F538" i="1"/>
  <c r="J538" i="1" s="1"/>
  <c r="F323" i="1"/>
  <c r="J323" i="1" s="1"/>
  <c r="F201" i="1"/>
  <c r="F135" i="1"/>
  <c r="J135" i="1" s="1"/>
  <c r="F449" i="1"/>
  <c r="J449" i="1" s="1"/>
  <c r="F596" i="1"/>
  <c r="J596" i="1" s="1"/>
  <c r="F523" i="1"/>
  <c r="I523" i="1" s="1"/>
  <c r="F154" i="1"/>
  <c r="J154" i="1" s="1"/>
  <c r="F367" i="1"/>
  <c r="J367" i="1" s="1"/>
  <c r="F9" i="1"/>
  <c r="J9" i="1" s="1"/>
  <c r="F461" i="1"/>
  <c r="F387" i="1"/>
  <c r="J387" i="1" s="1"/>
  <c r="F265" i="1"/>
  <c r="H265" i="1" s="1"/>
  <c r="F540" i="1"/>
  <c r="I540" i="1" s="1"/>
  <c r="F331" i="1"/>
  <c r="F35" i="1"/>
  <c r="J35" i="1" s="1"/>
  <c r="F381" i="1"/>
  <c r="J381" i="1" s="1"/>
  <c r="F50" i="1"/>
  <c r="J50" i="1" s="1"/>
  <c r="F7" i="1"/>
  <c r="F478" i="1"/>
  <c r="J478" i="1" s="1"/>
  <c r="F155" i="1"/>
  <c r="F354" i="1"/>
  <c r="J354" i="1" s="1"/>
  <c r="F404" i="1"/>
  <c r="F531" i="1"/>
  <c r="J531" i="1" s="1"/>
  <c r="F476" i="1"/>
  <c r="J476" i="1" s="1"/>
  <c r="F93" i="1"/>
  <c r="J93" i="1" s="1"/>
  <c r="F301" i="1"/>
  <c r="I301" i="1" s="1"/>
  <c r="F563" i="1"/>
  <c r="J563" i="1" s="1"/>
  <c r="F318" i="1"/>
  <c r="F185" i="1"/>
  <c r="F3" i="1"/>
  <c r="F350" i="1"/>
  <c r="J350" i="1" s="1"/>
  <c r="F187" i="1"/>
  <c r="J187" i="1" s="1"/>
  <c r="F309" i="1"/>
  <c r="J309" i="1" s="1"/>
  <c r="F385" i="1"/>
  <c r="F392" i="1"/>
  <c r="J392" i="1" s="1"/>
  <c r="F199" i="1"/>
  <c r="H199" i="1" s="1"/>
  <c r="F267" i="1"/>
  <c r="J267" i="1" s="1"/>
  <c r="F231" i="1"/>
  <c r="F459" i="1"/>
  <c r="J459" i="1" s="1"/>
  <c r="F285" i="1"/>
  <c r="J285" i="1" s="1"/>
  <c r="F357" i="1"/>
  <c r="J357" i="1" s="1"/>
  <c r="F477" i="1"/>
  <c r="F37" i="1"/>
  <c r="J37" i="1" s="1"/>
  <c r="F65" i="1"/>
  <c r="F515" i="1"/>
  <c r="I515" i="1" s="1"/>
  <c r="F314" i="1"/>
  <c r="I314" i="1" s="1"/>
  <c r="F454" i="1"/>
  <c r="J454" i="1" s="1"/>
  <c r="F389" i="1"/>
  <c r="J389" i="1" s="1"/>
  <c r="F295" i="1"/>
  <c r="J295" i="1" s="1"/>
  <c r="F5" i="1"/>
  <c r="F234" i="1"/>
  <c r="J234" i="1" s="1"/>
  <c r="F150" i="1"/>
  <c r="F223" i="1"/>
  <c r="J223" i="1" s="1"/>
  <c r="F417" i="1"/>
  <c r="F380" i="1"/>
  <c r="J380" i="1" s="1"/>
  <c r="F603" i="1"/>
  <c r="J603" i="1" s="1"/>
  <c r="F141" i="1"/>
  <c r="J141" i="1" s="1"/>
  <c r="F440" i="1"/>
  <c r="F217" i="1"/>
  <c r="J217" i="1" s="1"/>
  <c r="F602" i="1"/>
  <c r="I602" i="1" s="1"/>
  <c r="F11" i="1"/>
  <c r="F124" i="1"/>
  <c r="F281" i="1"/>
  <c r="J281" i="1" s="1"/>
  <c r="F595" i="1"/>
  <c r="J595" i="1" s="1"/>
  <c r="F200" i="1"/>
  <c r="J200" i="1" s="1"/>
  <c r="F520" i="1"/>
  <c r="F264" i="1"/>
  <c r="J264" i="1" s="1"/>
  <c r="F403" i="1"/>
  <c r="I403" i="1" s="1"/>
  <c r="F203" i="1"/>
  <c r="J203" i="1" s="1"/>
  <c r="F238" i="1"/>
  <c r="F302" i="1"/>
  <c r="J302" i="1" s="1"/>
  <c r="F571" i="1"/>
  <c r="J571" i="1" s="1"/>
  <c r="F421" i="1"/>
  <c r="J421" i="1" s="1"/>
  <c r="F107" i="1"/>
  <c r="F360" i="1"/>
  <c r="J360" i="1" s="1"/>
  <c r="F221" i="1"/>
  <c r="I221" i="1" s="1"/>
  <c r="F544" i="1"/>
  <c r="I544" i="1" s="1"/>
  <c r="F84" i="1"/>
  <c r="F53" i="1"/>
  <c r="J53" i="1" s="1"/>
  <c r="F497" i="1"/>
  <c r="J497" i="1" s="1"/>
  <c r="F554" i="1"/>
  <c r="J554" i="1" s="1"/>
  <c r="F188" i="1"/>
  <c r="F189" i="1"/>
  <c r="J189" i="1" s="1"/>
  <c r="F251" i="1"/>
  <c r="F446" i="1"/>
  <c r="J446" i="1" s="1"/>
  <c r="F430" i="1"/>
  <c r="I430" i="1" s="1"/>
  <c r="F46" i="1"/>
  <c r="J46" i="1" s="1"/>
  <c r="F368" i="1"/>
  <c r="J368" i="1" s="1"/>
  <c r="F539" i="1"/>
  <c r="J539" i="1" s="1"/>
  <c r="F456" i="1"/>
  <c r="F131" i="1"/>
  <c r="J131" i="1" s="1"/>
  <c r="F169" i="1"/>
  <c r="H169" i="1" s="1"/>
  <c r="F43" i="1"/>
  <c r="F30" i="1"/>
  <c r="F363" i="1"/>
  <c r="J363" i="1" s="1"/>
  <c r="F394" i="1"/>
  <c r="J394" i="1" s="1"/>
  <c r="F220" i="1"/>
  <c r="J220" i="1" s="1"/>
  <c r="F437" i="1"/>
  <c r="F359" i="1"/>
  <c r="J359" i="1" s="1"/>
  <c r="F206" i="1"/>
  <c r="F83" i="1"/>
  <c r="J83" i="1" s="1"/>
  <c r="F374" i="1"/>
  <c r="I374" i="1" s="1"/>
  <c r="F136" i="1"/>
  <c r="J136" i="1" s="1"/>
  <c r="F207" i="1"/>
  <c r="J207" i="1" s="1"/>
  <c r="F15" i="1"/>
  <c r="J15" i="1" s="1"/>
  <c r="F382" i="1"/>
  <c r="I382" i="1" s="1"/>
  <c r="F564" i="1"/>
  <c r="J564" i="1" s="1"/>
  <c r="F273" i="1"/>
  <c r="F240" i="1"/>
  <c r="F503" i="1"/>
  <c r="I503" i="1" s="1"/>
  <c r="F536" i="1"/>
  <c r="J536" i="1" s="1"/>
  <c r="F126" i="1"/>
  <c r="J126" i="1" s="1"/>
  <c r="F326" i="1"/>
  <c r="J326" i="1" s="1"/>
  <c r="F330" i="1"/>
  <c r="I330" i="1" s="1"/>
  <c r="F72" i="1"/>
  <c r="J72" i="1" s="1"/>
  <c r="F56" i="1"/>
  <c r="F526" i="1"/>
  <c r="J526" i="1" s="1"/>
  <c r="F600" i="1"/>
  <c r="I600" i="1" s="1"/>
  <c r="F396" i="1"/>
  <c r="J396" i="1" s="1"/>
  <c r="F484" i="1"/>
  <c r="J484" i="1" s="1"/>
  <c r="F508" i="1"/>
  <c r="J508" i="1" s="1"/>
  <c r="F170" i="1"/>
  <c r="I170" i="1" s="1"/>
  <c r="F581" i="1"/>
  <c r="J581" i="1" s="1"/>
  <c r="F541" i="1"/>
  <c r="I541" i="1" s="1"/>
  <c r="F566" i="1"/>
  <c r="I566" i="1" s="1"/>
  <c r="F378" i="1"/>
  <c r="I378" i="1" s="1"/>
  <c r="F447" i="1"/>
  <c r="J447" i="1" s="1"/>
  <c r="F156" i="1"/>
  <c r="J156" i="1" s="1"/>
  <c r="F40" i="1"/>
  <c r="J40" i="1" s="1"/>
  <c r="F325" i="1"/>
  <c r="I325" i="1" s="1"/>
  <c r="F425" i="1"/>
  <c r="J425" i="1" s="1"/>
  <c r="F42" i="1"/>
  <c r="H42" i="1" s="1"/>
  <c r="F246" i="1"/>
  <c r="J246" i="1" s="1"/>
  <c r="F502" i="1"/>
  <c r="I502" i="1" s="1"/>
  <c r="F580" i="1"/>
  <c r="J580" i="1" s="1"/>
  <c r="F561" i="1"/>
  <c r="J561" i="1" s="1"/>
  <c r="F195" i="1"/>
  <c r="J195" i="1" s="1"/>
  <c r="F567" i="1"/>
  <c r="I567" i="1" s="1"/>
  <c r="F255" i="1"/>
  <c r="J255" i="1" s="1"/>
  <c r="F95" i="1"/>
  <c r="F121" i="1"/>
  <c r="F311" i="1"/>
  <c r="F100" i="1"/>
  <c r="J100" i="1" s="1"/>
  <c r="F247" i="1"/>
  <c r="J247" i="1" s="1"/>
  <c r="F166" i="1"/>
  <c r="J166" i="1" s="1"/>
  <c r="F493" i="1"/>
  <c r="F333" i="1"/>
  <c r="J333" i="1" s="1"/>
  <c r="F202" i="1"/>
  <c r="I202" i="1" s="1"/>
  <c r="F300" i="1"/>
  <c r="J300" i="1" s="1"/>
  <c r="F110" i="1"/>
  <c r="F138" i="1"/>
  <c r="J138" i="1" s="1"/>
  <c r="F583" i="1"/>
  <c r="J583" i="1" s="1"/>
  <c r="F463" i="1"/>
  <c r="J463" i="1" s="1"/>
  <c r="F591" i="1"/>
  <c r="I591" i="1" s="1"/>
  <c r="F132" i="1"/>
  <c r="J132" i="1" s="1"/>
  <c r="F587" i="1"/>
  <c r="I587" i="1" s="1"/>
  <c r="F487" i="1"/>
  <c r="I487" i="1" s="1"/>
  <c r="F116" i="1"/>
  <c r="F222" i="1"/>
  <c r="J222" i="1" s="1"/>
  <c r="F111" i="1"/>
  <c r="J111" i="1" s="1"/>
  <c r="F152" i="1"/>
  <c r="J152" i="1" s="1"/>
  <c r="F98" i="1"/>
  <c r="J98" i="1" s="1"/>
  <c r="F277" i="1"/>
  <c r="J277" i="1" s="1"/>
  <c r="F506" i="1"/>
  <c r="I506" i="1" s="1"/>
  <c r="F181" i="1"/>
  <c r="J181" i="1" s="1"/>
  <c r="F524" i="1"/>
  <c r="J524" i="1" s="1"/>
  <c r="F481" i="1"/>
  <c r="J481" i="1" s="1"/>
  <c r="F558" i="1"/>
  <c r="J558" i="1" s="1"/>
  <c r="F60" i="1"/>
  <c r="J60" i="1" s="1"/>
  <c r="F462" i="1"/>
  <c r="J462" i="1" s="1"/>
  <c r="F559" i="1"/>
  <c r="J559" i="1" s="1"/>
  <c r="F258" i="1"/>
  <c r="I258" i="1" s="1"/>
  <c r="F576" i="1"/>
  <c r="I576" i="1" s="1"/>
  <c r="F122" i="1"/>
  <c r="J122" i="1" s="1"/>
  <c r="F274" i="1"/>
  <c r="J274" i="1" s="1"/>
  <c r="F488" i="1"/>
  <c r="J488" i="1" s="1"/>
  <c r="F45" i="1"/>
  <c r="J45" i="1" s="1"/>
  <c r="F351" i="1"/>
  <c r="J351" i="1" s="1"/>
  <c r="F31" i="1"/>
  <c r="J31" i="1" s="1"/>
  <c r="F510" i="1"/>
  <c r="I510" i="1" s="1"/>
  <c r="F422" i="1"/>
  <c r="J422" i="1" s="1"/>
  <c r="F167" i="1"/>
  <c r="J167" i="1" s="1"/>
  <c r="F92" i="1"/>
  <c r="J92" i="1" s="1"/>
  <c r="F144" i="1"/>
  <c r="F522" i="1"/>
  <c r="J522" i="1" s="1"/>
  <c r="F14" i="1"/>
  <c r="J14" i="1" s="1"/>
  <c r="F32" i="1"/>
  <c r="J32" i="1" s="1"/>
  <c r="F298" i="1"/>
  <c r="I298" i="1" s="1"/>
  <c r="F348" i="1"/>
  <c r="J348" i="1" s="1"/>
  <c r="F279" i="1"/>
  <c r="J279" i="1" s="1"/>
  <c r="F44" i="1"/>
  <c r="J44" i="1" s="1"/>
  <c r="F519" i="1"/>
  <c r="I519" i="1" s="1"/>
  <c r="F212" i="1"/>
  <c r="J212" i="1" s="1"/>
  <c r="F384" i="1"/>
  <c r="J384" i="1" s="1"/>
  <c r="F211" i="1"/>
  <c r="J211" i="1" s="1"/>
  <c r="F407" i="1"/>
  <c r="I407" i="1" s="1"/>
  <c r="F293" i="1"/>
  <c r="J293" i="1" s="1"/>
  <c r="F530" i="1"/>
  <c r="J530" i="1" s="1"/>
  <c r="F443" i="1"/>
  <c r="J443" i="1" s="1"/>
  <c r="F376" i="1"/>
  <c r="F41" i="1"/>
  <c r="J41" i="1" s="1"/>
  <c r="F245" i="1"/>
  <c r="J245" i="1" s="1"/>
  <c r="F468" i="1"/>
  <c r="J468" i="1" s="1"/>
  <c r="F239" i="1"/>
  <c r="F542" i="1"/>
  <c r="J542" i="1" s="1"/>
  <c r="F105" i="1"/>
  <c r="J105" i="1" s="1"/>
  <c r="F439" i="1"/>
  <c r="J439" i="1" s="1"/>
  <c r="F426" i="1"/>
  <c r="I426" i="1" s="1"/>
  <c r="F289" i="1"/>
  <c r="J289" i="1" s="1"/>
  <c r="F513" i="1"/>
  <c r="J513" i="1" s="1"/>
  <c r="F336" i="1"/>
  <c r="J336" i="1" s="1"/>
  <c r="F140" i="1"/>
  <c r="F355" i="1"/>
  <c r="J355" i="1" s="1"/>
  <c r="F33" i="1"/>
  <c r="J33" i="1" s="1"/>
  <c r="F494" i="1"/>
  <c r="J494" i="1" s="1"/>
  <c r="F342" i="1"/>
  <c r="I342" i="1" s="1"/>
  <c r="F184" i="1"/>
  <c r="J184" i="1" s="1"/>
  <c r="F292" i="1"/>
  <c r="J292" i="1" s="1"/>
  <c r="F118" i="1"/>
  <c r="J118" i="1" s="1"/>
  <c r="F214" i="1"/>
  <c r="H214" i="1" s="1"/>
  <c r="F147" i="1"/>
  <c r="J147" i="1" s="1"/>
  <c r="F327" i="1"/>
  <c r="J327" i="1" s="1"/>
  <c r="F451" i="1"/>
  <c r="J451" i="1" s="1"/>
  <c r="F52" i="1"/>
  <c r="F227" i="1"/>
  <c r="J227" i="1" s="1"/>
  <c r="F178" i="1"/>
  <c r="J178" i="1" s="1"/>
  <c r="F388" i="1"/>
  <c r="J388" i="1" s="1"/>
  <c r="F575" i="1"/>
  <c r="I575" i="1" s="1"/>
  <c r="F489" i="1"/>
  <c r="J489" i="1" s="1"/>
  <c r="F416" i="1"/>
  <c r="J416" i="1" s="1"/>
  <c r="F598" i="1"/>
  <c r="J598" i="1" s="1"/>
  <c r="F592" i="1"/>
  <c r="I592" i="1" s="1"/>
  <c r="F117" i="1"/>
  <c r="J117" i="1" s="1"/>
  <c r="F500" i="1"/>
  <c r="J500" i="1" s="1"/>
  <c r="F328" i="1"/>
  <c r="J328" i="1" s="1"/>
  <c r="F174" i="1"/>
  <c r="F470" i="1"/>
  <c r="J470" i="1" s="1"/>
  <c r="F204" i="1"/>
  <c r="J204" i="1" s="1"/>
  <c r="F358" i="1"/>
  <c r="J358" i="1" s="1"/>
  <c r="F225" i="1"/>
  <c r="F409" i="1"/>
  <c r="J409" i="1" s="1"/>
  <c r="F479" i="1"/>
  <c r="J479" i="1" s="1"/>
  <c r="F288" i="1"/>
  <c r="J288" i="1" s="1"/>
  <c r="F577" i="1"/>
  <c r="I577" i="1" s="1"/>
  <c r="F176" i="1"/>
  <c r="J176" i="1" s="1"/>
  <c r="F271" i="1"/>
  <c r="J271" i="1" s="1"/>
  <c r="F568" i="1"/>
  <c r="J568" i="1" s="1"/>
  <c r="F205" i="1"/>
  <c r="I205" i="1" s="1"/>
  <c r="F413" i="1"/>
  <c r="J413" i="1" s="1"/>
  <c r="F545" i="1"/>
  <c r="J545" i="1" s="1"/>
  <c r="F175" i="1"/>
  <c r="J175" i="1" s="1"/>
  <c r="F233" i="1"/>
  <c r="F58" i="1"/>
  <c r="J58" i="1" s="1"/>
  <c r="F423" i="1"/>
  <c r="J423" i="1" s="1"/>
  <c r="F574" i="1"/>
  <c r="J574" i="1" s="1"/>
  <c r="F450" i="1"/>
  <c r="I450" i="1" s="1"/>
  <c r="F460" i="1"/>
  <c r="J460" i="1" s="1"/>
  <c r="F228" i="1"/>
  <c r="J228" i="1" s="1"/>
  <c r="F120" i="1"/>
  <c r="J120" i="1" s="1"/>
  <c r="F54" i="1"/>
  <c r="I54" i="1" s="1"/>
  <c r="F232" i="1"/>
  <c r="J232" i="1" s="1"/>
  <c r="F86" i="1"/>
  <c r="J86" i="1" s="1"/>
  <c r="F467" i="1"/>
  <c r="J467" i="1" s="1"/>
  <c r="F557" i="1"/>
  <c r="I557" i="1" s="1"/>
  <c r="F322" i="1"/>
  <c r="J322" i="1" s="1"/>
  <c r="F128" i="1"/>
  <c r="J128" i="1" s="1"/>
  <c r="F362" i="1"/>
  <c r="J362" i="1" s="1"/>
  <c r="F466" i="1"/>
  <c r="I466" i="1" s="1"/>
  <c r="F13" i="1"/>
  <c r="J13" i="1" s="1"/>
  <c r="H208" i="1"/>
  <c r="H365" i="1"/>
  <c r="H373" i="1"/>
  <c r="H496" i="1"/>
  <c r="H483" i="1"/>
  <c r="H94" i="1"/>
  <c r="H161" i="1"/>
  <c r="H263" i="1"/>
  <c r="H411" i="1"/>
  <c r="H64" i="1"/>
  <c r="H284" i="1"/>
  <c r="H399" i="1"/>
  <c r="H344" i="1"/>
  <c r="H321" i="1"/>
  <c r="H569" i="1"/>
  <c r="H457" i="1"/>
  <c r="H163" i="1"/>
  <c r="H270" i="1"/>
  <c r="H190" i="1"/>
  <c r="H370" i="1"/>
  <c r="H593" i="1"/>
  <c r="H339" i="1"/>
  <c r="H371" i="1"/>
  <c r="H341" i="1"/>
  <c r="H448" i="1"/>
  <c r="H525" i="1"/>
  <c r="H125" i="1"/>
  <c r="H458" i="1"/>
  <c r="H27" i="1"/>
  <c r="H134" i="1"/>
  <c r="H201" i="1"/>
  <c r="H540" i="1"/>
  <c r="H65" i="1"/>
  <c r="H206" i="1"/>
  <c r="H407" i="1"/>
  <c r="H541" i="1" l="1"/>
  <c r="H403" i="1"/>
  <c r="H587" i="1"/>
  <c r="H221" i="1"/>
  <c r="J602" i="1"/>
  <c r="J566" i="1"/>
  <c r="J523" i="1"/>
  <c r="J515" i="1"/>
  <c r="J403" i="1"/>
  <c r="J371" i="1"/>
  <c r="J325" i="1"/>
  <c r="J197" i="1"/>
  <c r="I116" i="1"/>
  <c r="J116" i="1"/>
  <c r="I110" i="1"/>
  <c r="J110" i="1"/>
  <c r="I493" i="1"/>
  <c r="J493" i="1"/>
  <c r="I311" i="1"/>
  <c r="J311" i="1"/>
  <c r="I437" i="1"/>
  <c r="J437" i="1"/>
  <c r="I30" i="1"/>
  <c r="J30" i="1"/>
  <c r="I456" i="1"/>
  <c r="J456" i="1"/>
  <c r="I188" i="1"/>
  <c r="J188" i="1"/>
  <c r="I84" i="1"/>
  <c r="J84" i="1"/>
  <c r="I107" i="1"/>
  <c r="J107" i="1"/>
  <c r="I238" i="1"/>
  <c r="J238" i="1"/>
  <c r="I520" i="1"/>
  <c r="J520" i="1"/>
  <c r="I124" i="1"/>
  <c r="J124" i="1"/>
  <c r="I440" i="1"/>
  <c r="J440" i="1"/>
  <c r="I417" i="1"/>
  <c r="J417" i="1"/>
  <c r="I5" i="1"/>
  <c r="J5" i="1"/>
  <c r="I477" i="1"/>
  <c r="J477" i="1"/>
  <c r="I231" i="1"/>
  <c r="J231" i="1"/>
  <c r="I385" i="1"/>
  <c r="J385" i="1"/>
  <c r="I3" i="1"/>
  <c r="J3" i="1"/>
  <c r="I404" i="1"/>
  <c r="J404" i="1"/>
  <c r="I7" i="1"/>
  <c r="J7" i="1"/>
  <c r="I331" i="1"/>
  <c r="J331" i="1"/>
  <c r="I461" i="1"/>
  <c r="J461" i="1"/>
  <c r="I201" i="1"/>
  <c r="J201" i="1"/>
  <c r="I17" i="1"/>
  <c r="J17" i="1"/>
  <c r="I400" i="1"/>
  <c r="J400" i="1"/>
  <c r="I27" i="1"/>
  <c r="J27" i="1"/>
  <c r="I171" i="1"/>
  <c r="J171" i="1"/>
  <c r="I24" i="1"/>
  <c r="J24" i="1"/>
  <c r="I168" i="1"/>
  <c r="J168" i="1"/>
  <c r="I525" i="1"/>
  <c r="J525" i="1"/>
  <c r="I49" i="1"/>
  <c r="J49" i="1"/>
  <c r="I119" i="1"/>
  <c r="J119" i="1"/>
  <c r="I448" i="1"/>
  <c r="J448" i="1"/>
  <c r="I283" i="1"/>
  <c r="J283" i="1"/>
  <c r="I196" i="1"/>
  <c r="J196" i="1"/>
  <c r="I276" i="1"/>
  <c r="J276" i="1"/>
  <c r="I179" i="1"/>
  <c r="J179" i="1"/>
  <c r="I97" i="1"/>
  <c r="J97" i="1"/>
  <c r="I377" i="1"/>
  <c r="J377" i="1"/>
  <c r="I339" i="1"/>
  <c r="J339" i="1"/>
  <c r="J577" i="1"/>
  <c r="J557" i="1"/>
  <c r="J541" i="1"/>
  <c r="J506" i="1"/>
  <c r="J466" i="1"/>
  <c r="J458" i="1"/>
  <c r="J450" i="1"/>
  <c r="J442" i="1"/>
  <c r="J426" i="1"/>
  <c r="J378" i="1"/>
  <c r="J258" i="1"/>
  <c r="J146" i="1"/>
  <c r="J82" i="1"/>
  <c r="I121" i="1"/>
  <c r="J121" i="1"/>
  <c r="I240" i="1"/>
  <c r="J240" i="1"/>
  <c r="I43" i="1"/>
  <c r="J43" i="1"/>
  <c r="I11" i="1"/>
  <c r="J11" i="1"/>
  <c r="I185" i="1"/>
  <c r="J185" i="1"/>
  <c r="J600" i="1"/>
  <c r="J592" i="1"/>
  <c r="J576" i="1"/>
  <c r="J544" i="1"/>
  <c r="J540" i="1"/>
  <c r="J519" i="1"/>
  <c r="J503" i="1"/>
  <c r="J487" i="1"/>
  <c r="J407" i="1"/>
  <c r="J343" i="1"/>
  <c r="J301" i="1"/>
  <c r="J221" i="1"/>
  <c r="J205" i="1"/>
  <c r="J54" i="1"/>
  <c r="I233" i="1"/>
  <c r="J233" i="1"/>
  <c r="I225" i="1"/>
  <c r="J225" i="1"/>
  <c r="I174" i="1"/>
  <c r="J174" i="1"/>
  <c r="I52" i="1"/>
  <c r="J52" i="1"/>
  <c r="I214" i="1"/>
  <c r="J214" i="1"/>
  <c r="I140" i="1"/>
  <c r="J140" i="1"/>
  <c r="I239" i="1"/>
  <c r="J239" i="1"/>
  <c r="I376" i="1"/>
  <c r="J376" i="1"/>
  <c r="I144" i="1"/>
  <c r="J144" i="1"/>
  <c r="I95" i="1"/>
  <c r="J95" i="1"/>
  <c r="I42" i="1"/>
  <c r="J42" i="1"/>
  <c r="I56" i="1"/>
  <c r="J56" i="1"/>
  <c r="I273" i="1"/>
  <c r="J273" i="1"/>
  <c r="I206" i="1"/>
  <c r="J206" i="1"/>
  <c r="I169" i="1"/>
  <c r="J169" i="1"/>
  <c r="I251" i="1"/>
  <c r="J251" i="1"/>
  <c r="I150" i="1"/>
  <c r="J150" i="1"/>
  <c r="I65" i="1"/>
  <c r="J65" i="1"/>
  <c r="I199" i="1"/>
  <c r="J199" i="1"/>
  <c r="I318" i="1"/>
  <c r="J318" i="1"/>
  <c r="I155" i="1"/>
  <c r="J155" i="1"/>
  <c r="I265" i="1"/>
  <c r="J265" i="1"/>
  <c r="J591" i="1"/>
  <c r="J587" i="1"/>
  <c r="J575" i="1"/>
  <c r="J567" i="1"/>
  <c r="J510" i="1"/>
  <c r="J502" i="1"/>
  <c r="J430" i="1"/>
  <c r="J382" i="1"/>
  <c r="J374" i="1"/>
  <c r="J342" i="1"/>
  <c r="J330" i="1"/>
  <c r="J314" i="1"/>
  <c r="J298" i="1"/>
  <c r="J282" i="1"/>
  <c r="J202" i="1"/>
  <c r="J170" i="1"/>
  <c r="H135" i="1"/>
  <c r="H259" i="1"/>
  <c r="H16" i="1"/>
  <c r="H551" i="1"/>
  <c r="H572" i="1"/>
  <c r="H51" i="1"/>
  <c r="H186" i="1"/>
  <c r="H123" i="1"/>
  <c r="H473" i="1"/>
  <c r="H547" i="1"/>
  <c r="H597" i="1"/>
  <c r="H202" i="1"/>
  <c r="H54" i="1"/>
  <c r="H510" i="1"/>
  <c r="H121" i="1"/>
  <c r="H56" i="1"/>
  <c r="H251" i="1"/>
  <c r="H602" i="1"/>
  <c r="H318" i="1"/>
  <c r="I362" i="1"/>
  <c r="I467" i="1"/>
  <c r="I120" i="1"/>
  <c r="I574" i="1"/>
  <c r="I175" i="1"/>
  <c r="I568" i="1"/>
  <c r="I288" i="1"/>
  <c r="I358" i="1"/>
  <c r="I328" i="1"/>
  <c r="I598" i="1"/>
  <c r="I388" i="1"/>
  <c r="I451" i="1"/>
  <c r="I118" i="1"/>
  <c r="I494" i="1"/>
  <c r="I336" i="1"/>
  <c r="I439" i="1"/>
  <c r="I468" i="1"/>
  <c r="I443" i="1"/>
  <c r="I211" i="1"/>
  <c r="I44" i="1"/>
  <c r="I32" i="1"/>
  <c r="I92" i="1"/>
  <c r="I31" i="1"/>
  <c r="I274" i="1"/>
  <c r="I559" i="1"/>
  <c r="I481" i="1"/>
  <c r="I277" i="1"/>
  <c r="I222" i="1"/>
  <c r="I132" i="1"/>
  <c r="I138" i="1"/>
  <c r="I333" i="1"/>
  <c r="I100" i="1"/>
  <c r="I255" i="1"/>
  <c r="I580" i="1"/>
  <c r="I425" i="1"/>
  <c r="I447" i="1"/>
  <c r="I581" i="1"/>
  <c r="I396" i="1"/>
  <c r="I72" i="1"/>
  <c r="I536" i="1"/>
  <c r="I564" i="1"/>
  <c r="I136" i="1"/>
  <c r="I359" i="1"/>
  <c r="I363" i="1"/>
  <c r="I131" i="1"/>
  <c r="I46" i="1"/>
  <c r="I189" i="1"/>
  <c r="I53" i="1"/>
  <c r="I360" i="1"/>
  <c r="I302" i="1"/>
  <c r="I264" i="1"/>
  <c r="I281" i="1"/>
  <c r="I217" i="1"/>
  <c r="I380" i="1"/>
  <c r="I234" i="1"/>
  <c r="I454" i="1"/>
  <c r="I37" i="1"/>
  <c r="I459" i="1"/>
  <c r="I392" i="1"/>
  <c r="I350" i="1"/>
  <c r="I563" i="1"/>
  <c r="I531" i="1"/>
  <c r="I478" i="1"/>
  <c r="I35" i="1"/>
  <c r="I387" i="1"/>
  <c r="H225" i="1"/>
  <c r="H506" i="1"/>
  <c r="H95" i="1"/>
  <c r="H273" i="1"/>
  <c r="H544" i="1"/>
  <c r="H150" i="1"/>
  <c r="H155" i="1"/>
  <c r="I128" i="1"/>
  <c r="I86" i="1"/>
  <c r="I228" i="1"/>
  <c r="I423" i="1"/>
  <c r="I545" i="1"/>
  <c r="I271" i="1"/>
  <c r="I479" i="1"/>
  <c r="I204" i="1"/>
  <c r="I500" i="1"/>
  <c r="I416" i="1"/>
  <c r="I178" i="1"/>
  <c r="I327" i="1"/>
  <c r="I292" i="1"/>
  <c r="I33" i="1"/>
  <c r="I513" i="1"/>
  <c r="I105" i="1"/>
  <c r="I245" i="1"/>
  <c r="I530" i="1"/>
  <c r="I384" i="1"/>
  <c r="I279" i="1"/>
  <c r="I14" i="1"/>
  <c r="I167" i="1"/>
  <c r="I351" i="1"/>
  <c r="I122" i="1"/>
  <c r="I462" i="1"/>
  <c r="I524" i="1"/>
  <c r="I98" i="1"/>
  <c r="I154" i="1"/>
  <c r="I135" i="1"/>
  <c r="I18" i="1"/>
  <c r="I63" i="1"/>
  <c r="I73" i="1"/>
  <c r="I134" i="1"/>
  <c r="I546" i="1"/>
  <c r="I113" i="1"/>
  <c r="I499" i="1"/>
  <c r="I259" i="1"/>
  <c r="I584" i="1"/>
  <c r="I139" i="1"/>
  <c r="I401" i="1"/>
  <c r="I125" i="1"/>
  <c r="I312" i="1"/>
  <c r="I433" i="1"/>
  <c r="I193" i="1"/>
  <c r="I16" i="1"/>
  <c r="I346" i="1"/>
  <c r="I47" i="1"/>
  <c r="I338" i="1"/>
  <c r="I341" i="1"/>
  <c r="I534" i="1"/>
  <c r="I36" i="1"/>
  <c r="I216" i="1"/>
  <c r="I551" i="1"/>
  <c r="I308" i="1"/>
  <c r="I287" i="1"/>
  <c r="I229" i="1"/>
  <c r="I593" i="1"/>
  <c r="I21" i="1"/>
  <c r="I55" i="1"/>
  <c r="I114" i="1"/>
  <c r="I572" i="1"/>
  <c r="I361" i="1"/>
  <c r="I260" i="1"/>
  <c r="I102" i="1"/>
  <c r="I270" i="1"/>
  <c r="I249" i="1"/>
  <c r="I537" i="1"/>
  <c r="I137" i="1"/>
  <c r="I51" i="1"/>
  <c r="I306" i="1"/>
  <c r="I334" i="1"/>
  <c r="I337" i="1"/>
  <c r="I569" i="1"/>
  <c r="I414" i="1"/>
  <c r="I512" i="1"/>
  <c r="I345" i="1"/>
  <c r="I186" i="1"/>
  <c r="I419" i="1"/>
  <c r="I573" i="1"/>
  <c r="I548" i="1"/>
  <c r="I399" i="1"/>
  <c r="I108" i="1"/>
  <c r="I579" i="1"/>
  <c r="I182" i="1"/>
  <c r="I123" i="1"/>
  <c r="I527" i="1"/>
  <c r="I269" i="1"/>
  <c r="I74" i="1"/>
  <c r="I411" i="1"/>
  <c r="I509" i="1"/>
  <c r="I149" i="1"/>
  <c r="I198" i="1"/>
  <c r="I473" i="1"/>
  <c r="I162" i="1"/>
  <c r="I379" i="1"/>
  <c r="I250" i="1"/>
  <c r="I94" i="1"/>
  <c r="I543" i="1"/>
  <c r="I588" i="1"/>
  <c r="I599" i="1"/>
  <c r="I547" i="1"/>
  <c r="I427" i="1"/>
  <c r="I210" i="1"/>
  <c r="I444" i="1"/>
  <c r="I373" i="1"/>
  <c r="I157" i="1"/>
  <c r="I305" i="1"/>
  <c r="I254" i="1"/>
  <c r="I597" i="1"/>
  <c r="I164" i="1"/>
  <c r="I315" i="1"/>
  <c r="I91" i="1"/>
  <c r="I294" i="1"/>
  <c r="I39" i="1"/>
  <c r="I370" i="1"/>
  <c r="I505" i="1"/>
  <c r="I412" i="1"/>
  <c r="I242" i="1"/>
  <c r="I190" i="1"/>
  <c r="I504" i="1"/>
  <c r="I438" i="1"/>
  <c r="I556" i="1"/>
  <c r="I163" i="1"/>
  <c r="I6" i="1"/>
  <c r="I434" i="1"/>
  <c r="I395" i="1"/>
  <c r="I457" i="1"/>
  <c r="I87" i="1"/>
  <c r="I38" i="1"/>
  <c r="I452" i="1"/>
  <c r="I321" i="1"/>
  <c r="I10" i="1"/>
  <c r="I492" i="1"/>
  <c r="I578" i="1"/>
  <c r="I344" i="1"/>
  <c r="I218" i="1"/>
  <c r="I560" i="1"/>
  <c r="I90" i="1"/>
  <c r="I284" i="1"/>
  <c r="I99" i="1"/>
  <c r="I68" i="1"/>
  <c r="I172" i="1"/>
  <c r="I64" i="1"/>
  <c r="I75" i="1"/>
  <c r="I248" i="1"/>
  <c r="I77" i="1"/>
  <c r="I263" i="1"/>
  <c r="I241" i="1"/>
  <c r="I61" i="1"/>
  <c r="I133" i="1"/>
  <c r="I161" i="1"/>
  <c r="I81" i="1"/>
  <c r="I78" i="1"/>
  <c r="I115" i="1"/>
  <c r="I483" i="1"/>
  <c r="I244" i="1"/>
  <c r="I2" i="1"/>
  <c r="I582" i="1"/>
  <c r="I496" i="1"/>
  <c r="I431" i="1"/>
  <c r="I429" i="1"/>
  <c r="I219" i="1"/>
  <c r="I365" i="1"/>
  <c r="I498" i="1"/>
  <c r="I286" i="1"/>
  <c r="I237" i="1"/>
  <c r="I208" i="1"/>
  <c r="I243" i="1"/>
  <c r="I158" i="1"/>
  <c r="I67" i="1"/>
  <c r="H174" i="1"/>
  <c r="H233" i="1"/>
  <c r="H575" i="1"/>
  <c r="H298" i="1"/>
  <c r="H466" i="1"/>
  <c r="H577" i="1"/>
  <c r="H52" i="1"/>
  <c r="H239" i="1"/>
  <c r="H144" i="1"/>
  <c r="H140" i="1"/>
  <c r="H258" i="1"/>
  <c r="H450" i="1"/>
  <c r="H519" i="1"/>
  <c r="H426" i="1"/>
  <c r="H13" i="1"/>
  <c r="I13" i="1"/>
  <c r="H322" i="1"/>
  <c r="I322" i="1"/>
  <c r="H460" i="1"/>
  <c r="I460" i="1"/>
  <c r="H176" i="1"/>
  <c r="I176" i="1"/>
  <c r="H409" i="1"/>
  <c r="I409" i="1"/>
  <c r="H117" i="1"/>
  <c r="I117" i="1"/>
  <c r="H227" i="1"/>
  <c r="I227" i="1"/>
  <c r="H184" i="1"/>
  <c r="I184" i="1"/>
  <c r="H289" i="1"/>
  <c r="I289" i="1"/>
  <c r="H41" i="1"/>
  <c r="I41" i="1"/>
  <c r="H212" i="1"/>
  <c r="I212" i="1"/>
  <c r="H522" i="1"/>
  <c r="I522" i="1"/>
  <c r="H45" i="1"/>
  <c r="I45" i="1"/>
  <c r="H60" i="1"/>
  <c r="I60" i="1"/>
  <c r="H463" i="1"/>
  <c r="I463" i="1"/>
  <c r="H166" i="1"/>
  <c r="I166" i="1"/>
  <c r="H195" i="1"/>
  <c r="I195" i="1"/>
  <c r="I526" i="1"/>
  <c r="H526" i="1"/>
  <c r="I83" i="1"/>
  <c r="H83" i="1"/>
  <c r="H220" i="1"/>
  <c r="I220" i="1"/>
  <c r="H539" i="1"/>
  <c r="I539" i="1"/>
  <c r="H554" i="1"/>
  <c r="I554" i="1"/>
  <c r="H421" i="1"/>
  <c r="I421" i="1"/>
  <c r="I223" i="1"/>
  <c r="H223" i="1"/>
  <c r="H295" i="1"/>
  <c r="I295" i="1"/>
  <c r="H357" i="1"/>
  <c r="I357" i="1"/>
  <c r="I354" i="1"/>
  <c r="H354" i="1"/>
  <c r="H50" i="1"/>
  <c r="I50" i="1"/>
  <c r="H9" i="1"/>
  <c r="I9" i="1"/>
  <c r="H323" i="1"/>
  <c r="I323" i="1"/>
  <c r="H453" i="1"/>
  <c r="I453" i="1"/>
  <c r="H151" i="1"/>
  <c r="I151" i="1"/>
  <c r="H514" i="1"/>
  <c r="I514" i="1"/>
  <c r="H319" i="1"/>
  <c r="I319" i="1"/>
  <c r="H79" i="1"/>
  <c r="I79" i="1"/>
  <c r="H495" i="1"/>
  <c r="I495" i="1"/>
  <c r="H48" i="1"/>
  <c r="I48" i="1"/>
  <c r="H66" i="1"/>
  <c r="I66" i="1"/>
  <c r="H224" i="1"/>
  <c r="I224" i="1"/>
  <c r="H215" i="1"/>
  <c r="I215" i="1"/>
  <c r="H57" i="1"/>
  <c r="I57" i="1"/>
  <c r="H372" i="1"/>
  <c r="I372" i="1"/>
  <c r="H329" i="1"/>
  <c r="I329" i="1"/>
  <c r="H4" i="1"/>
  <c r="I4" i="1"/>
  <c r="H474" i="1"/>
  <c r="I474" i="1"/>
  <c r="H393" i="1"/>
  <c r="I393" i="1"/>
  <c r="H487" i="1"/>
  <c r="H43" i="1"/>
  <c r="H185" i="1"/>
  <c r="H576" i="1"/>
  <c r="H240" i="1"/>
  <c r="H515" i="1"/>
  <c r="H232" i="1"/>
  <c r="I232" i="1"/>
  <c r="H58" i="1"/>
  <c r="I58" i="1"/>
  <c r="H413" i="1"/>
  <c r="I413" i="1"/>
  <c r="H470" i="1"/>
  <c r="I470" i="1"/>
  <c r="H489" i="1"/>
  <c r="I489" i="1"/>
  <c r="H147" i="1"/>
  <c r="I147" i="1"/>
  <c r="H355" i="1"/>
  <c r="I355" i="1"/>
  <c r="H542" i="1"/>
  <c r="I542" i="1"/>
  <c r="H293" i="1"/>
  <c r="I293" i="1"/>
  <c r="H348" i="1"/>
  <c r="I348" i="1"/>
  <c r="H422" i="1"/>
  <c r="I422" i="1"/>
  <c r="I181" i="1"/>
  <c r="H181" i="1"/>
  <c r="H152" i="1"/>
  <c r="I152" i="1"/>
  <c r="I300" i="1"/>
  <c r="H300" i="1"/>
  <c r="I246" i="1"/>
  <c r="H246" i="1"/>
  <c r="H40" i="1"/>
  <c r="I40" i="1"/>
  <c r="H508" i="1"/>
  <c r="I508" i="1"/>
  <c r="H326" i="1"/>
  <c r="I326" i="1"/>
  <c r="H15" i="1"/>
  <c r="I15" i="1"/>
  <c r="I446" i="1"/>
  <c r="H446" i="1"/>
  <c r="I203" i="1"/>
  <c r="H203" i="1"/>
  <c r="H200" i="1"/>
  <c r="I200" i="1"/>
  <c r="H141" i="1"/>
  <c r="I141" i="1"/>
  <c r="I267" i="1"/>
  <c r="H267" i="1"/>
  <c r="H309" i="1"/>
  <c r="I309" i="1"/>
  <c r="H93" i="1"/>
  <c r="I93" i="1"/>
  <c r="H596" i="1"/>
  <c r="I596" i="1"/>
  <c r="H71" i="1"/>
  <c r="I71" i="1"/>
  <c r="H408" i="1"/>
  <c r="I408" i="1"/>
  <c r="H555" i="1"/>
  <c r="I555" i="1"/>
  <c r="H89" i="1"/>
  <c r="I89" i="1"/>
  <c r="H383" i="1"/>
  <c r="I383" i="1"/>
  <c r="H324" i="1"/>
  <c r="I324" i="1"/>
  <c r="H507" i="1"/>
  <c r="I507" i="1"/>
  <c r="H480" i="1"/>
  <c r="I480" i="1"/>
  <c r="H165" i="1"/>
  <c r="I165" i="1"/>
  <c r="H130" i="1"/>
  <c r="I130" i="1"/>
  <c r="H320" i="1"/>
  <c r="I320" i="1"/>
  <c r="H486" i="1"/>
  <c r="I486" i="1"/>
  <c r="H148" i="1"/>
  <c r="I148" i="1"/>
  <c r="H397" i="1"/>
  <c r="I397" i="1"/>
  <c r="H183" i="1"/>
  <c r="I183" i="1"/>
  <c r="H405" i="1"/>
  <c r="I405" i="1"/>
  <c r="H101" i="1"/>
  <c r="I101" i="1"/>
  <c r="H566" i="1"/>
  <c r="H11" i="1"/>
  <c r="H353" i="1"/>
  <c r="I353" i="1"/>
  <c r="H436" i="1"/>
  <c r="I436" i="1"/>
  <c r="H261" i="1"/>
  <c r="I261" i="1"/>
  <c r="H80" i="1"/>
  <c r="I80" i="1"/>
  <c r="H253" i="1"/>
  <c r="I253" i="1"/>
  <c r="H226" i="1"/>
  <c r="I226" i="1"/>
  <c r="H529" i="1"/>
  <c r="I529" i="1"/>
  <c r="H475" i="1"/>
  <c r="I475" i="1"/>
  <c r="H335" i="1"/>
  <c r="I335" i="1"/>
  <c r="H518" i="1"/>
  <c r="I518" i="1"/>
  <c r="H76" i="1"/>
  <c r="I76" i="1"/>
  <c r="H585" i="1"/>
  <c r="I585" i="1"/>
  <c r="H299" i="1"/>
  <c r="I299" i="1"/>
  <c r="H70" i="1"/>
  <c r="I70" i="1"/>
  <c r="H347" i="1"/>
  <c r="I347" i="1"/>
  <c r="H129" i="1"/>
  <c r="I129" i="1"/>
  <c r="H521" i="1"/>
  <c r="I521" i="1"/>
  <c r="H485" i="1"/>
  <c r="I485" i="1"/>
  <c r="H252" i="1"/>
  <c r="I252" i="1"/>
  <c r="H418" i="1"/>
  <c r="I418" i="1"/>
  <c r="H297" i="1"/>
  <c r="I297" i="1"/>
  <c r="H290" i="1"/>
  <c r="I290" i="1"/>
  <c r="H590" i="1"/>
  <c r="I590" i="1"/>
  <c r="H268" i="1"/>
  <c r="I268" i="1"/>
  <c r="H424" i="1"/>
  <c r="I424" i="1"/>
  <c r="H589" i="1"/>
  <c r="I589" i="1"/>
  <c r="H194" i="1"/>
  <c r="I194" i="1"/>
  <c r="H142" i="1"/>
  <c r="I142" i="1"/>
  <c r="H428" i="1"/>
  <c r="I428" i="1"/>
  <c r="H594" i="1"/>
  <c r="I594" i="1"/>
  <c r="H209" i="1"/>
  <c r="I209" i="1"/>
  <c r="H317" i="1"/>
  <c r="I317" i="1"/>
  <c r="H278" i="1"/>
  <c r="I278" i="1"/>
  <c r="H236" i="1"/>
  <c r="I236" i="1"/>
  <c r="H160" i="1"/>
  <c r="I160" i="1"/>
  <c r="H191" i="1"/>
  <c r="I191" i="1"/>
  <c r="H106" i="1"/>
  <c r="I106" i="1"/>
  <c r="H23" i="1"/>
  <c r="I23" i="1"/>
  <c r="H362" i="1"/>
  <c r="H467" i="1"/>
  <c r="H120" i="1"/>
  <c r="H574" i="1"/>
  <c r="H175" i="1"/>
  <c r="H568" i="1"/>
  <c r="H288" i="1"/>
  <c r="H358" i="1"/>
  <c r="H328" i="1"/>
  <c r="H598" i="1"/>
  <c r="H388" i="1"/>
  <c r="H451" i="1"/>
  <c r="H118" i="1"/>
  <c r="H494" i="1"/>
  <c r="H336" i="1"/>
  <c r="H439" i="1"/>
  <c r="H468" i="1"/>
  <c r="H443" i="1"/>
  <c r="H211" i="1"/>
  <c r="H44" i="1"/>
  <c r="H32" i="1"/>
  <c r="H92" i="1"/>
  <c r="H31" i="1"/>
  <c r="H274" i="1"/>
  <c r="H559" i="1"/>
  <c r="H481" i="1"/>
  <c r="H277" i="1"/>
  <c r="H222" i="1"/>
  <c r="H132" i="1"/>
  <c r="H138" i="1"/>
  <c r="H333" i="1"/>
  <c r="H100" i="1"/>
  <c r="H255" i="1"/>
  <c r="H580" i="1"/>
  <c r="H425" i="1"/>
  <c r="H447" i="1"/>
  <c r="H581" i="1"/>
  <c r="H396" i="1"/>
  <c r="H72" i="1"/>
  <c r="H536" i="1"/>
  <c r="H564" i="1"/>
  <c r="H136" i="1"/>
  <c r="H359" i="1"/>
  <c r="H363" i="1"/>
  <c r="H131" i="1"/>
  <c r="H46" i="1"/>
  <c r="H189" i="1"/>
  <c r="H53" i="1"/>
  <c r="H360" i="1"/>
  <c r="H302" i="1"/>
  <c r="H264" i="1"/>
  <c r="H281" i="1"/>
  <c r="H217" i="1"/>
  <c r="H380" i="1"/>
  <c r="H234" i="1"/>
  <c r="H454" i="1"/>
  <c r="H37" i="1"/>
  <c r="H459" i="1"/>
  <c r="H392" i="1"/>
  <c r="H350" i="1"/>
  <c r="H563" i="1"/>
  <c r="H531" i="1"/>
  <c r="H478" i="1"/>
  <c r="H35" i="1"/>
  <c r="H387" i="1"/>
  <c r="H154" i="1"/>
  <c r="H18" i="1"/>
  <c r="H63" i="1"/>
  <c r="H73" i="1"/>
  <c r="H546" i="1"/>
  <c r="H113" i="1"/>
  <c r="H499" i="1"/>
  <c r="H532" i="1"/>
  <c r="I532" i="1"/>
  <c r="H177" i="1"/>
  <c r="I177" i="1"/>
  <c r="H256" i="1"/>
  <c r="I256" i="1"/>
  <c r="H103" i="1"/>
  <c r="I103" i="1"/>
  <c r="H586" i="1"/>
  <c r="I586" i="1"/>
  <c r="H173" i="1"/>
  <c r="I173" i="1"/>
  <c r="H488" i="1"/>
  <c r="I488" i="1"/>
  <c r="H558" i="1"/>
  <c r="I558" i="1"/>
  <c r="H111" i="1"/>
  <c r="I111" i="1"/>
  <c r="H583" i="1"/>
  <c r="I583" i="1"/>
  <c r="H247" i="1"/>
  <c r="I247" i="1"/>
  <c r="H561" i="1"/>
  <c r="I561" i="1"/>
  <c r="H156" i="1"/>
  <c r="I156" i="1"/>
  <c r="H484" i="1"/>
  <c r="I484" i="1"/>
  <c r="H126" i="1"/>
  <c r="I126" i="1"/>
  <c r="H207" i="1"/>
  <c r="I207" i="1"/>
  <c r="H394" i="1"/>
  <c r="I394" i="1"/>
  <c r="H368" i="1"/>
  <c r="I368" i="1"/>
  <c r="H497" i="1"/>
  <c r="I497" i="1"/>
  <c r="H571" i="1"/>
  <c r="I571" i="1"/>
  <c r="H595" i="1"/>
  <c r="I595" i="1"/>
  <c r="H603" i="1"/>
  <c r="I603" i="1"/>
  <c r="H389" i="1"/>
  <c r="I389" i="1"/>
  <c r="H285" i="1"/>
  <c r="I285" i="1"/>
  <c r="H187" i="1"/>
  <c r="I187" i="1"/>
  <c r="H476" i="1"/>
  <c r="I476" i="1"/>
  <c r="H381" i="1"/>
  <c r="I381" i="1"/>
  <c r="H367" i="1"/>
  <c r="I367" i="1"/>
  <c r="H449" i="1"/>
  <c r="I449" i="1"/>
  <c r="H538" i="1"/>
  <c r="I538" i="1"/>
  <c r="H340" i="1"/>
  <c r="I340" i="1"/>
  <c r="H565" i="1"/>
  <c r="I565" i="1"/>
  <c r="H26" i="1"/>
  <c r="I26" i="1"/>
  <c r="H349" i="1"/>
  <c r="I349" i="1"/>
  <c r="H491" i="1"/>
  <c r="I491" i="1"/>
  <c r="H112" i="1"/>
  <c r="I112" i="1"/>
  <c r="H415" i="1"/>
  <c r="I415" i="1"/>
  <c r="H192" i="1"/>
  <c r="I192" i="1"/>
  <c r="H96" i="1"/>
  <c r="I96" i="1"/>
  <c r="H482" i="1"/>
  <c r="I482" i="1"/>
  <c r="H410" i="1"/>
  <c r="I410" i="1"/>
  <c r="H601" i="1"/>
  <c r="I601" i="1"/>
  <c r="H257" i="1"/>
  <c r="I257" i="1"/>
  <c r="H570" i="1"/>
  <c r="I570" i="1"/>
  <c r="H104" i="1"/>
  <c r="I104" i="1"/>
  <c r="H535" i="1"/>
  <c r="I535" i="1"/>
  <c r="H375" i="1"/>
  <c r="I375" i="1"/>
  <c r="H262" i="1"/>
  <c r="I262" i="1"/>
  <c r="H445" i="1"/>
  <c r="I445" i="1"/>
  <c r="H34" i="1"/>
  <c r="I34" i="1"/>
  <c r="H85" i="1"/>
  <c r="I85" i="1"/>
  <c r="H386" i="1"/>
  <c r="I386" i="1"/>
  <c r="H562" i="1"/>
  <c r="I562" i="1"/>
  <c r="H552" i="1"/>
  <c r="I552" i="1"/>
  <c r="H143" i="1"/>
  <c r="I143" i="1"/>
  <c r="H28" i="1"/>
  <c r="I28" i="1"/>
  <c r="H22" i="1"/>
  <c r="I22" i="1"/>
  <c r="H159" i="1"/>
  <c r="I159" i="1"/>
  <c r="H235" i="1"/>
  <c r="I235" i="1"/>
  <c r="H549" i="1"/>
  <c r="I549" i="1"/>
  <c r="H307" i="1"/>
  <c r="I307" i="1"/>
  <c r="H230" i="1"/>
  <c r="I230" i="1"/>
  <c r="H441" i="1"/>
  <c r="I441" i="1"/>
  <c r="H364" i="1"/>
  <c r="I364" i="1"/>
  <c r="H516" i="1"/>
  <c r="I516" i="1"/>
  <c r="H304" i="1"/>
  <c r="I304" i="1"/>
  <c r="H291" i="1"/>
  <c r="I291" i="1"/>
  <c r="H533" i="1"/>
  <c r="I533" i="1"/>
  <c r="H402" i="1"/>
  <c r="I402" i="1"/>
  <c r="H406" i="1"/>
  <c r="I406" i="1"/>
  <c r="H469" i="1"/>
  <c r="I469" i="1"/>
  <c r="H435" i="1"/>
  <c r="I435" i="1"/>
  <c r="H517" i="1"/>
  <c r="I517" i="1"/>
  <c r="H455" i="1"/>
  <c r="I455" i="1"/>
  <c r="H464" i="1"/>
  <c r="I464" i="1"/>
  <c r="H69" i="1"/>
  <c r="I69" i="1"/>
  <c r="H19" i="1"/>
  <c r="I19" i="1"/>
  <c r="H20" i="1"/>
  <c r="I20" i="1"/>
  <c r="H29" i="1"/>
  <c r="I29" i="1"/>
  <c r="H59" i="1"/>
  <c r="I59" i="1"/>
  <c r="H153" i="1"/>
  <c r="I153" i="1"/>
  <c r="H25" i="1"/>
  <c r="I25" i="1"/>
  <c r="H356" i="1"/>
  <c r="I356" i="1"/>
  <c r="H390" i="1"/>
  <c r="I390" i="1"/>
  <c r="H303" i="1"/>
  <c r="I303" i="1"/>
  <c r="H280" i="1"/>
  <c r="I280" i="1"/>
  <c r="H12" i="1"/>
  <c r="I12" i="1"/>
  <c r="H471" i="1"/>
  <c r="I471" i="1"/>
  <c r="H332" i="1"/>
  <c r="I332" i="1"/>
  <c r="H391" i="1"/>
  <c r="I391" i="1"/>
  <c r="H352" i="1"/>
  <c r="I352" i="1"/>
  <c r="H490" i="1"/>
  <c r="I490" i="1"/>
  <c r="H472" i="1"/>
  <c r="I472" i="1"/>
  <c r="H420" i="1"/>
  <c r="I420" i="1"/>
  <c r="H8" i="1"/>
  <c r="I8" i="1"/>
  <c r="H310" i="1"/>
  <c r="I310" i="1"/>
  <c r="H316" i="1"/>
  <c r="I316" i="1"/>
  <c r="H109" i="1"/>
  <c r="I109" i="1"/>
  <c r="H550" i="1"/>
  <c r="I550" i="1"/>
  <c r="H432" i="1"/>
  <c r="I432" i="1"/>
  <c r="H553" i="1"/>
  <c r="I553" i="1"/>
  <c r="H465" i="1"/>
  <c r="I465" i="1"/>
  <c r="H366" i="1"/>
  <c r="I366" i="1"/>
  <c r="H501" i="1"/>
  <c r="I501" i="1"/>
  <c r="H398" i="1"/>
  <c r="I398" i="1"/>
  <c r="H369" i="1"/>
  <c r="I369" i="1"/>
  <c r="H313" i="1"/>
  <c r="I313" i="1"/>
  <c r="H275" i="1"/>
  <c r="I275" i="1"/>
  <c r="H213" i="1"/>
  <c r="I213" i="1"/>
  <c r="H180" i="1"/>
  <c r="I180" i="1"/>
  <c r="H127" i="1"/>
  <c r="I127" i="1"/>
  <c r="H145" i="1"/>
  <c r="I145" i="1"/>
  <c r="H266" i="1"/>
  <c r="I266" i="1"/>
  <c r="H128" i="1"/>
  <c r="H86" i="1"/>
  <c r="H228" i="1"/>
  <c r="H423" i="1"/>
  <c r="H545" i="1"/>
  <c r="H271" i="1"/>
  <c r="H479" i="1"/>
  <c r="H204" i="1"/>
  <c r="H500" i="1"/>
  <c r="H416" i="1"/>
  <c r="H178" i="1"/>
  <c r="H327" i="1"/>
  <c r="H292" i="1"/>
  <c r="H33" i="1"/>
  <c r="H513" i="1"/>
  <c r="H105" i="1"/>
  <c r="H245" i="1"/>
  <c r="H530" i="1"/>
  <c r="H384" i="1"/>
  <c r="H279" i="1"/>
  <c r="H14" i="1"/>
  <c r="H167" i="1"/>
  <c r="H351" i="1"/>
  <c r="H122" i="1"/>
  <c r="H462" i="1"/>
  <c r="H524" i="1"/>
  <c r="H98" i="1"/>
  <c r="H116" i="1"/>
  <c r="H591" i="1"/>
  <c r="H110" i="1"/>
  <c r="H493" i="1"/>
  <c r="H311" i="1"/>
  <c r="H567" i="1"/>
  <c r="H502" i="1"/>
  <c r="H325" i="1"/>
  <c r="H378" i="1"/>
  <c r="H170" i="1"/>
  <c r="H600" i="1"/>
  <c r="H330" i="1"/>
  <c r="H503" i="1"/>
  <c r="H382" i="1"/>
  <c r="H374" i="1"/>
  <c r="H437" i="1"/>
  <c r="H30" i="1"/>
  <c r="H456" i="1"/>
  <c r="H430" i="1"/>
  <c r="H188" i="1"/>
  <c r="H84" i="1"/>
  <c r="H107" i="1"/>
  <c r="H238" i="1"/>
  <c r="H520" i="1"/>
  <c r="H124" i="1"/>
  <c r="H440" i="1"/>
  <c r="H417" i="1"/>
  <c r="H5" i="1"/>
  <c r="H314" i="1"/>
  <c r="H477" i="1"/>
  <c r="H231" i="1"/>
  <c r="H385" i="1"/>
  <c r="H3" i="1"/>
  <c r="H301" i="1"/>
  <c r="H404" i="1"/>
  <c r="H7" i="1"/>
  <c r="H331" i="1"/>
  <c r="H461" i="1"/>
  <c r="H523" i="1"/>
  <c r="H442" i="1"/>
  <c r="H17" i="1"/>
  <c r="H400" i="1"/>
  <c r="H146" i="1"/>
  <c r="H171" i="1"/>
  <c r="H24" i="1"/>
  <c r="H168" i="1"/>
  <c r="H343" i="1"/>
  <c r="H82" i="1"/>
  <c r="H62" i="1"/>
  <c r="I62" i="1"/>
  <c r="H296" i="1"/>
  <c r="I296" i="1"/>
  <c r="H511" i="1"/>
  <c r="I511" i="1"/>
  <c r="H88" i="1"/>
  <c r="I88" i="1"/>
  <c r="H272" i="1"/>
  <c r="I272" i="1"/>
  <c r="H528" i="1"/>
  <c r="I528" i="1"/>
  <c r="H557" i="1"/>
  <c r="H205" i="1"/>
  <c r="H592" i="1"/>
  <c r="H342" i="1"/>
  <c r="H376" i="1"/>
  <c r="H282" i="1"/>
  <c r="H49" i="1"/>
  <c r="H119" i="1"/>
  <c r="H283" i="1"/>
  <c r="H196" i="1"/>
  <c r="H276" i="1"/>
  <c r="H179" i="1"/>
  <c r="H97" i="1"/>
  <c r="H377" i="1"/>
  <c r="H197" i="1"/>
  <c r="H294" i="1"/>
  <c r="H39" i="1"/>
  <c r="H505" i="1"/>
  <c r="H412" i="1"/>
  <c r="H242" i="1"/>
  <c r="H504" i="1"/>
  <c r="H438" i="1"/>
  <c r="H556" i="1"/>
  <c r="H6" i="1"/>
  <c r="H434" i="1"/>
  <c r="H395" i="1"/>
  <c r="H87" i="1"/>
  <c r="H38" i="1"/>
  <c r="H452" i="1"/>
  <c r="H10" i="1"/>
  <c r="H492" i="1"/>
  <c r="H578" i="1"/>
  <c r="H218" i="1"/>
  <c r="H560" i="1"/>
  <c r="H90" i="1"/>
  <c r="H99" i="1"/>
  <c r="H68" i="1"/>
  <c r="H172" i="1"/>
  <c r="H75" i="1"/>
  <c r="H248" i="1"/>
  <c r="H77" i="1"/>
  <c r="H241" i="1"/>
  <c r="H61" i="1"/>
  <c r="H133" i="1"/>
  <c r="H81" i="1"/>
  <c r="H78" i="1"/>
  <c r="H115" i="1"/>
  <c r="H244" i="1"/>
  <c r="H2" i="1"/>
  <c r="H582" i="1"/>
  <c r="H431" i="1"/>
  <c r="H429" i="1"/>
  <c r="H219" i="1"/>
  <c r="H498" i="1"/>
  <c r="H286" i="1"/>
  <c r="H237" i="1"/>
  <c r="H243" i="1"/>
  <c r="H158" i="1"/>
  <c r="H67" i="1"/>
  <c r="H584" i="1"/>
  <c r="H139" i="1"/>
  <c r="H401" i="1"/>
  <c r="H312" i="1"/>
  <c r="H433" i="1"/>
  <c r="H193" i="1"/>
  <c r="H346" i="1"/>
  <c r="H47" i="1"/>
  <c r="H338" i="1"/>
  <c r="H534" i="1"/>
  <c r="H36" i="1"/>
  <c r="H216" i="1"/>
  <c r="H308" i="1"/>
  <c r="H287" i="1"/>
  <c r="H229" i="1"/>
  <c r="H21" i="1"/>
  <c r="H55" i="1"/>
  <c r="H114" i="1"/>
  <c r="H361" i="1"/>
  <c r="H260" i="1"/>
  <c r="H102" i="1"/>
  <c r="H249" i="1"/>
  <c r="H537" i="1"/>
  <c r="H137" i="1"/>
  <c r="H306" i="1"/>
  <c r="H334" i="1"/>
  <c r="H337" i="1"/>
  <c r="H414" i="1"/>
  <c r="H512" i="1"/>
  <c r="H345" i="1"/>
  <c r="H419" i="1"/>
  <c r="H573" i="1"/>
  <c r="H548" i="1"/>
  <c r="H108" i="1"/>
  <c r="H579" i="1"/>
  <c r="H182" i="1"/>
  <c r="H527" i="1"/>
  <c r="H269" i="1"/>
  <c r="H74" i="1"/>
  <c r="H509" i="1"/>
  <c r="H149" i="1"/>
  <c r="H198" i="1"/>
  <c r="H162" i="1"/>
  <c r="H379" i="1"/>
  <c r="H250" i="1"/>
  <c r="H543" i="1"/>
  <c r="H588" i="1"/>
  <c r="H599" i="1"/>
  <c r="H427" i="1"/>
  <c r="H210" i="1"/>
  <c r="H444" i="1"/>
  <c r="H157" i="1"/>
  <c r="H305" i="1"/>
  <c r="H254" i="1"/>
  <c r="H164" i="1"/>
  <c r="H315" i="1"/>
  <c r="H91" i="1"/>
</calcChain>
</file>

<file path=xl/sharedStrings.xml><?xml version="1.0" encoding="utf-8"?>
<sst xmlns="http://schemas.openxmlformats.org/spreadsheetml/2006/main" count="1215" uniqueCount="614">
  <si>
    <t>Global Company Key - Index Constituent History</t>
  </si>
  <si>
    <t>Global Index Key - Index Constituent History</t>
  </si>
  <si>
    <t>Effective From Date</t>
  </si>
  <si>
    <t>Effective Thru Date</t>
  </si>
  <si>
    <t>Ticker</t>
  </si>
  <si>
    <t>Company Ticker</t>
  </si>
  <si>
    <t>I0003</t>
  </si>
  <si>
    <t>ABT</t>
  </si>
  <si>
    <t>HON</t>
  </si>
  <si>
    <t>AEP</t>
  </si>
  <si>
    <t>BA</t>
  </si>
  <si>
    <t>BMY</t>
  </si>
  <si>
    <t>CPB</t>
  </si>
  <si>
    <t>CAT</t>
  </si>
  <si>
    <t>CVX</t>
  </si>
  <si>
    <t>KO</t>
  </si>
  <si>
    <t>CL</t>
  </si>
  <si>
    <t>ED</t>
  </si>
  <si>
    <t>GLW</t>
  </si>
  <si>
    <t>DE</t>
  </si>
  <si>
    <t>DTE</t>
  </si>
  <si>
    <t>D</t>
  </si>
  <si>
    <t>ETN</t>
  </si>
  <si>
    <t>XOM</t>
  </si>
  <si>
    <t>F</t>
  </si>
  <si>
    <t>GD</t>
  </si>
  <si>
    <t>GE</t>
  </si>
  <si>
    <t>HAL</t>
  </si>
  <si>
    <t>HSY</t>
  </si>
  <si>
    <t>IBM</t>
  </si>
  <si>
    <t>IP</t>
  </si>
  <si>
    <t>K</t>
  </si>
  <si>
    <t>KMB</t>
  </si>
  <si>
    <t>KR</t>
  </si>
  <si>
    <t>SPGI</t>
  </si>
  <si>
    <t>CVS</t>
  </si>
  <si>
    <t>MRK</t>
  </si>
  <si>
    <t>ETR</t>
  </si>
  <si>
    <t>MMM</t>
  </si>
  <si>
    <t>MSI</t>
  </si>
  <si>
    <t>NSC</t>
  </si>
  <si>
    <t>XEL</t>
  </si>
  <si>
    <t>FE</t>
  </si>
  <si>
    <t>PPG</t>
  </si>
  <si>
    <t>SRE</t>
  </si>
  <si>
    <t>PEP</t>
  </si>
  <si>
    <t>PFE</t>
  </si>
  <si>
    <t>EXC</t>
  </si>
  <si>
    <t>MO</t>
  </si>
  <si>
    <t>COP</t>
  </si>
  <si>
    <t>PG</t>
  </si>
  <si>
    <t>PEG</t>
  </si>
  <si>
    <t>ROK</t>
  </si>
  <si>
    <t>EIX</t>
  </si>
  <si>
    <t>SO</t>
  </si>
  <si>
    <t>TXN</t>
  </si>
  <si>
    <t>UNP</t>
  </si>
  <si>
    <t>WY</t>
  </si>
  <si>
    <t>WHR</t>
  </si>
  <si>
    <t>XRX</t>
  </si>
  <si>
    <t>PGL.1</t>
  </si>
  <si>
    <t>PD.1</t>
  </si>
  <si>
    <t>0033A</t>
  </si>
  <si>
    <t>WWY</t>
  </si>
  <si>
    <t>UIS</t>
  </si>
  <si>
    <t>HPC</t>
  </si>
  <si>
    <t>GM</t>
  </si>
  <si>
    <t>TT</t>
  </si>
  <si>
    <t>CBE</t>
  </si>
  <si>
    <t>WYE</t>
  </si>
  <si>
    <t>SGP</t>
  </si>
  <si>
    <t>BRK3</t>
  </si>
  <si>
    <t>KODK</t>
  </si>
  <si>
    <t>ITT</t>
  </si>
  <si>
    <t>CEG</t>
  </si>
  <si>
    <t>GR</t>
  </si>
  <si>
    <t>KHC</t>
  </si>
  <si>
    <t>JCP</t>
  </si>
  <si>
    <t>BEAM.2</t>
  </si>
  <si>
    <t>MWV</t>
  </si>
  <si>
    <t>AA.3</t>
  </si>
  <si>
    <t>PBI</t>
  </si>
  <si>
    <t>BHI</t>
  </si>
  <si>
    <t>DD.2</t>
  </si>
  <si>
    <t>PCG</t>
  </si>
  <si>
    <t>GT</t>
  </si>
  <si>
    <t>DD</t>
  </si>
  <si>
    <t>RTX</t>
  </si>
  <si>
    <t>RTN</t>
  </si>
  <si>
    <t>SHW</t>
  </si>
  <si>
    <t>CMI</t>
  </si>
  <si>
    <t>EMR</t>
  </si>
  <si>
    <t>SLB</t>
  </si>
  <si>
    <t>TEK.1</t>
  </si>
  <si>
    <t>AVP</t>
  </si>
  <si>
    <t>CSX</t>
  </si>
  <si>
    <t>MDP</t>
  </si>
  <si>
    <t>CLX</t>
  </si>
  <si>
    <t>GIS</t>
  </si>
  <si>
    <t>SUN.1</t>
  </si>
  <si>
    <t>NEM</t>
  </si>
  <si>
    <t>MCD</t>
  </si>
  <si>
    <t>HLT</t>
  </si>
  <si>
    <t>OMX</t>
  </si>
  <si>
    <t>LLY</t>
  </si>
  <si>
    <t>BAX</t>
  </si>
  <si>
    <t>BDX</t>
  </si>
  <si>
    <t>BC</t>
  </si>
  <si>
    <t>RSHCQ</t>
  </si>
  <si>
    <t>JNJ</t>
  </si>
  <si>
    <t>GPC</t>
  </si>
  <si>
    <t>HPQ</t>
  </si>
  <si>
    <t>ABI.3</t>
  </si>
  <si>
    <t>WMB</t>
  </si>
  <si>
    <t>BCR</t>
  </si>
  <si>
    <t>TGNA</t>
  </si>
  <si>
    <t>IFF</t>
  </si>
  <si>
    <t>BDK</t>
  </si>
  <si>
    <t>AXP</t>
  </si>
  <si>
    <t>CI</t>
  </si>
  <si>
    <t>JPM</t>
  </si>
  <si>
    <t>TAP</t>
  </si>
  <si>
    <t>DIS</t>
  </si>
  <si>
    <t>DUK</t>
  </si>
  <si>
    <t>NEE</t>
  </si>
  <si>
    <t>LNC</t>
  </si>
  <si>
    <t>BAC</t>
  </si>
  <si>
    <t>WFC</t>
  </si>
  <si>
    <t>MEL.3</t>
  </si>
  <si>
    <t>SAF.3</t>
  </si>
  <si>
    <t>BUD.2</t>
  </si>
  <si>
    <t>CB.1</t>
  </si>
  <si>
    <t>AET</t>
  </si>
  <si>
    <t>TGT</t>
  </si>
  <si>
    <t>INTC</t>
  </si>
  <si>
    <t>NSM.2</t>
  </si>
  <si>
    <t>CTX.2</t>
  </si>
  <si>
    <t>DJ</t>
  </si>
  <si>
    <t>BMS</t>
  </si>
  <si>
    <t>TXT</t>
  </si>
  <si>
    <t>ATI</t>
  </si>
  <si>
    <t>THC</t>
  </si>
  <si>
    <t>VFC</t>
  </si>
  <si>
    <t>WBA</t>
  </si>
  <si>
    <t>AIG</t>
  </si>
  <si>
    <t>FLR</t>
  </si>
  <si>
    <t>FDX</t>
  </si>
  <si>
    <t>PCAR</t>
  </si>
  <si>
    <t>ADP</t>
  </si>
  <si>
    <t>GWW</t>
  </si>
  <si>
    <t>MAS</t>
  </si>
  <si>
    <t>DXC</t>
  </si>
  <si>
    <t>ADM</t>
  </si>
  <si>
    <t>HSH</t>
  </si>
  <si>
    <t>WEN.2</t>
  </si>
  <si>
    <t>MAT</t>
  </si>
  <si>
    <t>BAC2</t>
  </si>
  <si>
    <t>WMT</t>
  </si>
  <si>
    <t>SNA</t>
  </si>
  <si>
    <t>SWK</t>
  </si>
  <si>
    <t>ROH</t>
  </si>
  <si>
    <t>BF.B</t>
  </si>
  <si>
    <t>AAPL</t>
  </si>
  <si>
    <t>OXY</t>
  </si>
  <si>
    <t>R</t>
  </si>
  <si>
    <t>CAG</t>
  </si>
  <si>
    <t>LB</t>
  </si>
  <si>
    <t>VZ</t>
  </si>
  <si>
    <t>T</t>
  </si>
  <si>
    <t>BLS</t>
  </si>
  <si>
    <t>Q.2</t>
  </si>
  <si>
    <t>LOW</t>
  </si>
  <si>
    <t>PHM</t>
  </si>
  <si>
    <t>HES</t>
  </si>
  <si>
    <t>AMD</t>
  </si>
  <si>
    <t>LMT</t>
  </si>
  <si>
    <t>RRD</t>
  </si>
  <si>
    <t>HAS</t>
  </si>
  <si>
    <t>BLL</t>
  </si>
  <si>
    <t>KATE</t>
  </si>
  <si>
    <t>NYT</t>
  </si>
  <si>
    <t>SVU</t>
  </si>
  <si>
    <t>RDC</t>
  </si>
  <si>
    <t>APD</t>
  </si>
  <si>
    <t>NUE</t>
  </si>
  <si>
    <t>PKI</t>
  </si>
  <si>
    <t>NOC</t>
  </si>
  <si>
    <t>CNP</t>
  </si>
  <si>
    <t>TJX</t>
  </si>
  <si>
    <t>DOV</t>
  </si>
  <si>
    <t>PH</t>
  </si>
  <si>
    <t>TRCO</t>
  </si>
  <si>
    <t>ITW</t>
  </si>
  <si>
    <t>JCI</t>
  </si>
  <si>
    <t>6583B</t>
  </si>
  <si>
    <t>GPS</t>
  </si>
  <si>
    <t>JWN</t>
  </si>
  <si>
    <t>MDT</t>
  </si>
  <si>
    <t>DDS</t>
  </si>
  <si>
    <t>HRB</t>
  </si>
  <si>
    <t>SYY</t>
  </si>
  <si>
    <t>TIN</t>
  </si>
  <si>
    <t>UST.1</t>
  </si>
  <si>
    <t>CA</t>
  </si>
  <si>
    <t>MMC</t>
  </si>
  <si>
    <t>AVY</t>
  </si>
  <si>
    <t>PLL.1</t>
  </si>
  <si>
    <t>HD</t>
  </si>
  <si>
    <t>PNC</t>
  </si>
  <si>
    <t>C</t>
  </si>
  <si>
    <t>STI</t>
  </si>
  <si>
    <t>MIL.2</t>
  </si>
  <si>
    <t>FNMA</t>
  </si>
  <si>
    <t>NKE</t>
  </si>
  <si>
    <t>ECL</t>
  </si>
  <si>
    <t>WB.3</t>
  </si>
  <si>
    <t>KBH</t>
  </si>
  <si>
    <t>NWL</t>
  </si>
  <si>
    <t>GL</t>
  </si>
  <si>
    <t>CCTYQ</t>
  </si>
  <si>
    <t>TYC</t>
  </si>
  <si>
    <t>S</t>
  </si>
  <si>
    <t>ORCL</t>
  </si>
  <si>
    <t>ASH</t>
  </si>
  <si>
    <t>GAS.2</t>
  </si>
  <si>
    <t>DUK8</t>
  </si>
  <si>
    <t>STJ</t>
  </si>
  <si>
    <t>ADSK</t>
  </si>
  <si>
    <t>CZR</t>
  </si>
  <si>
    <t>5938B</t>
  </si>
  <si>
    <t>MRO</t>
  </si>
  <si>
    <t>X</t>
  </si>
  <si>
    <t>AEE</t>
  </si>
  <si>
    <t>NOVL</t>
  </si>
  <si>
    <t>AMGN</t>
  </si>
  <si>
    <t>FMCC</t>
  </si>
  <si>
    <t>AGN.2</t>
  </si>
  <si>
    <t>LIN</t>
  </si>
  <si>
    <t>JAVA</t>
  </si>
  <si>
    <t>IPG</t>
  </si>
  <si>
    <t>COST</t>
  </si>
  <si>
    <t>CSCO</t>
  </si>
  <si>
    <t>EMN</t>
  </si>
  <si>
    <t>KEY</t>
  </si>
  <si>
    <t>UNM</t>
  </si>
  <si>
    <t>MSFT</t>
  </si>
  <si>
    <t>LUV</t>
  </si>
  <si>
    <t>UNH</t>
  </si>
  <si>
    <t>VIAC</t>
  </si>
  <si>
    <t>SIAL</t>
  </si>
  <si>
    <t>MU</t>
  </si>
  <si>
    <t>FDC</t>
  </si>
  <si>
    <t>NCC</t>
  </si>
  <si>
    <t>AT.2</t>
  </si>
  <si>
    <t>BSX</t>
  </si>
  <si>
    <t>AMAT</t>
  </si>
  <si>
    <t>BK</t>
  </si>
  <si>
    <t>L</t>
  </si>
  <si>
    <t>DRI</t>
  </si>
  <si>
    <t>TLAB</t>
  </si>
  <si>
    <t>ALL</t>
  </si>
  <si>
    <t>FCX</t>
  </si>
  <si>
    <t>MS</t>
  </si>
  <si>
    <t>M</t>
  </si>
  <si>
    <t>PPL</t>
  </si>
  <si>
    <t>CMA</t>
  </si>
  <si>
    <t>HUM</t>
  </si>
  <si>
    <t>LSI.1</t>
  </si>
  <si>
    <t>HIG</t>
  </si>
  <si>
    <t>FITB</t>
  </si>
  <si>
    <t>EMC</t>
  </si>
  <si>
    <t>AON</t>
  </si>
  <si>
    <t>MTG</t>
  </si>
  <si>
    <t>DELL</t>
  </si>
  <si>
    <t>IMS</t>
  </si>
  <si>
    <t>MBI</t>
  </si>
  <si>
    <t>TMO</t>
  </si>
  <si>
    <t>AZO</t>
  </si>
  <si>
    <t>PTC</t>
  </si>
  <si>
    <t>ADBE</t>
  </si>
  <si>
    <t>CAH</t>
  </si>
  <si>
    <t>SCHW</t>
  </si>
  <si>
    <t>CFC.3</t>
  </si>
  <si>
    <t>EFX</t>
  </si>
  <si>
    <t>WAMUQ</t>
  </si>
  <si>
    <t>APA</t>
  </si>
  <si>
    <t>APC</t>
  </si>
  <si>
    <t>PGR</t>
  </si>
  <si>
    <t>HBAN</t>
  </si>
  <si>
    <t>STT</t>
  </si>
  <si>
    <t>IHRT</t>
  </si>
  <si>
    <t>KLAC</t>
  </si>
  <si>
    <t>YUM</t>
  </si>
  <si>
    <t>SNV</t>
  </si>
  <si>
    <t>TFC</t>
  </si>
  <si>
    <t>CINF</t>
  </si>
  <si>
    <t>OMC</t>
  </si>
  <si>
    <t>LEHMQ</t>
  </si>
  <si>
    <t>BIG</t>
  </si>
  <si>
    <t>NTRS</t>
  </si>
  <si>
    <t>SEE</t>
  </si>
  <si>
    <t>BEN</t>
  </si>
  <si>
    <t>MAR</t>
  </si>
  <si>
    <t>COF</t>
  </si>
  <si>
    <t>BSC.1</t>
  </si>
  <si>
    <t>NAVI</t>
  </si>
  <si>
    <t>DG</t>
  </si>
  <si>
    <t>WM</t>
  </si>
  <si>
    <t>EDS.</t>
  </si>
  <si>
    <t>KSS</t>
  </si>
  <si>
    <t>RF</t>
  </si>
  <si>
    <t>HCR.1</t>
  </si>
  <si>
    <t>PAYX</t>
  </si>
  <si>
    <t>BMC</t>
  </si>
  <si>
    <t>AES</t>
  </si>
  <si>
    <t>SPLS</t>
  </si>
  <si>
    <t>CCEP</t>
  </si>
  <si>
    <t>SWY</t>
  </si>
  <si>
    <t>DHR</t>
  </si>
  <si>
    <t>CCL</t>
  </si>
  <si>
    <t>SLR</t>
  </si>
  <si>
    <t>USB</t>
  </si>
  <si>
    <t>CPWR.1</t>
  </si>
  <si>
    <t>TWX</t>
  </si>
  <si>
    <t>MCK</t>
  </si>
  <si>
    <t>CTL</t>
  </si>
  <si>
    <t>AGN</t>
  </si>
  <si>
    <t>CMS</t>
  </si>
  <si>
    <t>AFL</t>
  </si>
  <si>
    <t>ODP</t>
  </si>
  <si>
    <t>NTAP</t>
  </si>
  <si>
    <t>BBY</t>
  </si>
  <si>
    <t>VMC</t>
  </si>
  <si>
    <t>QCOM</t>
  </si>
  <si>
    <t>ADCT.1</t>
  </si>
  <si>
    <t>AW</t>
  </si>
  <si>
    <t>LXK</t>
  </si>
  <si>
    <t>BBBY</t>
  </si>
  <si>
    <t>PNW</t>
  </si>
  <si>
    <t>ADI</t>
  </si>
  <si>
    <t>TROW</t>
  </si>
  <si>
    <t>LEG</t>
  </si>
  <si>
    <t>EP</t>
  </si>
  <si>
    <t>CMVT</t>
  </si>
  <si>
    <t>PTV</t>
  </si>
  <si>
    <t>XLNX</t>
  </si>
  <si>
    <t>TER</t>
  </si>
  <si>
    <t>CTXS</t>
  </si>
  <si>
    <t>MOLX</t>
  </si>
  <si>
    <t>AABA</t>
  </si>
  <si>
    <t>RIG</t>
  </si>
  <si>
    <t>NCR</t>
  </si>
  <si>
    <t>HOG</t>
  </si>
  <si>
    <t>TSG.2</t>
  </si>
  <si>
    <t>LLTC</t>
  </si>
  <si>
    <t>ALTR.1</t>
  </si>
  <si>
    <t>MXIM</t>
  </si>
  <si>
    <t>APCC.</t>
  </si>
  <si>
    <t>A</t>
  </si>
  <si>
    <t>SBUX</t>
  </si>
  <si>
    <t>CVG</t>
  </si>
  <si>
    <t>MEDI</t>
  </si>
  <si>
    <t>NVLS.1</t>
  </si>
  <si>
    <t>TIF</t>
  </si>
  <si>
    <t>SANM</t>
  </si>
  <si>
    <t>BRCM</t>
  </si>
  <si>
    <t>JNS</t>
  </si>
  <si>
    <t>VIAV</t>
  </si>
  <si>
    <t>KSE</t>
  </si>
  <si>
    <t>DVN</t>
  </si>
  <si>
    <t>5933B</t>
  </si>
  <si>
    <t>MCO</t>
  </si>
  <si>
    <t>DYN</t>
  </si>
  <si>
    <t>KG</t>
  </si>
  <si>
    <t>NBR</t>
  </si>
  <si>
    <t>NI</t>
  </si>
  <si>
    <t>EOG</t>
  </si>
  <si>
    <t>HOT</t>
  </si>
  <si>
    <t>FRX</t>
  </si>
  <si>
    <t>RHI</t>
  </si>
  <si>
    <t>INTU</t>
  </si>
  <si>
    <t>MET</t>
  </si>
  <si>
    <t>SBL.2</t>
  </si>
  <si>
    <t>AMBC</t>
  </si>
  <si>
    <t>AYE</t>
  </si>
  <si>
    <t>SYK</t>
  </si>
  <si>
    <t>KMI</t>
  </si>
  <si>
    <t>QLGC</t>
  </si>
  <si>
    <t>NE</t>
  </si>
  <si>
    <t>JBL</t>
  </si>
  <si>
    <t>5952B</t>
  </si>
  <si>
    <t>FTR</t>
  </si>
  <si>
    <t>CTAS</t>
  </si>
  <si>
    <t>FISV</t>
  </si>
  <si>
    <t>PBG</t>
  </si>
  <si>
    <t>MWW</t>
  </si>
  <si>
    <t>ZION</t>
  </si>
  <si>
    <t>COL</t>
  </si>
  <si>
    <t>PMCS</t>
  </si>
  <si>
    <t>FDO</t>
  </si>
  <si>
    <t>ZBH</t>
  </si>
  <si>
    <t>ABC</t>
  </si>
  <si>
    <t>CIEN</t>
  </si>
  <si>
    <t>IGT.1</t>
  </si>
  <si>
    <t>XL</t>
  </si>
  <si>
    <t>EOP</t>
  </si>
  <si>
    <t>TE</t>
  </si>
  <si>
    <t>HMA</t>
  </si>
  <si>
    <t>NVDA</t>
  </si>
  <si>
    <t>EQR</t>
  </si>
  <si>
    <t>GENZ</t>
  </si>
  <si>
    <t>JNY</t>
  </si>
  <si>
    <t>WAT</t>
  </si>
  <si>
    <t>PCL</t>
  </si>
  <si>
    <t>CB</t>
  </si>
  <si>
    <t>MI.1</t>
  </si>
  <si>
    <t>FHN</t>
  </si>
  <si>
    <t>TT.2</t>
  </si>
  <si>
    <t>BJS.1</t>
  </si>
  <si>
    <t>APOL</t>
  </si>
  <si>
    <t>SPG</t>
  </si>
  <si>
    <t>UPS</t>
  </si>
  <si>
    <t>EA</t>
  </si>
  <si>
    <t>EBAY</t>
  </si>
  <si>
    <t>GS</t>
  </si>
  <si>
    <t>PRU</t>
  </si>
  <si>
    <t>PFG</t>
  </si>
  <si>
    <t>ANTM</t>
  </si>
  <si>
    <t>MON</t>
  </si>
  <si>
    <t>TRV</t>
  </si>
  <si>
    <t>RAI</t>
  </si>
  <si>
    <t>CMCSA</t>
  </si>
  <si>
    <t>DGX</t>
  </si>
  <si>
    <t>AN</t>
  </si>
  <si>
    <t>AIV</t>
  </si>
  <si>
    <t>MKC</t>
  </si>
  <si>
    <t>NLOK</t>
  </si>
  <si>
    <t>FHI</t>
  </si>
  <si>
    <t>PLD</t>
  </si>
  <si>
    <t>MHS</t>
  </si>
  <si>
    <t>ESRX</t>
  </si>
  <si>
    <t>BIIB</t>
  </si>
  <si>
    <t>MTB</t>
  </si>
  <si>
    <t>CMX.1</t>
  </si>
  <si>
    <t>ETFC</t>
  </si>
  <si>
    <t>ACS</t>
  </si>
  <si>
    <t>MYL</t>
  </si>
  <si>
    <t>VLO</t>
  </si>
  <si>
    <t>HSP</t>
  </si>
  <si>
    <t>GILD</t>
  </si>
  <si>
    <t>STD2</t>
  </si>
  <si>
    <t>TPR</t>
  </si>
  <si>
    <t>CIT</t>
  </si>
  <si>
    <t>LH</t>
  </si>
  <si>
    <t>LLL</t>
  </si>
  <si>
    <t>BBVA1</t>
  </si>
  <si>
    <t>ASN</t>
  </si>
  <si>
    <t>TFCFA</t>
  </si>
  <si>
    <t>XTO</t>
  </si>
  <si>
    <t>NOV</t>
  </si>
  <si>
    <t>SHLDQ</t>
  </si>
  <si>
    <t>STZ</t>
  </si>
  <si>
    <t>DHI</t>
  </si>
  <si>
    <t>WFTLF</t>
  </si>
  <si>
    <t>TSN</t>
  </si>
  <si>
    <t>VNO</t>
  </si>
  <si>
    <t>MUR</t>
  </si>
  <si>
    <t>PSA</t>
  </si>
  <si>
    <t>CVH</t>
  </si>
  <si>
    <t>AMP</t>
  </si>
  <si>
    <t>LEN</t>
  </si>
  <si>
    <t>PDCO</t>
  </si>
  <si>
    <t>AMZN</t>
  </si>
  <si>
    <t>GNW</t>
  </si>
  <si>
    <t>SSP</t>
  </si>
  <si>
    <t>WFM</t>
  </si>
  <si>
    <t>VIAB</t>
  </si>
  <si>
    <t>EL</t>
  </si>
  <si>
    <t>VRSN</t>
  </si>
  <si>
    <t>HAR</t>
  </si>
  <si>
    <t>BRL</t>
  </si>
  <si>
    <t>CHK</t>
  </si>
  <si>
    <t>KIM</t>
  </si>
  <si>
    <t>BXP</t>
  </si>
  <si>
    <t>GOOGL</t>
  </si>
  <si>
    <t>DFODQ</t>
  </si>
  <si>
    <t>SNDK</t>
  </si>
  <si>
    <t>LM</t>
  </si>
  <si>
    <t>EQ.2</t>
  </si>
  <si>
    <t>JNPR</t>
  </si>
  <si>
    <t>CBH.1</t>
  </si>
  <si>
    <t>CNX</t>
  </si>
  <si>
    <t>WINMQ</t>
  </si>
  <si>
    <t>RLGY</t>
  </si>
  <si>
    <t>WYND</t>
  </si>
  <si>
    <t>CME</t>
  </si>
  <si>
    <t>WU</t>
  </si>
  <si>
    <t>SII</t>
  </si>
  <si>
    <t>CELG</t>
  </si>
  <si>
    <t>FIS</t>
  </si>
  <si>
    <t>CBRE</t>
  </si>
  <si>
    <t>CTSH</t>
  </si>
  <si>
    <t>BTU</t>
  </si>
  <si>
    <t>IAC</t>
  </si>
  <si>
    <t>STR</t>
  </si>
  <si>
    <t>DTV.2</t>
  </si>
  <si>
    <t>TEX</t>
  </si>
  <si>
    <t>SE.7</t>
  </si>
  <si>
    <t>VAL</t>
  </si>
  <si>
    <t>AVB</t>
  </si>
  <si>
    <t>RL</t>
  </si>
  <si>
    <t>VAR</t>
  </si>
  <si>
    <t>HCBK</t>
  </si>
  <si>
    <t>WEC3</t>
  </si>
  <si>
    <t>CHRW</t>
  </si>
  <si>
    <t>HST</t>
  </si>
  <si>
    <t>SITC</t>
  </si>
  <si>
    <t>ANF</t>
  </si>
  <si>
    <t>MDLZ</t>
  </si>
  <si>
    <t>AIZ</t>
  </si>
  <si>
    <t>SUNEQ</t>
  </si>
  <si>
    <t>PCP</t>
  </si>
  <si>
    <t>DFS</t>
  </si>
  <si>
    <t>BPYU</t>
  </si>
  <si>
    <t>COV</t>
  </si>
  <si>
    <t>TEL</t>
  </si>
  <si>
    <t>ACAS</t>
  </si>
  <si>
    <t>AKAM</t>
  </si>
  <si>
    <t>JEF</t>
  </si>
  <si>
    <t>MCHP</t>
  </si>
  <si>
    <t>ICE</t>
  </si>
  <si>
    <t>ANDV</t>
  </si>
  <si>
    <t>TDC</t>
  </si>
  <si>
    <t>EXPE</t>
  </si>
  <si>
    <t>NBL</t>
  </si>
  <si>
    <t>EXPD</t>
  </si>
  <si>
    <t>NYX</t>
  </si>
  <si>
    <t>J</t>
  </si>
  <si>
    <t>TIE</t>
  </si>
  <si>
    <t>POM</t>
  </si>
  <si>
    <t>MTW</t>
  </si>
  <si>
    <t>AMT</t>
  </si>
  <si>
    <t>GME</t>
  </si>
  <si>
    <t>RRC</t>
  </si>
  <si>
    <t>GHC</t>
  </si>
  <si>
    <t>TSS</t>
  </si>
  <si>
    <t>CAM</t>
  </si>
  <si>
    <t>PM</t>
  </si>
  <si>
    <t>PEAK</t>
  </si>
  <si>
    <t>ISRG</t>
  </si>
  <si>
    <t>SWN</t>
  </si>
  <si>
    <t>LO</t>
  </si>
  <si>
    <t>COG</t>
  </si>
  <si>
    <t>MEE</t>
  </si>
  <si>
    <t>AKS</t>
  </si>
  <si>
    <t>SNI</t>
  </si>
  <si>
    <t>MA</t>
  </si>
  <si>
    <t>DVA</t>
  </si>
  <si>
    <t>IVZ</t>
  </si>
  <si>
    <t>CF</t>
  </si>
  <si>
    <t>FAST</t>
  </si>
  <si>
    <t>CRM</t>
  </si>
  <si>
    <t>LHX</t>
  </si>
  <si>
    <t>PXD</t>
  </si>
  <si>
    <t>APH</t>
  </si>
  <si>
    <t>FLS</t>
  </si>
  <si>
    <t>DPS</t>
  </si>
  <si>
    <t>NDAQ</t>
  </si>
  <si>
    <t>WEC</t>
  </si>
  <si>
    <t>SJM</t>
  </si>
  <si>
    <t>PBCT</t>
  </si>
  <si>
    <t>XRAY</t>
  </si>
  <si>
    <t>WYNN</t>
  </si>
  <si>
    <t>CEPH</t>
  </si>
  <si>
    <t>SRCL</t>
  </si>
  <si>
    <t>LIFE.3</t>
  </si>
  <si>
    <t>DNB</t>
  </si>
  <si>
    <t>RSG</t>
  </si>
  <si>
    <t>EQT</t>
  </si>
  <si>
    <t>MFE</t>
  </si>
  <si>
    <t>FLIR</t>
  </si>
  <si>
    <t>OI</t>
  </si>
  <si>
    <t>SCG</t>
  </si>
  <si>
    <t>IRM</t>
  </si>
  <si>
    <t>WELL</t>
  </si>
  <si>
    <t>DO</t>
  </si>
  <si>
    <t>HRL</t>
  </si>
  <si>
    <t>VTR</t>
  </si>
  <si>
    <t>ES</t>
  </si>
  <si>
    <t>ORLY</t>
  </si>
  <si>
    <t>TWC</t>
  </si>
  <si>
    <t>DNR</t>
  </si>
  <si>
    <t>FTI.1</t>
  </si>
  <si>
    <t>ATGE</t>
  </si>
  <si>
    <t>PCS</t>
  </si>
  <si>
    <t>WDC</t>
  </si>
  <si>
    <t>PWR</t>
  </si>
  <si>
    <t>RHT</t>
  </si>
  <si>
    <t>FMC</t>
  </si>
  <si>
    <t>CFN</t>
  </si>
  <si>
    <t>ARG</t>
  </si>
  <si>
    <t>FSLR</t>
  </si>
  <si>
    <t>BKNG</t>
  </si>
  <si>
    <t>ROST</t>
  </si>
  <si>
    <t>V</t>
  </si>
  <si>
    <t>LDOS</t>
  </si>
  <si>
    <t>CLF</t>
  </si>
  <si>
    <t>MJN</t>
  </si>
  <si>
    <t>ROP</t>
  </si>
  <si>
    <t>Present in 2007 - Dummy</t>
  </si>
  <si>
    <t>Present in 2008 - Dummy</t>
  </si>
  <si>
    <t>Present in 2009 - Dummy</t>
  </si>
  <si>
    <t>Enter YYYYMM</t>
  </si>
  <si>
    <t>Exit YYYYMM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</si>
</sst>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18" sqref="B18"/>
    </sheetView>
  </sheetViews>
  <sheetFormatPr baseColWidth="10" defaultColWidth="8.83203125" defaultRowHeight="15" x14ac:dyDescent="0.2"/>
  <cols>
    <col min="1" max="1" width="47" customWidth="1"/>
    <col min="2" max="2" width="45" customWidth="1"/>
    <col min="3" max="4" width="20" customWidth="1"/>
    <col min="5" max="10" width="12" customWidth="1"/>
    <col min="11" max="11" width="15" customWidth="1"/>
  </cols>
  <sheetData>
    <row r="1" spans="1:11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612</v>
      </c>
      <c r="G1" s="1" t="s">
        <v>613</v>
      </c>
      <c r="H1" s="1" t="s">
        <v>609</v>
      </c>
      <c r="I1" s="1" t="s">
        <v>610</v>
      </c>
      <c r="J1" s="1" t="s">
        <v>611</v>
      </c>
      <c r="K1" s="1" t="s">
        <v>5</v>
      </c>
    </row>
    <row r="2" spans="1:11" x14ac:dyDescent="0.2">
      <c r="A2">
        <v>10507</v>
      </c>
      <c r="B2">
        <v>3</v>
      </c>
      <c r="C2">
        <v>19640331</v>
      </c>
      <c r="D2">
        <v>20071009</v>
      </c>
      <c r="E2" t="s">
        <v>6</v>
      </c>
      <c r="F2">
        <f>VALUE(LEFT(C2,8))</f>
        <v>19640331</v>
      </c>
      <c r="G2">
        <f>IF(D2&lt;&gt;"", VALUE(LEFT(D2,8)), "")</f>
        <v>20071009</v>
      </c>
      <c r="H2">
        <f>IF(AND(F2&lt;20070101, G2&gt;20070101), 1, 0)</f>
        <v>1</v>
      </c>
      <c r="I2">
        <f>IF(AND(F2&lt;20080101, G2&gt;20080101), 1, 0)</f>
        <v>0</v>
      </c>
      <c r="J2">
        <f>IF(AND(F2&lt;20090101, G2&gt;20090101), 1, 0)</f>
        <v>0</v>
      </c>
      <c r="K2" t="s">
        <v>62</v>
      </c>
    </row>
    <row r="3" spans="1:11" x14ac:dyDescent="0.2">
      <c r="A3">
        <v>139662</v>
      </c>
      <c r="B3">
        <v>3</v>
      </c>
      <c r="C3">
        <v>20001002</v>
      </c>
      <c r="D3">
        <v>20071025</v>
      </c>
      <c r="E3" t="s">
        <v>6</v>
      </c>
      <c r="F3">
        <f>VALUE(LEFT(C3,8))</f>
        <v>20001002</v>
      </c>
      <c r="G3">
        <f>IF(D3&lt;&gt;"", VALUE(LEFT(D3,8)), "")</f>
        <v>20071025</v>
      </c>
      <c r="H3">
        <f>IF(AND(F3&lt;20070101, G3&gt;20070101), 1, 0)</f>
        <v>1</v>
      </c>
      <c r="I3">
        <f>IF(AND(F3&lt;20080101, G3&gt;20080101), 1, 0)</f>
        <v>0</v>
      </c>
      <c r="J3">
        <f>IF(AND(F3&lt;20090101, G3&gt;20090101), 1, 0)</f>
        <v>0</v>
      </c>
      <c r="K3" t="s">
        <v>370</v>
      </c>
    </row>
    <row r="4" spans="1:11" x14ac:dyDescent="0.2">
      <c r="A4">
        <v>2230</v>
      </c>
      <c r="B4">
        <v>3</v>
      </c>
      <c r="C4">
        <v>19900801</v>
      </c>
      <c r="D4">
        <v>20070711</v>
      </c>
      <c r="E4" t="s">
        <v>6</v>
      </c>
      <c r="F4">
        <f>VALUE(LEFT(C4,8))</f>
        <v>19900801</v>
      </c>
      <c r="G4">
        <f>IF(D4&lt;&gt;"", VALUE(LEFT(D4,8)), "")</f>
        <v>20070711</v>
      </c>
      <c r="H4">
        <f>IF(AND(F4&lt;20070101, G4&gt;20070101), 1, 0)</f>
        <v>1</v>
      </c>
      <c r="I4">
        <f>IF(AND(F4&lt;20080101, G4&gt;20080101), 1, 0)</f>
        <v>0</v>
      </c>
      <c r="J4">
        <f>IF(AND(F4&lt;20090101, G4&gt;20090101), 1, 0)</f>
        <v>0</v>
      </c>
      <c r="K4" t="s">
        <v>229</v>
      </c>
    </row>
    <row r="5" spans="1:11" x14ac:dyDescent="0.2">
      <c r="A5">
        <v>63669</v>
      </c>
      <c r="B5">
        <v>3</v>
      </c>
      <c r="C5">
        <v>20010207</v>
      </c>
      <c r="D5">
        <v>20070328</v>
      </c>
      <c r="E5" t="s">
        <v>6</v>
      </c>
      <c r="F5">
        <f>VALUE(LEFT(C5,8))</f>
        <v>20010207</v>
      </c>
      <c r="G5">
        <f>IF(D5&lt;&gt;"", VALUE(LEFT(D5,8)), "")</f>
        <v>20070328</v>
      </c>
      <c r="H5">
        <f>IF(AND(F5&lt;20070101, G5&gt;20070101), 1, 0)</f>
        <v>1</v>
      </c>
      <c r="I5">
        <f>IF(AND(F5&lt;20080101, G5&gt;20080101), 1, 0)</f>
        <v>0</v>
      </c>
      <c r="J5">
        <f>IF(AND(F5&lt;20090101, G5&gt;20090101), 1, 0)</f>
        <v>0</v>
      </c>
      <c r="K5" t="s">
        <v>390</v>
      </c>
    </row>
    <row r="6" spans="1:11" x14ac:dyDescent="0.2">
      <c r="A6">
        <v>2085</v>
      </c>
      <c r="B6">
        <v>3</v>
      </c>
      <c r="C6">
        <v>19860531</v>
      </c>
      <c r="D6">
        <v>20071028</v>
      </c>
      <c r="E6" t="s">
        <v>6</v>
      </c>
      <c r="F6">
        <f>VALUE(LEFT(C6,8))</f>
        <v>19860531</v>
      </c>
      <c r="G6">
        <f>IF(D6&lt;&gt;"", VALUE(LEFT(D6,8)), "")</f>
        <v>20071028</v>
      </c>
      <c r="H6">
        <f>IF(AND(F6&lt;20070101, G6&gt;20070101), 1, 0)</f>
        <v>1</v>
      </c>
      <c r="I6">
        <f>IF(AND(F6&lt;20080101, G6&gt;20080101), 1, 0)</f>
        <v>0</v>
      </c>
      <c r="J6">
        <f>IF(AND(F6&lt;20090101, G6&gt;20090101), 1, 0)</f>
        <v>0</v>
      </c>
      <c r="K6" t="s">
        <v>194</v>
      </c>
    </row>
    <row r="7" spans="1:11" x14ac:dyDescent="0.2">
      <c r="A7">
        <v>126554</v>
      </c>
      <c r="B7">
        <v>3</v>
      </c>
      <c r="C7">
        <v>20000605</v>
      </c>
      <c r="E7" t="s">
        <v>6</v>
      </c>
      <c r="F7">
        <f>VALUE(LEFT(C7,8))</f>
        <v>20000605</v>
      </c>
      <c r="G7" t="str">
        <f>IF(D7&lt;&gt;"", VALUE(LEFT(D7,8)), "")</f>
        <v/>
      </c>
      <c r="H7">
        <f>IF(AND(F7&lt;20070101, G7&gt;20070101), 1, 0)</f>
        <v>1</v>
      </c>
      <c r="I7">
        <f>IF(AND(F7&lt;20080101, G7&gt;20080101), 1, 0)</f>
        <v>1</v>
      </c>
      <c r="J7">
        <f>IF(AND(F7&lt;20090101, G7&gt;20090101), 1, 0)</f>
        <v>1</v>
      </c>
      <c r="K7" t="s">
        <v>358</v>
      </c>
    </row>
    <row r="8" spans="1:11" x14ac:dyDescent="0.2">
      <c r="A8">
        <v>1356</v>
      </c>
      <c r="B8">
        <v>3</v>
      </c>
      <c r="C8">
        <v>19640331</v>
      </c>
      <c r="D8">
        <v>20161031</v>
      </c>
      <c r="E8" t="s">
        <v>6</v>
      </c>
      <c r="F8">
        <f>VALUE(LEFT(C8,8))</f>
        <v>19640331</v>
      </c>
      <c r="G8">
        <f>IF(D8&lt;&gt;"", VALUE(LEFT(D8,8)), "")</f>
        <v>20161031</v>
      </c>
      <c r="H8">
        <f>IF(AND(F8&lt;20070101, G8&gt;20070101), 1, 0)</f>
        <v>1</v>
      </c>
      <c r="I8">
        <f>IF(AND(F8&lt;20080101, G8&gt;20080101), 1, 0)</f>
        <v>1</v>
      </c>
      <c r="J8">
        <f>IF(AND(F8&lt;20090101, G8&gt;20090101), 1, 0)</f>
        <v>1</v>
      </c>
      <c r="K8" t="s">
        <v>80</v>
      </c>
    </row>
    <row r="9" spans="1:11" x14ac:dyDescent="0.2">
      <c r="A9">
        <v>62634</v>
      </c>
      <c r="B9">
        <v>3</v>
      </c>
      <c r="C9">
        <v>19991208</v>
      </c>
      <c r="D9">
        <v>20170618</v>
      </c>
      <c r="E9" t="s">
        <v>6</v>
      </c>
      <c r="F9">
        <f>VALUE(LEFT(C9,8))</f>
        <v>19991208</v>
      </c>
      <c r="G9">
        <f>IF(D9&lt;&gt;"", VALUE(LEFT(D9,8)), "")</f>
        <v>20170618</v>
      </c>
      <c r="H9">
        <f>IF(AND(F9&lt;20070101, G9&gt;20070101), 1, 0)</f>
        <v>1</v>
      </c>
      <c r="I9">
        <f>IF(AND(F9&lt;20080101, G9&gt;20080101), 1, 0)</f>
        <v>1</v>
      </c>
      <c r="J9">
        <f>IF(AND(F9&lt;20090101, G9&gt;20090101), 1, 0)</f>
        <v>1</v>
      </c>
      <c r="K9" t="s">
        <v>349</v>
      </c>
    </row>
    <row r="10" spans="1:11" x14ac:dyDescent="0.2">
      <c r="A10">
        <v>1690</v>
      </c>
      <c r="B10">
        <v>3</v>
      </c>
      <c r="C10">
        <v>19821130</v>
      </c>
      <c r="E10" t="s">
        <v>6</v>
      </c>
      <c r="F10">
        <f>VALUE(LEFT(C10,8))</f>
        <v>19821130</v>
      </c>
      <c r="G10" t="str">
        <f>IF(D10&lt;&gt;"", VALUE(LEFT(D10,8)), "")</f>
        <v/>
      </c>
      <c r="H10">
        <f>IF(AND(F10&lt;20070101, G10&gt;20070101), 1, 0)</f>
        <v>1</v>
      </c>
      <c r="I10">
        <f>IF(AND(F10&lt;20080101, G10&gt;20080101), 1, 0)</f>
        <v>1</v>
      </c>
      <c r="J10">
        <f>IF(AND(F10&lt;20090101, G10&gt;20090101), 1, 0)</f>
        <v>1</v>
      </c>
      <c r="K10" t="s">
        <v>162</v>
      </c>
    </row>
    <row r="11" spans="1:11" x14ac:dyDescent="0.2">
      <c r="A11">
        <v>31673</v>
      </c>
      <c r="B11">
        <v>3</v>
      </c>
      <c r="C11">
        <v>20010830</v>
      </c>
      <c r="E11" t="s">
        <v>6</v>
      </c>
      <c r="F11">
        <f>VALUE(LEFT(C11,8))</f>
        <v>20010830</v>
      </c>
      <c r="G11" t="str">
        <f>IF(D11&lt;&gt;"", VALUE(LEFT(D11,8)), "")</f>
        <v/>
      </c>
      <c r="H11">
        <f>IF(AND(F11&lt;20070101, G11&gt;20070101), 1, 0)</f>
        <v>1</v>
      </c>
      <c r="I11">
        <f>IF(AND(F11&lt;20080101, G11&gt;20080101), 1, 0)</f>
        <v>1</v>
      </c>
      <c r="J11">
        <f>IF(AND(F11&lt;20090101, G11&gt;20090101), 1, 0)</f>
        <v>1</v>
      </c>
      <c r="K11" t="s">
        <v>401</v>
      </c>
    </row>
    <row r="12" spans="1:11" x14ac:dyDescent="0.2">
      <c r="A12">
        <v>8488</v>
      </c>
      <c r="B12">
        <v>3</v>
      </c>
      <c r="C12">
        <v>19741231</v>
      </c>
      <c r="D12">
        <v>20081123</v>
      </c>
      <c r="E12" t="s">
        <v>6</v>
      </c>
      <c r="F12">
        <f>VALUE(LEFT(C12,8))</f>
        <v>19741231</v>
      </c>
      <c r="G12">
        <f>IF(D12&lt;&gt;"", VALUE(LEFT(D12,8)), "")</f>
        <v>20081123</v>
      </c>
      <c r="H12">
        <f>IF(AND(F12&lt;20070101, G12&gt;20070101), 1, 0)</f>
        <v>1</v>
      </c>
      <c r="I12">
        <f>IF(AND(F12&lt;20080101, G12&gt;20080101), 1, 0)</f>
        <v>1</v>
      </c>
      <c r="J12">
        <f>IF(AND(F12&lt;20090101, G12&gt;20090101), 1, 0)</f>
        <v>0</v>
      </c>
      <c r="K12" t="s">
        <v>112</v>
      </c>
    </row>
    <row r="13" spans="1:11" x14ac:dyDescent="0.2">
      <c r="A13">
        <v>1078</v>
      </c>
      <c r="B13">
        <v>3</v>
      </c>
      <c r="C13">
        <v>19640331</v>
      </c>
      <c r="E13" t="s">
        <v>6</v>
      </c>
      <c r="F13">
        <f>VALUE(LEFT(C13,8))</f>
        <v>19640331</v>
      </c>
      <c r="G13" t="str">
        <f>IF(D13&lt;&gt;"", VALUE(LEFT(D13,8)), "")</f>
        <v/>
      </c>
      <c r="H13">
        <f>IF(AND(F13&lt;20070101, G13&gt;20070101), 1, 0)</f>
        <v>1</v>
      </c>
      <c r="I13">
        <f>IF(AND(F13&lt;20080101, G13&gt;20080101), 1, 0)</f>
        <v>1</v>
      </c>
      <c r="J13">
        <f>IF(AND(F13&lt;20090101, G13&gt;20090101), 1, 0)</f>
        <v>1</v>
      </c>
      <c r="K13" t="s">
        <v>7</v>
      </c>
    </row>
    <row r="14" spans="1:11" x14ac:dyDescent="0.2">
      <c r="A14">
        <v>65345</v>
      </c>
      <c r="B14">
        <v>3</v>
      </c>
      <c r="C14">
        <v>20070709</v>
      </c>
      <c r="D14">
        <v>20090303</v>
      </c>
      <c r="E14" t="s">
        <v>6</v>
      </c>
      <c r="F14">
        <f>VALUE(LEFT(C14,8))</f>
        <v>20070709</v>
      </c>
      <c r="G14">
        <f>IF(D14&lt;&gt;"", VALUE(LEFT(D14,8)), "")</f>
        <v>20090303</v>
      </c>
      <c r="H14">
        <f>IF(AND(F14&lt;20070101, G14&gt;20070101), 1, 0)</f>
        <v>0</v>
      </c>
      <c r="I14">
        <f>IF(AND(F14&lt;20080101, G14&gt;20080101), 1, 0)</f>
        <v>1</v>
      </c>
      <c r="J14">
        <f>IF(AND(F14&lt;20090101, G14&gt;20090101), 1, 0)</f>
        <v>1</v>
      </c>
      <c r="K14" t="s">
        <v>526</v>
      </c>
    </row>
    <row r="15" spans="1:11" x14ac:dyDescent="0.2">
      <c r="A15">
        <v>30697</v>
      </c>
      <c r="B15">
        <v>3</v>
      </c>
      <c r="C15">
        <v>20040402</v>
      </c>
      <c r="D15">
        <v>20100207</v>
      </c>
      <c r="E15" t="s">
        <v>6</v>
      </c>
      <c r="F15">
        <f>VALUE(LEFT(C15,8))</f>
        <v>20040402</v>
      </c>
      <c r="G15">
        <f>IF(D15&lt;&gt;"", VALUE(LEFT(D15,8)), "")</f>
        <v>20100207</v>
      </c>
      <c r="H15">
        <f>IF(AND(F15&lt;20070101, G15&gt;20070101), 1, 0)</f>
        <v>1</v>
      </c>
      <c r="I15">
        <f>IF(AND(F15&lt;20080101, G15&gt;20080101), 1, 0)</f>
        <v>1</v>
      </c>
      <c r="J15">
        <f>IF(AND(F15&lt;20090101, G15&gt;20090101), 1, 0)</f>
        <v>1</v>
      </c>
      <c r="K15" t="s">
        <v>445</v>
      </c>
    </row>
    <row r="16" spans="1:11" x14ac:dyDescent="0.2">
      <c r="A16">
        <v>12540</v>
      </c>
      <c r="B16">
        <v>3</v>
      </c>
      <c r="C16">
        <v>19970506</v>
      </c>
      <c r="E16" t="s">
        <v>6</v>
      </c>
      <c r="F16">
        <f>VALUE(LEFT(C16,8))</f>
        <v>19970506</v>
      </c>
      <c r="G16" t="str">
        <f>IF(D16&lt;&gt;"", VALUE(LEFT(D16,8)), "")</f>
        <v/>
      </c>
      <c r="H16">
        <f>IF(AND(F16&lt;20070101, G16&gt;20070101), 1, 0)</f>
        <v>1</v>
      </c>
      <c r="I16">
        <f>IF(AND(F16&lt;20080101, G16&gt;20080101), 1, 0)</f>
        <v>1</v>
      </c>
      <c r="J16">
        <f>IF(AND(F16&lt;20090101, G16&gt;20090101), 1, 0)</f>
        <v>1</v>
      </c>
      <c r="K16" t="s">
        <v>279</v>
      </c>
    </row>
    <row r="17" spans="1:11" x14ac:dyDescent="0.2">
      <c r="A17">
        <v>1013</v>
      </c>
      <c r="B17">
        <v>3</v>
      </c>
      <c r="C17">
        <v>19990802</v>
      </c>
      <c r="D17">
        <v>20070701</v>
      </c>
      <c r="E17" t="s">
        <v>6</v>
      </c>
      <c r="F17">
        <f>VALUE(LEFT(C17,8))</f>
        <v>19990802</v>
      </c>
      <c r="G17">
        <f>IF(D17&lt;&gt;"", VALUE(LEFT(D17,8)), "")</f>
        <v>20070701</v>
      </c>
      <c r="H17">
        <f>IF(AND(F17&lt;20070101, G17&gt;20070101), 1, 0)</f>
        <v>1</v>
      </c>
      <c r="I17">
        <f>IF(AND(F17&lt;20080101, G17&gt;20080101), 1, 0)</f>
        <v>0</v>
      </c>
      <c r="J17">
        <f>IF(AND(F17&lt;20090101, G17&gt;20090101), 1, 0)</f>
        <v>0</v>
      </c>
      <c r="K17" t="s">
        <v>334</v>
      </c>
    </row>
    <row r="18" spans="1:11" x14ac:dyDescent="0.2">
      <c r="A18">
        <v>1632</v>
      </c>
      <c r="B18">
        <v>3</v>
      </c>
      <c r="C18">
        <v>19991012</v>
      </c>
      <c r="E18" t="s">
        <v>6</v>
      </c>
      <c r="F18">
        <f>VALUE(LEFT(C18,8))</f>
        <v>19991012</v>
      </c>
      <c r="G18" t="str">
        <f>IF(D18&lt;&gt;"", VALUE(LEFT(D18,8)), "")</f>
        <v/>
      </c>
      <c r="H18">
        <f>IF(AND(F18&lt;20070101, G18&gt;20070101), 1, 0)</f>
        <v>1</v>
      </c>
      <c r="I18">
        <f>IF(AND(F18&lt;20080101, G18&gt;20080101), 1, 0)</f>
        <v>1</v>
      </c>
      <c r="J18">
        <f>IF(AND(F18&lt;20090101, G18&gt;20090101), 1, 0)</f>
        <v>1</v>
      </c>
      <c r="K18" t="s">
        <v>339</v>
      </c>
    </row>
    <row r="19" spans="1:11" x14ac:dyDescent="0.2">
      <c r="A19">
        <v>1722</v>
      </c>
      <c r="B19">
        <v>3</v>
      </c>
      <c r="C19">
        <v>19810729</v>
      </c>
      <c r="E19" t="s">
        <v>6</v>
      </c>
      <c r="F19">
        <f>VALUE(LEFT(C19,8))</f>
        <v>19810729</v>
      </c>
      <c r="G19" t="str">
        <f>IF(D19&lt;&gt;"", VALUE(LEFT(D19,8)), "")</f>
        <v/>
      </c>
      <c r="H19">
        <f>IF(AND(F19&lt;20070101, G19&gt;20070101), 1, 0)</f>
        <v>1</v>
      </c>
      <c r="I19">
        <f>IF(AND(F19&lt;20080101, G19&gt;20080101), 1, 0)</f>
        <v>1</v>
      </c>
      <c r="J19">
        <f>IF(AND(F19&lt;20090101, G19&gt;20090101), 1, 0)</f>
        <v>1</v>
      </c>
      <c r="K19" t="s">
        <v>152</v>
      </c>
    </row>
    <row r="20" spans="1:11" x14ac:dyDescent="0.2">
      <c r="A20">
        <v>1891</v>
      </c>
      <c r="B20">
        <v>3</v>
      </c>
      <c r="C20">
        <v>19810331</v>
      </c>
      <c r="E20" t="s">
        <v>6</v>
      </c>
      <c r="F20">
        <f>VALUE(LEFT(C20,8))</f>
        <v>19810331</v>
      </c>
      <c r="G20" t="str">
        <f>IF(D20&lt;&gt;"", VALUE(LEFT(D20,8)), "")</f>
        <v/>
      </c>
      <c r="H20">
        <f>IF(AND(F20&lt;20070101, G20&gt;20070101), 1, 0)</f>
        <v>1</v>
      </c>
      <c r="I20">
        <f>IF(AND(F20&lt;20080101, G20&gt;20080101), 1, 0)</f>
        <v>1</v>
      </c>
      <c r="J20">
        <f>IF(AND(F20&lt;20090101, G20&gt;20090101), 1, 0)</f>
        <v>1</v>
      </c>
      <c r="K20" t="s">
        <v>148</v>
      </c>
    </row>
    <row r="21" spans="1:11" x14ac:dyDescent="0.2">
      <c r="A21">
        <v>1878</v>
      </c>
      <c r="B21">
        <v>3</v>
      </c>
      <c r="C21">
        <v>19891201</v>
      </c>
      <c r="E21" t="s">
        <v>6</v>
      </c>
      <c r="F21">
        <f>VALUE(LEFT(C21,8))</f>
        <v>19891201</v>
      </c>
      <c r="G21" t="str">
        <f>IF(D21&lt;&gt;"", VALUE(LEFT(D21,8)), "")</f>
        <v/>
      </c>
      <c r="H21">
        <f>IF(AND(F21&lt;20070101, G21&gt;20070101), 1, 0)</f>
        <v>1</v>
      </c>
      <c r="I21">
        <f>IF(AND(F21&lt;20080101, G21&gt;20080101), 1, 0)</f>
        <v>1</v>
      </c>
      <c r="J21">
        <f>IF(AND(F21&lt;20090101, G21&gt;20090101), 1, 0)</f>
        <v>1</v>
      </c>
      <c r="K21" t="s">
        <v>227</v>
      </c>
    </row>
    <row r="22" spans="1:11" x14ac:dyDescent="0.2">
      <c r="A22">
        <v>10860</v>
      </c>
      <c r="B22">
        <v>3</v>
      </c>
      <c r="C22">
        <v>19910919</v>
      </c>
      <c r="E22" t="s">
        <v>6</v>
      </c>
      <c r="F22">
        <f>VALUE(LEFT(C22,8))</f>
        <v>19910919</v>
      </c>
      <c r="G22" t="str">
        <f>IF(D22&lt;&gt;"", VALUE(LEFT(D22,8)), "")</f>
        <v/>
      </c>
      <c r="H22">
        <f>IF(AND(F22&lt;20070101, G22&gt;20070101), 1, 0)</f>
        <v>1</v>
      </c>
      <c r="I22">
        <f>IF(AND(F22&lt;20080101, G22&gt;20080101), 1, 0)</f>
        <v>1</v>
      </c>
      <c r="J22">
        <f>IF(AND(F22&lt;20090101, G22&gt;20090101), 1, 0)</f>
        <v>1</v>
      </c>
      <c r="K22" t="s">
        <v>232</v>
      </c>
    </row>
    <row r="23" spans="1:11" x14ac:dyDescent="0.2">
      <c r="A23">
        <v>1440</v>
      </c>
      <c r="B23">
        <v>3</v>
      </c>
      <c r="C23">
        <v>19640331</v>
      </c>
      <c r="E23" t="s">
        <v>6</v>
      </c>
      <c r="F23">
        <f>VALUE(LEFT(C23,8))</f>
        <v>19640331</v>
      </c>
      <c r="G23" t="str">
        <f>IF(D23&lt;&gt;"", VALUE(LEFT(D23,8)), "")</f>
        <v/>
      </c>
      <c r="H23">
        <f>IF(AND(F23&lt;20070101, G23&gt;20070101), 1, 0)</f>
        <v>1</v>
      </c>
      <c r="I23">
        <f>IF(AND(F23&lt;20080101, G23&gt;20080101), 1, 0)</f>
        <v>1</v>
      </c>
      <c r="J23">
        <f>IF(AND(F23&lt;20090101, G23&gt;20090101), 1, 0)</f>
        <v>1</v>
      </c>
      <c r="K23" t="s">
        <v>9</v>
      </c>
    </row>
    <row r="24" spans="1:11" x14ac:dyDescent="0.2">
      <c r="A24">
        <v>24216</v>
      </c>
      <c r="B24">
        <v>3</v>
      </c>
      <c r="C24">
        <v>19981002</v>
      </c>
      <c r="E24" t="s">
        <v>6</v>
      </c>
      <c r="F24">
        <f>VALUE(LEFT(C24,8))</f>
        <v>19981002</v>
      </c>
      <c r="G24" t="str">
        <f>IF(D24&lt;&gt;"", VALUE(LEFT(D24,8)), "")</f>
        <v/>
      </c>
      <c r="H24">
        <f>IF(AND(F24&lt;20070101, G24&gt;20070101), 1, 0)</f>
        <v>1</v>
      </c>
      <c r="I24">
        <f>IF(AND(F24&lt;20080101, G24&gt;20080101), 1, 0)</f>
        <v>1</v>
      </c>
      <c r="J24">
        <f>IF(AND(F24&lt;20090101, G24&gt;20090101), 1, 0)</f>
        <v>1</v>
      </c>
      <c r="K24" t="s">
        <v>314</v>
      </c>
    </row>
    <row r="25" spans="1:11" x14ac:dyDescent="0.2">
      <c r="A25">
        <v>1177</v>
      </c>
      <c r="B25">
        <v>3</v>
      </c>
      <c r="C25">
        <v>19760630</v>
      </c>
      <c r="D25">
        <v>20181202</v>
      </c>
      <c r="E25" t="s">
        <v>6</v>
      </c>
      <c r="F25">
        <f>VALUE(LEFT(C25,8))</f>
        <v>19760630</v>
      </c>
      <c r="G25">
        <f>IF(D25&lt;&gt;"", VALUE(LEFT(D25,8)), "")</f>
        <v>20181202</v>
      </c>
      <c r="H25">
        <f>IF(AND(F25&lt;20070101, G25&gt;20070101), 1, 0)</f>
        <v>1</v>
      </c>
      <c r="I25">
        <f>IF(AND(F25&lt;20080101, G25&gt;20080101), 1, 0)</f>
        <v>1</v>
      </c>
      <c r="J25">
        <f>IF(AND(F25&lt;20090101, G25&gt;20090101), 1, 0)</f>
        <v>1</v>
      </c>
      <c r="K25" t="s">
        <v>132</v>
      </c>
    </row>
    <row r="26" spans="1:11" x14ac:dyDescent="0.2">
      <c r="A26">
        <v>1449</v>
      </c>
      <c r="B26">
        <v>3</v>
      </c>
      <c r="C26">
        <v>19990528</v>
      </c>
      <c r="E26" t="s">
        <v>6</v>
      </c>
      <c r="F26">
        <f>VALUE(LEFT(C26,8))</f>
        <v>19990528</v>
      </c>
      <c r="G26" t="str">
        <f>IF(D26&lt;&gt;"", VALUE(LEFT(D26,8)), "")</f>
        <v/>
      </c>
      <c r="H26">
        <f>IF(AND(F26&lt;20070101, G26&gt;20070101), 1, 0)</f>
        <v>1</v>
      </c>
      <c r="I26">
        <f>IF(AND(F26&lt;20080101, G26&gt;20080101), 1, 0)</f>
        <v>1</v>
      </c>
      <c r="J26">
        <f>IF(AND(F26&lt;20090101, G26&gt;20090101), 1, 0)</f>
        <v>1</v>
      </c>
      <c r="K26" t="s">
        <v>328</v>
      </c>
    </row>
    <row r="27" spans="1:11" x14ac:dyDescent="0.2">
      <c r="A27">
        <v>27845</v>
      </c>
      <c r="B27">
        <v>3</v>
      </c>
      <c r="C27">
        <v>19990412</v>
      </c>
      <c r="E27" t="s">
        <v>6</v>
      </c>
      <c r="F27">
        <f>VALUE(LEFT(C27,8))</f>
        <v>19990412</v>
      </c>
      <c r="G27" t="str">
        <f>IF(D27&lt;&gt;"", VALUE(LEFT(D27,8)), "")</f>
        <v/>
      </c>
      <c r="H27">
        <f>IF(AND(F27&lt;20070101, G27&gt;20070101), 1, 0)</f>
        <v>1</v>
      </c>
      <c r="I27">
        <f>IF(AND(F27&lt;20080101, G27&gt;20080101), 1, 0)</f>
        <v>1</v>
      </c>
      <c r="J27">
        <f>IF(AND(F27&lt;20090101, G27&gt;20090101), 1, 0)</f>
        <v>1</v>
      </c>
      <c r="K27" t="s">
        <v>326</v>
      </c>
    </row>
    <row r="28" spans="1:11" x14ac:dyDescent="0.2">
      <c r="A28">
        <v>15708</v>
      </c>
      <c r="B28">
        <v>3</v>
      </c>
      <c r="C28">
        <v>19920207</v>
      </c>
      <c r="D28">
        <v>20150322</v>
      </c>
      <c r="E28" t="s">
        <v>6</v>
      </c>
      <c r="F28">
        <f>VALUE(LEFT(C28,8))</f>
        <v>19920207</v>
      </c>
      <c r="G28">
        <f>IF(D28&lt;&gt;"", VALUE(LEFT(D28,8)), "")</f>
        <v>20150322</v>
      </c>
      <c r="H28">
        <f>IF(AND(F28&lt;20070101, G28&gt;20070101), 1, 0)</f>
        <v>1</v>
      </c>
      <c r="I28">
        <f>IF(AND(F28&lt;20080101, G28&gt;20080101), 1, 0)</f>
        <v>1</v>
      </c>
      <c r="J28">
        <f>IF(AND(F28&lt;20090101, G28&gt;20090101), 1, 0)</f>
        <v>1</v>
      </c>
      <c r="K28" t="s">
        <v>236</v>
      </c>
    </row>
    <row r="29" spans="1:11" x14ac:dyDescent="0.2">
      <c r="A29">
        <v>1487</v>
      </c>
      <c r="B29">
        <v>3</v>
      </c>
      <c r="C29">
        <v>19800331</v>
      </c>
      <c r="E29" t="s">
        <v>6</v>
      </c>
      <c r="F29">
        <f>VALUE(LEFT(C29,8))</f>
        <v>19800331</v>
      </c>
      <c r="G29" t="str">
        <f>IF(D29&lt;&gt;"", VALUE(LEFT(D29,8)), "")</f>
        <v/>
      </c>
      <c r="H29">
        <f>IF(AND(F29&lt;20070101, G29&gt;20070101), 1, 0)</f>
        <v>1</v>
      </c>
      <c r="I29">
        <f>IF(AND(F29&lt;20080101, G29&gt;20080101), 1, 0)</f>
        <v>1</v>
      </c>
      <c r="J29">
        <f>IF(AND(F29&lt;20090101, G29&gt;20090101), 1, 0)</f>
        <v>1</v>
      </c>
      <c r="K29" t="s">
        <v>144</v>
      </c>
    </row>
    <row r="30" spans="1:11" x14ac:dyDescent="0.2">
      <c r="A30">
        <v>30490</v>
      </c>
      <c r="B30">
        <v>3</v>
      </c>
      <c r="C30">
        <v>20030314</v>
      </c>
      <c r="E30" t="s">
        <v>6</v>
      </c>
      <c r="F30">
        <f>VALUE(LEFT(C30,8))</f>
        <v>20030314</v>
      </c>
      <c r="G30" t="str">
        <f>IF(D30&lt;&gt;"", VALUE(LEFT(D30,8)), "")</f>
        <v/>
      </c>
      <c r="H30">
        <f>IF(AND(F30&lt;20070101, G30&gt;20070101), 1, 0)</f>
        <v>1</v>
      </c>
      <c r="I30">
        <f>IF(AND(F30&lt;20080101, G30&gt;20080101), 1, 0)</f>
        <v>1</v>
      </c>
      <c r="J30">
        <f>IF(AND(F30&lt;20090101, G30&gt;20090101), 1, 0)</f>
        <v>1</v>
      </c>
      <c r="K30" t="s">
        <v>434</v>
      </c>
    </row>
    <row r="31" spans="1:11" x14ac:dyDescent="0.2">
      <c r="A31">
        <v>157057</v>
      </c>
      <c r="B31">
        <v>3</v>
      </c>
      <c r="C31">
        <v>20070410</v>
      </c>
      <c r="E31" t="s">
        <v>6</v>
      </c>
      <c r="F31">
        <f>VALUE(LEFT(C31,8))</f>
        <v>20070410</v>
      </c>
      <c r="G31" t="str">
        <f>IF(D31&lt;&gt;"", VALUE(LEFT(D31,8)), "")</f>
        <v/>
      </c>
      <c r="H31">
        <f>IF(AND(F31&lt;20070101, G31&gt;20070101), 1, 0)</f>
        <v>0</v>
      </c>
      <c r="I31">
        <f>IF(AND(F31&lt;20080101, G31&gt;20080101), 1, 0)</f>
        <v>1</v>
      </c>
      <c r="J31">
        <f>IF(AND(F31&lt;20090101, G31&gt;20090101), 1, 0)</f>
        <v>1</v>
      </c>
      <c r="K31" t="s">
        <v>519</v>
      </c>
    </row>
    <row r="32" spans="1:11" x14ac:dyDescent="0.2">
      <c r="A32">
        <v>125595</v>
      </c>
      <c r="B32">
        <v>3</v>
      </c>
      <c r="C32">
        <v>20070712</v>
      </c>
      <c r="E32" t="s">
        <v>6</v>
      </c>
      <c r="F32">
        <f>VALUE(LEFT(C32,8))</f>
        <v>20070712</v>
      </c>
      <c r="G32" t="str">
        <f>IF(D32&lt;&gt;"", VALUE(LEFT(D32,8)), "")</f>
        <v/>
      </c>
      <c r="H32">
        <f>IF(AND(F32&lt;20070101, G32&gt;20070101), 1, 0)</f>
        <v>0</v>
      </c>
      <c r="I32">
        <f>IF(AND(F32&lt;20080101, G32&gt;20080101), 1, 0)</f>
        <v>1</v>
      </c>
      <c r="J32">
        <f>IF(AND(F32&lt;20090101, G32&gt;20090101), 1, 0)</f>
        <v>1</v>
      </c>
      <c r="K32" t="s">
        <v>527</v>
      </c>
    </row>
    <row r="33" spans="1:11" x14ac:dyDescent="0.2">
      <c r="A33">
        <v>29968</v>
      </c>
      <c r="B33">
        <v>3</v>
      </c>
      <c r="C33">
        <v>20080701</v>
      </c>
      <c r="D33">
        <v>20111218</v>
      </c>
      <c r="E33" t="s">
        <v>6</v>
      </c>
      <c r="F33">
        <f>VALUE(LEFT(C33,8))</f>
        <v>20080701</v>
      </c>
      <c r="G33">
        <f>IF(D33&lt;&gt;"", VALUE(LEFT(D33,8)), "")</f>
        <v>20111218</v>
      </c>
      <c r="H33">
        <f>IF(AND(F33&lt;20070101, G33&gt;20070101), 1, 0)</f>
        <v>0</v>
      </c>
      <c r="I33">
        <f>IF(AND(F33&lt;20080101, G33&gt;20080101), 1, 0)</f>
        <v>0</v>
      </c>
      <c r="J33">
        <f>IF(AND(F33&lt;20090101, G33&gt;20090101), 1, 0)</f>
        <v>1</v>
      </c>
      <c r="K33" t="s">
        <v>554</v>
      </c>
    </row>
    <row r="34" spans="1:11" x14ac:dyDescent="0.2">
      <c r="A34">
        <v>28349</v>
      </c>
      <c r="B34">
        <v>3</v>
      </c>
      <c r="C34">
        <v>19950713</v>
      </c>
      <c r="E34" t="s">
        <v>6</v>
      </c>
      <c r="F34">
        <f>VALUE(LEFT(C34,8))</f>
        <v>19950713</v>
      </c>
      <c r="G34" t="str">
        <f>IF(D34&lt;&gt;"", VALUE(LEFT(D34,8)), "")</f>
        <v/>
      </c>
      <c r="H34">
        <f>IF(AND(F34&lt;20070101, G34&gt;20070101), 1, 0)</f>
        <v>1</v>
      </c>
      <c r="I34">
        <f>IF(AND(F34&lt;20080101, G34&gt;20080101), 1, 0)</f>
        <v>1</v>
      </c>
      <c r="J34">
        <f>IF(AND(F34&lt;20090101, G34&gt;20090101), 1, 0)</f>
        <v>1</v>
      </c>
      <c r="K34" t="s">
        <v>260</v>
      </c>
    </row>
    <row r="35" spans="1:11" x14ac:dyDescent="0.2">
      <c r="A35">
        <v>14324</v>
      </c>
      <c r="B35">
        <v>3</v>
      </c>
      <c r="C35">
        <v>20000418</v>
      </c>
      <c r="D35">
        <v>20151228</v>
      </c>
      <c r="E35" t="s">
        <v>6</v>
      </c>
      <c r="F35">
        <f>VALUE(LEFT(C35,8))</f>
        <v>20000418</v>
      </c>
      <c r="G35">
        <f>IF(D35&lt;&gt;"", VALUE(LEFT(D35,8)), "")</f>
        <v>20151228</v>
      </c>
      <c r="H35">
        <f>IF(AND(F35&lt;20070101, G35&gt;20070101), 1, 0)</f>
        <v>1</v>
      </c>
      <c r="I35">
        <f>IF(AND(F35&lt;20080101, G35&gt;20080101), 1, 0)</f>
        <v>1</v>
      </c>
      <c r="J35">
        <f>IF(AND(F35&lt;20090101, G35&gt;20090101), 1, 0)</f>
        <v>1</v>
      </c>
      <c r="K35" t="s">
        <v>355</v>
      </c>
    </row>
    <row r="36" spans="1:11" x14ac:dyDescent="0.2">
      <c r="A36">
        <v>1704</v>
      </c>
      <c r="B36">
        <v>3</v>
      </c>
      <c r="C36">
        <v>19950316</v>
      </c>
      <c r="E36" t="s">
        <v>6</v>
      </c>
      <c r="F36">
        <f>VALUE(LEFT(C36,8))</f>
        <v>19950316</v>
      </c>
      <c r="G36" t="str">
        <f>IF(D36&lt;&gt;"", VALUE(LEFT(D36,8)), "")</f>
        <v/>
      </c>
      <c r="H36">
        <f>IF(AND(F36&lt;20070101, G36&gt;20070101), 1, 0)</f>
        <v>1</v>
      </c>
      <c r="I36">
        <f>IF(AND(F36&lt;20080101, G36&gt;20080101), 1, 0)</f>
        <v>1</v>
      </c>
      <c r="J36">
        <f>IF(AND(F36&lt;20090101, G36&gt;20090101), 1, 0)</f>
        <v>1</v>
      </c>
      <c r="K36" t="s">
        <v>255</v>
      </c>
    </row>
    <row r="37" spans="1:11" x14ac:dyDescent="0.2">
      <c r="A37">
        <v>24287</v>
      </c>
      <c r="B37">
        <v>3</v>
      </c>
      <c r="C37">
        <v>20001211</v>
      </c>
      <c r="D37">
        <v>20080610</v>
      </c>
      <c r="E37" t="s">
        <v>6</v>
      </c>
      <c r="F37">
        <f>VALUE(LEFT(C37,8))</f>
        <v>20001211</v>
      </c>
      <c r="G37">
        <f>IF(D37&lt;&gt;"", VALUE(LEFT(D37,8)), "")</f>
        <v>20080610</v>
      </c>
      <c r="H37">
        <f>IF(AND(F37&lt;20070101, G37&gt;20070101), 1, 0)</f>
        <v>1</v>
      </c>
      <c r="I37">
        <f>IF(AND(F37&lt;20080101, G37&gt;20080101), 1, 0)</f>
        <v>1</v>
      </c>
      <c r="J37">
        <f>IF(AND(F37&lt;20090101, G37&gt;20090101), 1, 0)</f>
        <v>0</v>
      </c>
      <c r="K37" t="s">
        <v>383</v>
      </c>
    </row>
    <row r="38" spans="1:11" x14ac:dyDescent="0.2">
      <c r="A38">
        <v>1161</v>
      </c>
      <c r="B38">
        <v>3</v>
      </c>
      <c r="C38">
        <v>19840630</v>
      </c>
      <c r="D38">
        <v>20130922</v>
      </c>
      <c r="E38" t="s">
        <v>6</v>
      </c>
      <c r="F38">
        <f>VALUE(LEFT(C38,8))</f>
        <v>19840630</v>
      </c>
      <c r="G38">
        <f>IF(D38&lt;&gt;"", VALUE(LEFT(D38,8)), "")</f>
        <v>20130922</v>
      </c>
      <c r="H38">
        <f>IF(AND(F38&lt;20070101, G38&gt;20070101), 1, 0)</f>
        <v>1</v>
      </c>
      <c r="I38">
        <f>IF(AND(F38&lt;20080101, G38&gt;20080101), 1, 0)</f>
        <v>1</v>
      </c>
      <c r="J38">
        <f>IF(AND(F38&lt;20090101, G38&gt;20090101), 1, 0)</f>
        <v>1</v>
      </c>
      <c r="K38" t="s">
        <v>174</v>
      </c>
    </row>
    <row r="39" spans="1:11" x14ac:dyDescent="0.2">
      <c r="A39">
        <v>1602</v>
      </c>
      <c r="B39">
        <v>3</v>
      </c>
      <c r="C39">
        <v>19920102</v>
      </c>
      <c r="E39" t="s">
        <v>6</v>
      </c>
      <c r="F39">
        <f>VALUE(LEFT(C39,8))</f>
        <v>19920102</v>
      </c>
      <c r="G39" t="str">
        <f>IF(D39&lt;&gt;"", VALUE(LEFT(D39,8)), "")</f>
        <v/>
      </c>
      <c r="H39">
        <f>IF(AND(F39&lt;20070101, G39&gt;20070101), 1, 0)</f>
        <v>1</v>
      </c>
      <c r="I39">
        <f>IF(AND(F39&lt;20080101, G39&gt;20080101), 1, 0)</f>
        <v>1</v>
      </c>
      <c r="J39">
        <f>IF(AND(F39&lt;20090101, G39&gt;20090101), 1, 0)</f>
        <v>1</v>
      </c>
      <c r="K39" t="s">
        <v>234</v>
      </c>
    </row>
    <row r="40" spans="1:11" x14ac:dyDescent="0.2">
      <c r="A40">
        <v>164708</v>
      </c>
      <c r="B40">
        <v>3</v>
      </c>
      <c r="C40">
        <v>20051003</v>
      </c>
      <c r="E40" t="s">
        <v>6</v>
      </c>
      <c r="F40">
        <f>VALUE(LEFT(C40,8))</f>
        <v>20051003</v>
      </c>
      <c r="G40" t="str">
        <f>IF(D40&lt;&gt;"", VALUE(LEFT(D40,8)), "")</f>
        <v/>
      </c>
      <c r="H40">
        <f>IF(AND(F40&lt;20070101, G40&gt;20070101), 1, 0)</f>
        <v>1</v>
      </c>
      <c r="I40">
        <f>IF(AND(F40&lt;20080101, G40&gt;20080101), 1, 0)</f>
        <v>1</v>
      </c>
      <c r="J40">
        <f>IF(AND(F40&lt;20090101, G40&gt;20090101), 1, 0)</f>
        <v>1</v>
      </c>
      <c r="K40" t="s">
        <v>469</v>
      </c>
    </row>
    <row r="41" spans="1:11" x14ac:dyDescent="0.2">
      <c r="A41">
        <v>105365</v>
      </c>
      <c r="B41">
        <v>3</v>
      </c>
      <c r="C41">
        <v>20071119</v>
      </c>
      <c r="E41" t="s">
        <v>6</v>
      </c>
      <c r="F41">
        <f>VALUE(LEFT(C41,8))</f>
        <v>20071119</v>
      </c>
      <c r="G41" t="str">
        <f>IF(D41&lt;&gt;"", VALUE(LEFT(D41,8)), "")</f>
        <v/>
      </c>
      <c r="H41">
        <f>IF(AND(F41&lt;20070101, G41&gt;20070101), 1, 0)</f>
        <v>0</v>
      </c>
      <c r="I41">
        <f>IF(AND(F41&lt;20080101, G41&gt;20080101), 1, 0)</f>
        <v>1</v>
      </c>
      <c r="J41">
        <f>IF(AND(F41&lt;20090101, G41&gt;20090101), 1, 0)</f>
        <v>1</v>
      </c>
      <c r="K41" t="s">
        <v>541</v>
      </c>
    </row>
    <row r="42" spans="1:11" x14ac:dyDescent="0.2">
      <c r="A42">
        <v>64768</v>
      </c>
      <c r="B42">
        <v>3</v>
      </c>
      <c r="C42">
        <v>20051121</v>
      </c>
      <c r="E42" t="s">
        <v>6</v>
      </c>
      <c r="F42">
        <f>VALUE(LEFT(C42,8))</f>
        <v>20051121</v>
      </c>
      <c r="G42" t="str">
        <f>IF(D42&lt;&gt;"", VALUE(LEFT(D42,8)), "")</f>
        <v/>
      </c>
      <c r="H42">
        <f>IF(AND(F42&lt;20070101, G42&gt;20070101), 1, 0)</f>
        <v>1</v>
      </c>
      <c r="I42">
        <f>IF(AND(F42&lt;20080101, G42&gt;20080101), 1, 0)</f>
        <v>1</v>
      </c>
      <c r="J42">
        <f>IF(AND(F42&lt;20090101, G42&gt;20090101), 1, 0)</f>
        <v>1</v>
      </c>
      <c r="K42" t="s">
        <v>472</v>
      </c>
    </row>
    <row r="43" spans="1:11" x14ac:dyDescent="0.2">
      <c r="A43">
        <v>9063</v>
      </c>
      <c r="B43">
        <v>3</v>
      </c>
      <c r="C43">
        <v>20030224</v>
      </c>
      <c r="D43">
        <v>20170807</v>
      </c>
      <c r="E43" t="s">
        <v>6</v>
      </c>
      <c r="F43">
        <f>VALUE(LEFT(C43,8))</f>
        <v>20030224</v>
      </c>
      <c r="G43">
        <f>IF(D43&lt;&gt;"", VALUE(LEFT(D43,8)), "")</f>
        <v>20170807</v>
      </c>
      <c r="H43">
        <f>IF(AND(F43&lt;20070101, G43&gt;20070101), 1, 0)</f>
        <v>1</v>
      </c>
      <c r="I43">
        <f>IF(AND(F43&lt;20080101, G43&gt;20080101), 1, 0)</f>
        <v>1</v>
      </c>
      <c r="J43">
        <f>IF(AND(F43&lt;20090101, G43&gt;20090101), 1, 0)</f>
        <v>1</v>
      </c>
      <c r="K43" t="s">
        <v>433</v>
      </c>
    </row>
    <row r="44" spans="1:11" x14ac:dyDescent="0.2">
      <c r="A44">
        <v>10466</v>
      </c>
      <c r="B44">
        <v>3</v>
      </c>
      <c r="C44">
        <v>20070927</v>
      </c>
      <c r="D44">
        <v>20180930</v>
      </c>
      <c r="E44" t="s">
        <v>6</v>
      </c>
      <c r="F44">
        <f>VALUE(LEFT(C44,8))</f>
        <v>20070927</v>
      </c>
      <c r="G44">
        <f>IF(D44&lt;&gt;"", VALUE(LEFT(D44,8)), "")</f>
        <v>20180930</v>
      </c>
      <c r="H44">
        <f>IF(AND(F44&lt;20070101, G44&gt;20070101), 1, 0)</f>
        <v>0</v>
      </c>
      <c r="I44">
        <f>IF(AND(F44&lt;20080101, G44&gt;20080101), 1, 0)</f>
        <v>1</v>
      </c>
      <c r="J44">
        <f>IF(AND(F44&lt;20090101, G44&gt;20090101), 1, 0)</f>
        <v>1</v>
      </c>
      <c r="K44" t="s">
        <v>531</v>
      </c>
    </row>
    <row r="45" spans="1:11" x14ac:dyDescent="0.2">
      <c r="A45">
        <v>63643</v>
      </c>
      <c r="B45">
        <v>3</v>
      </c>
      <c r="C45">
        <v>20070329</v>
      </c>
      <c r="D45">
        <v>20131222</v>
      </c>
      <c r="E45" t="s">
        <v>6</v>
      </c>
      <c r="F45">
        <f>VALUE(LEFT(C45,8))</f>
        <v>20070329</v>
      </c>
      <c r="G45">
        <f>IF(D45&lt;&gt;"", VALUE(LEFT(D45,8)), "")</f>
        <v>20131222</v>
      </c>
      <c r="H45">
        <f>IF(AND(F45&lt;20070101, G45&gt;20070101), 1, 0)</f>
        <v>0</v>
      </c>
      <c r="I45">
        <f>IF(AND(F45&lt;20080101, G45&gt;20080101), 1, 0)</f>
        <v>1</v>
      </c>
      <c r="J45">
        <f>IF(AND(F45&lt;20090101, G45&gt;20090101), 1, 0)</f>
        <v>1</v>
      </c>
      <c r="K45" t="s">
        <v>517</v>
      </c>
    </row>
    <row r="46" spans="1:11" x14ac:dyDescent="0.2">
      <c r="A46">
        <v>145046</v>
      </c>
      <c r="B46">
        <v>3</v>
      </c>
      <c r="C46">
        <v>20020725</v>
      </c>
      <c r="E46" t="s">
        <v>6</v>
      </c>
      <c r="F46">
        <f>VALUE(LEFT(C46,8))</f>
        <v>20020725</v>
      </c>
      <c r="G46" t="str">
        <f>IF(D46&lt;&gt;"", VALUE(LEFT(D46,8)), "")</f>
        <v/>
      </c>
      <c r="H46">
        <f>IF(AND(F46&lt;20070101, G46&gt;20070101), 1, 0)</f>
        <v>1</v>
      </c>
      <c r="I46">
        <f>IF(AND(F46&lt;20080101, G46&gt;20080101), 1, 0)</f>
        <v>1</v>
      </c>
      <c r="J46">
        <f>IF(AND(F46&lt;20090101, G46&gt;20090101), 1, 0)</f>
        <v>1</v>
      </c>
      <c r="K46" t="s">
        <v>427</v>
      </c>
    </row>
    <row r="47" spans="1:11" x14ac:dyDescent="0.2">
      <c r="A47">
        <v>3221</v>
      </c>
      <c r="B47">
        <v>3</v>
      </c>
      <c r="C47">
        <v>19960423</v>
      </c>
      <c r="D47">
        <v>20200331</v>
      </c>
      <c r="E47" t="s">
        <v>6</v>
      </c>
      <c r="F47">
        <f>VALUE(LEFT(C47,8))</f>
        <v>19960423</v>
      </c>
      <c r="G47">
        <f>IF(D47&lt;&gt;"", VALUE(LEFT(D47,8)), "")</f>
        <v>20200331</v>
      </c>
      <c r="H47">
        <f>IF(AND(F47&lt;20070101, G47&gt;20070101), 1, 0)</f>
        <v>1</v>
      </c>
      <c r="I47">
        <f>IF(AND(F47&lt;20080101, G47&gt;20080101), 1, 0)</f>
        <v>1</v>
      </c>
      <c r="J47">
        <f>IF(AND(F47&lt;20090101, G47&gt;20090101), 1, 0)</f>
        <v>1</v>
      </c>
      <c r="K47" t="s">
        <v>271</v>
      </c>
    </row>
    <row r="48" spans="1:11" x14ac:dyDescent="0.2">
      <c r="A48">
        <v>1678</v>
      </c>
      <c r="B48">
        <v>3</v>
      </c>
      <c r="C48">
        <v>19970728</v>
      </c>
      <c r="E48" t="s">
        <v>6</v>
      </c>
      <c r="F48">
        <f>VALUE(LEFT(C48,8))</f>
        <v>19970728</v>
      </c>
      <c r="G48" t="str">
        <f>IF(D48&lt;&gt;"", VALUE(LEFT(D48,8)), "")</f>
        <v/>
      </c>
      <c r="H48">
        <f>IF(AND(F48&lt;20070101, G48&gt;20070101), 1, 0)</f>
        <v>1</v>
      </c>
      <c r="I48">
        <f>IF(AND(F48&lt;20080101, G48&gt;20080101), 1, 0)</f>
        <v>1</v>
      </c>
      <c r="J48">
        <f>IF(AND(F48&lt;20090101, G48&gt;20090101), 1, 0)</f>
        <v>1</v>
      </c>
      <c r="K48" t="s">
        <v>285</v>
      </c>
    </row>
    <row r="49" spans="1:11" x14ac:dyDescent="0.2">
      <c r="A49">
        <v>11923</v>
      </c>
      <c r="B49">
        <v>3</v>
      </c>
      <c r="C49">
        <v>19970728</v>
      </c>
      <c r="D49">
        <v>20190808</v>
      </c>
      <c r="E49" t="s">
        <v>6</v>
      </c>
      <c r="F49">
        <f>VALUE(LEFT(C49,8))</f>
        <v>19970728</v>
      </c>
      <c r="G49">
        <f>IF(D49&lt;&gt;"", VALUE(LEFT(D49,8)), "")</f>
        <v>20190808</v>
      </c>
      <c r="H49">
        <f>IF(AND(F49&lt;20070101, G49&gt;20070101), 1, 0)</f>
        <v>1</v>
      </c>
      <c r="I49">
        <f>IF(AND(F49&lt;20080101, G49&gt;20080101), 1, 0)</f>
        <v>1</v>
      </c>
      <c r="J49">
        <f>IF(AND(F49&lt;20090101, G49&gt;20090101), 1, 0)</f>
        <v>1</v>
      </c>
      <c r="K49" t="s">
        <v>286</v>
      </c>
    </row>
    <row r="50" spans="1:11" x14ac:dyDescent="0.2">
      <c r="A50">
        <v>14565</v>
      </c>
      <c r="B50">
        <v>3</v>
      </c>
      <c r="C50">
        <v>20000601</v>
      </c>
      <c r="D50">
        <v>20070214</v>
      </c>
      <c r="E50" t="s">
        <v>6</v>
      </c>
      <c r="F50">
        <f>VALUE(LEFT(C50,8))</f>
        <v>20000601</v>
      </c>
      <c r="G50">
        <f>IF(D50&lt;&gt;"", VALUE(LEFT(D50,8)), "")</f>
        <v>20070214</v>
      </c>
      <c r="H50">
        <f>IF(AND(F50&lt;20070101, G50&gt;20070101), 1, 0)</f>
        <v>1</v>
      </c>
      <c r="I50">
        <f>IF(AND(F50&lt;20080101, G50&gt;20080101), 1, 0)</f>
        <v>0</v>
      </c>
      <c r="J50">
        <f>IF(AND(F50&lt;20090101, G50&gt;20090101), 1, 0)</f>
        <v>0</v>
      </c>
      <c r="K50" t="s">
        <v>357</v>
      </c>
    </row>
    <row r="51" spans="1:11" x14ac:dyDescent="0.2">
      <c r="A51">
        <v>1209</v>
      </c>
      <c r="B51">
        <v>3</v>
      </c>
      <c r="C51">
        <v>19850430</v>
      </c>
      <c r="E51" t="s">
        <v>6</v>
      </c>
      <c r="F51">
        <f>VALUE(LEFT(C51,8))</f>
        <v>19850430</v>
      </c>
      <c r="G51" t="str">
        <f>IF(D51&lt;&gt;"", VALUE(LEFT(D51,8)), "")</f>
        <v/>
      </c>
      <c r="H51">
        <f>IF(AND(F51&lt;20070101, G51&gt;20070101), 1, 0)</f>
        <v>1</v>
      </c>
      <c r="I51">
        <f>IF(AND(F51&lt;20080101, G51&gt;20080101), 1, 0)</f>
        <v>1</v>
      </c>
      <c r="J51">
        <f>IF(AND(F51&lt;20090101, G51&gt;20090101), 1, 0)</f>
        <v>1</v>
      </c>
      <c r="K51" t="s">
        <v>183</v>
      </c>
    </row>
    <row r="52" spans="1:11" x14ac:dyDescent="0.2">
      <c r="A52">
        <v>14282</v>
      </c>
      <c r="B52">
        <v>3</v>
      </c>
      <c r="C52">
        <v>20080930</v>
      </c>
      <c r="E52" t="s">
        <v>6</v>
      </c>
      <c r="F52">
        <f>VALUE(LEFT(C52,8))</f>
        <v>20080930</v>
      </c>
      <c r="G52" t="str">
        <f>IF(D52&lt;&gt;"", VALUE(LEFT(D52,8)), "")</f>
        <v/>
      </c>
      <c r="H52">
        <f>IF(AND(F52&lt;20070101, G52&gt;20070101), 1, 0)</f>
        <v>0</v>
      </c>
      <c r="I52">
        <f>IF(AND(F52&lt;20080101, G52&gt;20080101), 1, 0)</f>
        <v>0</v>
      </c>
      <c r="J52">
        <f>IF(AND(F52&lt;20090101, G52&gt;20090101), 1, 0)</f>
        <v>1</v>
      </c>
      <c r="K52" t="s">
        <v>564</v>
      </c>
    </row>
    <row r="53" spans="1:11" x14ac:dyDescent="0.2">
      <c r="A53">
        <v>31122</v>
      </c>
      <c r="B53">
        <v>3</v>
      </c>
      <c r="C53">
        <v>20020515</v>
      </c>
      <c r="D53">
        <v>20130630</v>
      </c>
      <c r="E53" t="s">
        <v>6</v>
      </c>
      <c r="F53">
        <f>VALUE(LEFT(C53,8))</f>
        <v>20020515</v>
      </c>
      <c r="G53">
        <f>IF(D53&lt;&gt;"", VALUE(LEFT(D53,8)), "")</f>
        <v>20130630</v>
      </c>
      <c r="H53">
        <f>IF(AND(F53&lt;20070101, G53&gt;20070101), 1, 0)</f>
        <v>1</v>
      </c>
      <c r="I53">
        <f>IF(AND(F53&lt;20080101, G53&gt;20080101), 1, 0)</f>
        <v>1</v>
      </c>
      <c r="J53">
        <f>IF(AND(F53&lt;20090101, G53&gt;20090101), 1, 0)</f>
        <v>1</v>
      </c>
      <c r="K53" t="s">
        <v>419</v>
      </c>
    </row>
    <row r="54" spans="1:11" x14ac:dyDescent="0.2">
      <c r="A54">
        <v>12950</v>
      </c>
      <c r="B54">
        <v>3</v>
      </c>
      <c r="C54">
        <v>20090909</v>
      </c>
      <c r="D54">
        <v>20160522</v>
      </c>
      <c r="E54" t="s">
        <v>6</v>
      </c>
      <c r="F54">
        <f>VALUE(LEFT(C54,8))</f>
        <v>20090909</v>
      </c>
      <c r="G54">
        <f>IF(D54&lt;&gt;"", VALUE(LEFT(D54,8)), "")</f>
        <v>20160522</v>
      </c>
      <c r="H54">
        <f>IF(AND(F54&lt;20070101, G54&gt;20070101), 1, 0)</f>
        <v>0</v>
      </c>
      <c r="I54">
        <f>IF(AND(F54&lt;20080101, G54&gt;20080101), 1, 0)</f>
        <v>0</v>
      </c>
      <c r="J54">
        <f>IF(AND(F54&lt;20090101, G54&gt;20090101), 1, 0)</f>
        <v>0</v>
      </c>
      <c r="K54" t="s">
        <v>600</v>
      </c>
    </row>
    <row r="55" spans="1:11" x14ac:dyDescent="0.2">
      <c r="A55">
        <v>1794</v>
      </c>
      <c r="B55">
        <v>3</v>
      </c>
      <c r="C55">
        <v>19890831</v>
      </c>
      <c r="D55">
        <v>20081113</v>
      </c>
      <c r="E55" t="s">
        <v>6</v>
      </c>
      <c r="F55">
        <f>VALUE(LEFT(C55,8))</f>
        <v>19890831</v>
      </c>
      <c r="G55">
        <f>IF(D55&lt;&gt;"", VALUE(LEFT(D55,8)), "")</f>
        <v>20081113</v>
      </c>
      <c r="H55">
        <f>IF(AND(F55&lt;20070101, G55&gt;20070101), 1, 0)</f>
        <v>1</v>
      </c>
      <c r="I55">
        <f>IF(AND(F55&lt;20080101, G55&gt;20080101), 1, 0)</f>
        <v>1</v>
      </c>
      <c r="J55">
        <f>IF(AND(F55&lt;20090101, G55&gt;20090101), 1, 0)</f>
        <v>0</v>
      </c>
      <c r="K55" t="s">
        <v>223</v>
      </c>
    </row>
    <row r="56" spans="1:11" x14ac:dyDescent="0.2">
      <c r="A56">
        <v>8787</v>
      </c>
      <c r="B56">
        <v>3</v>
      </c>
      <c r="C56">
        <v>20041220</v>
      </c>
      <c r="D56">
        <v>20071007</v>
      </c>
      <c r="E56" t="s">
        <v>6</v>
      </c>
      <c r="F56">
        <f>VALUE(LEFT(C56,8))</f>
        <v>20041220</v>
      </c>
      <c r="G56">
        <f>IF(D56&lt;&gt;"", VALUE(LEFT(D56,8)), "")</f>
        <v>20071007</v>
      </c>
      <c r="H56">
        <f>IF(AND(F56&lt;20070101, G56&gt;20070101), 1, 0)</f>
        <v>1</v>
      </c>
      <c r="I56">
        <f>IF(AND(F56&lt;20080101, G56&gt;20080101), 1, 0)</f>
        <v>0</v>
      </c>
      <c r="J56">
        <f>IF(AND(F56&lt;20090101, G56&gt;20090101), 1, 0)</f>
        <v>0</v>
      </c>
      <c r="K56" t="s">
        <v>456</v>
      </c>
    </row>
    <row r="57" spans="1:11" x14ac:dyDescent="0.2">
      <c r="A57">
        <v>1318</v>
      </c>
      <c r="B57">
        <v>3</v>
      </c>
      <c r="C57">
        <v>19941221</v>
      </c>
      <c r="D57">
        <v>20071118</v>
      </c>
      <c r="E57" t="s">
        <v>6</v>
      </c>
      <c r="F57">
        <f>VALUE(LEFT(C57,8))</f>
        <v>19941221</v>
      </c>
      <c r="G57">
        <f>IF(D57&lt;&gt;"", VALUE(LEFT(D57,8)), "")</f>
        <v>20071118</v>
      </c>
      <c r="H57">
        <f>IF(AND(F57&lt;20070101, G57&gt;20070101), 1, 0)</f>
        <v>1</v>
      </c>
      <c r="I57">
        <f>IF(AND(F57&lt;20080101, G57&gt;20080101), 1, 0)</f>
        <v>0</v>
      </c>
      <c r="J57">
        <f>IF(AND(F57&lt;20090101, G57&gt;20090101), 1, 0)</f>
        <v>0</v>
      </c>
      <c r="K57" t="s">
        <v>253</v>
      </c>
    </row>
    <row r="58" spans="1:11" x14ac:dyDescent="0.2">
      <c r="A58">
        <v>3905</v>
      </c>
      <c r="B58">
        <v>3</v>
      </c>
      <c r="C58">
        <v>20090609</v>
      </c>
      <c r="D58">
        <v>20120930</v>
      </c>
      <c r="E58" t="s">
        <v>6</v>
      </c>
      <c r="F58">
        <f>VALUE(LEFT(C58,8))</f>
        <v>20090609</v>
      </c>
      <c r="G58">
        <f>IF(D58&lt;&gt;"", VALUE(LEFT(D58,8)), "")</f>
        <v>20120930</v>
      </c>
      <c r="H58">
        <f>IF(AND(F58&lt;20070101, G58&gt;20070101), 1, 0)</f>
        <v>0</v>
      </c>
      <c r="I58">
        <f>IF(AND(F58&lt;20080101, G58&gt;20080101), 1, 0)</f>
        <v>0</v>
      </c>
      <c r="J58">
        <f>IF(AND(F58&lt;20090101, G58&gt;20090101), 1, 0)</f>
        <v>0</v>
      </c>
      <c r="K58" t="s">
        <v>593</v>
      </c>
    </row>
    <row r="59" spans="1:11" x14ac:dyDescent="0.2">
      <c r="A59">
        <v>10405</v>
      </c>
      <c r="B59">
        <v>3</v>
      </c>
      <c r="C59">
        <v>19781231</v>
      </c>
      <c r="D59">
        <v>20150701</v>
      </c>
      <c r="E59" t="s">
        <v>6</v>
      </c>
      <c r="F59">
        <f>VALUE(LEFT(C59,8))</f>
        <v>19781231</v>
      </c>
      <c r="G59">
        <f>IF(D59&lt;&gt;"", VALUE(LEFT(D59,8)), "")</f>
        <v>20150701</v>
      </c>
      <c r="H59">
        <f>IF(AND(F59&lt;20070101, G59&gt;20070101), 1, 0)</f>
        <v>1</v>
      </c>
      <c r="I59">
        <f>IF(AND(F59&lt;20080101, G59&gt;20080101), 1, 0)</f>
        <v>1</v>
      </c>
      <c r="J59">
        <f>IF(AND(F59&lt;20090101, G59&gt;20090101), 1, 0)</f>
        <v>1</v>
      </c>
      <c r="K59" t="s">
        <v>140</v>
      </c>
    </row>
    <row r="60" spans="1:11" x14ac:dyDescent="0.2">
      <c r="A60">
        <v>29875</v>
      </c>
      <c r="B60">
        <v>3</v>
      </c>
      <c r="C60">
        <v>20070110</v>
      </c>
      <c r="E60" t="s">
        <v>6</v>
      </c>
      <c r="F60">
        <f>VALUE(LEFT(C60,8))</f>
        <v>20070110</v>
      </c>
      <c r="G60" t="str">
        <f>IF(D60&lt;&gt;"", VALUE(LEFT(D60,8)), "")</f>
        <v/>
      </c>
      <c r="H60">
        <f>IF(AND(F60&lt;20070101, G60&gt;20070101), 1, 0)</f>
        <v>0</v>
      </c>
      <c r="I60">
        <f>IF(AND(F60&lt;20080101, G60&gt;20080101), 1, 0)</f>
        <v>1</v>
      </c>
      <c r="J60">
        <f>IF(AND(F60&lt;20090101, G60&gt;20090101), 1, 0)</f>
        <v>1</v>
      </c>
      <c r="K60" t="s">
        <v>509</v>
      </c>
    </row>
    <row r="61" spans="1:11" x14ac:dyDescent="0.2">
      <c r="A61">
        <v>1920</v>
      </c>
      <c r="B61">
        <v>3</v>
      </c>
      <c r="C61">
        <v>19670630</v>
      </c>
      <c r="D61">
        <v>20150322</v>
      </c>
      <c r="E61" t="s">
        <v>6</v>
      </c>
      <c r="F61">
        <f>VALUE(LEFT(C61,8))</f>
        <v>19670630</v>
      </c>
      <c r="G61">
        <f>IF(D61&lt;&gt;"", VALUE(LEFT(D61,8)), "")</f>
        <v>20150322</v>
      </c>
      <c r="H61">
        <f>IF(AND(F61&lt;20070101, G61&gt;20070101), 1, 0)</f>
        <v>1</v>
      </c>
      <c r="I61">
        <f>IF(AND(F61&lt;20080101, G61&gt;20080101), 1, 0)</f>
        <v>1</v>
      </c>
      <c r="J61">
        <f>IF(AND(F61&lt;20090101, G61&gt;20090101), 1, 0)</f>
        <v>1</v>
      </c>
      <c r="K61" t="s">
        <v>94</v>
      </c>
    </row>
    <row r="62" spans="1:11" x14ac:dyDescent="0.2">
      <c r="A62">
        <v>1913</v>
      </c>
      <c r="B62">
        <v>3</v>
      </c>
      <c r="C62">
        <v>19871231</v>
      </c>
      <c r="E62" t="s">
        <v>6</v>
      </c>
      <c r="F62">
        <f>VALUE(LEFT(C62,8))</f>
        <v>19871231</v>
      </c>
      <c r="G62" t="str">
        <f>IF(D62&lt;&gt;"", VALUE(LEFT(D62,8)), "")</f>
        <v/>
      </c>
      <c r="H62">
        <f>IF(AND(F62&lt;20070101, G62&gt;20070101), 1, 0)</f>
        <v>1</v>
      </c>
      <c r="I62">
        <f>IF(AND(F62&lt;20080101, G62&gt;20080101), 1, 0)</f>
        <v>1</v>
      </c>
      <c r="J62">
        <f>IF(AND(F62&lt;20090101, G62&gt;20090101), 1, 0)</f>
        <v>1</v>
      </c>
      <c r="K62" t="s">
        <v>205</v>
      </c>
    </row>
    <row r="63" spans="1:11" x14ac:dyDescent="0.2">
      <c r="A63">
        <v>22140</v>
      </c>
      <c r="B63">
        <v>3</v>
      </c>
      <c r="C63">
        <v>19990802</v>
      </c>
      <c r="D63">
        <v>20081204</v>
      </c>
      <c r="E63" t="s">
        <v>6</v>
      </c>
      <c r="F63">
        <f>VALUE(LEFT(C63,8))</f>
        <v>19990802</v>
      </c>
      <c r="G63">
        <f>IF(D63&lt;&gt;"", VALUE(LEFT(D63,8)), "")</f>
        <v>20081204</v>
      </c>
      <c r="H63">
        <f>IF(AND(F63&lt;20070101, G63&gt;20070101), 1, 0)</f>
        <v>1</v>
      </c>
      <c r="I63">
        <f>IF(AND(F63&lt;20080101, G63&gt;20080101), 1, 0)</f>
        <v>1</v>
      </c>
      <c r="J63">
        <f>IF(AND(F63&lt;20090101, G63&gt;20090101), 1, 0)</f>
        <v>0</v>
      </c>
      <c r="K63" t="s">
        <v>335</v>
      </c>
    </row>
    <row r="64" spans="1:11" x14ac:dyDescent="0.2">
      <c r="A64">
        <v>1447</v>
      </c>
      <c r="B64">
        <v>3</v>
      </c>
      <c r="C64">
        <v>19760630</v>
      </c>
      <c r="E64" t="s">
        <v>6</v>
      </c>
      <c r="F64">
        <f>VALUE(LEFT(C64,8))</f>
        <v>19760630</v>
      </c>
      <c r="G64" t="str">
        <f>IF(D64&lt;&gt;"", VALUE(LEFT(D64,8)), "")</f>
        <v/>
      </c>
      <c r="H64">
        <f>IF(AND(F64&lt;20070101, G64&gt;20070101), 1, 0)</f>
        <v>1</v>
      </c>
      <c r="I64">
        <f>IF(AND(F64&lt;20080101, G64&gt;20080101), 1, 0)</f>
        <v>1</v>
      </c>
      <c r="J64">
        <f>IF(AND(F64&lt;20090101, G64&gt;20090101), 1, 0)</f>
        <v>1</v>
      </c>
      <c r="K64" t="s">
        <v>118</v>
      </c>
    </row>
    <row r="65" spans="1:11" x14ac:dyDescent="0.2">
      <c r="A65">
        <v>1279</v>
      </c>
      <c r="B65">
        <v>3</v>
      </c>
      <c r="C65">
        <v>20001211</v>
      </c>
      <c r="D65">
        <v>20110227</v>
      </c>
      <c r="E65" t="s">
        <v>6</v>
      </c>
      <c r="F65">
        <f>VALUE(LEFT(C65,8))</f>
        <v>20001211</v>
      </c>
      <c r="G65">
        <f>IF(D65&lt;&gt;"", VALUE(LEFT(D65,8)), "")</f>
        <v>20110227</v>
      </c>
      <c r="H65">
        <f>IF(AND(F65&lt;20070101, G65&gt;20070101), 1, 0)</f>
        <v>1</v>
      </c>
      <c r="I65">
        <f>IF(AND(F65&lt;20080101, G65&gt;20080101), 1, 0)</f>
        <v>1</v>
      </c>
      <c r="J65">
        <f>IF(AND(F65&lt;20090101, G65&gt;20090101), 1, 0)</f>
        <v>1</v>
      </c>
      <c r="K65" t="s">
        <v>384</v>
      </c>
    </row>
    <row r="66" spans="1:11" x14ac:dyDescent="0.2">
      <c r="A66">
        <v>23809</v>
      </c>
      <c r="B66">
        <v>3</v>
      </c>
      <c r="C66">
        <v>19970102</v>
      </c>
      <c r="E66" t="s">
        <v>6</v>
      </c>
      <c r="F66">
        <f>VALUE(LEFT(C66,8))</f>
        <v>19970102</v>
      </c>
      <c r="G66" t="str">
        <f>IF(D66&lt;&gt;"", VALUE(LEFT(D66,8)), "")</f>
        <v/>
      </c>
      <c r="H66">
        <f>IF(AND(F66&lt;20070101, G66&gt;20070101), 1, 0)</f>
        <v>1</v>
      </c>
      <c r="I66">
        <f>IF(AND(F66&lt;20080101, G66&gt;20080101), 1, 0)</f>
        <v>1</v>
      </c>
      <c r="J66">
        <f>IF(AND(F66&lt;20090101, G66&gt;20090101), 1, 0)</f>
        <v>1</v>
      </c>
      <c r="K66" t="s">
        <v>277</v>
      </c>
    </row>
    <row r="67" spans="1:11" x14ac:dyDescent="0.2">
      <c r="A67">
        <v>2285</v>
      </c>
      <c r="B67">
        <v>3</v>
      </c>
      <c r="C67">
        <v>19640331</v>
      </c>
      <c r="E67" t="s">
        <v>6</v>
      </c>
      <c r="F67">
        <f>VALUE(LEFT(C67,8))</f>
        <v>19640331</v>
      </c>
      <c r="G67" t="str">
        <f>IF(D67&lt;&gt;"", VALUE(LEFT(D67,8)), "")</f>
        <v/>
      </c>
      <c r="H67">
        <f>IF(AND(F67&lt;20070101, G67&gt;20070101), 1, 0)</f>
        <v>1</v>
      </c>
      <c r="I67">
        <f>IF(AND(F67&lt;20080101, G67&gt;20080101), 1, 0)</f>
        <v>1</v>
      </c>
      <c r="J67">
        <f>IF(AND(F67&lt;20090101, G67&gt;20090101), 1, 0)</f>
        <v>1</v>
      </c>
      <c r="K67" t="s">
        <v>10</v>
      </c>
    </row>
    <row r="68" spans="1:11" x14ac:dyDescent="0.2">
      <c r="A68">
        <v>7647</v>
      </c>
      <c r="B68">
        <v>3</v>
      </c>
      <c r="C68">
        <v>19760630</v>
      </c>
      <c r="E68" t="s">
        <v>6</v>
      </c>
      <c r="F68">
        <f>VALUE(LEFT(C68,8))</f>
        <v>19760630</v>
      </c>
      <c r="G68" t="str">
        <f>IF(D68&lt;&gt;"", VALUE(LEFT(D68,8)), "")</f>
        <v/>
      </c>
      <c r="H68">
        <f>IF(AND(F68&lt;20070101, G68&gt;20070101), 1, 0)</f>
        <v>1</v>
      </c>
      <c r="I68">
        <f>IF(AND(F68&lt;20080101, G68&gt;20080101), 1, 0)</f>
        <v>1</v>
      </c>
      <c r="J68">
        <f>IF(AND(F68&lt;20090101, G68&gt;20090101), 1, 0)</f>
        <v>1</v>
      </c>
      <c r="K68" t="s">
        <v>126</v>
      </c>
    </row>
    <row r="69" spans="1:11" x14ac:dyDescent="0.2">
      <c r="A69">
        <v>7267</v>
      </c>
      <c r="B69">
        <v>3</v>
      </c>
      <c r="C69">
        <v>19820630</v>
      </c>
      <c r="D69">
        <v>20090101</v>
      </c>
      <c r="E69" t="s">
        <v>6</v>
      </c>
      <c r="F69">
        <f>VALUE(LEFT(C69,8))</f>
        <v>19820630</v>
      </c>
      <c r="G69">
        <f>IF(D69&lt;&gt;"", VALUE(LEFT(D69,8)), "")</f>
        <v>20090101</v>
      </c>
      <c r="H69">
        <f>IF(AND(F69&lt;20070101, G69&gt;20070101), 1, 0)</f>
        <v>1</v>
      </c>
      <c r="I69">
        <f>IF(AND(F69&lt;20080101, G69&gt;20080101), 1, 0)</f>
        <v>1</v>
      </c>
      <c r="J69">
        <f>IF(AND(F69&lt;20090101, G69&gt;20090101), 1, 0)</f>
        <v>0</v>
      </c>
      <c r="K69" t="s">
        <v>156</v>
      </c>
    </row>
    <row r="70" spans="1:11" x14ac:dyDescent="0.2">
      <c r="A70">
        <v>2086</v>
      </c>
      <c r="B70">
        <v>3</v>
      </c>
      <c r="C70">
        <v>19720930</v>
      </c>
      <c r="E70" t="s">
        <v>6</v>
      </c>
      <c r="F70">
        <f>VALUE(LEFT(C70,8))</f>
        <v>19720930</v>
      </c>
      <c r="G70" t="str">
        <f>IF(D70&lt;&gt;"", VALUE(LEFT(D70,8)), "")</f>
        <v/>
      </c>
      <c r="H70">
        <f>IF(AND(F70&lt;20070101, G70&gt;20070101), 1, 0)</f>
        <v>1</v>
      </c>
      <c r="I70">
        <f>IF(AND(F70&lt;20080101, G70&gt;20080101), 1, 0)</f>
        <v>1</v>
      </c>
      <c r="J70">
        <f>IF(AND(F70&lt;20090101, G70&gt;20090101), 1, 0)</f>
        <v>1</v>
      </c>
      <c r="K70" t="s">
        <v>105</v>
      </c>
    </row>
    <row r="71" spans="1:11" x14ac:dyDescent="0.2">
      <c r="A71">
        <v>25338</v>
      </c>
      <c r="B71">
        <v>3</v>
      </c>
      <c r="C71">
        <v>19991001</v>
      </c>
      <c r="D71">
        <v>20170725</v>
      </c>
      <c r="E71" t="s">
        <v>6</v>
      </c>
      <c r="F71">
        <f>VALUE(LEFT(C71,8))</f>
        <v>19991001</v>
      </c>
      <c r="G71">
        <f>IF(D71&lt;&gt;"", VALUE(LEFT(D71,8)), "")</f>
        <v>20170725</v>
      </c>
      <c r="H71">
        <f>IF(AND(F71&lt;20070101, G71&gt;20070101), 1, 0)</f>
        <v>1</v>
      </c>
      <c r="I71">
        <f>IF(AND(F71&lt;20080101, G71&gt;20080101), 1, 0)</f>
        <v>1</v>
      </c>
      <c r="J71">
        <f>IF(AND(F71&lt;20090101, G71&gt;20090101), 1, 0)</f>
        <v>1</v>
      </c>
      <c r="K71" t="s">
        <v>337</v>
      </c>
    </row>
    <row r="72" spans="1:11" x14ac:dyDescent="0.2">
      <c r="A72">
        <v>2849</v>
      </c>
      <c r="B72">
        <v>3</v>
      </c>
      <c r="C72">
        <v>20041220</v>
      </c>
      <c r="D72">
        <v>20070906</v>
      </c>
      <c r="E72" t="s">
        <v>6</v>
      </c>
      <c r="F72">
        <f>VALUE(LEFT(C72,8))</f>
        <v>20041220</v>
      </c>
      <c r="G72">
        <f>IF(D72&lt;&gt;"", VALUE(LEFT(D72,8)), "")</f>
        <v>20070906</v>
      </c>
      <c r="H72">
        <f>IF(AND(F72&lt;20070101, G72&gt;20070101), 1, 0)</f>
        <v>1</v>
      </c>
      <c r="I72">
        <f>IF(AND(F72&lt;20080101, G72&gt;20080101), 1, 0)</f>
        <v>0</v>
      </c>
      <c r="J72">
        <f>IF(AND(F72&lt;20090101, G72&gt;20090101), 1, 0)</f>
        <v>0</v>
      </c>
      <c r="K72" t="s">
        <v>455</v>
      </c>
    </row>
    <row r="73" spans="1:11" x14ac:dyDescent="0.2">
      <c r="A73">
        <v>2184</v>
      </c>
      <c r="B73">
        <v>3</v>
      </c>
      <c r="C73">
        <v>19990630</v>
      </c>
      <c r="E73" t="s">
        <v>6</v>
      </c>
      <c r="F73">
        <f>VALUE(LEFT(C73,8))</f>
        <v>19990630</v>
      </c>
      <c r="G73" t="str">
        <f>IF(D73&lt;&gt;"", VALUE(LEFT(D73,8)), "")</f>
        <v/>
      </c>
      <c r="H73">
        <f>IF(AND(F73&lt;20070101, G73&gt;20070101), 1, 0)</f>
        <v>1</v>
      </c>
      <c r="I73">
        <f>IF(AND(F73&lt;20080101, G73&gt;20080101), 1, 0)</f>
        <v>1</v>
      </c>
      <c r="J73">
        <f>IF(AND(F73&lt;20090101, G73&gt;20090101), 1, 0)</f>
        <v>1</v>
      </c>
      <c r="K73" t="s">
        <v>331</v>
      </c>
    </row>
    <row r="74" spans="1:11" x14ac:dyDescent="0.2">
      <c r="A74">
        <v>2444</v>
      </c>
      <c r="B74">
        <v>3</v>
      </c>
      <c r="C74">
        <v>19730331</v>
      </c>
      <c r="D74">
        <v>20080622</v>
      </c>
      <c r="E74" t="s">
        <v>6</v>
      </c>
      <c r="F74">
        <f>VALUE(LEFT(C74,8))</f>
        <v>19730331</v>
      </c>
      <c r="G74">
        <f>IF(D74&lt;&gt;"", VALUE(LEFT(D74,8)), "")</f>
        <v>20080622</v>
      </c>
      <c r="H74">
        <f>IF(AND(F74&lt;20070101, G74&gt;20070101), 1, 0)</f>
        <v>1</v>
      </c>
      <c r="I74">
        <f>IF(AND(F74&lt;20080101, G74&gt;20080101), 1, 0)</f>
        <v>1</v>
      </c>
      <c r="J74">
        <f>IF(AND(F74&lt;20090101, G74&gt;20090101), 1, 0)</f>
        <v>0</v>
      </c>
      <c r="K74" t="s">
        <v>107</v>
      </c>
    </row>
    <row r="75" spans="1:11" x14ac:dyDescent="0.2">
      <c r="A75">
        <v>2044</v>
      </c>
      <c r="B75">
        <v>3</v>
      </c>
      <c r="C75">
        <v>19750630</v>
      </c>
      <c r="D75">
        <v>20180102</v>
      </c>
      <c r="E75" t="s">
        <v>6</v>
      </c>
      <c r="F75">
        <f>VALUE(LEFT(C75,8))</f>
        <v>19750630</v>
      </c>
      <c r="G75">
        <f>IF(D75&lt;&gt;"", VALUE(LEFT(D75,8)), "")</f>
        <v>20180102</v>
      </c>
      <c r="H75">
        <f>IF(AND(F75&lt;20070101, G75&gt;20070101), 1, 0)</f>
        <v>1</v>
      </c>
      <c r="I75">
        <f>IF(AND(F75&lt;20080101, G75&gt;20080101), 1, 0)</f>
        <v>1</v>
      </c>
      <c r="J75">
        <f>IF(AND(F75&lt;20090101, G75&gt;20090101), 1, 0)</f>
        <v>1</v>
      </c>
      <c r="K75" t="s">
        <v>114</v>
      </c>
    </row>
    <row r="76" spans="1:11" x14ac:dyDescent="0.2">
      <c r="A76">
        <v>2255</v>
      </c>
      <c r="B76">
        <v>3</v>
      </c>
      <c r="C76">
        <v>19760331</v>
      </c>
      <c r="D76">
        <v>20100314</v>
      </c>
      <c r="E76" t="s">
        <v>6</v>
      </c>
      <c r="F76">
        <f>VALUE(LEFT(C76,8))</f>
        <v>19760331</v>
      </c>
      <c r="G76">
        <f>IF(D76&lt;&gt;"", VALUE(LEFT(D76,8)), "")</f>
        <v>20100314</v>
      </c>
      <c r="H76">
        <f>IF(AND(F76&lt;20070101, G76&gt;20070101), 1, 0)</f>
        <v>1</v>
      </c>
      <c r="I76">
        <f>IF(AND(F76&lt;20080101, G76&gt;20080101), 1, 0)</f>
        <v>1</v>
      </c>
      <c r="J76">
        <f>IF(AND(F76&lt;20090101, G76&gt;20090101), 1, 0)</f>
        <v>1</v>
      </c>
      <c r="K76" t="s">
        <v>117</v>
      </c>
    </row>
    <row r="77" spans="1:11" x14ac:dyDescent="0.2">
      <c r="A77">
        <v>2111</v>
      </c>
      <c r="B77">
        <v>3</v>
      </c>
      <c r="C77">
        <v>19720930</v>
      </c>
      <c r="E77" t="s">
        <v>6</v>
      </c>
      <c r="F77">
        <f>VALUE(LEFT(C77,8))</f>
        <v>19720930</v>
      </c>
      <c r="G77" t="str">
        <f>IF(D77&lt;&gt;"", VALUE(LEFT(D77,8)), "")</f>
        <v/>
      </c>
      <c r="H77">
        <f>IF(AND(F77&lt;20070101, G77&gt;20070101), 1, 0)</f>
        <v>1</v>
      </c>
      <c r="I77">
        <f>IF(AND(F77&lt;20080101, G77&gt;20080101), 1, 0)</f>
        <v>1</v>
      </c>
      <c r="J77">
        <f>IF(AND(F77&lt;20090101, G77&gt;20090101), 1, 0)</f>
        <v>1</v>
      </c>
      <c r="K77" t="s">
        <v>106</v>
      </c>
    </row>
    <row r="78" spans="1:11" x14ac:dyDescent="0.2">
      <c r="A78">
        <v>1408</v>
      </c>
      <c r="B78">
        <v>3</v>
      </c>
      <c r="C78">
        <v>19640331</v>
      </c>
      <c r="D78">
        <v>20140430</v>
      </c>
      <c r="E78" t="s">
        <v>6</v>
      </c>
      <c r="F78">
        <f>VALUE(LEFT(C78,8))</f>
        <v>19640331</v>
      </c>
      <c r="G78">
        <f>IF(D78&lt;&gt;"", VALUE(LEFT(D78,8)), "")</f>
        <v>20140430</v>
      </c>
      <c r="H78">
        <f>IF(AND(F78&lt;20070101, G78&gt;20070101), 1, 0)</f>
        <v>1</v>
      </c>
      <c r="I78">
        <f>IF(AND(F78&lt;20080101, G78&gt;20080101), 1, 0)</f>
        <v>1</v>
      </c>
      <c r="J78">
        <f>IF(AND(F78&lt;20090101, G78&gt;20090101), 1, 0)</f>
        <v>1</v>
      </c>
      <c r="K78" t="s">
        <v>78</v>
      </c>
    </row>
    <row r="79" spans="1:11" x14ac:dyDescent="0.2">
      <c r="A79">
        <v>4885</v>
      </c>
      <c r="B79">
        <v>3</v>
      </c>
      <c r="C79">
        <v>19980429</v>
      </c>
      <c r="E79" t="s">
        <v>6</v>
      </c>
      <c r="F79">
        <f>VALUE(LEFT(C79,8))</f>
        <v>19980429</v>
      </c>
      <c r="G79" t="str">
        <f>IF(D79&lt;&gt;"", VALUE(LEFT(D79,8)), "")</f>
        <v/>
      </c>
      <c r="H79">
        <f>IF(AND(F79&lt;20070101, G79&gt;20070101), 1, 0)</f>
        <v>1</v>
      </c>
      <c r="I79">
        <f>IF(AND(F79&lt;20080101, G79&gt;20080101), 1, 0)</f>
        <v>1</v>
      </c>
      <c r="J79">
        <f>IF(AND(F79&lt;20090101, G79&gt;20090101), 1, 0)</f>
        <v>1</v>
      </c>
      <c r="K79" t="s">
        <v>301</v>
      </c>
    </row>
    <row r="80" spans="1:11" x14ac:dyDescent="0.2">
      <c r="A80">
        <v>2435</v>
      </c>
      <c r="B80">
        <v>3</v>
      </c>
      <c r="C80">
        <v>19821031</v>
      </c>
      <c r="E80" t="s">
        <v>6</v>
      </c>
      <c r="F80">
        <f>VALUE(LEFT(C80,8))</f>
        <v>19821031</v>
      </c>
      <c r="G80" t="str">
        <f>IF(D80&lt;&gt;"", VALUE(LEFT(D80,8)), "")</f>
        <v/>
      </c>
      <c r="H80">
        <f>IF(AND(F80&lt;20070101, G80&gt;20070101), 1, 0)</f>
        <v>1</v>
      </c>
      <c r="I80">
        <f>IF(AND(F80&lt;20080101, G80&gt;20080101), 1, 0)</f>
        <v>1</v>
      </c>
      <c r="J80">
        <f>IF(AND(F80&lt;20090101, G80&gt;20090101), 1, 0)</f>
        <v>1</v>
      </c>
      <c r="K80" t="s">
        <v>161</v>
      </c>
    </row>
    <row r="81" spans="1:11" x14ac:dyDescent="0.2">
      <c r="A81">
        <v>1976</v>
      </c>
      <c r="B81">
        <v>3</v>
      </c>
      <c r="C81">
        <v>19640331</v>
      </c>
      <c r="D81">
        <v>20170704</v>
      </c>
      <c r="E81" t="s">
        <v>6</v>
      </c>
      <c r="F81">
        <f>VALUE(LEFT(C81,8))</f>
        <v>19640331</v>
      </c>
      <c r="G81">
        <f>IF(D81&lt;&gt;"", VALUE(LEFT(D81,8)), "")</f>
        <v>20170704</v>
      </c>
      <c r="H81">
        <f>IF(AND(F81&lt;20070101, G81&gt;20070101), 1, 0)</f>
        <v>1</v>
      </c>
      <c r="I81">
        <f>IF(AND(F81&lt;20080101, G81&gt;20080101), 1, 0)</f>
        <v>1</v>
      </c>
      <c r="J81">
        <f>IF(AND(F81&lt;20090101, G81&gt;20090101), 1, 0)</f>
        <v>1</v>
      </c>
      <c r="K81" t="s">
        <v>82</v>
      </c>
    </row>
    <row r="82" spans="1:11" x14ac:dyDescent="0.2">
      <c r="A82">
        <v>12123</v>
      </c>
      <c r="B82">
        <v>3</v>
      </c>
      <c r="C82">
        <v>19980120</v>
      </c>
      <c r="D82">
        <v>20130213</v>
      </c>
      <c r="E82" t="s">
        <v>6</v>
      </c>
      <c r="F82">
        <f>VALUE(LEFT(C82,8))</f>
        <v>19980120</v>
      </c>
      <c r="G82">
        <f>IF(D82&lt;&gt;"", VALUE(LEFT(D82,8)), "")</f>
        <v>20130213</v>
      </c>
      <c r="H82">
        <f>IF(AND(F82&lt;20070101, G82&gt;20070101), 1, 0)</f>
        <v>1</v>
      </c>
      <c r="I82">
        <f>IF(AND(F82&lt;20080101, G82&gt;20080101), 1, 0)</f>
        <v>1</v>
      </c>
      <c r="J82">
        <f>IF(AND(F82&lt;20090101, G82&gt;20090101), 1, 0)</f>
        <v>1</v>
      </c>
      <c r="K82" t="s">
        <v>298</v>
      </c>
    </row>
    <row r="83" spans="1:11" x14ac:dyDescent="0.2">
      <c r="A83">
        <v>24468</v>
      </c>
      <c r="B83">
        <v>3</v>
      </c>
      <c r="C83">
        <v>20031113</v>
      </c>
      <c r="E83" t="s">
        <v>6</v>
      </c>
      <c r="F83">
        <f>VALUE(LEFT(C83,8))</f>
        <v>20031113</v>
      </c>
      <c r="G83" t="str">
        <f>IF(D83&lt;&gt;"", VALUE(LEFT(D83,8)), "")</f>
        <v/>
      </c>
      <c r="H83">
        <f>IF(AND(F83&lt;20070101, G83&gt;20070101), 1, 0)</f>
        <v>1</v>
      </c>
      <c r="I83">
        <f>IF(AND(F83&lt;20080101, G83&gt;20080101), 1, 0)</f>
        <v>1</v>
      </c>
      <c r="J83">
        <f>IF(AND(F83&lt;20090101, G83&gt;20090101), 1, 0)</f>
        <v>1</v>
      </c>
      <c r="K83" t="s">
        <v>441</v>
      </c>
    </row>
    <row r="84" spans="1:11" x14ac:dyDescent="0.2">
      <c r="A84">
        <v>22794</v>
      </c>
      <c r="B84">
        <v>3</v>
      </c>
      <c r="C84">
        <v>20020515</v>
      </c>
      <c r="D84">
        <v>20100429</v>
      </c>
      <c r="E84" t="s">
        <v>6</v>
      </c>
      <c r="F84">
        <f>VALUE(LEFT(C84,8))</f>
        <v>20020515</v>
      </c>
      <c r="G84">
        <f>IF(D84&lt;&gt;"", VALUE(LEFT(D84,8)), "")</f>
        <v>20100429</v>
      </c>
      <c r="H84">
        <f>IF(AND(F84&lt;20070101, G84&gt;20070101), 1, 0)</f>
        <v>1</v>
      </c>
      <c r="I84">
        <f>IF(AND(F84&lt;20080101, G84&gt;20080101), 1, 0)</f>
        <v>1</v>
      </c>
      <c r="J84">
        <f>IF(AND(F84&lt;20090101, G84&gt;20090101), 1, 0)</f>
        <v>1</v>
      </c>
      <c r="K84" t="s">
        <v>418</v>
      </c>
    </row>
    <row r="85" spans="1:11" x14ac:dyDescent="0.2">
      <c r="A85">
        <v>2019</v>
      </c>
      <c r="B85">
        <v>3</v>
      </c>
      <c r="C85">
        <v>19950331</v>
      </c>
      <c r="E85" t="s">
        <v>6</v>
      </c>
      <c r="F85">
        <f>VALUE(LEFT(C85,8))</f>
        <v>19950331</v>
      </c>
      <c r="G85" t="str">
        <f>IF(D85&lt;&gt;"", VALUE(LEFT(D85,8)), "")</f>
        <v/>
      </c>
      <c r="H85">
        <f>IF(AND(F85&lt;20070101, G85&gt;20070101), 1, 0)</f>
        <v>1</v>
      </c>
      <c r="I85">
        <f>IF(AND(F85&lt;20080101, G85&gt;20080101), 1, 0)</f>
        <v>1</v>
      </c>
      <c r="J85">
        <f>IF(AND(F85&lt;20090101, G85&gt;20090101), 1, 0)</f>
        <v>1</v>
      </c>
      <c r="K85" t="s">
        <v>256</v>
      </c>
    </row>
    <row r="86" spans="1:11" x14ac:dyDescent="0.2">
      <c r="A86">
        <v>119314</v>
      </c>
      <c r="B86">
        <v>3</v>
      </c>
      <c r="C86">
        <v>20091106</v>
      </c>
      <c r="E86" t="s">
        <v>6</v>
      </c>
      <c r="F86">
        <f>VALUE(LEFT(C86,8))</f>
        <v>20091106</v>
      </c>
      <c r="G86" t="str">
        <f>IF(D86&lt;&gt;"", VALUE(LEFT(D86,8)), "")</f>
        <v/>
      </c>
      <c r="H86">
        <f>IF(AND(F86&lt;20070101, G86&gt;20070101), 1, 0)</f>
        <v>0</v>
      </c>
      <c r="I86">
        <f>IF(AND(F86&lt;20080101, G86&gt;20080101), 1, 0)</f>
        <v>0</v>
      </c>
      <c r="J86">
        <f>IF(AND(F86&lt;20090101, G86&gt;20090101), 1, 0)</f>
        <v>0</v>
      </c>
      <c r="K86" t="s">
        <v>602</v>
      </c>
    </row>
    <row r="87" spans="1:11" x14ac:dyDescent="0.2">
      <c r="A87">
        <v>1988</v>
      </c>
      <c r="B87">
        <v>3</v>
      </c>
      <c r="C87">
        <v>19841031</v>
      </c>
      <c r="E87" t="s">
        <v>6</v>
      </c>
      <c r="F87">
        <f>VALUE(LEFT(C87,8))</f>
        <v>19841031</v>
      </c>
      <c r="G87" t="str">
        <f>IF(D87&lt;&gt;"", VALUE(LEFT(D87,8)), "")</f>
        <v/>
      </c>
      <c r="H87">
        <f>IF(AND(F87&lt;20070101, G87&gt;20070101), 1, 0)</f>
        <v>1</v>
      </c>
      <c r="I87">
        <f>IF(AND(F87&lt;20080101, G87&gt;20080101), 1, 0)</f>
        <v>1</v>
      </c>
      <c r="J87">
        <f>IF(AND(F87&lt;20090101, G87&gt;20090101), 1, 0)</f>
        <v>1</v>
      </c>
      <c r="K87" t="s">
        <v>178</v>
      </c>
    </row>
    <row r="88" spans="1:11" x14ac:dyDescent="0.2">
      <c r="A88">
        <v>2146</v>
      </c>
      <c r="B88">
        <v>3</v>
      </c>
      <c r="C88">
        <v>19831130</v>
      </c>
      <c r="D88">
        <v>20070103</v>
      </c>
      <c r="E88" t="s">
        <v>6</v>
      </c>
      <c r="F88">
        <f>VALUE(LEFT(C88,8))</f>
        <v>19831130</v>
      </c>
      <c r="G88">
        <f>IF(D88&lt;&gt;"", VALUE(LEFT(D88,8)), "")</f>
        <v>20070103</v>
      </c>
      <c r="H88">
        <f>IF(AND(F88&lt;20070101, G88&gt;20070101), 1, 0)</f>
        <v>1</v>
      </c>
      <c r="I88">
        <f>IF(AND(F88&lt;20080101, G88&gt;20080101), 1, 0)</f>
        <v>0</v>
      </c>
      <c r="J88">
        <f>IF(AND(F88&lt;20090101, G88&gt;20090101), 1, 0)</f>
        <v>0</v>
      </c>
      <c r="K88" t="s">
        <v>169</v>
      </c>
    </row>
    <row r="89" spans="1:11" x14ac:dyDescent="0.2">
      <c r="A89">
        <v>14650</v>
      </c>
      <c r="B89">
        <v>3</v>
      </c>
      <c r="C89">
        <v>19981001</v>
      </c>
      <c r="D89">
        <v>20130910</v>
      </c>
      <c r="E89" t="s">
        <v>6</v>
      </c>
      <c r="F89">
        <f>VALUE(LEFT(C89,8))</f>
        <v>19981001</v>
      </c>
      <c r="G89">
        <f>IF(D89&lt;&gt;"", VALUE(LEFT(D89,8)), "")</f>
        <v>20130910</v>
      </c>
      <c r="H89">
        <f>IF(AND(F89&lt;20070101, G89&gt;20070101), 1, 0)</f>
        <v>1</v>
      </c>
      <c r="I89">
        <f>IF(AND(F89&lt;20080101, G89&gt;20080101), 1, 0)</f>
        <v>1</v>
      </c>
      <c r="J89">
        <f>IF(AND(F89&lt;20090101, G89&gt;20090101), 1, 0)</f>
        <v>1</v>
      </c>
      <c r="K89" t="s">
        <v>313</v>
      </c>
    </row>
    <row r="90" spans="1:11" x14ac:dyDescent="0.2">
      <c r="A90">
        <v>2154</v>
      </c>
      <c r="B90">
        <v>3</v>
      </c>
      <c r="C90">
        <v>19780930</v>
      </c>
      <c r="D90">
        <v>20141204</v>
      </c>
      <c r="E90" t="s">
        <v>6</v>
      </c>
      <c r="F90">
        <f>VALUE(LEFT(C90,8))</f>
        <v>19780930</v>
      </c>
      <c r="G90">
        <f>IF(D90&lt;&gt;"", VALUE(LEFT(D90,8)), "")</f>
        <v>20141204</v>
      </c>
      <c r="H90">
        <f>IF(AND(F90&lt;20070101, G90&gt;20070101), 1, 0)</f>
        <v>1</v>
      </c>
      <c r="I90">
        <f>IF(AND(F90&lt;20080101, G90&gt;20080101), 1, 0)</f>
        <v>1</v>
      </c>
      <c r="J90">
        <f>IF(AND(F90&lt;20090101, G90&gt;20090101), 1, 0)</f>
        <v>1</v>
      </c>
      <c r="K90" t="s">
        <v>138</v>
      </c>
    </row>
    <row r="91" spans="1:11" x14ac:dyDescent="0.2">
      <c r="A91">
        <v>2403</v>
      </c>
      <c r="B91">
        <v>3</v>
      </c>
      <c r="C91">
        <v>19640331</v>
      </c>
      <c r="E91" t="s">
        <v>6</v>
      </c>
      <c r="F91">
        <f>VALUE(LEFT(C91,8))</f>
        <v>19640331</v>
      </c>
      <c r="G91" t="str">
        <f>IF(D91&lt;&gt;"", VALUE(LEFT(D91,8)), "")</f>
        <v/>
      </c>
      <c r="H91">
        <f>IF(AND(F91&lt;20070101, G91&gt;20070101), 1, 0)</f>
        <v>1</v>
      </c>
      <c r="I91">
        <f>IF(AND(F91&lt;20080101, G91&gt;20080101), 1, 0)</f>
        <v>1</v>
      </c>
      <c r="J91">
        <f>IF(AND(F91&lt;20090101, G91&gt;20090101), 1, 0)</f>
        <v>1</v>
      </c>
      <c r="K91" t="s">
        <v>11</v>
      </c>
    </row>
    <row r="92" spans="1:11" x14ac:dyDescent="0.2">
      <c r="A92">
        <v>28119</v>
      </c>
      <c r="B92">
        <v>3</v>
      </c>
      <c r="C92">
        <v>20070702</v>
      </c>
      <c r="D92">
        <v>20081112</v>
      </c>
      <c r="E92" t="s">
        <v>6</v>
      </c>
      <c r="F92">
        <f>VALUE(LEFT(C92,8))</f>
        <v>20070702</v>
      </c>
      <c r="G92">
        <f>IF(D92&lt;&gt;"", VALUE(LEFT(D92,8)), "")</f>
        <v>20081112</v>
      </c>
      <c r="H92">
        <f>IF(AND(F92&lt;20070101, G92&gt;20070101), 1, 0)</f>
        <v>0</v>
      </c>
      <c r="I92">
        <f>IF(AND(F92&lt;20080101, G92&gt;20080101), 1, 0)</f>
        <v>1</v>
      </c>
      <c r="J92">
        <f>IF(AND(F92&lt;20090101, G92&gt;20090101), 1, 0)</f>
        <v>0</v>
      </c>
      <c r="K92" t="s">
        <v>523</v>
      </c>
    </row>
    <row r="93" spans="1:11" x14ac:dyDescent="0.2">
      <c r="A93">
        <v>66708</v>
      </c>
      <c r="B93">
        <v>3</v>
      </c>
      <c r="C93">
        <v>20000703</v>
      </c>
      <c r="D93">
        <v>20160131</v>
      </c>
      <c r="E93" t="s">
        <v>6</v>
      </c>
      <c r="F93">
        <f>VALUE(LEFT(C93,8))</f>
        <v>20000703</v>
      </c>
      <c r="G93">
        <f>IF(D93&lt;&gt;"", VALUE(LEFT(D93,8)), "")</f>
        <v>20160131</v>
      </c>
      <c r="H93">
        <f>IF(AND(F93&lt;20070101, G93&gt;20070101), 1, 0)</f>
        <v>1</v>
      </c>
      <c r="I93">
        <f>IF(AND(F93&lt;20080101, G93&gt;20080101), 1, 0)</f>
        <v>1</v>
      </c>
      <c r="J93">
        <f>IF(AND(F93&lt;20090101, G93&gt;20090101), 1, 0)</f>
        <v>1</v>
      </c>
      <c r="K93" t="s">
        <v>365</v>
      </c>
    </row>
    <row r="94" spans="1:11" x14ac:dyDescent="0.2">
      <c r="A94">
        <v>2490</v>
      </c>
      <c r="B94">
        <v>3</v>
      </c>
      <c r="C94">
        <v>19640331</v>
      </c>
      <c r="D94">
        <v>20100215</v>
      </c>
      <c r="E94" t="s">
        <v>6</v>
      </c>
      <c r="F94">
        <f>VALUE(LEFT(C94,8))</f>
        <v>19640331</v>
      </c>
      <c r="G94">
        <f>IF(D94&lt;&gt;"", VALUE(LEFT(D94,8)), "")</f>
        <v>20100215</v>
      </c>
      <c r="H94">
        <f>IF(AND(F94&lt;20070101, G94&gt;20070101), 1, 0)</f>
        <v>1</v>
      </c>
      <c r="I94">
        <f>IF(AND(F94&lt;20080101, G94&gt;20080101), 1, 0)</f>
        <v>1</v>
      </c>
      <c r="J94">
        <f>IF(AND(F94&lt;20090101, G94&gt;20090101), 1, 0)</f>
        <v>1</v>
      </c>
      <c r="K94" t="s">
        <v>71</v>
      </c>
    </row>
    <row r="95" spans="1:11" x14ac:dyDescent="0.2">
      <c r="A95">
        <v>13365</v>
      </c>
      <c r="B95">
        <v>3</v>
      </c>
      <c r="C95">
        <v>20060227</v>
      </c>
      <c r="D95">
        <v>20081222</v>
      </c>
      <c r="E95" t="s">
        <v>6</v>
      </c>
      <c r="F95">
        <f>VALUE(LEFT(C95,8))</f>
        <v>20060227</v>
      </c>
      <c r="G95">
        <f>IF(D95&lt;&gt;"", VALUE(LEFT(D95,8)), "")</f>
        <v>20081222</v>
      </c>
      <c r="H95">
        <f>IF(AND(F95&lt;20070101, G95&gt;20070101), 1, 0)</f>
        <v>1</v>
      </c>
      <c r="I95">
        <f>IF(AND(F95&lt;20080101, G95&gt;20080101), 1, 0)</f>
        <v>1</v>
      </c>
      <c r="J95">
        <f>IF(AND(F95&lt;20090101, G95&gt;20090101), 1, 0)</f>
        <v>0</v>
      </c>
      <c r="K95" t="s">
        <v>480</v>
      </c>
    </row>
    <row r="96" spans="1:11" x14ac:dyDescent="0.2">
      <c r="A96">
        <v>11818</v>
      </c>
      <c r="B96">
        <v>3</v>
      </c>
      <c r="C96">
        <v>19980701</v>
      </c>
      <c r="D96">
        <v>20080601</v>
      </c>
      <c r="E96" t="s">
        <v>6</v>
      </c>
      <c r="F96">
        <f>VALUE(LEFT(C96,8))</f>
        <v>19980701</v>
      </c>
      <c r="G96">
        <f>IF(D96&lt;&gt;"", VALUE(LEFT(D96,8)), "")</f>
        <v>20080601</v>
      </c>
      <c r="H96">
        <f>IF(AND(F96&lt;20070101, G96&gt;20070101), 1, 0)</f>
        <v>1</v>
      </c>
      <c r="I96">
        <f>IF(AND(F96&lt;20080101, G96&gt;20080101), 1, 0)</f>
        <v>1</v>
      </c>
      <c r="J96">
        <f>IF(AND(F96&lt;20090101, G96&gt;20090101), 1, 0)</f>
        <v>0</v>
      </c>
      <c r="K96" t="s">
        <v>304</v>
      </c>
    </row>
    <row r="97" spans="1:11" x14ac:dyDescent="0.2">
      <c r="A97">
        <v>25279</v>
      </c>
      <c r="B97">
        <v>3</v>
      </c>
      <c r="C97">
        <v>19950224</v>
      </c>
      <c r="E97" t="s">
        <v>6</v>
      </c>
      <c r="F97">
        <f>VALUE(LEFT(C97,8))</f>
        <v>19950224</v>
      </c>
      <c r="G97" t="str">
        <f>IF(D97&lt;&gt;"", VALUE(LEFT(D97,8)), "")</f>
        <v/>
      </c>
      <c r="H97">
        <f>IF(AND(F97&lt;20070101, G97&gt;20070101), 1, 0)</f>
        <v>1</v>
      </c>
      <c r="I97">
        <f>IF(AND(F97&lt;20080101, G97&gt;20080101), 1, 0)</f>
        <v>1</v>
      </c>
      <c r="J97">
        <f>IF(AND(F97&lt;20090101, G97&gt;20090101), 1, 0)</f>
        <v>1</v>
      </c>
      <c r="K97" t="s">
        <v>254</v>
      </c>
    </row>
    <row r="98" spans="1:11" x14ac:dyDescent="0.2">
      <c r="A98">
        <v>142460</v>
      </c>
      <c r="B98">
        <v>3</v>
      </c>
      <c r="C98">
        <v>20061120</v>
      </c>
      <c r="D98">
        <v>20140921</v>
      </c>
      <c r="E98" t="s">
        <v>6</v>
      </c>
      <c r="F98">
        <f>VALUE(LEFT(C98,8))</f>
        <v>20061120</v>
      </c>
      <c r="G98">
        <f>IF(D98&lt;&gt;"", VALUE(LEFT(D98,8)), "")</f>
        <v>20140921</v>
      </c>
      <c r="H98">
        <f>IF(AND(F98&lt;20070101, G98&gt;20070101), 1, 0)</f>
        <v>1</v>
      </c>
      <c r="I98">
        <f>IF(AND(F98&lt;20080101, G98&gt;20080101), 1, 0)</f>
        <v>1</v>
      </c>
      <c r="J98">
        <f>IF(AND(F98&lt;20090101, G98&gt;20090101), 1, 0)</f>
        <v>1</v>
      </c>
      <c r="K98" t="s">
        <v>502</v>
      </c>
    </row>
    <row r="99" spans="1:11" x14ac:dyDescent="0.2">
      <c r="A99">
        <v>1663</v>
      </c>
      <c r="B99">
        <v>3</v>
      </c>
      <c r="C99">
        <v>19760630</v>
      </c>
      <c r="D99">
        <v>20081118</v>
      </c>
      <c r="E99" t="s">
        <v>6</v>
      </c>
      <c r="F99">
        <f>VALUE(LEFT(C99,8))</f>
        <v>19760630</v>
      </c>
      <c r="G99">
        <f>IF(D99&lt;&gt;"", VALUE(LEFT(D99,8)), "")</f>
        <v>20081118</v>
      </c>
      <c r="H99">
        <f>IF(AND(F99&lt;20070101, G99&gt;20070101), 1, 0)</f>
        <v>1</v>
      </c>
      <c r="I99">
        <f>IF(AND(F99&lt;20080101, G99&gt;20080101), 1, 0)</f>
        <v>1</v>
      </c>
      <c r="J99">
        <f>IF(AND(F99&lt;20090101, G99&gt;20090101), 1, 0)</f>
        <v>0</v>
      </c>
      <c r="K99" t="s">
        <v>130</v>
      </c>
    </row>
    <row r="100" spans="1:11" x14ac:dyDescent="0.2">
      <c r="A100">
        <v>64925</v>
      </c>
      <c r="B100">
        <v>3</v>
      </c>
      <c r="C100">
        <v>20060403</v>
      </c>
      <c r="E100" t="s">
        <v>6</v>
      </c>
      <c r="F100">
        <f>VALUE(LEFT(C100,8))</f>
        <v>20060403</v>
      </c>
      <c r="G100" t="str">
        <f>IF(D100&lt;&gt;"", VALUE(LEFT(D100,8)), "")</f>
        <v/>
      </c>
      <c r="H100">
        <f>IF(AND(F100&lt;20070101, G100&gt;20070101), 1, 0)</f>
        <v>1</v>
      </c>
      <c r="I100">
        <f>IF(AND(F100&lt;20080101, G100&gt;20080101), 1, 0)</f>
        <v>1</v>
      </c>
      <c r="J100">
        <f>IF(AND(F100&lt;20090101, G100&gt;20090101), 1, 0)</f>
        <v>1</v>
      </c>
      <c r="K100" t="s">
        <v>483</v>
      </c>
    </row>
    <row r="101" spans="1:11" x14ac:dyDescent="0.2">
      <c r="A101">
        <v>3243</v>
      </c>
      <c r="B101">
        <v>3</v>
      </c>
      <c r="C101">
        <v>19880531</v>
      </c>
      <c r="E101" t="s">
        <v>6</v>
      </c>
      <c r="F101">
        <f>VALUE(LEFT(C101,8))</f>
        <v>19880531</v>
      </c>
      <c r="G101" t="str">
        <f>IF(D101&lt;&gt;"", VALUE(LEFT(D101,8)), "")</f>
        <v/>
      </c>
      <c r="H101">
        <f>IF(AND(F101&lt;20070101, G101&gt;20070101), 1, 0)</f>
        <v>1</v>
      </c>
      <c r="I101">
        <f>IF(AND(F101&lt;20080101, G101&gt;20080101), 1, 0)</f>
        <v>1</v>
      </c>
      <c r="J101">
        <f>IF(AND(F101&lt;20090101, G101&gt;20090101), 1, 0)</f>
        <v>1</v>
      </c>
      <c r="K101" t="s">
        <v>209</v>
      </c>
    </row>
    <row r="102" spans="1:11" x14ac:dyDescent="0.2">
      <c r="A102">
        <v>3310</v>
      </c>
      <c r="B102">
        <v>3</v>
      </c>
      <c r="C102">
        <v>19870731</v>
      </c>
      <c r="D102">
        <v>20181105</v>
      </c>
      <c r="E102" t="s">
        <v>6</v>
      </c>
      <c r="F102">
        <f>VALUE(LEFT(C102,8))</f>
        <v>19870731</v>
      </c>
      <c r="G102">
        <f>IF(D102&lt;&gt;"", VALUE(LEFT(D102,8)), "")</f>
        <v>20181105</v>
      </c>
      <c r="H102">
        <f>IF(AND(F102&lt;20070101, G102&gt;20070101), 1, 0)</f>
        <v>1</v>
      </c>
      <c r="I102">
        <f>IF(AND(F102&lt;20080101, G102&gt;20080101), 1, 0)</f>
        <v>1</v>
      </c>
      <c r="J102">
        <f>IF(AND(F102&lt;20090101, G102&gt;20090101), 1, 0)</f>
        <v>1</v>
      </c>
      <c r="K102" t="s">
        <v>203</v>
      </c>
    </row>
    <row r="103" spans="1:11" x14ac:dyDescent="0.2">
      <c r="A103">
        <v>3362</v>
      </c>
      <c r="B103">
        <v>3</v>
      </c>
      <c r="C103">
        <v>19830831</v>
      </c>
      <c r="E103" t="s">
        <v>6</v>
      </c>
      <c r="F103">
        <f>VALUE(LEFT(C103,8))</f>
        <v>19830831</v>
      </c>
      <c r="G103" t="str">
        <f>IF(D103&lt;&gt;"", VALUE(LEFT(D103,8)), "")</f>
        <v/>
      </c>
      <c r="H103">
        <f>IF(AND(F103&lt;20070101, G103&gt;20070101), 1, 0)</f>
        <v>1</v>
      </c>
      <c r="I103">
        <f>IF(AND(F103&lt;20080101, G103&gt;20080101), 1, 0)</f>
        <v>1</v>
      </c>
      <c r="J103">
        <f>IF(AND(F103&lt;20090101, G103&gt;20090101), 1, 0)</f>
        <v>1</v>
      </c>
      <c r="K103" t="s">
        <v>165</v>
      </c>
    </row>
    <row r="104" spans="1:11" x14ac:dyDescent="0.2">
      <c r="A104">
        <v>2751</v>
      </c>
      <c r="B104">
        <v>3</v>
      </c>
      <c r="C104">
        <v>19970527</v>
      </c>
      <c r="E104" t="s">
        <v>6</v>
      </c>
      <c r="F104">
        <f>VALUE(LEFT(C104,8))</f>
        <v>19970527</v>
      </c>
      <c r="G104" t="str">
        <f>IF(D104&lt;&gt;"", VALUE(LEFT(D104,8)), "")</f>
        <v/>
      </c>
      <c r="H104">
        <f>IF(AND(F104&lt;20070101, G104&gt;20070101), 1, 0)</f>
        <v>1</v>
      </c>
      <c r="I104">
        <f>IF(AND(F104&lt;20080101, G104&gt;20080101), 1, 0)</f>
        <v>1</v>
      </c>
      <c r="J104">
        <f>IF(AND(F104&lt;20090101, G104&gt;20090101), 1, 0)</f>
        <v>1</v>
      </c>
      <c r="K104" t="s">
        <v>280</v>
      </c>
    </row>
    <row r="105" spans="1:11" x14ac:dyDescent="0.2">
      <c r="A105">
        <v>60894</v>
      </c>
      <c r="B105">
        <v>3</v>
      </c>
      <c r="C105">
        <v>20080129</v>
      </c>
      <c r="D105">
        <v>20160403</v>
      </c>
      <c r="E105" t="s">
        <v>6</v>
      </c>
      <c r="F105">
        <f>VALUE(LEFT(C105,8))</f>
        <v>20080129</v>
      </c>
      <c r="G105">
        <f>IF(D105&lt;&gt;"", VALUE(LEFT(D105,8)), "")</f>
        <v>20160403</v>
      </c>
      <c r="H105">
        <f>IF(AND(F105&lt;20070101, G105&gt;20070101), 1, 0)</f>
        <v>0</v>
      </c>
      <c r="I105">
        <f>IF(AND(F105&lt;20080101, G105&gt;20080101), 1, 0)</f>
        <v>0</v>
      </c>
      <c r="J105">
        <f>IF(AND(F105&lt;20090101, G105&gt;20090101), 1, 0)</f>
        <v>1</v>
      </c>
      <c r="K105" t="s">
        <v>546</v>
      </c>
    </row>
    <row r="106" spans="1:11" x14ac:dyDescent="0.2">
      <c r="A106">
        <v>2817</v>
      </c>
      <c r="B106">
        <v>3</v>
      </c>
      <c r="C106">
        <v>19640331</v>
      </c>
      <c r="E106" t="s">
        <v>6</v>
      </c>
      <c r="F106">
        <f>VALUE(LEFT(C106,8))</f>
        <v>19640331</v>
      </c>
      <c r="G106" t="str">
        <f>IF(D106&lt;&gt;"", VALUE(LEFT(D106,8)), "")</f>
        <v/>
      </c>
      <c r="H106">
        <f>IF(AND(F106&lt;20070101, G106&gt;20070101), 1, 0)</f>
        <v>1</v>
      </c>
      <c r="I106">
        <f>IF(AND(F106&lt;20080101, G106&gt;20080101), 1, 0)</f>
        <v>1</v>
      </c>
      <c r="J106">
        <f>IF(AND(F106&lt;20090101, G106&gt;20090101), 1, 0)</f>
        <v>1</v>
      </c>
      <c r="K106" t="s">
        <v>13</v>
      </c>
    </row>
    <row r="107" spans="1:11" x14ac:dyDescent="0.2">
      <c r="A107">
        <v>28034</v>
      </c>
      <c r="B107">
        <v>3</v>
      </c>
      <c r="C107">
        <v>20020130</v>
      </c>
      <c r="D107">
        <v>20080717</v>
      </c>
      <c r="E107" t="s">
        <v>6</v>
      </c>
      <c r="F107">
        <f>VALUE(LEFT(C107,8))</f>
        <v>20020130</v>
      </c>
      <c r="G107">
        <f>IF(D107&lt;&gt;"", VALUE(LEFT(D107,8)), "")</f>
        <v>20080717</v>
      </c>
      <c r="H107">
        <f>IF(AND(F107&lt;20070101, G107&gt;20070101), 1, 0)</f>
        <v>1</v>
      </c>
      <c r="I107">
        <f>IF(AND(F107&lt;20080101, G107&gt;20080101), 1, 0)</f>
        <v>1</v>
      </c>
      <c r="J107">
        <f>IF(AND(F107&lt;20090101, G107&gt;20090101), 1, 0)</f>
        <v>0</v>
      </c>
      <c r="K107" t="s">
        <v>414</v>
      </c>
    </row>
    <row r="108" spans="1:11" x14ac:dyDescent="0.2">
      <c r="A108">
        <v>3024</v>
      </c>
      <c r="B108">
        <v>3</v>
      </c>
      <c r="C108">
        <v>19760630</v>
      </c>
      <c r="D108">
        <v>20160118</v>
      </c>
      <c r="E108" t="s">
        <v>6</v>
      </c>
      <c r="F108">
        <f>VALUE(LEFT(C108,8))</f>
        <v>19760630</v>
      </c>
      <c r="G108">
        <f>IF(D108&lt;&gt;"", VALUE(LEFT(D108,8)), "")</f>
        <v>20160118</v>
      </c>
      <c r="H108">
        <f>IF(AND(F108&lt;20070101, G108&gt;20070101), 1, 0)</f>
        <v>1</v>
      </c>
      <c r="I108">
        <f>IF(AND(F108&lt;20080101, G108&gt;20080101), 1, 0)</f>
        <v>1</v>
      </c>
      <c r="J108">
        <f>IF(AND(F108&lt;20090101, G108&gt;20090101), 1, 0)</f>
        <v>1</v>
      </c>
      <c r="K108" t="s">
        <v>131</v>
      </c>
    </row>
    <row r="109" spans="1:11" x14ac:dyDescent="0.2">
      <c r="A109">
        <v>3497</v>
      </c>
      <c r="B109">
        <v>3</v>
      </c>
      <c r="C109">
        <v>19640331</v>
      </c>
      <c r="D109">
        <v>20090908</v>
      </c>
      <c r="E109" t="s">
        <v>6</v>
      </c>
      <c r="F109">
        <f>VALUE(LEFT(C109,8))</f>
        <v>19640331</v>
      </c>
      <c r="G109">
        <f>IF(D109&lt;&gt;"", VALUE(LEFT(D109,8)), "")</f>
        <v>20090908</v>
      </c>
      <c r="H109">
        <f>IF(AND(F109&lt;20070101, G109&gt;20070101), 1, 0)</f>
        <v>1</v>
      </c>
      <c r="I109">
        <f>IF(AND(F109&lt;20080101, G109&gt;20080101), 1, 0)</f>
        <v>1</v>
      </c>
      <c r="J109">
        <f>IF(AND(F109&lt;20090101, G109&gt;20090101), 1, 0)</f>
        <v>1</v>
      </c>
      <c r="K109" t="s">
        <v>68</v>
      </c>
    </row>
    <row r="110" spans="1:11" x14ac:dyDescent="0.2">
      <c r="A110">
        <v>16784</v>
      </c>
      <c r="B110">
        <v>3</v>
      </c>
      <c r="C110">
        <v>20060606</v>
      </c>
      <c r="D110">
        <v>20080330</v>
      </c>
      <c r="E110" t="s">
        <v>6</v>
      </c>
      <c r="F110">
        <f>VALUE(LEFT(C110,8))</f>
        <v>20060606</v>
      </c>
      <c r="G110">
        <f>IF(D110&lt;&gt;"", VALUE(LEFT(D110,8)), "")</f>
        <v>20080330</v>
      </c>
      <c r="H110">
        <f>IF(AND(F110&lt;20070101, G110&gt;20070101), 1, 0)</f>
        <v>1</v>
      </c>
      <c r="I110">
        <f>IF(AND(F110&lt;20080101, G110&gt;20080101), 1, 0)</f>
        <v>1</v>
      </c>
      <c r="J110">
        <f>IF(AND(F110&lt;20090101, G110&gt;20090101), 1, 0)</f>
        <v>0</v>
      </c>
      <c r="K110" t="s">
        <v>490</v>
      </c>
    </row>
    <row r="111" spans="1:11" x14ac:dyDescent="0.2">
      <c r="A111">
        <v>260774</v>
      </c>
      <c r="B111">
        <v>3</v>
      </c>
      <c r="C111">
        <v>20061110</v>
      </c>
      <c r="E111" t="s">
        <v>6</v>
      </c>
      <c r="F111">
        <f>VALUE(LEFT(C111,8))</f>
        <v>20061110</v>
      </c>
      <c r="G111" t="str">
        <f>IF(D111&lt;&gt;"", VALUE(LEFT(D111,8)), "")</f>
        <v/>
      </c>
      <c r="H111">
        <f>IF(AND(F111&lt;20070101, G111&gt;20070101), 1, 0)</f>
        <v>1</v>
      </c>
      <c r="I111">
        <f>IF(AND(F111&lt;20080101, G111&gt;20080101), 1, 0)</f>
        <v>1</v>
      </c>
      <c r="J111">
        <f>IF(AND(F111&lt;20090101, G111&gt;20090101), 1, 0)</f>
        <v>1</v>
      </c>
      <c r="K111" t="s">
        <v>500</v>
      </c>
    </row>
    <row r="112" spans="1:11" x14ac:dyDescent="0.2">
      <c r="A112">
        <v>12756</v>
      </c>
      <c r="B112">
        <v>3</v>
      </c>
      <c r="C112">
        <v>19981008</v>
      </c>
      <c r="D112">
        <v>20160530</v>
      </c>
      <c r="E112" t="s">
        <v>6</v>
      </c>
      <c r="F112">
        <f>VALUE(LEFT(C112,8))</f>
        <v>19981008</v>
      </c>
      <c r="G112">
        <f>IF(D112&lt;&gt;"", VALUE(LEFT(D112,8)), "")</f>
        <v>20160530</v>
      </c>
      <c r="H112">
        <f>IF(AND(F112&lt;20070101, G112&gt;20070101), 1, 0)</f>
        <v>1</v>
      </c>
      <c r="I112">
        <f>IF(AND(F112&lt;20080101, G112&gt;20080101), 1, 0)</f>
        <v>1</v>
      </c>
      <c r="J112">
        <f>IF(AND(F112&lt;20090101, G112&gt;20090101), 1, 0)</f>
        <v>1</v>
      </c>
      <c r="K112" t="s">
        <v>316</v>
      </c>
    </row>
    <row r="113" spans="1:11" x14ac:dyDescent="0.2">
      <c r="A113">
        <v>13498</v>
      </c>
      <c r="B113">
        <v>3</v>
      </c>
      <c r="C113">
        <v>19981222</v>
      </c>
      <c r="E113" t="s">
        <v>6</v>
      </c>
      <c r="F113">
        <f>VALUE(LEFT(C113,8))</f>
        <v>19981222</v>
      </c>
      <c r="G113" t="str">
        <f>IF(D113&lt;&gt;"", VALUE(LEFT(D113,8)), "")</f>
        <v/>
      </c>
      <c r="H113">
        <f>IF(AND(F113&lt;20070101, G113&gt;20070101), 1, 0)</f>
        <v>1</v>
      </c>
      <c r="I113">
        <f>IF(AND(F113&lt;20080101, G113&gt;20080101), 1, 0)</f>
        <v>1</v>
      </c>
      <c r="J113">
        <f>IF(AND(F113&lt;20090101, G113&gt;20090101), 1, 0)</f>
        <v>1</v>
      </c>
      <c r="K113" t="s">
        <v>319</v>
      </c>
    </row>
    <row r="114" spans="1:11" x14ac:dyDescent="0.2">
      <c r="A114">
        <v>3054</v>
      </c>
      <c r="B114">
        <v>3</v>
      </c>
      <c r="C114">
        <v>19890531</v>
      </c>
      <c r="D114">
        <v>20080330</v>
      </c>
      <c r="E114" t="s">
        <v>6</v>
      </c>
      <c r="F114">
        <f>VALUE(LEFT(C114,8))</f>
        <v>19890531</v>
      </c>
      <c r="G114">
        <f>IF(D114&lt;&gt;"", VALUE(LEFT(D114,8)), "")</f>
        <v>20080330</v>
      </c>
      <c r="H114">
        <f>IF(AND(F114&lt;20070101, G114&gt;20070101), 1, 0)</f>
        <v>1</v>
      </c>
      <c r="I114">
        <f>IF(AND(F114&lt;20080101, G114&gt;20080101), 1, 0)</f>
        <v>1</v>
      </c>
      <c r="J114">
        <f>IF(AND(F114&lt;20090101, G114&gt;20090101), 1, 0)</f>
        <v>0</v>
      </c>
      <c r="K114" t="s">
        <v>219</v>
      </c>
    </row>
    <row r="115" spans="1:11" x14ac:dyDescent="0.2">
      <c r="A115">
        <v>1995</v>
      </c>
      <c r="B115">
        <v>3</v>
      </c>
      <c r="C115">
        <v>19640331</v>
      </c>
      <c r="D115">
        <v>20120313</v>
      </c>
      <c r="E115" t="s">
        <v>6</v>
      </c>
      <c r="F115">
        <f>VALUE(LEFT(C115,8))</f>
        <v>19640331</v>
      </c>
      <c r="G115">
        <f>IF(D115&lt;&gt;"", VALUE(LEFT(D115,8)), "")</f>
        <v>20120313</v>
      </c>
      <c r="H115">
        <f>IF(AND(F115&lt;20070101, G115&gt;20070101), 1, 0)</f>
        <v>1</v>
      </c>
      <c r="I115">
        <f>IF(AND(F115&lt;20080101, G115&gt;20080101), 1, 0)</f>
        <v>1</v>
      </c>
      <c r="J115">
        <f>IF(AND(F115&lt;20090101, G115&gt;20090101), 1, 0)</f>
        <v>1</v>
      </c>
      <c r="K115" t="s">
        <v>74</v>
      </c>
    </row>
    <row r="116" spans="1:11" x14ac:dyDescent="0.2">
      <c r="A116">
        <v>13599</v>
      </c>
      <c r="B116">
        <v>3</v>
      </c>
      <c r="C116">
        <v>20061106</v>
      </c>
      <c r="D116">
        <v>20191120</v>
      </c>
      <c r="E116" t="s">
        <v>6</v>
      </c>
      <c r="F116">
        <f>VALUE(LEFT(C116,8))</f>
        <v>20061106</v>
      </c>
      <c r="G116">
        <f>IF(D116&lt;&gt;"", VALUE(LEFT(D116,8)), "")</f>
        <v>20191120</v>
      </c>
      <c r="H116">
        <f>IF(AND(F116&lt;20070101, G116&gt;20070101), 1, 0)</f>
        <v>1</v>
      </c>
      <c r="I116">
        <f>IF(AND(F116&lt;20080101, G116&gt;20080101), 1, 0)</f>
        <v>1</v>
      </c>
      <c r="J116">
        <f>IF(AND(F116&lt;20090101, G116&gt;20090101), 1, 0)</f>
        <v>1</v>
      </c>
      <c r="K116" t="s">
        <v>498</v>
      </c>
    </row>
    <row r="117" spans="1:11" x14ac:dyDescent="0.2">
      <c r="A117">
        <v>23945</v>
      </c>
      <c r="B117">
        <v>3</v>
      </c>
      <c r="C117">
        <v>20081117</v>
      </c>
      <c r="D117">
        <v>20111016</v>
      </c>
      <c r="E117" t="s">
        <v>6</v>
      </c>
      <c r="F117">
        <f>VALUE(LEFT(C117,8))</f>
        <v>20081117</v>
      </c>
      <c r="G117">
        <f>IF(D117&lt;&gt;"", VALUE(LEFT(D117,8)), "")</f>
        <v>20111016</v>
      </c>
      <c r="H117">
        <f>IF(AND(F117&lt;20070101, G117&gt;20070101), 1, 0)</f>
        <v>0</v>
      </c>
      <c r="I117">
        <f>IF(AND(F117&lt;20080101, G117&gt;20080101), 1, 0)</f>
        <v>0</v>
      </c>
      <c r="J117">
        <f>IF(AND(F117&lt;20090101, G117&gt;20090101), 1, 0)</f>
        <v>1</v>
      </c>
      <c r="K117" t="s">
        <v>573</v>
      </c>
    </row>
    <row r="118" spans="1:11" x14ac:dyDescent="0.2">
      <c r="A118">
        <v>163946</v>
      </c>
      <c r="B118">
        <v>3</v>
      </c>
      <c r="C118">
        <v>20080827</v>
      </c>
      <c r="E118" t="s">
        <v>6</v>
      </c>
      <c r="F118">
        <f>VALUE(LEFT(C118,8))</f>
        <v>20080827</v>
      </c>
      <c r="G118" t="str">
        <f>IF(D118&lt;&gt;"", VALUE(LEFT(D118,8)), "")</f>
        <v/>
      </c>
      <c r="H118">
        <f>IF(AND(F118&lt;20070101, G118&gt;20070101), 1, 0)</f>
        <v>0</v>
      </c>
      <c r="I118">
        <f>IF(AND(F118&lt;20080101, G118&gt;20080101), 1, 0)</f>
        <v>0</v>
      </c>
      <c r="J118">
        <f>IF(AND(F118&lt;20090101, G118&gt;20090101), 1, 0)</f>
        <v>1</v>
      </c>
      <c r="K118" t="s">
        <v>559</v>
      </c>
    </row>
    <row r="119" spans="1:11" x14ac:dyDescent="0.2">
      <c r="A119">
        <v>3555</v>
      </c>
      <c r="B119">
        <v>3</v>
      </c>
      <c r="C119">
        <v>19970618</v>
      </c>
      <c r="D119">
        <v>20080630</v>
      </c>
      <c r="E119" t="s">
        <v>6</v>
      </c>
      <c r="F119">
        <f>VALUE(LEFT(C119,8))</f>
        <v>19970618</v>
      </c>
      <c r="G119">
        <f>IF(D119&lt;&gt;"", VALUE(LEFT(D119,8)), "")</f>
        <v>20080630</v>
      </c>
      <c r="H119">
        <f>IF(AND(F119&lt;20070101, G119&gt;20070101), 1, 0)</f>
        <v>1</v>
      </c>
      <c r="I119">
        <f>IF(AND(F119&lt;20080101, G119&gt;20080101), 1, 0)</f>
        <v>1</v>
      </c>
      <c r="J119">
        <f>IF(AND(F119&lt;20090101, G119&gt;20090101), 1, 0)</f>
        <v>0</v>
      </c>
      <c r="K119" t="s">
        <v>282</v>
      </c>
    </row>
    <row r="120" spans="1:11" x14ac:dyDescent="0.2">
      <c r="A120">
        <v>183257</v>
      </c>
      <c r="B120">
        <v>3</v>
      </c>
      <c r="C120">
        <v>20090901</v>
      </c>
      <c r="D120">
        <v>20150317</v>
      </c>
      <c r="E120" t="s">
        <v>6</v>
      </c>
      <c r="F120">
        <f>VALUE(LEFT(C120,8))</f>
        <v>20090901</v>
      </c>
      <c r="G120">
        <f>IF(D120&lt;&gt;"", VALUE(LEFT(D120,8)), "")</f>
        <v>20150317</v>
      </c>
      <c r="H120">
        <f>IF(AND(F120&lt;20070101, G120&gt;20070101), 1, 0)</f>
        <v>0</v>
      </c>
      <c r="I120">
        <f>IF(AND(F120&lt;20080101, G120&gt;20080101), 1, 0)</f>
        <v>0</v>
      </c>
      <c r="J120">
        <f>IF(AND(F120&lt;20090101, G120&gt;20090101), 1, 0)</f>
        <v>0</v>
      </c>
      <c r="K120" t="s">
        <v>599</v>
      </c>
    </row>
    <row r="121" spans="1:11" x14ac:dyDescent="0.2">
      <c r="A121">
        <v>27786</v>
      </c>
      <c r="B121">
        <v>3</v>
      </c>
      <c r="C121">
        <v>20060303</v>
      </c>
      <c r="D121">
        <v>20180318</v>
      </c>
      <c r="E121" t="s">
        <v>6</v>
      </c>
      <c r="F121">
        <f>VALUE(LEFT(C121,8))</f>
        <v>20060303</v>
      </c>
      <c r="G121">
        <f>IF(D121&lt;&gt;"", VALUE(LEFT(D121,8)), "")</f>
        <v>20180318</v>
      </c>
      <c r="H121">
        <f>IF(AND(F121&lt;20070101, G121&gt;20070101), 1, 0)</f>
        <v>1</v>
      </c>
      <c r="I121">
        <f>IF(AND(F121&lt;20080101, G121&gt;20080101), 1, 0)</f>
        <v>1</v>
      </c>
      <c r="J121">
        <f>IF(AND(F121&lt;20090101, G121&gt;20090101), 1, 0)</f>
        <v>1</v>
      </c>
      <c r="K121" t="s">
        <v>481</v>
      </c>
    </row>
    <row r="122" spans="1:11" x14ac:dyDescent="0.2">
      <c r="A122">
        <v>65609</v>
      </c>
      <c r="B122">
        <v>3</v>
      </c>
      <c r="C122">
        <v>20070302</v>
      </c>
      <c r="E122" t="s">
        <v>6</v>
      </c>
      <c r="F122">
        <f>VALUE(LEFT(C122,8))</f>
        <v>20070302</v>
      </c>
      <c r="G122" t="str">
        <f>IF(D122&lt;&gt;"", VALUE(LEFT(D122,8)), "")</f>
        <v/>
      </c>
      <c r="H122">
        <f>IF(AND(F122&lt;20070101, G122&gt;20070101), 1, 0)</f>
        <v>0</v>
      </c>
      <c r="I122">
        <f>IF(AND(F122&lt;20080101, G122&gt;20080101), 1, 0)</f>
        <v>1</v>
      </c>
      <c r="J122">
        <f>IF(AND(F122&lt;20090101, G122&gt;20090101), 1, 0)</f>
        <v>1</v>
      </c>
      <c r="K122" t="s">
        <v>514</v>
      </c>
    </row>
    <row r="123" spans="1:11" x14ac:dyDescent="0.2">
      <c r="A123">
        <v>2547</v>
      </c>
      <c r="B123">
        <v>3</v>
      </c>
      <c r="C123">
        <v>19760630</v>
      </c>
      <c r="E123" t="s">
        <v>6</v>
      </c>
      <c r="F123">
        <f>VALUE(LEFT(C123,8))</f>
        <v>19760630</v>
      </c>
      <c r="G123" t="str">
        <f>IF(D123&lt;&gt;"", VALUE(LEFT(D123,8)), "")</f>
        <v/>
      </c>
      <c r="H123">
        <f>IF(AND(F123&lt;20070101, G123&gt;20070101), 1, 0)</f>
        <v>1</v>
      </c>
      <c r="I123">
        <f>IF(AND(F123&lt;20080101, G123&gt;20080101), 1, 0)</f>
        <v>1</v>
      </c>
      <c r="J123">
        <f>IF(AND(F123&lt;20090101, G123&gt;20090101), 1, 0)</f>
        <v>1</v>
      </c>
      <c r="K123" t="s">
        <v>119</v>
      </c>
    </row>
    <row r="124" spans="1:11" x14ac:dyDescent="0.2">
      <c r="A124">
        <v>64356</v>
      </c>
      <c r="B124">
        <v>3</v>
      </c>
      <c r="C124">
        <v>20010830</v>
      </c>
      <c r="D124">
        <v>20091220</v>
      </c>
      <c r="E124" t="s">
        <v>6</v>
      </c>
      <c r="F124">
        <f>VALUE(LEFT(C124,8))</f>
        <v>20010830</v>
      </c>
      <c r="G124">
        <f>IF(D124&lt;&gt;"", VALUE(LEFT(D124,8)), "")</f>
        <v>20091220</v>
      </c>
      <c r="H124">
        <f>IF(AND(F124&lt;20070101, G124&gt;20070101), 1, 0)</f>
        <v>1</v>
      </c>
      <c r="I124">
        <f>IF(AND(F124&lt;20080101, G124&gt;20080101), 1, 0)</f>
        <v>1</v>
      </c>
      <c r="J124">
        <f>IF(AND(F124&lt;20090101, G124&gt;20090101), 1, 0)</f>
        <v>1</v>
      </c>
      <c r="K124" t="s">
        <v>402</v>
      </c>
    </row>
    <row r="125" spans="1:11" x14ac:dyDescent="0.2">
      <c r="A125">
        <v>14824</v>
      </c>
      <c r="B125">
        <v>3</v>
      </c>
      <c r="C125">
        <v>19971218</v>
      </c>
      <c r="E125" t="s">
        <v>6</v>
      </c>
      <c r="F125">
        <f>VALUE(LEFT(C125,8))</f>
        <v>19971218</v>
      </c>
      <c r="G125" t="str">
        <f>IF(D125&lt;&gt;"", VALUE(LEFT(D125,8)), "")</f>
        <v/>
      </c>
      <c r="H125">
        <f>IF(AND(F125&lt;20070101, G125&gt;20070101), 1, 0)</f>
        <v>1</v>
      </c>
      <c r="I125">
        <f>IF(AND(F125&lt;20080101, G125&gt;20080101), 1, 0)</f>
        <v>1</v>
      </c>
      <c r="J125">
        <f>IF(AND(F125&lt;20090101, G125&gt;20090101), 1, 0)</f>
        <v>1</v>
      </c>
      <c r="K125" t="s">
        <v>295</v>
      </c>
    </row>
    <row r="126" spans="1:11" x14ac:dyDescent="0.2">
      <c r="A126">
        <v>149738</v>
      </c>
      <c r="B126">
        <v>3</v>
      </c>
      <c r="C126">
        <v>20041027</v>
      </c>
      <c r="D126">
        <v>20090726</v>
      </c>
      <c r="E126" t="s">
        <v>6</v>
      </c>
      <c r="F126">
        <f>VALUE(LEFT(C126,8))</f>
        <v>20041027</v>
      </c>
      <c r="G126">
        <f>IF(D126&lt;&gt;"", VALUE(LEFT(D126,8)), "")</f>
        <v>20090726</v>
      </c>
      <c r="H126">
        <f>IF(AND(F126&lt;20070101, G126&gt;20070101), 1, 0)</f>
        <v>1</v>
      </c>
      <c r="I126">
        <f>IF(AND(F126&lt;20080101, G126&gt;20080101), 1, 0)</f>
        <v>1</v>
      </c>
      <c r="J126">
        <f>IF(AND(F126&lt;20090101, G126&gt;20090101), 1, 0)</f>
        <v>1</v>
      </c>
      <c r="K126" t="s">
        <v>452</v>
      </c>
    </row>
    <row r="127" spans="1:11" x14ac:dyDescent="0.2">
      <c r="A127">
        <v>3170</v>
      </c>
      <c r="B127">
        <v>3</v>
      </c>
      <c r="C127">
        <v>19640331</v>
      </c>
      <c r="E127" t="s">
        <v>6</v>
      </c>
      <c r="F127">
        <f>VALUE(LEFT(C127,8))</f>
        <v>19640331</v>
      </c>
      <c r="G127" t="str">
        <f>IF(D127&lt;&gt;"", VALUE(LEFT(D127,8)), "")</f>
        <v/>
      </c>
      <c r="H127">
        <f>IF(AND(F127&lt;20070101, G127&gt;20070101), 1, 0)</f>
        <v>1</v>
      </c>
      <c r="I127">
        <f>IF(AND(F127&lt;20080101, G127&gt;20080101), 1, 0)</f>
        <v>1</v>
      </c>
      <c r="J127">
        <f>IF(AND(F127&lt;20090101, G127&gt;20090101), 1, 0)</f>
        <v>1</v>
      </c>
      <c r="K127" t="s">
        <v>16</v>
      </c>
    </row>
    <row r="128" spans="1:11" x14ac:dyDescent="0.2">
      <c r="A128">
        <v>3107</v>
      </c>
      <c r="B128">
        <v>3</v>
      </c>
      <c r="C128">
        <v>20091221</v>
      </c>
      <c r="D128">
        <v>20140401</v>
      </c>
      <c r="E128" t="s">
        <v>6</v>
      </c>
      <c r="F128">
        <f>VALUE(LEFT(C128,8))</f>
        <v>20091221</v>
      </c>
      <c r="G128">
        <f>IF(D128&lt;&gt;"", VALUE(LEFT(D128,8)), "")</f>
        <v>20140401</v>
      </c>
      <c r="H128">
        <f>IF(AND(F128&lt;20070101, G128&gt;20070101), 1, 0)</f>
        <v>0</v>
      </c>
      <c r="I128">
        <f>IF(AND(F128&lt;20080101, G128&gt;20080101), 1, 0)</f>
        <v>0</v>
      </c>
      <c r="J128">
        <f>IF(AND(F128&lt;20090101, G128&gt;20090101), 1, 0)</f>
        <v>0</v>
      </c>
      <c r="K128" t="s">
        <v>606</v>
      </c>
    </row>
    <row r="129" spans="1:11" x14ac:dyDescent="0.2">
      <c r="A129">
        <v>3121</v>
      </c>
      <c r="B129">
        <v>3</v>
      </c>
      <c r="C129">
        <v>19690331</v>
      </c>
      <c r="E129" t="s">
        <v>6</v>
      </c>
      <c r="F129">
        <f>VALUE(LEFT(C129,8))</f>
        <v>19690331</v>
      </c>
      <c r="G129" t="str">
        <f>IF(D129&lt;&gt;"", VALUE(LEFT(D129,8)), "")</f>
        <v/>
      </c>
      <c r="H129">
        <f>IF(AND(F129&lt;20070101, G129&gt;20070101), 1, 0)</f>
        <v>1</v>
      </c>
      <c r="I129">
        <f>IF(AND(F129&lt;20080101, G129&gt;20080101), 1, 0)</f>
        <v>1</v>
      </c>
      <c r="J129">
        <f>IF(AND(F129&lt;20090101, G129&gt;20090101), 1, 0)</f>
        <v>1</v>
      </c>
      <c r="K129" t="s">
        <v>97</v>
      </c>
    </row>
    <row r="130" spans="1:11" x14ac:dyDescent="0.2">
      <c r="A130">
        <v>3231</v>
      </c>
      <c r="B130">
        <v>3</v>
      </c>
      <c r="C130">
        <v>19951201</v>
      </c>
      <c r="E130" t="s">
        <v>6</v>
      </c>
      <c r="F130">
        <f>VALUE(LEFT(C130,8))</f>
        <v>19951201</v>
      </c>
      <c r="G130" t="str">
        <f>IF(D130&lt;&gt;"", VALUE(LEFT(D130,8)), "")</f>
        <v/>
      </c>
      <c r="H130">
        <f>IF(AND(F130&lt;20070101, G130&gt;20070101), 1, 0)</f>
        <v>1</v>
      </c>
      <c r="I130">
        <f>IF(AND(F130&lt;20080101, G130&gt;20080101), 1, 0)</f>
        <v>1</v>
      </c>
      <c r="J130">
        <f>IF(AND(F130&lt;20090101, G130&gt;20090101), 1, 0)</f>
        <v>1</v>
      </c>
      <c r="K130" t="s">
        <v>265</v>
      </c>
    </row>
    <row r="131" spans="1:11" x14ac:dyDescent="0.2">
      <c r="A131">
        <v>3226</v>
      </c>
      <c r="B131">
        <v>3</v>
      </c>
      <c r="C131">
        <v>20021119</v>
      </c>
      <c r="E131" t="s">
        <v>6</v>
      </c>
      <c r="F131">
        <f>VALUE(LEFT(C131,8))</f>
        <v>20021119</v>
      </c>
      <c r="G131" t="str">
        <f>IF(D131&lt;&gt;"", VALUE(LEFT(D131,8)), "")</f>
        <v/>
      </c>
      <c r="H131">
        <f>IF(AND(F131&lt;20070101, G131&gt;20070101), 1, 0)</f>
        <v>1</v>
      </c>
      <c r="I131">
        <f>IF(AND(F131&lt;20080101, G131&gt;20080101), 1, 0)</f>
        <v>1</v>
      </c>
      <c r="J131">
        <f>IF(AND(F131&lt;20090101, G131&gt;20090101), 1, 0)</f>
        <v>1</v>
      </c>
      <c r="K131" t="s">
        <v>431</v>
      </c>
    </row>
    <row r="132" spans="1:11" x14ac:dyDescent="0.2">
      <c r="A132">
        <v>149070</v>
      </c>
      <c r="B132">
        <v>3</v>
      </c>
      <c r="C132">
        <v>20060811</v>
      </c>
      <c r="E132" t="s">
        <v>6</v>
      </c>
      <c r="F132">
        <f>VALUE(LEFT(C132,8))</f>
        <v>20060811</v>
      </c>
      <c r="G132" t="str">
        <f>IF(D132&lt;&gt;"", VALUE(LEFT(D132,8)), "")</f>
        <v/>
      </c>
      <c r="H132">
        <f>IF(AND(F132&lt;20070101, G132&gt;20070101), 1, 0)</f>
        <v>1</v>
      </c>
      <c r="I132">
        <f>IF(AND(F132&lt;20080101, G132&gt;20080101), 1, 0)</f>
        <v>1</v>
      </c>
      <c r="J132">
        <f>IF(AND(F132&lt;20090101, G132&gt;20090101), 1, 0)</f>
        <v>1</v>
      </c>
      <c r="K132" t="s">
        <v>495</v>
      </c>
    </row>
    <row r="133" spans="1:11" x14ac:dyDescent="0.2">
      <c r="A133">
        <v>3650</v>
      </c>
      <c r="B133">
        <v>3</v>
      </c>
      <c r="C133">
        <v>19650331</v>
      </c>
      <c r="E133" t="s">
        <v>6</v>
      </c>
      <c r="F133">
        <f>VALUE(LEFT(C133,8))</f>
        <v>19650331</v>
      </c>
      <c r="G133" t="str">
        <f>IF(D133&lt;&gt;"", VALUE(LEFT(D133,8)), "")</f>
        <v/>
      </c>
      <c r="H133">
        <f>IF(AND(F133&lt;20070101, G133&gt;20070101), 1, 0)</f>
        <v>1</v>
      </c>
      <c r="I133">
        <f>IF(AND(F133&lt;20080101, G133&gt;20080101), 1, 0)</f>
        <v>1</v>
      </c>
      <c r="J133">
        <f>IF(AND(F133&lt;20090101, G133&gt;20090101), 1, 0)</f>
        <v>1</v>
      </c>
      <c r="K133" t="s">
        <v>90</v>
      </c>
    </row>
    <row r="134" spans="1:11" x14ac:dyDescent="0.2">
      <c r="A134">
        <v>3439</v>
      </c>
      <c r="B134">
        <v>3</v>
      </c>
      <c r="C134">
        <v>19990503</v>
      </c>
      <c r="E134" t="s">
        <v>6</v>
      </c>
      <c r="F134">
        <f>VALUE(LEFT(C134,8))</f>
        <v>19990503</v>
      </c>
      <c r="G134" t="str">
        <f>IF(D134&lt;&gt;"", VALUE(LEFT(D134,8)), "")</f>
        <v/>
      </c>
      <c r="H134">
        <f>IF(AND(F134&lt;20070101, G134&gt;20070101), 1, 0)</f>
        <v>1</v>
      </c>
      <c r="I134">
        <f>IF(AND(F134&lt;20080101, G134&gt;20080101), 1, 0)</f>
        <v>1</v>
      </c>
      <c r="J134">
        <f>IF(AND(F134&lt;20090101, G134&gt;20090101), 1, 0)</f>
        <v>1</v>
      </c>
      <c r="K134" t="s">
        <v>327</v>
      </c>
    </row>
    <row r="135" spans="1:11" x14ac:dyDescent="0.2">
      <c r="A135">
        <v>12884</v>
      </c>
      <c r="B135">
        <v>3</v>
      </c>
      <c r="C135">
        <v>19991027</v>
      </c>
      <c r="D135">
        <v>20070131</v>
      </c>
      <c r="E135" t="s">
        <v>6</v>
      </c>
      <c r="F135">
        <f>VALUE(LEFT(C135,8))</f>
        <v>19991027</v>
      </c>
      <c r="G135">
        <f>IF(D135&lt;&gt;"", VALUE(LEFT(D135,8)), "")</f>
        <v>20070131</v>
      </c>
      <c r="H135">
        <f>IF(AND(F135&lt;20070101, G135&gt;20070101), 1, 0)</f>
        <v>1</v>
      </c>
      <c r="I135">
        <f>IF(AND(F135&lt;20080101, G135&gt;20080101), 1, 0)</f>
        <v>0</v>
      </c>
      <c r="J135">
        <f>IF(AND(F135&lt;20090101, G135&gt;20090101), 1, 0)</f>
        <v>0</v>
      </c>
      <c r="K135" t="s">
        <v>343</v>
      </c>
    </row>
    <row r="136" spans="1:11" x14ac:dyDescent="0.2">
      <c r="A136">
        <v>31549</v>
      </c>
      <c r="B136">
        <v>3</v>
      </c>
      <c r="C136">
        <v>20040325</v>
      </c>
      <c r="D136">
        <v>20070322</v>
      </c>
      <c r="E136" t="s">
        <v>6</v>
      </c>
      <c r="F136">
        <f>VALUE(LEFT(C136,8))</f>
        <v>20040325</v>
      </c>
      <c r="G136">
        <f>IF(D136&lt;&gt;"", VALUE(LEFT(D136,8)), "")</f>
        <v>20070322</v>
      </c>
      <c r="H136">
        <f>IF(AND(F136&lt;20070101, G136&gt;20070101), 1, 0)</f>
        <v>1</v>
      </c>
      <c r="I136">
        <f>IF(AND(F136&lt;20080101, G136&gt;20080101), 1, 0)</f>
        <v>0</v>
      </c>
      <c r="J136">
        <f>IF(AND(F136&lt;20090101, G136&gt;20090101), 1, 0)</f>
        <v>0</v>
      </c>
      <c r="K136" t="s">
        <v>443</v>
      </c>
    </row>
    <row r="137" spans="1:11" x14ac:dyDescent="0.2">
      <c r="A137">
        <v>5742</v>
      </c>
      <c r="B137">
        <v>3</v>
      </c>
      <c r="C137">
        <v>19850731</v>
      </c>
      <c r="E137" t="s">
        <v>6</v>
      </c>
      <c r="F137">
        <f>VALUE(LEFT(C137,8))</f>
        <v>19850731</v>
      </c>
      <c r="G137" t="str">
        <f>IF(D137&lt;&gt;"", VALUE(LEFT(D137,8)), "")</f>
        <v/>
      </c>
      <c r="H137">
        <f>IF(AND(F137&lt;20070101, G137&gt;20070101), 1, 0)</f>
        <v>1</v>
      </c>
      <c r="I137">
        <f>IF(AND(F137&lt;20080101, G137&gt;20080101), 1, 0)</f>
        <v>1</v>
      </c>
      <c r="J137">
        <f>IF(AND(F137&lt;20090101, G137&gt;20090101), 1, 0)</f>
        <v>1</v>
      </c>
      <c r="K137" t="s">
        <v>187</v>
      </c>
    </row>
    <row r="138" spans="1:11" x14ac:dyDescent="0.2">
      <c r="A138">
        <v>120093</v>
      </c>
      <c r="B138">
        <v>3</v>
      </c>
      <c r="C138">
        <v>20060628</v>
      </c>
      <c r="D138">
        <v>20160303</v>
      </c>
      <c r="E138" t="s">
        <v>6</v>
      </c>
      <c r="F138">
        <f>VALUE(LEFT(C138,8))</f>
        <v>20060628</v>
      </c>
      <c r="G138">
        <f>IF(D138&lt;&gt;"", VALUE(LEFT(D138,8)), "")</f>
        <v>20160303</v>
      </c>
      <c r="H138">
        <f>IF(AND(F138&lt;20070101, G138&gt;20070101), 1, 0)</f>
        <v>1</v>
      </c>
      <c r="I138">
        <f>IF(AND(F138&lt;20080101, G138&gt;20080101), 1, 0)</f>
        <v>1</v>
      </c>
      <c r="J138">
        <f>IF(AND(F138&lt;20090101, G138&gt;20090101), 1, 0)</f>
        <v>1</v>
      </c>
      <c r="K138" t="s">
        <v>491</v>
      </c>
    </row>
    <row r="139" spans="1:11" x14ac:dyDescent="0.2">
      <c r="A139">
        <v>30990</v>
      </c>
      <c r="B139">
        <v>3</v>
      </c>
      <c r="C139">
        <v>19980701</v>
      </c>
      <c r="E139" t="s">
        <v>6</v>
      </c>
      <c r="F139">
        <f>VALUE(LEFT(C139,8))</f>
        <v>19980701</v>
      </c>
      <c r="G139" t="str">
        <f>IF(D139&lt;&gt;"", VALUE(LEFT(D139,8)), "")</f>
        <v/>
      </c>
      <c r="H139">
        <f>IF(AND(F139&lt;20070101, G139&gt;20070101), 1, 0)</f>
        <v>1</v>
      </c>
      <c r="I139">
        <f>IF(AND(F139&lt;20080101, G139&gt;20080101), 1, 0)</f>
        <v>1</v>
      </c>
      <c r="J139">
        <f>IF(AND(F139&lt;20090101, G139&gt;20090101), 1, 0)</f>
        <v>1</v>
      </c>
      <c r="K139" t="s">
        <v>303</v>
      </c>
    </row>
    <row r="140" spans="1:11" x14ac:dyDescent="0.2">
      <c r="A140">
        <v>20548</v>
      </c>
      <c r="B140">
        <v>3</v>
      </c>
      <c r="C140">
        <v>20080623</v>
      </c>
      <c r="E140" t="s">
        <v>6</v>
      </c>
      <c r="F140">
        <f>VALUE(LEFT(C140,8))</f>
        <v>20080623</v>
      </c>
      <c r="G140" t="str">
        <f>IF(D140&lt;&gt;"", VALUE(LEFT(D140,8)), "")</f>
        <v/>
      </c>
      <c r="H140">
        <f>IF(AND(F140&lt;20070101, G140&gt;20070101), 1, 0)</f>
        <v>0</v>
      </c>
      <c r="I140">
        <f>IF(AND(F140&lt;20080101, G140&gt;20080101), 1, 0)</f>
        <v>0</v>
      </c>
      <c r="J140">
        <f>IF(AND(F140&lt;20090101, G140&gt;20090101), 1, 0)</f>
        <v>1</v>
      </c>
      <c r="K140" t="s">
        <v>552</v>
      </c>
    </row>
    <row r="141" spans="1:11" x14ac:dyDescent="0.2">
      <c r="A141">
        <v>144066</v>
      </c>
      <c r="B141">
        <v>3</v>
      </c>
      <c r="C141">
        <v>20010702</v>
      </c>
      <c r="D141">
        <v>20181202</v>
      </c>
      <c r="E141" t="s">
        <v>6</v>
      </c>
      <c r="F141">
        <f>VALUE(LEFT(C141,8))</f>
        <v>20010702</v>
      </c>
      <c r="G141">
        <f>IF(D141&lt;&gt;"", VALUE(LEFT(D141,8)), "")</f>
        <v>20181202</v>
      </c>
      <c r="H141">
        <f>IF(AND(F141&lt;20070101, G141&gt;20070101), 1, 0)</f>
        <v>1</v>
      </c>
      <c r="I141">
        <f>IF(AND(F141&lt;20080101, G141&gt;20080101), 1, 0)</f>
        <v>1</v>
      </c>
      <c r="J141">
        <f>IF(AND(F141&lt;20090101, G141&gt;20090101), 1, 0)</f>
        <v>1</v>
      </c>
      <c r="K141" t="s">
        <v>397</v>
      </c>
    </row>
    <row r="142" spans="1:11" x14ac:dyDescent="0.2">
      <c r="A142">
        <v>8549</v>
      </c>
      <c r="B142">
        <v>3</v>
      </c>
      <c r="C142">
        <v>19640331</v>
      </c>
      <c r="E142" t="s">
        <v>6</v>
      </c>
      <c r="F142">
        <f>VALUE(LEFT(C142,8))</f>
        <v>19640331</v>
      </c>
      <c r="G142" t="str">
        <f>IF(D142&lt;&gt;"", VALUE(LEFT(D142,8)), "")</f>
        <v/>
      </c>
      <c r="H142">
        <f>IF(AND(F142&lt;20070101, G142&gt;20070101), 1, 0)</f>
        <v>1</v>
      </c>
      <c r="I142">
        <f>IF(AND(F142&lt;20080101, G142&gt;20080101), 1, 0)</f>
        <v>1</v>
      </c>
      <c r="J142">
        <f>IF(AND(F142&lt;20090101, G142&gt;20090101), 1, 0)</f>
        <v>1</v>
      </c>
      <c r="K142" t="s">
        <v>49</v>
      </c>
    </row>
    <row r="143" spans="1:11" x14ac:dyDescent="0.2">
      <c r="A143">
        <v>29028</v>
      </c>
      <c r="B143">
        <v>3</v>
      </c>
      <c r="C143">
        <v>19931001</v>
      </c>
      <c r="E143" t="s">
        <v>6</v>
      </c>
      <c r="F143">
        <f>VALUE(LEFT(C143,8))</f>
        <v>19931001</v>
      </c>
      <c r="G143" t="str">
        <f>IF(D143&lt;&gt;"", VALUE(LEFT(D143,8)), "")</f>
        <v/>
      </c>
      <c r="H143">
        <f>IF(AND(F143&lt;20070101, G143&gt;20070101), 1, 0)</f>
        <v>1</v>
      </c>
      <c r="I143">
        <f>IF(AND(F143&lt;20080101, G143&gt;20080101), 1, 0)</f>
        <v>1</v>
      </c>
      <c r="J143">
        <f>IF(AND(F143&lt;20090101, G143&gt;20090101), 1, 0)</f>
        <v>1</v>
      </c>
      <c r="K143" t="s">
        <v>240</v>
      </c>
    </row>
    <row r="144" spans="1:11" x14ac:dyDescent="0.2">
      <c r="A144">
        <v>177264</v>
      </c>
      <c r="B144">
        <v>3</v>
      </c>
      <c r="C144">
        <v>20070702</v>
      </c>
      <c r="D144">
        <v>20090604</v>
      </c>
      <c r="E144" t="s">
        <v>6</v>
      </c>
      <c r="F144">
        <f>VALUE(LEFT(C144,8))</f>
        <v>20070702</v>
      </c>
      <c r="G144">
        <f>IF(D144&lt;&gt;"", VALUE(LEFT(D144,8)), "")</f>
        <v>20090604</v>
      </c>
      <c r="H144">
        <f>IF(AND(F144&lt;20070101, G144&gt;20070101), 1, 0)</f>
        <v>0</v>
      </c>
      <c r="I144">
        <f>IF(AND(F144&lt;20080101, G144&gt;20080101), 1, 0)</f>
        <v>1</v>
      </c>
      <c r="J144">
        <f>IF(AND(F144&lt;20090101, G144&gt;20090101), 1, 0)</f>
        <v>1</v>
      </c>
      <c r="K144" t="s">
        <v>524</v>
      </c>
    </row>
    <row r="145" spans="1:11" x14ac:dyDescent="0.2">
      <c r="A145">
        <v>2663</v>
      </c>
      <c r="B145">
        <v>3</v>
      </c>
      <c r="C145">
        <v>19640331</v>
      </c>
      <c r="E145" t="s">
        <v>6</v>
      </c>
      <c r="F145">
        <f>VALUE(LEFT(C145,8))</f>
        <v>19640331</v>
      </c>
      <c r="G145" t="str">
        <f>IF(D145&lt;&gt;"", VALUE(LEFT(D145,8)), "")</f>
        <v/>
      </c>
      <c r="H145">
        <f>IF(AND(F145&lt;20070101, G145&gt;20070101), 1, 0)</f>
        <v>1</v>
      </c>
      <c r="I145">
        <f>IF(AND(F145&lt;20080101, G145&gt;20080101), 1, 0)</f>
        <v>1</v>
      </c>
      <c r="J145">
        <f>IF(AND(F145&lt;20090101, G145&gt;20090101), 1, 0)</f>
        <v>1</v>
      </c>
      <c r="K145" t="s">
        <v>12</v>
      </c>
    </row>
    <row r="146" spans="1:11" x14ac:dyDescent="0.2">
      <c r="A146">
        <v>26011</v>
      </c>
      <c r="B146">
        <v>3</v>
      </c>
      <c r="C146">
        <v>19990104</v>
      </c>
      <c r="D146">
        <v>20120102</v>
      </c>
      <c r="E146" t="s">
        <v>6</v>
      </c>
      <c r="F146">
        <f>VALUE(LEFT(C146,8))</f>
        <v>19990104</v>
      </c>
      <c r="G146">
        <f>IF(D146&lt;&gt;"", VALUE(LEFT(D146,8)), "")</f>
        <v>20120102</v>
      </c>
      <c r="H146">
        <f>IF(AND(F146&lt;20070101, G146&gt;20070101), 1, 0)</f>
        <v>1</v>
      </c>
      <c r="I146">
        <f>IF(AND(F146&lt;20080101, G146&gt;20080101), 1, 0)</f>
        <v>1</v>
      </c>
      <c r="J146">
        <f>IF(AND(F146&lt;20090101, G146&gt;20090101), 1, 0)</f>
        <v>1</v>
      </c>
      <c r="K146" t="s">
        <v>322</v>
      </c>
    </row>
    <row r="147" spans="1:11" x14ac:dyDescent="0.2">
      <c r="A147">
        <v>157855</v>
      </c>
      <c r="B147">
        <v>3</v>
      </c>
      <c r="C147">
        <v>20080915</v>
      </c>
      <c r="E147" t="s">
        <v>6</v>
      </c>
      <c r="F147">
        <f>VALUE(LEFT(C147,8))</f>
        <v>20080915</v>
      </c>
      <c r="G147" t="str">
        <f>IF(D147&lt;&gt;"", VALUE(LEFT(D147,8)), "")</f>
        <v/>
      </c>
      <c r="H147">
        <f>IF(AND(F147&lt;20070101, G147&gt;20070101), 1, 0)</f>
        <v>0</v>
      </c>
      <c r="I147">
        <f>IF(AND(F147&lt;20080101, G147&gt;20080101), 1, 0)</f>
        <v>0</v>
      </c>
      <c r="J147">
        <f>IF(AND(F147&lt;20090101, G147&gt;20090101), 1, 0)</f>
        <v>1</v>
      </c>
      <c r="K147" t="s">
        <v>561</v>
      </c>
    </row>
    <row r="148" spans="1:11" x14ac:dyDescent="0.2">
      <c r="A148">
        <v>20779</v>
      </c>
      <c r="B148">
        <v>3</v>
      </c>
      <c r="C148">
        <v>19931201</v>
      </c>
      <c r="E148" t="s">
        <v>6</v>
      </c>
      <c r="F148">
        <f>VALUE(LEFT(C148,8))</f>
        <v>19931201</v>
      </c>
      <c r="G148" t="str">
        <f>IF(D148&lt;&gt;"", VALUE(LEFT(D148,8)), "")</f>
        <v/>
      </c>
      <c r="H148">
        <f>IF(AND(F148&lt;20070101, G148&gt;20070101), 1, 0)</f>
        <v>1</v>
      </c>
      <c r="I148">
        <f>IF(AND(F148&lt;20080101, G148&gt;20080101), 1, 0)</f>
        <v>1</v>
      </c>
      <c r="J148">
        <f>IF(AND(F148&lt;20090101, G148&gt;20090101), 1, 0)</f>
        <v>1</v>
      </c>
      <c r="K148" t="s">
        <v>241</v>
      </c>
    </row>
    <row r="149" spans="1:11" x14ac:dyDescent="0.2">
      <c r="A149">
        <v>2574</v>
      </c>
      <c r="B149">
        <v>3</v>
      </c>
      <c r="C149">
        <v>19670930</v>
      </c>
      <c r="E149" t="s">
        <v>6</v>
      </c>
      <c r="F149">
        <f>VALUE(LEFT(C149,8))</f>
        <v>19670930</v>
      </c>
      <c r="G149" t="str">
        <f>IF(D149&lt;&gt;"", VALUE(LEFT(D149,8)), "")</f>
        <v/>
      </c>
      <c r="H149">
        <f>IF(AND(F149&lt;20070101, G149&gt;20070101), 1, 0)</f>
        <v>1</v>
      </c>
      <c r="I149">
        <f>IF(AND(F149&lt;20080101, G149&gt;20080101), 1, 0)</f>
        <v>1</v>
      </c>
      <c r="J149">
        <f>IF(AND(F149&lt;20090101, G149&gt;20090101), 1, 0)</f>
        <v>1</v>
      </c>
      <c r="K149" t="s">
        <v>95</v>
      </c>
    </row>
    <row r="150" spans="1:11" x14ac:dyDescent="0.2">
      <c r="A150">
        <v>3062</v>
      </c>
      <c r="B150">
        <v>3</v>
      </c>
      <c r="C150">
        <v>20010301</v>
      </c>
      <c r="E150" t="s">
        <v>6</v>
      </c>
      <c r="F150">
        <f>VALUE(LEFT(C150,8))</f>
        <v>20010301</v>
      </c>
      <c r="G150" t="str">
        <f>IF(D150&lt;&gt;"", VALUE(LEFT(D150,8)), "")</f>
        <v/>
      </c>
      <c r="H150">
        <f>IF(AND(F150&lt;20070101, G150&gt;20070101), 1, 0)</f>
        <v>1</v>
      </c>
      <c r="I150">
        <f>IF(AND(F150&lt;20080101, G150&gt;20080101), 1, 0)</f>
        <v>1</v>
      </c>
      <c r="J150">
        <f>IF(AND(F150&lt;20090101, G150&gt;20090101), 1, 0)</f>
        <v>1</v>
      </c>
      <c r="K150" t="s">
        <v>392</v>
      </c>
    </row>
    <row r="151" spans="1:11" x14ac:dyDescent="0.2">
      <c r="A151">
        <v>2884</v>
      </c>
      <c r="B151">
        <v>3</v>
      </c>
      <c r="C151">
        <v>19990325</v>
      </c>
      <c r="E151" t="s">
        <v>6</v>
      </c>
      <c r="F151">
        <f>VALUE(LEFT(C151,8))</f>
        <v>19990325</v>
      </c>
      <c r="G151" t="str">
        <f>IF(D151&lt;&gt;"", VALUE(LEFT(D151,8)), "")</f>
        <v/>
      </c>
      <c r="H151">
        <f>IF(AND(F151&lt;20070101, G151&gt;20070101), 1, 0)</f>
        <v>1</v>
      </c>
      <c r="I151">
        <f>IF(AND(F151&lt;20080101, G151&gt;20080101), 1, 0)</f>
        <v>1</v>
      </c>
      <c r="J151">
        <f>IF(AND(F151&lt;20090101, G151&gt;20090101), 1, 0)</f>
        <v>1</v>
      </c>
      <c r="K151" t="s">
        <v>325</v>
      </c>
    </row>
    <row r="152" spans="1:11" x14ac:dyDescent="0.2">
      <c r="A152">
        <v>111864</v>
      </c>
      <c r="B152">
        <v>3</v>
      </c>
      <c r="C152">
        <v>20061117</v>
      </c>
      <c r="E152" t="s">
        <v>6</v>
      </c>
      <c r="F152">
        <f>VALUE(LEFT(C152,8))</f>
        <v>20061117</v>
      </c>
      <c r="G152" t="str">
        <f>IF(D152&lt;&gt;"", VALUE(LEFT(D152,8)), "")</f>
        <v/>
      </c>
      <c r="H152">
        <f>IF(AND(F152&lt;20070101, G152&gt;20070101), 1, 0)</f>
        <v>1</v>
      </c>
      <c r="I152">
        <f>IF(AND(F152&lt;20080101, G152&gt;20080101), 1, 0)</f>
        <v>1</v>
      </c>
      <c r="J152">
        <f>IF(AND(F152&lt;20090101, G152&gt;20090101), 1, 0)</f>
        <v>1</v>
      </c>
      <c r="K152" t="s">
        <v>501</v>
      </c>
    </row>
    <row r="153" spans="1:11" x14ac:dyDescent="0.2">
      <c r="A153">
        <v>2845</v>
      </c>
      <c r="B153">
        <v>3</v>
      </c>
      <c r="C153">
        <v>19770331</v>
      </c>
      <c r="D153">
        <v>20090818</v>
      </c>
      <c r="E153" t="s">
        <v>6</v>
      </c>
      <c r="F153">
        <f>VALUE(LEFT(C153,8))</f>
        <v>19770331</v>
      </c>
      <c r="G153">
        <f>IF(D153&lt;&gt;"", VALUE(LEFT(D153,8)), "")</f>
        <v>20090818</v>
      </c>
      <c r="H153">
        <f>IF(AND(F153&lt;20070101, G153&gt;20070101), 1, 0)</f>
        <v>1</v>
      </c>
      <c r="I153">
        <f>IF(AND(F153&lt;20080101, G153&gt;20080101), 1, 0)</f>
        <v>1</v>
      </c>
      <c r="J153">
        <f>IF(AND(F153&lt;20090101, G153&gt;20090101), 1, 0)</f>
        <v>1</v>
      </c>
      <c r="K153" t="s">
        <v>136</v>
      </c>
    </row>
    <row r="154" spans="1:11" x14ac:dyDescent="0.2">
      <c r="A154">
        <v>61676</v>
      </c>
      <c r="B154">
        <v>3</v>
      </c>
      <c r="C154">
        <v>19991201</v>
      </c>
      <c r="E154" t="s">
        <v>6</v>
      </c>
      <c r="F154">
        <f>VALUE(LEFT(C154,8))</f>
        <v>19991201</v>
      </c>
      <c r="G154" t="str">
        <f>IF(D154&lt;&gt;"", VALUE(LEFT(D154,8)), "")</f>
        <v/>
      </c>
      <c r="H154">
        <f>IF(AND(F154&lt;20070101, G154&gt;20070101), 1, 0)</f>
        <v>1</v>
      </c>
      <c r="I154">
        <f>IF(AND(F154&lt;20080101, G154&gt;20080101), 1, 0)</f>
        <v>1</v>
      </c>
      <c r="J154">
        <f>IF(AND(F154&lt;20090101, G154&gt;20090101), 1, 0)</f>
        <v>1</v>
      </c>
      <c r="K154" t="s">
        <v>347</v>
      </c>
    </row>
    <row r="155" spans="1:11" x14ac:dyDescent="0.2">
      <c r="A155">
        <v>113419</v>
      </c>
      <c r="B155">
        <v>3</v>
      </c>
      <c r="C155">
        <v>20000613</v>
      </c>
      <c r="D155">
        <v>20091220</v>
      </c>
      <c r="E155" t="s">
        <v>6</v>
      </c>
      <c r="F155">
        <f>VALUE(LEFT(C155,8))</f>
        <v>20000613</v>
      </c>
      <c r="G155">
        <f>IF(D155&lt;&gt;"", VALUE(LEFT(D155,8)), "")</f>
        <v>20091220</v>
      </c>
      <c r="H155">
        <f>IF(AND(F155&lt;20070101, G155&gt;20070101), 1, 0)</f>
        <v>1</v>
      </c>
      <c r="I155">
        <f>IF(AND(F155&lt;20080101, G155&gt;20080101), 1, 0)</f>
        <v>1</v>
      </c>
      <c r="J155">
        <f>IF(AND(F155&lt;20090101, G155&gt;20090101), 1, 0)</f>
        <v>1</v>
      </c>
      <c r="K155" t="s">
        <v>360</v>
      </c>
    </row>
    <row r="156" spans="1:11" x14ac:dyDescent="0.2">
      <c r="A156">
        <v>23877</v>
      </c>
      <c r="B156">
        <v>3</v>
      </c>
      <c r="C156">
        <v>20050830</v>
      </c>
      <c r="D156">
        <v>20130508</v>
      </c>
      <c r="E156" t="s">
        <v>6</v>
      </c>
      <c r="F156">
        <f>VALUE(LEFT(C156,8))</f>
        <v>20050830</v>
      </c>
      <c r="G156">
        <f>IF(D156&lt;&gt;"", VALUE(LEFT(D156,8)), "")</f>
        <v>20130508</v>
      </c>
      <c r="H156">
        <f>IF(AND(F156&lt;20070101, G156&gt;20070101), 1, 0)</f>
        <v>1</v>
      </c>
      <c r="I156">
        <f>IF(AND(F156&lt;20080101, G156&gt;20080101), 1, 0)</f>
        <v>1</v>
      </c>
      <c r="J156">
        <f>IF(AND(F156&lt;20090101, G156&gt;20090101), 1, 0)</f>
        <v>1</v>
      </c>
      <c r="K156" t="s">
        <v>468</v>
      </c>
    </row>
    <row r="157" spans="1:11" x14ac:dyDescent="0.2">
      <c r="A157">
        <v>7241</v>
      </c>
      <c r="B157">
        <v>3</v>
      </c>
      <c r="C157">
        <v>19640331</v>
      </c>
      <c r="E157" t="s">
        <v>6</v>
      </c>
      <c r="F157">
        <f>VALUE(LEFT(C157,8))</f>
        <v>19640331</v>
      </c>
      <c r="G157" t="str">
        <f>IF(D157&lt;&gt;"", VALUE(LEFT(D157,8)), "")</f>
        <v/>
      </c>
      <c r="H157">
        <f>IF(AND(F157&lt;20070101, G157&gt;20070101), 1, 0)</f>
        <v>1</v>
      </c>
      <c r="I157">
        <f>IF(AND(F157&lt;20080101, G157&gt;20080101), 1, 0)</f>
        <v>1</v>
      </c>
      <c r="J157">
        <f>IF(AND(F157&lt;20090101, G157&gt;20090101), 1, 0)</f>
        <v>1</v>
      </c>
      <c r="K157" t="s">
        <v>35</v>
      </c>
    </row>
    <row r="158" spans="1:11" x14ac:dyDescent="0.2">
      <c r="A158">
        <v>2991</v>
      </c>
      <c r="B158">
        <v>3</v>
      </c>
      <c r="C158">
        <v>19640331</v>
      </c>
      <c r="E158" t="s">
        <v>6</v>
      </c>
      <c r="F158">
        <f>VALUE(LEFT(C158,8))</f>
        <v>19640331</v>
      </c>
      <c r="G158" t="str">
        <f>IF(D158&lt;&gt;"", VALUE(LEFT(D158,8)), "")</f>
        <v/>
      </c>
      <c r="H158">
        <f>IF(AND(F158&lt;20070101, G158&gt;20070101), 1, 0)</f>
        <v>1</v>
      </c>
      <c r="I158">
        <f>IF(AND(F158&lt;20080101, G158&gt;20080101), 1, 0)</f>
        <v>1</v>
      </c>
      <c r="J158">
        <f>IF(AND(F158&lt;20090101, G158&gt;20090101), 1, 0)</f>
        <v>1</v>
      </c>
      <c r="K158" t="s">
        <v>14</v>
      </c>
    </row>
    <row r="159" spans="1:11" x14ac:dyDescent="0.2">
      <c r="A159">
        <v>20423</v>
      </c>
      <c r="B159">
        <v>3</v>
      </c>
      <c r="C159">
        <v>19900201</v>
      </c>
      <c r="D159">
        <v>20080128</v>
      </c>
      <c r="E159" t="s">
        <v>6</v>
      </c>
      <c r="F159">
        <f>VALUE(LEFT(C159,8))</f>
        <v>19900201</v>
      </c>
      <c r="G159">
        <f>IF(D159&lt;&gt;"", VALUE(LEFT(D159,8)), "")</f>
        <v>20080128</v>
      </c>
      <c r="H159">
        <f>IF(AND(F159&lt;20070101, G159&gt;20070101), 1, 0)</f>
        <v>1</v>
      </c>
      <c r="I159">
        <f>IF(AND(F159&lt;20080101, G159&gt;20080101), 1, 0)</f>
        <v>1</v>
      </c>
      <c r="J159">
        <f>IF(AND(F159&lt;20090101, G159&gt;20090101), 1, 0)</f>
        <v>0</v>
      </c>
      <c r="K159" t="s">
        <v>228</v>
      </c>
    </row>
    <row r="160" spans="1:11" x14ac:dyDescent="0.2">
      <c r="A160">
        <v>4029</v>
      </c>
      <c r="B160">
        <v>3</v>
      </c>
      <c r="C160">
        <v>19640331</v>
      </c>
      <c r="E160" t="s">
        <v>6</v>
      </c>
      <c r="F160">
        <f>VALUE(LEFT(C160,8))</f>
        <v>19640331</v>
      </c>
      <c r="G160" t="str">
        <f>IF(D160&lt;&gt;"", VALUE(LEFT(D160,8)), "")</f>
        <v/>
      </c>
      <c r="H160">
        <f>IF(AND(F160&lt;20070101, G160&gt;20070101), 1, 0)</f>
        <v>1</v>
      </c>
      <c r="I160">
        <f>IF(AND(F160&lt;20080101, G160&gt;20080101), 1, 0)</f>
        <v>1</v>
      </c>
      <c r="J160">
        <f>IF(AND(F160&lt;20090101, G160&gt;20090101), 1, 0)</f>
        <v>1</v>
      </c>
      <c r="K160" t="s">
        <v>21</v>
      </c>
    </row>
    <row r="161" spans="1:11" x14ac:dyDescent="0.2">
      <c r="A161">
        <v>4060</v>
      </c>
      <c r="B161">
        <v>3</v>
      </c>
      <c r="C161">
        <v>19640331</v>
      </c>
      <c r="D161">
        <v>20190602</v>
      </c>
      <c r="E161" t="s">
        <v>6</v>
      </c>
      <c r="F161">
        <f>VALUE(LEFT(C161,8))</f>
        <v>19640331</v>
      </c>
      <c r="G161">
        <f>IF(D161&lt;&gt;"", VALUE(LEFT(D161,8)), "")</f>
        <v>20190602</v>
      </c>
      <c r="H161">
        <f>IF(AND(F161&lt;20070101, G161&gt;20070101), 1, 0)</f>
        <v>1</v>
      </c>
      <c r="I161">
        <f>IF(AND(F161&lt;20080101, G161&gt;20080101), 1, 0)</f>
        <v>1</v>
      </c>
      <c r="J161">
        <f>IF(AND(F161&lt;20090101, G161&gt;20090101), 1, 0)</f>
        <v>1</v>
      </c>
      <c r="K161" t="s">
        <v>86</v>
      </c>
    </row>
    <row r="162" spans="1:11" x14ac:dyDescent="0.2">
      <c r="A162">
        <v>4087</v>
      </c>
      <c r="B162">
        <v>3</v>
      </c>
      <c r="C162">
        <v>19640331</v>
      </c>
      <c r="D162">
        <v>20170831</v>
      </c>
      <c r="E162" t="s">
        <v>6</v>
      </c>
      <c r="F162">
        <f>VALUE(LEFT(C162,8))</f>
        <v>19640331</v>
      </c>
      <c r="G162">
        <f>IF(D162&lt;&gt;"", VALUE(LEFT(D162,8)), "")</f>
        <v>20170831</v>
      </c>
      <c r="H162">
        <f>IF(AND(F162&lt;20070101, G162&gt;20070101), 1, 0)</f>
        <v>1</v>
      </c>
      <c r="I162">
        <f>IF(AND(F162&lt;20080101, G162&gt;20080101), 1, 0)</f>
        <v>1</v>
      </c>
      <c r="J162">
        <f>IF(AND(F162&lt;20090101, G162&gt;20090101), 1, 0)</f>
        <v>1</v>
      </c>
      <c r="K162" t="s">
        <v>83</v>
      </c>
    </row>
    <row r="163" spans="1:11" x14ac:dyDescent="0.2">
      <c r="A163">
        <v>3964</v>
      </c>
      <c r="B163">
        <v>3</v>
      </c>
      <c r="C163">
        <v>19861031</v>
      </c>
      <c r="D163">
        <v>20081021</v>
      </c>
      <c r="E163" t="s">
        <v>6</v>
      </c>
      <c r="F163">
        <f>VALUE(LEFT(C163,8))</f>
        <v>19861031</v>
      </c>
      <c r="G163">
        <f>IF(D163&lt;&gt;"", VALUE(LEFT(D163,8)), "")</f>
        <v>20081021</v>
      </c>
      <c r="H163">
        <f>IF(AND(F163&lt;20070101, G163&gt;20070101), 1, 0)</f>
        <v>1</v>
      </c>
      <c r="I163">
        <f>IF(AND(F163&lt;20080101, G163&gt;20080101), 1, 0)</f>
        <v>1</v>
      </c>
      <c r="J163">
        <f>IF(AND(F163&lt;20090101, G163&gt;20090101), 1, 0)</f>
        <v>0</v>
      </c>
      <c r="K163" t="s">
        <v>198</v>
      </c>
    </row>
    <row r="164" spans="1:11" x14ac:dyDescent="0.2">
      <c r="A164">
        <v>3835</v>
      </c>
      <c r="B164">
        <v>3</v>
      </c>
      <c r="C164">
        <v>19640331</v>
      </c>
      <c r="E164" t="s">
        <v>6</v>
      </c>
      <c r="F164">
        <f>VALUE(LEFT(C164,8))</f>
        <v>19640331</v>
      </c>
      <c r="G164" t="str">
        <f>IF(D164&lt;&gt;"", VALUE(LEFT(D164,8)), "")</f>
        <v/>
      </c>
      <c r="H164">
        <f>IF(AND(F164&lt;20070101, G164&gt;20070101), 1, 0)</f>
        <v>1</v>
      </c>
      <c r="I164">
        <f>IF(AND(F164&lt;20080101, G164&gt;20080101), 1, 0)</f>
        <v>1</v>
      </c>
      <c r="J164">
        <f>IF(AND(F164&lt;20090101, G164&gt;20090101), 1, 0)</f>
        <v>1</v>
      </c>
      <c r="K164" t="s">
        <v>19</v>
      </c>
    </row>
    <row r="165" spans="1:11" x14ac:dyDescent="0.2">
      <c r="A165">
        <v>14489</v>
      </c>
      <c r="B165">
        <v>3</v>
      </c>
      <c r="C165">
        <v>19960906</v>
      </c>
      <c r="D165">
        <v>20131028</v>
      </c>
      <c r="E165" t="s">
        <v>6</v>
      </c>
      <c r="F165">
        <f>VALUE(LEFT(C165,8))</f>
        <v>19960906</v>
      </c>
      <c r="G165">
        <f>IF(D165&lt;&gt;"", VALUE(LEFT(D165,8)), "")</f>
        <v>20131028</v>
      </c>
      <c r="H165">
        <f>IF(AND(F165&lt;20070101, G165&gt;20070101), 1, 0)</f>
        <v>1</v>
      </c>
      <c r="I165">
        <f>IF(AND(F165&lt;20080101, G165&gt;20080101), 1, 0)</f>
        <v>1</v>
      </c>
      <c r="J165">
        <f>IF(AND(F165&lt;20090101, G165&gt;20090101), 1, 0)</f>
        <v>1</v>
      </c>
      <c r="K165" t="s">
        <v>273</v>
      </c>
    </row>
    <row r="166" spans="1:11" x14ac:dyDescent="0.2">
      <c r="A166">
        <v>62655</v>
      </c>
      <c r="B166">
        <v>3</v>
      </c>
      <c r="C166">
        <v>20060403</v>
      </c>
      <c r="D166">
        <v>20130523</v>
      </c>
      <c r="E166" t="s">
        <v>6</v>
      </c>
      <c r="F166">
        <f>VALUE(LEFT(C166,8))</f>
        <v>20060403</v>
      </c>
      <c r="G166">
        <f>IF(D166&lt;&gt;"", VALUE(LEFT(D166,8)), "")</f>
        <v>20130523</v>
      </c>
      <c r="H166">
        <f>IF(AND(F166&lt;20070101, G166&gt;20070101), 1, 0)</f>
        <v>1</v>
      </c>
      <c r="I166">
        <f>IF(AND(F166&lt;20080101, G166&gt;20080101), 1, 0)</f>
        <v>1</v>
      </c>
      <c r="J166">
        <f>IF(AND(F166&lt;20090101, G166&gt;20090101), 1, 0)</f>
        <v>1</v>
      </c>
      <c r="K166" t="s">
        <v>485</v>
      </c>
    </row>
    <row r="167" spans="1:11" x14ac:dyDescent="0.2">
      <c r="A167">
        <v>177376</v>
      </c>
      <c r="B167">
        <v>3</v>
      </c>
      <c r="C167">
        <v>20070702</v>
      </c>
      <c r="E167" t="s">
        <v>6</v>
      </c>
      <c r="F167">
        <f>VALUE(LEFT(C167,8))</f>
        <v>20070702</v>
      </c>
      <c r="G167" t="str">
        <f>IF(D167&lt;&gt;"", VALUE(LEFT(D167,8)), "")</f>
        <v/>
      </c>
      <c r="H167">
        <f>IF(AND(F167&lt;20070101, G167&gt;20070101), 1, 0)</f>
        <v>0</v>
      </c>
      <c r="I167">
        <f>IF(AND(F167&lt;20080101, G167&gt;20080101), 1, 0)</f>
        <v>1</v>
      </c>
      <c r="J167">
        <f>IF(AND(F167&lt;20090101, G167&gt;20090101), 1, 0)</f>
        <v>1</v>
      </c>
      <c r="K167" t="s">
        <v>522</v>
      </c>
    </row>
    <row r="168" spans="1:11" x14ac:dyDescent="0.2">
      <c r="A168">
        <v>4016</v>
      </c>
      <c r="B168">
        <v>3</v>
      </c>
      <c r="C168">
        <v>19980716</v>
      </c>
      <c r="D168">
        <v>20070708</v>
      </c>
      <c r="E168" t="s">
        <v>6</v>
      </c>
      <c r="F168">
        <f>VALUE(LEFT(C168,8))</f>
        <v>19980716</v>
      </c>
      <c r="G168">
        <f>IF(D168&lt;&gt;"", VALUE(LEFT(D168,8)), "")</f>
        <v>20070708</v>
      </c>
      <c r="H168">
        <f>IF(AND(F168&lt;20070101, G168&gt;20070101), 1, 0)</f>
        <v>1</v>
      </c>
      <c r="I168">
        <f>IF(AND(F168&lt;20080101, G168&gt;20080101), 1, 0)</f>
        <v>0</v>
      </c>
      <c r="J168">
        <f>IF(AND(F168&lt;20090101, G168&gt;20090101), 1, 0)</f>
        <v>0</v>
      </c>
      <c r="K168" t="s">
        <v>306</v>
      </c>
    </row>
    <row r="169" spans="1:11" x14ac:dyDescent="0.2">
      <c r="A169">
        <v>64166</v>
      </c>
      <c r="B169">
        <v>3</v>
      </c>
      <c r="C169">
        <v>20021212</v>
      </c>
      <c r="E169" t="s">
        <v>6</v>
      </c>
      <c r="F169">
        <f>VALUE(LEFT(C169,8))</f>
        <v>20021212</v>
      </c>
      <c r="G169" t="str">
        <f>IF(D169&lt;&gt;"", VALUE(LEFT(D169,8)), "")</f>
        <v/>
      </c>
      <c r="H169">
        <f>IF(AND(F169&lt;20070101, G169&gt;20070101), 1, 0)</f>
        <v>1</v>
      </c>
      <c r="I169">
        <f>IF(AND(F169&lt;20080101, G169&gt;20080101), 1, 0)</f>
        <v>1</v>
      </c>
      <c r="J169">
        <f>IF(AND(F169&lt;20090101, G169&gt;20090101), 1, 0)</f>
        <v>1</v>
      </c>
      <c r="K169" t="s">
        <v>432</v>
      </c>
    </row>
    <row r="170" spans="1:11" x14ac:dyDescent="0.2">
      <c r="A170">
        <v>25340</v>
      </c>
      <c r="B170">
        <v>3</v>
      </c>
      <c r="C170">
        <v>20050705</v>
      </c>
      <c r="E170" t="s">
        <v>6</v>
      </c>
      <c r="F170">
        <f>VALUE(LEFT(C170,8))</f>
        <v>20050705</v>
      </c>
      <c r="G170" t="str">
        <f>IF(D170&lt;&gt;"", VALUE(LEFT(D170,8)), "")</f>
        <v/>
      </c>
      <c r="H170">
        <f>IF(AND(F170&lt;20070101, G170&gt;20070101), 1, 0)</f>
        <v>1</v>
      </c>
      <c r="I170">
        <f>IF(AND(F170&lt;20080101, G170&gt;20080101), 1, 0)</f>
        <v>1</v>
      </c>
      <c r="J170">
        <f>IF(AND(F170&lt;20090101, G170&gt;20090101), 1, 0)</f>
        <v>1</v>
      </c>
      <c r="K170" t="s">
        <v>462</v>
      </c>
    </row>
    <row r="171" spans="1:11" x14ac:dyDescent="0.2">
      <c r="A171">
        <v>3735</v>
      </c>
      <c r="B171">
        <v>3</v>
      </c>
      <c r="C171">
        <v>19981118</v>
      </c>
      <c r="E171" t="s">
        <v>6</v>
      </c>
      <c r="F171">
        <f>VALUE(LEFT(C171,8))</f>
        <v>19981118</v>
      </c>
      <c r="G171" t="str">
        <f>IF(D171&lt;&gt;"", VALUE(LEFT(D171,8)), "")</f>
        <v/>
      </c>
      <c r="H171">
        <f>IF(AND(F171&lt;20070101, G171&gt;20070101), 1, 0)</f>
        <v>1</v>
      </c>
      <c r="I171">
        <f>IF(AND(F171&lt;20080101, G171&gt;20080101), 1, 0)</f>
        <v>1</v>
      </c>
      <c r="J171">
        <f>IF(AND(F171&lt;20090101, G171&gt;20090101), 1, 0)</f>
        <v>1</v>
      </c>
      <c r="K171" t="s">
        <v>318</v>
      </c>
    </row>
    <row r="172" spans="1:11" x14ac:dyDescent="0.2">
      <c r="A172">
        <v>3980</v>
      </c>
      <c r="B172">
        <v>3</v>
      </c>
      <c r="C172">
        <v>19760630</v>
      </c>
      <c r="E172" t="s">
        <v>6</v>
      </c>
      <c r="F172">
        <f>VALUE(LEFT(C172,8))</f>
        <v>19760630</v>
      </c>
      <c r="G172" t="str">
        <f>IF(D172&lt;&gt;"", VALUE(LEFT(D172,8)), "")</f>
        <v/>
      </c>
      <c r="H172">
        <f>IF(AND(F172&lt;20070101, G172&gt;20070101), 1, 0)</f>
        <v>1</v>
      </c>
      <c r="I172">
        <f>IF(AND(F172&lt;20080101, G172&gt;20080101), 1, 0)</f>
        <v>1</v>
      </c>
      <c r="J172">
        <f>IF(AND(F172&lt;20090101, G172&gt;20090101), 1, 0)</f>
        <v>1</v>
      </c>
      <c r="K172" t="s">
        <v>122</v>
      </c>
    </row>
    <row r="173" spans="1:11" x14ac:dyDescent="0.2">
      <c r="A173">
        <v>4062</v>
      </c>
      <c r="B173">
        <v>3</v>
      </c>
      <c r="C173">
        <v>19780630</v>
      </c>
      <c r="D173">
        <v>20071213</v>
      </c>
      <c r="E173" t="s">
        <v>6</v>
      </c>
      <c r="F173">
        <f>VALUE(LEFT(C173,8))</f>
        <v>19780630</v>
      </c>
      <c r="G173">
        <f>IF(D173&lt;&gt;"", VALUE(LEFT(D173,8)), "")</f>
        <v>20071213</v>
      </c>
      <c r="H173">
        <f>IF(AND(F173&lt;20070101, G173&gt;20070101), 1, 0)</f>
        <v>1</v>
      </c>
      <c r="I173">
        <f>IF(AND(F173&lt;20080101, G173&gt;20080101), 1, 0)</f>
        <v>0</v>
      </c>
      <c r="J173">
        <f>IF(AND(F173&lt;20090101, G173&gt;20090101), 1, 0)</f>
        <v>0</v>
      </c>
      <c r="K173" t="s">
        <v>137</v>
      </c>
    </row>
    <row r="174" spans="1:11" x14ac:dyDescent="0.2">
      <c r="A174">
        <v>4094</v>
      </c>
      <c r="B174">
        <v>3</v>
      </c>
      <c r="C174">
        <v>20081202</v>
      </c>
      <c r="D174">
        <v>20170404</v>
      </c>
      <c r="E174" t="s">
        <v>6</v>
      </c>
      <c r="F174">
        <f>VALUE(LEFT(C174,8))</f>
        <v>20081202</v>
      </c>
      <c r="G174">
        <f>IF(D174&lt;&gt;"", VALUE(LEFT(D174,8)), "")</f>
        <v>20170404</v>
      </c>
      <c r="H174">
        <f>IF(AND(F174&lt;20070101, G174&gt;20070101), 1, 0)</f>
        <v>0</v>
      </c>
      <c r="I174">
        <f>IF(AND(F174&lt;20080101, G174&gt;20080101), 1, 0)</f>
        <v>0</v>
      </c>
      <c r="J174">
        <f>IF(AND(F174&lt;20090101, G174&gt;20090101), 1, 0)</f>
        <v>1</v>
      </c>
      <c r="K174" t="s">
        <v>576</v>
      </c>
    </row>
    <row r="175" spans="1:11" x14ac:dyDescent="0.2">
      <c r="A175">
        <v>20653</v>
      </c>
      <c r="B175">
        <v>3</v>
      </c>
      <c r="C175">
        <v>20090402</v>
      </c>
      <c r="D175">
        <v>20150322</v>
      </c>
      <c r="E175" t="s">
        <v>6</v>
      </c>
      <c r="F175">
        <f>VALUE(LEFT(C175,8))</f>
        <v>20090402</v>
      </c>
      <c r="G175">
        <f>IF(D175&lt;&gt;"", VALUE(LEFT(D175,8)), "")</f>
        <v>20150322</v>
      </c>
      <c r="H175">
        <f>IF(AND(F175&lt;20070101, G175&gt;20070101), 1, 0)</f>
        <v>0</v>
      </c>
      <c r="I175">
        <f>IF(AND(F175&lt;20080101, G175&gt;20080101), 1, 0)</f>
        <v>0</v>
      </c>
      <c r="J175">
        <f>IF(AND(F175&lt;20090101, G175&gt;20090101), 1, 0)</f>
        <v>0</v>
      </c>
      <c r="K175" t="s">
        <v>591</v>
      </c>
    </row>
    <row r="176" spans="1:11" x14ac:dyDescent="0.2">
      <c r="A176">
        <v>61409</v>
      </c>
      <c r="B176">
        <v>3</v>
      </c>
      <c r="C176">
        <v>20090226</v>
      </c>
      <c r="D176">
        <v>20161002</v>
      </c>
      <c r="E176" t="s">
        <v>6</v>
      </c>
      <c r="F176">
        <f>VALUE(LEFT(C176,8))</f>
        <v>20090226</v>
      </c>
      <c r="G176">
        <f>IF(D176&lt;&gt;"", VALUE(LEFT(D176,8)), "")</f>
        <v>20161002</v>
      </c>
      <c r="H176">
        <f>IF(AND(F176&lt;20070101, G176&gt;20070101), 1, 0)</f>
        <v>0</v>
      </c>
      <c r="I176">
        <f>IF(AND(F176&lt;20080101, G176&gt;20080101), 1, 0)</f>
        <v>0</v>
      </c>
      <c r="J176">
        <f>IF(AND(F176&lt;20090101, G176&gt;20090101), 1, 0)</f>
        <v>0</v>
      </c>
      <c r="K176" t="s">
        <v>585</v>
      </c>
    </row>
    <row r="177" spans="1:11" x14ac:dyDescent="0.2">
      <c r="A177">
        <v>4058</v>
      </c>
      <c r="B177">
        <v>3</v>
      </c>
      <c r="C177">
        <v>19851031</v>
      </c>
      <c r="E177" t="s">
        <v>6</v>
      </c>
      <c r="F177">
        <f>VALUE(LEFT(C177,8))</f>
        <v>19851031</v>
      </c>
      <c r="G177" t="str">
        <f>IF(D177&lt;&gt;"", VALUE(LEFT(D177,8)), "")</f>
        <v/>
      </c>
      <c r="H177">
        <f>IF(AND(F177&lt;20070101, G177&gt;20070101), 1, 0)</f>
        <v>1</v>
      </c>
      <c r="I177">
        <f>IF(AND(F177&lt;20080101, G177&gt;20080101), 1, 0)</f>
        <v>1</v>
      </c>
      <c r="J177">
        <f>IF(AND(F177&lt;20090101, G177&gt;20090101), 1, 0)</f>
        <v>1</v>
      </c>
      <c r="K177" t="s">
        <v>189</v>
      </c>
    </row>
    <row r="178" spans="1:11" x14ac:dyDescent="0.2">
      <c r="A178">
        <v>179700</v>
      </c>
      <c r="B178">
        <v>3</v>
      </c>
      <c r="C178">
        <v>20081007</v>
      </c>
      <c r="D178">
        <v>20180701</v>
      </c>
      <c r="E178" t="s">
        <v>6</v>
      </c>
      <c r="F178">
        <f>VALUE(LEFT(C178,8))</f>
        <v>20081007</v>
      </c>
      <c r="G178">
        <f>IF(D178&lt;&gt;"", VALUE(LEFT(D178,8)), "")</f>
        <v>20180701</v>
      </c>
      <c r="H178">
        <f>IF(AND(F178&lt;20070101, G178&gt;20070101), 1, 0)</f>
        <v>0</v>
      </c>
      <c r="I178">
        <f>IF(AND(F178&lt;20080101, G178&gt;20080101), 1, 0)</f>
        <v>0</v>
      </c>
      <c r="J178">
        <f>IF(AND(F178&lt;20090101, G178&gt;20090101), 1, 0)</f>
        <v>1</v>
      </c>
      <c r="K178" t="s">
        <v>566</v>
      </c>
    </row>
    <row r="179" spans="1:11" x14ac:dyDescent="0.2">
      <c r="A179">
        <v>31846</v>
      </c>
      <c r="B179">
        <v>3</v>
      </c>
      <c r="C179">
        <v>19950530</v>
      </c>
      <c r="E179" t="s">
        <v>6</v>
      </c>
      <c r="F179">
        <f>VALUE(LEFT(C179,8))</f>
        <v>19950530</v>
      </c>
      <c r="G179" t="str">
        <f>IF(D179&lt;&gt;"", VALUE(LEFT(D179,8)), "")</f>
        <v/>
      </c>
      <c r="H179">
        <f>IF(AND(F179&lt;20070101, G179&gt;20070101), 1, 0)</f>
        <v>1</v>
      </c>
      <c r="I179">
        <f>IF(AND(F179&lt;20080101, G179&gt;20080101), 1, 0)</f>
        <v>1</v>
      </c>
      <c r="J179">
        <f>IF(AND(F179&lt;20090101, G179&gt;20090101), 1, 0)</f>
        <v>1</v>
      </c>
      <c r="K179" t="s">
        <v>258</v>
      </c>
    </row>
    <row r="180" spans="1:11" x14ac:dyDescent="0.2">
      <c r="A180">
        <v>3897</v>
      </c>
      <c r="B180">
        <v>3</v>
      </c>
      <c r="C180">
        <v>19640331</v>
      </c>
      <c r="E180" t="s">
        <v>6</v>
      </c>
      <c r="F180">
        <f>VALUE(LEFT(C180,8))</f>
        <v>19640331</v>
      </c>
      <c r="G180" t="str">
        <f>IF(D180&lt;&gt;"", VALUE(LEFT(D180,8)), "")</f>
        <v/>
      </c>
      <c r="H180">
        <f>IF(AND(F180&lt;20070101, G180&gt;20070101), 1, 0)</f>
        <v>1</v>
      </c>
      <c r="I180">
        <f>IF(AND(F180&lt;20080101, G180&gt;20080101), 1, 0)</f>
        <v>1</v>
      </c>
      <c r="J180">
        <f>IF(AND(F180&lt;20090101, G180&gt;20090101), 1, 0)</f>
        <v>1</v>
      </c>
      <c r="K180" t="s">
        <v>20</v>
      </c>
    </row>
    <row r="181" spans="1:11" x14ac:dyDescent="0.2">
      <c r="A181">
        <v>12206</v>
      </c>
      <c r="B181">
        <v>3</v>
      </c>
      <c r="C181">
        <v>20061204</v>
      </c>
      <c r="D181">
        <v>20150728</v>
      </c>
      <c r="E181" t="s">
        <v>6</v>
      </c>
      <c r="F181">
        <f>VALUE(LEFT(C181,8))</f>
        <v>20061204</v>
      </c>
      <c r="G181">
        <f>IF(D181&lt;&gt;"", VALUE(LEFT(D181,8)), "")</f>
        <v>20150728</v>
      </c>
      <c r="H181">
        <f>IF(AND(F181&lt;20070101, G181&gt;20070101), 1, 0)</f>
        <v>1</v>
      </c>
      <c r="I181">
        <f>IF(AND(F181&lt;20080101, G181&gt;20080101), 1, 0)</f>
        <v>1</v>
      </c>
      <c r="J181">
        <f>IF(AND(F181&lt;20090101, G181&gt;20090101), 1, 0)</f>
        <v>1</v>
      </c>
      <c r="K181" t="s">
        <v>505</v>
      </c>
    </row>
    <row r="182" spans="1:11" x14ac:dyDescent="0.2">
      <c r="A182">
        <v>4093</v>
      </c>
      <c r="B182">
        <v>3</v>
      </c>
      <c r="C182">
        <v>19760630</v>
      </c>
      <c r="E182" t="s">
        <v>6</v>
      </c>
      <c r="F182">
        <f>VALUE(LEFT(C182,8))</f>
        <v>19760630</v>
      </c>
      <c r="G182" t="str">
        <f>IF(D182&lt;&gt;"", VALUE(LEFT(D182,8)), "")</f>
        <v/>
      </c>
      <c r="H182">
        <f>IF(AND(F182&lt;20070101, G182&gt;20070101), 1, 0)</f>
        <v>1</v>
      </c>
      <c r="I182">
        <f>IF(AND(F182&lt;20080101, G182&gt;20080101), 1, 0)</f>
        <v>1</v>
      </c>
      <c r="J182">
        <f>IF(AND(F182&lt;20090101, G182&gt;20090101), 1, 0)</f>
        <v>1</v>
      </c>
      <c r="K182" t="s">
        <v>123</v>
      </c>
    </row>
    <row r="183" spans="1:11" x14ac:dyDescent="0.2">
      <c r="A183">
        <v>2783</v>
      </c>
      <c r="B183">
        <v>3</v>
      </c>
      <c r="C183">
        <v>19890831</v>
      </c>
      <c r="D183">
        <v>20120701</v>
      </c>
      <c r="E183" t="s">
        <v>6</v>
      </c>
      <c r="F183">
        <f>VALUE(LEFT(C183,8))</f>
        <v>19890831</v>
      </c>
      <c r="G183">
        <f>IF(D183&lt;&gt;"", VALUE(LEFT(D183,8)), "")</f>
        <v>20120701</v>
      </c>
      <c r="H183">
        <f>IF(AND(F183&lt;20070101, G183&gt;20070101), 1, 0)</f>
        <v>1</v>
      </c>
      <c r="I183">
        <f>IF(AND(F183&lt;20080101, G183&gt;20080101), 1, 0)</f>
        <v>1</v>
      </c>
      <c r="J183">
        <f>IF(AND(F183&lt;20090101, G183&gt;20090101), 1, 0)</f>
        <v>1</v>
      </c>
      <c r="K183" t="s">
        <v>225</v>
      </c>
    </row>
    <row r="184" spans="1:11" x14ac:dyDescent="0.2">
      <c r="A184">
        <v>61483</v>
      </c>
      <c r="B184">
        <v>3</v>
      </c>
      <c r="C184">
        <v>20080731</v>
      </c>
      <c r="E184" t="s">
        <v>6</v>
      </c>
      <c r="F184">
        <f>VALUE(LEFT(C184,8))</f>
        <v>20080731</v>
      </c>
      <c r="G184" t="str">
        <f>IF(D184&lt;&gt;"", VALUE(LEFT(D184,8)), "")</f>
        <v/>
      </c>
      <c r="H184">
        <f>IF(AND(F184&lt;20070101, G184&gt;20070101), 1, 0)</f>
        <v>0</v>
      </c>
      <c r="I184">
        <f>IF(AND(F184&lt;20080101, G184&gt;20080101), 1, 0)</f>
        <v>0</v>
      </c>
      <c r="J184">
        <f>IF(AND(F184&lt;20090101, G184&gt;20090101), 1, 0)</f>
        <v>1</v>
      </c>
      <c r="K184" t="s">
        <v>557</v>
      </c>
    </row>
    <row r="185" spans="1:11" x14ac:dyDescent="0.2">
      <c r="A185">
        <v>14934</v>
      </c>
      <c r="B185">
        <v>3</v>
      </c>
      <c r="C185">
        <v>20000830</v>
      </c>
      <c r="E185" t="s">
        <v>6</v>
      </c>
      <c r="F185">
        <f>VALUE(LEFT(C185,8))</f>
        <v>20000830</v>
      </c>
      <c r="G185" t="str">
        <f>IF(D185&lt;&gt;"", VALUE(LEFT(D185,8)), "")</f>
        <v/>
      </c>
      <c r="H185">
        <f>IF(AND(F185&lt;20070101, G185&gt;20070101), 1, 0)</f>
        <v>1</v>
      </c>
      <c r="I185">
        <f>IF(AND(F185&lt;20080101, G185&gt;20080101), 1, 0)</f>
        <v>1</v>
      </c>
      <c r="J185">
        <f>IF(AND(F185&lt;20090101, G185&gt;20090101), 1, 0)</f>
        <v>1</v>
      </c>
      <c r="K185" t="s">
        <v>369</v>
      </c>
    </row>
    <row r="186" spans="1:11" x14ac:dyDescent="0.2">
      <c r="A186">
        <v>3336</v>
      </c>
      <c r="B186">
        <v>3</v>
      </c>
      <c r="C186">
        <v>19810630</v>
      </c>
      <c r="D186">
        <v>20151130</v>
      </c>
      <c r="E186" t="s">
        <v>6</v>
      </c>
      <c r="F186">
        <f>VALUE(LEFT(C186,8))</f>
        <v>19810630</v>
      </c>
      <c r="G186">
        <f>IF(D186&lt;&gt;"", VALUE(LEFT(D186,8)), "")</f>
        <v>20151130</v>
      </c>
      <c r="H186">
        <f>IF(AND(F186&lt;20070101, G186&gt;20070101), 1, 0)</f>
        <v>1</v>
      </c>
      <c r="I186">
        <f>IF(AND(F186&lt;20080101, G186&gt;20080101), 1, 0)</f>
        <v>1</v>
      </c>
      <c r="J186">
        <f>IF(AND(F186&lt;20090101, G186&gt;20090101), 1, 0)</f>
        <v>1</v>
      </c>
      <c r="K186" t="s">
        <v>151</v>
      </c>
    </row>
    <row r="187" spans="1:11" x14ac:dyDescent="0.2">
      <c r="A187">
        <v>25495</v>
      </c>
      <c r="B187">
        <v>3</v>
      </c>
      <c r="C187">
        <v>20001003</v>
      </c>
      <c r="D187">
        <v>20091220</v>
      </c>
      <c r="E187" t="s">
        <v>6</v>
      </c>
      <c r="F187">
        <f>VALUE(LEFT(C187,8))</f>
        <v>20001003</v>
      </c>
      <c r="G187">
        <f>IF(D187&lt;&gt;"", VALUE(LEFT(D187,8)), "")</f>
        <v>20091220</v>
      </c>
      <c r="H187">
        <f>IF(AND(F187&lt;20070101, G187&gt;20070101), 1, 0)</f>
        <v>1</v>
      </c>
      <c r="I187">
        <f>IF(AND(F187&lt;20080101, G187&gt;20080101), 1, 0)</f>
        <v>1</v>
      </c>
      <c r="J187">
        <f>IF(AND(F187&lt;20090101, G187&gt;20090101), 1, 0)</f>
        <v>1</v>
      </c>
      <c r="K187" t="s">
        <v>372</v>
      </c>
    </row>
    <row r="188" spans="1:11" x14ac:dyDescent="0.2">
      <c r="A188">
        <v>16721</v>
      </c>
      <c r="B188">
        <v>3</v>
      </c>
      <c r="C188">
        <v>20020722</v>
      </c>
      <c r="E188" t="s">
        <v>6</v>
      </c>
      <c r="F188">
        <f>VALUE(LEFT(C188,8))</f>
        <v>20020722</v>
      </c>
      <c r="G188" t="str">
        <f>IF(D188&lt;&gt;"", VALUE(LEFT(D188,8)), "")</f>
        <v/>
      </c>
      <c r="H188">
        <f>IF(AND(F188&lt;20070101, G188&gt;20070101), 1, 0)</f>
        <v>1</v>
      </c>
      <c r="I188">
        <f>IF(AND(F188&lt;20080101, G188&gt;20080101), 1, 0)</f>
        <v>1</v>
      </c>
      <c r="J188">
        <f>IF(AND(F188&lt;20090101, G188&gt;20090101), 1, 0)</f>
        <v>1</v>
      </c>
      <c r="K188" t="s">
        <v>422</v>
      </c>
    </row>
    <row r="189" spans="1:11" x14ac:dyDescent="0.2">
      <c r="A189">
        <v>114524</v>
      </c>
      <c r="B189">
        <v>3</v>
      </c>
      <c r="C189">
        <v>20020722</v>
      </c>
      <c r="E189" t="s">
        <v>6</v>
      </c>
      <c r="F189">
        <f>VALUE(LEFT(C189,8))</f>
        <v>20020722</v>
      </c>
      <c r="G189" t="str">
        <f>IF(D189&lt;&gt;"", VALUE(LEFT(D189,8)), "")</f>
        <v/>
      </c>
      <c r="H189">
        <f>IF(AND(F189&lt;20070101, G189&gt;20070101), 1, 0)</f>
        <v>1</v>
      </c>
      <c r="I189">
        <f>IF(AND(F189&lt;20080101, G189&gt;20080101), 1, 0)</f>
        <v>1</v>
      </c>
      <c r="J189">
        <f>IF(AND(F189&lt;20090101, G189&gt;20090101), 1, 0)</f>
        <v>1</v>
      </c>
      <c r="K189" t="s">
        <v>423</v>
      </c>
    </row>
    <row r="190" spans="1:11" x14ac:dyDescent="0.2">
      <c r="A190">
        <v>4213</v>
      </c>
      <c r="B190">
        <v>3</v>
      </c>
      <c r="C190">
        <v>19890131</v>
      </c>
      <c r="E190" t="s">
        <v>6</v>
      </c>
      <c r="F190">
        <f>VALUE(LEFT(C190,8))</f>
        <v>19890131</v>
      </c>
      <c r="G190" t="str">
        <f>IF(D190&lt;&gt;"", VALUE(LEFT(D190,8)), "")</f>
        <v/>
      </c>
      <c r="H190">
        <f>IF(AND(F190&lt;20070101, G190&gt;20070101), 1, 0)</f>
        <v>1</v>
      </c>
      <c r="I190">
        <f>IF(AND(F190&lt;20080101, G190&gt;20080101), 1, 0)</f>
        <v>1</v>
      </c>
      <c r="J190">
        <f>IF(AND(F190&lt;20090101, G190&gt;20090101), 1, 0)</f>
        <v>1</v>
      </c>
      <c r="K190" t="s">
        <v>214</v>
      </c>
    </row>
    <row r="191" spans="1:11" x14ac:dyDescent="0.2">
      <c r="A191">
        <v>3413</v>
      </c>
      <c r="B191">
        <v>3</v>
      </c>
      <c r="C191">
        <v>19640331</v>
      </c>
      <c r="E191" t="s">
        <v>6</v>
      </c>
      <c r="F191">
        <f>VALUE(LEFT(C191,8))</f>
        <v>19640331</v>
      </c>
      <c r="G191" t="str">
        <f>IF(D191&lt;&gt;"", VALUE(LEFT(D191,8)), "")</f>
        <v/>
      </c>
      <c r="H191">
        <f>IF(AND(F191&lt;20070101, G191&gt;20070101), 1, 0)</f>
        <v>1</v>
      </c>
      <c r="I191">
        <f>IF(AND(F191&lt;20080101, G191&gt;20080101), 1, 0)</f>
        <v>1</v>
      </c>
      <c r="J191">
        <f>IF(AND(F191&lt;20090101, G191&gt;20090101), 1, 0)</f>
        <v>1</v>
      </c>
      <c r="K191" t="s">
        <v>17</v>
      </c>
    </row>
    <row r="192" spans="1:11" x14ac:dyDescent="0.2">
      <c r="A192">
        <v>5074</v>
      </c>
      <c r="B192">
        <v>3</v>
      </c>
      <c r="C192">
        <v>19980811</v>
      </c>
      <c r="D192">
        <v>20080826</v>
      </c>
      <c r="E192" t="s">
        <v>6</v>
      </c>
      <c r="F192">
        <f>VALUE(LEFT(C192,8))</f>
        <v>19980811</v>
      </c>
      <c r="G192">
        <f>IF(D192&lt;&gt;"", VALUE(LEFT(D192,8)), "")</f>
        <v>20080826</v>
      </c>
      <c r="H192">
        <f>IF(AND(F192&lt;20070101, G192&gt;20070101), 1, 0)</f>
        <v>1</v>
      </c>
      <c r="I192">
        <f>IF(AND(F192&lt;20080101, G192&gt;20080101), 1, 0)</f>
        <v>1</v>
      </c>
      <c r="J192">
        <f>IF(AND(F192&lt;20090101, G192&gt;20090101), 1, 0)</f>
        <v>0</v>
      </c>
      <c r="K192" t="s">
        <v>308</v>
      </c>
    </row>
    <row r="193" spans="1:11" x14ac:dyDescent="0.2">
      <c r="A193">
        <v>4423</v>
      </c>
      <c r="B193">
        <v>3</v>
      </c>
      <c r="C193">
        <v>19970619</v>
      </c>
      <c r="E193" t="s">
        <v>6</v>
      </c>
      <c r="F193">
        <f>VALUE(LEFT(C193,8))</f>
        <v>19970619</v>
      </c>
      <c r="G193" t="str">
        <f>IF(D193&lt;&gt;"", VALUE(LEFT(D193,8)), "")</f>
        <v/>
      </c>
      <c r="H193">
        <f>IF(AND(F193&lt;20070101, G193&gt;20070101), 1, 0)</f>
        <v>1</v>
      </c>
      <c r="I193">
        <f>IF(AND(F193&lt;20080101, G193&gt;20080101), 1, 0)</f>
        <v>1</v>
      </c>
      <c r="J193">
        <f>IF(AND(F193&lt;20090101, G193&gt;20090101), 1, 0)</f>
        <v>1</v>
      </c>
      <c r="K193" t="s">
        <v>283</v>
      </c>
    </row>
    <row r="194" spans="1:11" x14ac:dyDescent="0.2">
      <c r="A194">
        <v>9846</v>
      </c>
      <c r="B194">
        <v>3</v>
      </c>
      <c r="C194">
        <v>19640331</v>
      </c>
      <c r="E194" t="s">
        <v>6</v>
      </c>
      <c r="F194">
        <f>VALUE(LEFT(C194,8))</f>
        <v>19640331</v>
      </c>
      <c r="G194" t="str">
        <f>IF(D194&lt;&gt;"", VALUE(LEFT(D194,8)), "")</f>
        <v/>
      </c>
      <c r="H194">
        <f>IF(AND(F194&lt;20070101, G194&gt;20070101), 1, 0)</f>
        <v>1</v>
      </c>
      <c r="I194">
        <f>IF(AND(F194&lt;20080101, G194&gt;20080101), 1, 0)</f>
        <v>1</v>
      </c>
      <c r="J194">
        <f>IF(AND(F194&lt;20090101, G194&gt;20090101), 1, 0)</f>
        <v>1</v>
      </c>
      <c r="K194" t="s">
        <v>53</v>
      </c>
    </row>
    <row r="195" spans="1:11" x14ac:dyDescent="0.2">
      <c r="A195">
        <v>61567</v>
      </c>
      <c r="B195">
        <v>3</v>
      </c>
      <c r="C195">
        <v>20060105</v>
      </c>
      <c r="E195" t="s">
        <v>6</v>
      </c>
      <c r="F195">
        <f>VALUE(LEFT(C195,8))</f>
        <v>20060105</v>
      </c>
      <c r="G195" t="str">
        <f>IF(D195&lt;&gt;"", VALUE(LEFT(D195,8)), "")</f>
        <v/>
      </c>
      <c r="H195">
        <f>IF(AND(F195&lt;20070101, G195&gt;20070101), 1, 0)</f>
        <v>1</v>
      </c>
      <c r="I195">
        <f>IF(AND(F195&lt;20080101, G195&gt;20080101), 1, 0)</f>
        <v>1</v>
      </c>
      <c r="J195">
        <f>IF(AND(F195&lt;20090101, G195&gt;20090101), 1, 0)</f>
        <v>1</v>
      </c>
      <c r="K195" t="s">
        <v>477</v>
      </c>
    </row>
    <row r="196" spans="1:11" x14ac:dyDescent="0.2">
      <c r="A196">
        <v>12053</v>
      </c>
      <c r="B196">
        <v>3</v>
      </c>
      <c r="C196">
        <v>19960328</v>
      </c>
      <c r="D196">
        <v>20160907</v>
      </c>
      <c r="E196" t="s">
        <v>6</v>
      </c>
      <c r="F196">
        <f>VALUE(LEFT(C196,8))</f>
        <v>19960328</v>
      </c>
      <c r="G196">
        <f>IF(D196&lt;&gt;"", VALUE(LEFT(D196,8)), "")</f>
        <v>20160907</v>
      </c>
      <c r="H196">
        <f>IF(AND(F196&lt;20070101, G196&gt;20070101), 1, 0)</f>
        <v>1</v>
      </c>
      <c r="I196">
        <f>IF(AND(F196&lt;20080101, G196&gt;20080101), 1, 0)</f>
        <v>1</v>
      </c>
      <c r="J196">
        <f>IF(AND(F196&lt;20090101, G196&gt;20090101), 1, 0)</f>
        <v>1</v>
      </c>
      <c r="K196" t="s">
        <v>270</v>
      </c>
    </row>
    <row r="197" spans="1:11" x14ac:dyDescent="0.2">
      <c r="A197">
        <v>29392</v>
      </c>
      <c r="B197">
        <v>3</v>
      </c>
      <c r="C197">
        <v>19940101</v>
      </c>
      <c r="E197" t="s">
        <v>6</v>
      </c>
      <c r="F197">
        <f>VALUE(LEFT(C197,8))</f>
        <v>19940101</v>
      </c>
      <c r="G197" t="str">
        <f>IF(D197&lt;&gt;"", VALUE(LEFT(D197,8)), "")</f>
        <v/>
      </c>
      <c r="H197">
        <f>IF(AND(F197&lt;20070101, G197&gt;20070101), 1, 0)</f>
        <v>1</v>
      </c>
      <c r="I197">
        <f>IF(AND(F197&lt;20080101, G197&gt;20080101), 1, 0)</f>
        <v>1</v>
      </c>
      <c r="J197">
        <f>IF(AND(F197&lt;20090101, G197&gt;20090101), 1, 0)</f>
        <v>1</v>
      </c>
      <c r="K197" t="s">
        <v>242</v>
      </c>
    </row>
    <row r="198" spans="1:11" x14ac:dyDescent="0.2">
      <c r="A198">
        <v>4321</v>
      </c>
      <c r="B198">
        <v>3</v>
      </c>
      <c r="C198">
        <v>19650331</v>
      </c>
      <c r="E198" t="s">
        <v>6</v>
      </c>
      <c r="F198">
        <f>VALUE(LEFT(C198,8))</f>
        <v>19650331</v>
      </c>
      <c r="G198" t="str">
        <f>IF(D198&lt;&gt;"", VALUE(LEFT(D198,8)), "")</f>
        <v/>
      </c>
      <c r="H198">
        <f>IF(AND(F198&lt;20070101, G198&gt;20070101), 1, 0)</f>
        <v>1</v>
      </c>
      <c r="I198">
        <f>IF(AND(F198&lt;20080101, G198&gt;20080101), 1, 0)</f>
        <v>1</v>
      </c>
      <c r="J198">
        <f>IF(AND(F198&lt;20090101, G198&gt;20090101), 1, 0)</f>
        <v>1</v>
      </c>
      <c r="K198" t="s">
        <v>91</v>
      </c>
    </row>
    <row r="199" spans="1:11" x14ac:dyDescent="0.2">
      <c r="A199">
        <v>16478</v>
      </c>
      <c r="B199">
        <v>3</v>
      </c>
      <c r="C199">
        <v>20001102</v>
      </c>
      <c r="E199" t="s">
        <v>6</v>
      </c>
      <c r="F199">
        <f>VALUE(LEFT(C199,8))</f>
        <v>20001102</v>
      </c>
      <c r="G199" t="str">
        <f>IF(D199&lt;&gt;"", VALUE(LEFT(D199,8)), "")</f>
        <v/>
      </c>
      <c r="H199">
        <f>IF(AND(F199&lt;20070101, G199&gt;20070101), 1, 0)</f>
        <v>1</v>
      </c>
      <c r="I199">
        <f>IF(AND(F199&lt;20080101, G199&gt;20080101), 1, 0)</f>
        <v>1</v>
      </c>
      <c r="J199">
        <f>IF(AND(F199&lt;20090101, G199&gt;20090101), 1, 0)</f>
        <v>1</v>
      </c>
      <c r="K199" t="s">
        <v>376</v>
      </c>
    </row>
    <row r="200" spans="1:11" x14ac:dyDescent="0.2">
      <c r="A200">
        <v>65048</v>
      </c>
      <c r="B200">
        <v>3</v>
      </c>
      <c r="C200">
        <v>20011010</v>
      </c>
      <c r="D200">
        <v>20070211</v>
      </c>
      <c r="E200" t="s">
        <v>6</v>
      </c>
      <c r="F200">
        <f>VALUE(LEFT(C200,8))</f>
        <v>20011010</v>
      </c>
      <c r="G200">
        <f>IF(D200&lt;&gt;"", VALUE(LEFT(D200,8)), "")</f>
        <v>20070211</v>
      </c>
      <c r="H200">
        <f>IF(AND(F200&lt;20070101, G200&gt;20070101), 1, 0)</f>
        <v>1</v>
      </c>
      <c r="I200">
        <f>IF(AND(F200&lt;20080101, G200&gt;20080101), 1, 0)</f>
        <v>0</v>
      </c>
      <c r="J200">
        <f>IF(AND(F200&lt;20090101, G200&gt;20090101), 1, 0)</f>
        <v>0</v>
      </c>
      <c r="K200" t="s">
        <v>405</v>
      </c>
    </row>
    <row r="201" spans="1:11" x14ac:dyDescent="0.2">
      <c r="A201">
        <v>4242</v>
      </c>
      <c r="B201">
        <v>3</v>
      </c>
      <c r="C201">
        <v>19991026</v>
      </c>
      <c r="D201">
        <v>20120524</v>
      </c>
      <c r="E201" t="s">
        <v>6</v>
      </c>
      <c r="F201">
        <f>VALUE(LEFT(C201,8))</f>
        <v>19991026</v>
      </c>
      <c r="G201">
        <f>IF(D201&lt;&gt;"", VALUE(LEFT(D201,8)), "")</f>
        <v>20120524</v>
      </c>
      <c r="H201">
        <f>IF(AND(F201&lt;20070101, G201&gt;20070101), 1, 0)</f>
        <v>1</v>
      </c>
      <c r="I201">
        <f>IF(AND(F201&lt;20080101, G201&gt;20080101), 1, 0)</f>
        <v>1</v>
      </c>
      <c r="J201">
        <f>IF(AND(F201&lt;20090101, G201&gt;20090101), 1, 0)</f>
        <v>1</v>
      </c>
      <c r="K201" t="s">
        <v>342</v>
      </c>
    </row>
    <row r="202" spans="1:11" x14ac:dyDescent="0.2">
      <c r="A202">
        <v>174130</v>
      </c>
      <c r="B202">
        <v>3</v>
      </c>
      <c r="C202">
        <v>20060518</v>
      </c>
      <c r="D202">
        <v>20090630</v>
      </c>
      <c r="E202" t="s">
        <v>6</v>
      </c>
      <c r="F202">
        <f>VALUE(LEFT(C202,8))</f>
        <v>20060518</v>
      </c>
      <c r="G202">
        <f>IF(D202&lt;&gt;"", VALUE(LEFT(D202,8)), "")</f>
        <v>20090630</v>
      </c>
      <c r="H202">
        <f>IF(AND(F202&lt;20070101, G202&gt;20070101), 1, 0)</f>
        <v>1</v>
      </c>
      <c r="I202">
        <f>IF(AND(F202&lt;20080101, G202&gt;20080101), 1, 0)</f>
        <v>1</v>
      </c>
      <c r="J202">
        <f>IF(AND(F202&lt;20090101, G202&gt;20090101), 1, 0)</f>
        <v>1</v>
      </c>
      <c r="K202" t="s">
        <v>488</v>
      </c>
    </row>
    <row r="203" spans="1:11" x14ac:dyDescent="0.2">
      <c r="A203">
        <v>28733</v>
      </c>
      <c r="B203">
        <v>3</v>
      </c>
      <c r="C203">
        <v>20011203</v>
      </c>
      <c r="E203" t="s">
        <v>6</v>
      </c>
      <c r="F203">
        <f>VALUE(LEFT(C203,8))</f>
        <v>20011203</v>
      </c>
      <c r="G203" t="str">
        <f>IF(D203&lt;&gt;"", VALUE(LEFT(D203,8)), "")</f>
        <v/>
      </c>
      <c r="H203">
        <f>IF(AND(F203&lt;20070101, G203&gt;20070101), 1, 0)</f>
        <v>1</v>
      </c>
      <c r="I203">
        <f>IF(AND(F203&lt;20080101, G203&gt;20080101), 1, 0)</f>
        <v>1</v>
      </c>
      <c r="J203">
        <f>IF(AND(F203&lt;20090101, G203&gt;20090101), 1, 0)</f>
        <v>1</v>
      </c>
      <c r="K203" t="s">
        <v>409</v>
      </c>
    </row>
    <row r="204" spans="1:11" x14ac:dyDescent="0.2">
      <c r="A204">
        <v>4430</v>
      </c>
      <c r="B204">
        <v>3</v>
      </c>
      <c r="C204">
        <v>20081219</v>
      </c>
      <c r="D204">
        <v>20181112</v>
      </c>
      <c r="E204" t="s">
        <v>6</v>
      </c>
      <c r="F204">
        <f>VALUE(LEFT(C204,8))</f>
        <v>20081219</v>
      </c>
      <c r="G204">
        <f>IF(D204&lt;&gt;"", VALUE(LEFT(D204,8)), "")</f>
        <v>20181112</v>
      </c>
      <c r="H204">
        <f>IF(AND(F204&lt;20070101, G204&gt;20070101), 1, 0)</f>
        <v>0</v>
      </c>
      <c r="I204">
        <f>IF(AND(F204&lt;20080101, G204&gt;20080101), 1, 0)</f>
        <v>0</v>
      </c>
      <c r="J204">
        <f>IF(AND(F204&lt;20090101, G204&gt;20090101), 1, 0)</f>
        <v>1</v>
      </c>
      <c r="K204" t="s">
        <v>578</v>
      </c>
    </row>
    <row r="205" spans="1:11" x14ac:dyDescent="0.2">
      <c r="A205">
        <v>7970</v>
      </c>
      <c r="B205">
        <v>3</v>
      </c>
      <c r="C205">
        <v>20090317</v>
      </c>
      <c r="E205" t="s">
        <v>6</v>
      </c>
      <c r="F205">
        <f>VALUE(LEFT(C205,8))</f>
        <v>20090317</v>
      </c>
      <c r="G205" t="str">
        <f>IF(D205&lt;&gt;"", VALUE(LEFT(D205,8)), "")</f>
        <v/>
      </c>
      <c r="H205">
        <f>IF(AND(F205&lt;20070101, G205&gt;20070101), 1, 0)</f>
        <v>0</v>
      </c>
      <c r="I205">
        <f>IF(AND(F205&lt;20080101, G205&gt;20080101), 1, 0)</f>
        <v>0</v>
      </c>
      <c r="J205">
        <f>IF(AND(F205&lt;20090101, G205&gt;20090101), 1, 0)</f>
        <v>0</v>
      </c>
      <c r="K205" t="s">
        <v>588</v>
      </c>
    </row>
    <row r="206" spans="1:11" x14ac:dyDescent="0.2">
      <c r="A206">
        <v>25356</v>
      </c>
      <c r="B206">
        <v>3</v>
      </c>
      <c r="C206">
        <v>20030926</v>
      </c>
      <c r="D206">
        <v>20181223</v>
      </c>
      <c r="E206" t="s">
        <v>6</v>
      </c>
      <c r="F206">
        <f>VALUE(LEFT(C206,8))</f>
        <v>20030926</v>
      </c>
      <c r="G206">
        <f>IF(D206&lt;&gt;"", VALUE(LEFT(D206,8)), "")</f>
        <v>20181223</v>
      </c>
      <c r="H206">
        <f>IF(AND(F206&lt;20070101, G206&gt;20070101), 1, 0)</f>
        <v>1</v>
      </c>
      <c r="I206">
        <f>IF(AND(F206&lt;20080101, G206&gt;20080101), 1, 0)</f>
        <v>1</v>
      </c>
      <c r="J206">
        <f>IF(AND(F206&lt;20090101, G206&gt;20090101), 1, 0)</f>
        <v>1</v>
      </c>
      <c r="K206" t="s">
        <v>440</v>
      </c>
    </row>
    <row r="207" spans="1:11" x14ac:dyDescent="0.2">
      <c r="A207">
        <v>63501</v>
      </c>
      <c r="B207">
        <v>3</v>
      </c>
      <c r="C207">
        <v>20040401</v>
      </c>
      <c r="E207" t="s">
        <v>6</v>
      </c>
      <c r="F207">
        <f>VALUE(LEFT(C207,8))</f>
        <v>20040401</v>
      </c>
      <c r="G207" t="str">
        <f>IF(D207&lt;&gt;"", VALUE(LEFT(D207,8)), "")</f>
        <v/>
      </c>
      <c r="H207">
        <f>IF(AND(F207&lt;20070101, G207&gt;20070101), 1, 0)</f>
        <v>1</v>
      </c>
      <c r="I207">
        <f>IF(AND(F207&lt;20080101, G207&gt;20080101), 1, 0)</f>
        <v>1</v>
      </c>
      <c r="J207">
        <f>IF(AND(F207&lt;20090101, G207&gt;20090101), 1, 0)</f>
        <v>1</v>
      </c>
      <c r="K207" t="s">
        <v>444</v>
      </c>
    </row>
    <row r="208" spans="1:11" x14ac:dyDescent="0.2">
      <c r="A208">
        <v>4199</v>
      </c>
      <c r="B208">
        <v>3</v>
      </c>
      <c r="C208">
        <v>19640331</v>
      </c>
      <c r="E208" t="s">
        <v>6</v>
      </c>
      <c r="F208">
        <f>VALUE(LEFT(C208,8))</f>
        <v>19640331</v>
      </c>
      <c r="G208" t="str">
        <f>IF(D208&lt;&gt;"", VALUE(LEFT(D208,8)), "")</f>
        <v/>
      </c>
      <c r="H208">
        <f>IF(AND(F208&lt;20070101, G208&gt;20070101), 1, 0)</f>
        <v>1</v>
      </c>
      <c r="I208">
        <f>IF(AND(F208&lt;20080101, G208&gt;20080101), 1, 0)</f>
        <v>1</v>
      </c>
      <c r="J208">
        <f>IF(AND(F208&lt;20090101, G208&gt;20090101), 1, 0)</f>
        <v>1</v>
      </c>
      <c r="K208" t="s">
        <v>22</v>
      </c>
    </row>
    <row r="209" spans="1:11" x14ac:dyDescent="0.2">
      <c r="A209">
        <v>7366</v>
      </c>
      <c r="B209">
        <v>3</v>
      </c>
      <c r="C209">
        <v>19640331</v>
      </c>
      <c r="E209" t="s">
        <v>6</v>
      </c>
      <c r="F209">
        <f>VALUE(LEFT(C209,8))</f>
        <v>19640331</v>
      </c>
      <c r="G209" t="str">
        <f>IF(D209&lt;&gt;"", VALUE(LEFT(D209,8)), "")</f>
        <v/>
      </c>
      <c r="H209">
        <f>IF(AND(F209&lt;20070101, G209&gt;20070101), 1, 0)</f>
        <v>1</v>
      </c>
      <c r="I209">
        <f>IF(AND(F209&lt;20080101, G209&gt;20080101), 1, 0)</f>
        <v>1</v>
      </c>
      <c r="J209">
        <f>IF(AND(F209&lt;20090101, G209&gt;20090101), 1, 0)</f>
        <v>1</v>
      </c>
      <c r="K209" t="s">
        <v>37</v>
      </c>
    </row>
    <row r="210" spans="1:11" x14ac:dyDescent="0.2">
      <c r="A210">
        <v>8539</v>
      </c>
      <c r="B210">
        <v>3</v>
      </c>
      <c r="C210">
        <v>19640331</v>
      </c>
      <c r="E210" t="s">
        <v>6</v>
      </c>
      <c r="F210">
        <f>VALUE(LEFT(C210,8))</f>
        <v>19640331</v>
      </c>
      <c r="G210" t="str">
        <f>IF(D210&lt;&gt;"", VALUE(LEFT(D210,8)), "")</f>
        <v/>
      </c>
      <c r="H210">
        <f>IF(AND(F210&lt;20070101, G210&gt;20070101), 1, 0)</f>
        <v>1</v>
      </c>
      <c r="I210">
        <f>IF(AND(F210&lt;20080101, G210&gt;20080101), 1, 0)</f>
        <v>1</v>
      </c>
      <c r="J210">
        <f>IF(AND(F210&lt;20090101, G210&gt;20090101), 1, 0)</f>
        <v>1</v>
      </c>
      <c r="K210" t="s">
        <v>47</v>
      </c>
    </row>
    <row r="211" spans="1:11" x14ac:dyDescent="0.2">
      <c r="A211">
        <v>4494</v>
      </c>
      <c r="B211">
        <v>3</v>
      </c>
      <c r="C211">
        <v>20071010</v>
      </c>
      <c r="E211" t="s">
        <v>6</v>
      </c>
      <c r="F211">
        <f>VALUE(LEFT(C211,8))</f>
        <v>20071010</v>
      </c>
      <c r="G211" t="str">
        <f>IF(D211&lt;&gt;"", VALUE(LEFT(D211,8)), "")</f>
        <v/>
      </c>
      <c r="H211">
        <f>IF(AND(F211&lt;20070101, G211&gt;20070101), 1, 0)</f>
        <v>0</v>
      </c>
      <c r="I211">
        <f>IF(AND(F211&lt;20080101, G211&gt;20080101), 1, 0)</f>
        <v>1</v>
      </c>
      <c r="J211">
        <f>IF(AND(F211&lt;20090101, G211&gt;20090101), 1, 0)</f>
        <v>1</v>
      </c>
      <c r="K211" t="s">
        <v>535</v>
      </c>
    </row>
    <row r="212" spans="1:11" x14ac:dyDescent="0.2">
      <c r="A212">
        <v>126296</v>
      </c>
      <c r="B212">
        <v>3</v>
      </c>
      <c r="C212">
        <v>20071002</v>
      </c>
      <c r="E212" t="s">
        <v>6</v>
      </c>
      <c r="F212">
        <f>VALUE(LEFT(C212,8))</f>
        <v>20071002</v>
      </c>
      <c r="G212" t="str">
        <f>IF(D212&lt;&gt;"", VALUE(LEFT(D212,8)), "")</f>
        <v/>
      </c>
      <c r="H212">
        <f>IF(AND(F212&lt;20070101, G212&gt;20070101), 1, 0)</f>
        <v>0</v>
      </c>
      <c r="I212">
        <f>IF(AND(F212&lt;20080101, G212&gt;20080101), 1, 0)</f>
        <v>1</v>
      </c>
      <c r="J212">
        <f>IF(AND(F212&lt;20090101, G212&gt;20090101), 1, 0)</f>
        <v>1</v>
      </c>
      <c r="K212" t="s">
        <v>533</v>
      </c>
    </row>
    <row r="213" spans="1:11" x14ac:dyDescent="0.2">
      <c r="A213">
        <v>4839</v>
      </c>
      <c r="B213">
        <v>3</v>
      </c>
      <c r="C213">
        <v>19640331</v>
      </c>
      <c r="E213" t="s">
        <v>6</v>
      </c>
      <c r="F213">
        <f>VALUE(LEFT(C213,8))</f>
        <v>19640331</v>
      </c>
      <c r="G213" t="str">
        <f>IF(D213&lt;&gt;"", VALUE(LEFT(D213,8)), "")</f>
        <v/>
      </c>
      <c r="H213">
        <f>IF(AND(F213&lt;20070101, G213&gt;20070101), 1, 0)</f>
        <v>1</v>
      </c>
      <c r="I213">
        <f>IF(AND(F213&lt;20080101, G213&gt;20080101), 1, 0)</f>
        <v>1</v>
      </c>
      <c r="J213">
        <f>IF(AND(F213&lt;20090101, G213&gt;20090101), 1, 0)</f>
        <v>1</v>
      </c>
      <c r="K213" t="s">
        <v>24</v>
      </c>
    </row>
    <row r="214" spans="1:11" x14ac:dyDescent="0.2">
      <c r="A214">
        <v>14225</v>
      </c>
      <c r="B214">
        <v>3</v>
      </c>
      <c r="C214">
        <v>20080915</v>
      </c>
      <c r="E214" t="s">
        <v>6</v>
      </c>
      <c r="F214">
        <f>VALUE(LEFT(C214,8))</f>
        <v>20080915</v>
      </c>
      <c r="G214" t="str">
        <f>IF(D214&lt;&gt;"", VALUE(LEFT(D214,8)), "")</f>
        <v/>
      </c>
      <c r="H214">
        <f>IF(AND(F214&lt;20070101, G214&gt;20070101), 1, 0)</f>
        <v>0</v>
      </c>
      <c r="I214">
        <f>IF(AND(F214&lt;20080101, G214&gt;20080101), 1, 0)</f>
        <v>0</v>
      </c>
      <c r="J214">
        <f>IF(AND(F214&lt;20090101, G214&gt;20090101), 1, 0)</f>
        <v>1</v>
      </c>
      <c r="K214" t="s">
        <v>560</v>
      </c>
    </row>
    <row r="215" spans="1:11" x14ac:dyDescent="0.2">
      <c r="A215">
        <v>14590</v>
      </c>
      <c r="B215">
        <v>3</v>
      </c>
      <c r="C215">
        <v>19950731</v>
      </c>
      <c r="E215" t="s">
        <v>6</v>
      </c>
      <c r="F215">
        <f>VALUE(LEFT(C215,8))</f>
        <v>19950731</v>
      </c>
      <c r="G215" t="str">
        <f>IF(D215&lt;&gt;"", VALUE(LEFT(D215,8)), "")</f>
        <v/>
      </c>
      <c r="H215">
        <f>IF(AND(F215&lt;20070101, G215&gt;20070101), 1, 0)</f>
        <v>1</v>
      </c>
      <c r="I215">
        <f>IF(AND(F215&lt;20080101, G215&gt;20080101), 1, 0)</f>
        <v>1</v>
      </c>
      <c r="J215">
        <f>IF(AND(F215&lt;20090101, G215&gt;20090101), 1, 0)</f>
        <v>1</v>
      </c>
      <c r="K215" t="s">
        <v>261</v>
      </c>
    </row>
    <row r="216" spans="1:11" x14ac:dyDescent="0.2">
      <c r="A216">
        <v>25157</v>
      </c>
      <c r="B216">
        <v>3</v>
      </c>
      <c r="C216">
        <v>19940927</v>
      </c>
      <c r="D216">
        <v>20070924</v>
      </c>
      <c r="E216" t="s">
        <v>6</v>
      </c>
      <c r="F216">
        <f>VALUE(LEFT(C216,8))</f>
        <v>19940927</v>
      </c>
      <c r="G216">
        <f>IF(D216&lt;&gt;"", VALUE(LEFT(D216,8)), "")</f>
        <v>20070924</v>
      </c>
      <c r="H216">
        <f>IF(AND(F216&lt;20070101, G216&gt;20070101), 1, 0)</f>
        <v>1</v>
      </c>
      <c r="I216">
        <f>IF(AND(F216&lt;20080101, G216&gt;20080101), 1, 0)</f>
        <v>0</v>
      </c>
      <c r="J216">
        <f>IF(AND(F216&lt;20090101, G216&gt;20090101), 1, 0)</f>
        <v>0</v>
      </c>
      <c r="K216" t="s">
        <v>251</v>
      </c>
    </row>
    <row r="217" spans="1:11" x14ac:dyDescent="0.2">
      <c r="A217">
        <v>4560</v>
      </c>
      <c r="B217">
        <v>3</v>
      </c>
      <c r="C217">
        <v>20010806</v>
      </c>
      <c r="D217">
        <v>20150708</v>
      </c>
      <c r="E217" t="s">
        <v>6</v>
      </c>
      <c r="F217">
        <f>VALUE(LEFT(C217,8))</f>
        <v>20010806</v>
      </c>
      <c r="G217">
        <f>IF(D217&lt;&gt;"", VALUE(LEFT(D217,8)), "")</f>
        <v>20150708</v>
      </c>
      <c r="H217">
        <f>IF(AND(F217&lt;20070101, G217&gt;20070101), 1, 0)</f>
        <v>1</v>
      </c>
      <c r="I217">
        <f>IF(AND(F217&lt;20080101, G217&gt;20080101), 1, 0)</f>
        <v>1</v>
      </c>
      <c r="J217">
        <f>IF(AND(F217&lt;20090101, G217&gt;20090101), 1, 0)</f>
        <v>1</v>
      </c>
      <c r="K217" t="s">
        <v>399</v>
      </c>
    </row>
    <row r="218" spans="1:11" x14ac:dyDescent="0.2">
      <c r="A218">
        <v>4598</v>
      </c>
      <c r="B218">
        <v>3</v>
      </c>
      <c r="C218">
        <v>19801231</v>
      </c>
      <c r="E218" t="s">
        <v>6</v>
      </c>
      <c r="F218">
        <f>VALUE(LEFT(C218,8))</f>
        <v>19801231</v>
      </c>
      <c r="G218" t="str">
        <f>IF(D218&lt;&gt;"", VALUE(LEFT(D218,8)), "")</f>
        <v/>
      </c>
      <c r="H218">
        <f>IF(AND(F218&lt;20070101, G218&gt;20070101), 1, 0)</f>
        <v>1</v>
      </c>
      <c r="I218">
        <f>IF(AND(F218&lt;20080101, G218&gt;20080101), 1, 0)</f>
        <v>1</v>
      </c>
      <c r="J218">
        <f>IF(AND(F218&lt;20090101, G218&gt;20090101), 1, 0)</f>
        <v>1</v>
      </c>
      <c r="K218" t="s">
        <v>146</v>
      </c>
    </row>
    <row r="219" spans="1:11" x14ac:dyDescent="0.2">
      <c r="A219">
        <v>8099</v>
      </c>
      <c r="B219">
        <v>3</v>
      </c>
      <c r="C219">
        <v>19640331</v>
      </c>
      <c r="E219" t="s">
        <v>6</v>
      </c>
      <c r="F219">
        <f>VALUE(LEFT(C219,8))</f>
        <v>19640331</v>
      </c>
      <c r="G219" t="str">
        <f>IF(D219&lt;&gt;"", VALUE(LEFT(D219,8)), "")</f>
        <v/>
      </c>
      <c r="H219">
        <f>IF(AND(F219&lt;20070101, G219&gt;20070101), 1, 0)</f>
        <v>1</v>
      </c>
      <c r="I219">
        <f>IF(AND(F219&lt;20080101, G219&gt;20080101), 1, 0)</f>
        <v>1</v>
      </c>
      <c r="J219">
        <f>IF(AND(F219&lt;20090101, G219&gt;20090101), 1, 0)</f>
        <v>1</v>
      </c>
      <c r="K219" t="s">
        <v>42</v>
      </c>
    </row>
    <row r="220" spans="1:11" x14ac:dyDescent="0.2">
      <c r="A220">
        <v>66731</v>
      </c>
      <c r="B220">
        <v>3</v>
      </c>
      <c r="C220">
        <v>20030416</v>
      </c>
      <c r="D220">
        <v>20130101</v>
      </c>
      <c r="E220" t="s">
        <v>6</v>
      </c>
      <c r="F220">
        <f>VALUE(LEFT(C220,8))</f>
        <v>20030416</v>
      </c>
      <c r="G220">
        <f>IF(D220&lt;&gt;"", VALUE(LEFT(D220,8)), "")</f>
        <v>20130101</v>
      </c>
      <c r="H220">
        <f>IF(AND(F220&lt;20070101, G220&gt;20070101), 1, 0)</f>
        <v>1</v>
      </c>
      <c r="I220">
        <f>IF(AND(F220&lt;20080101, G220&gt;20080101), 1, 0)</f>
        <v>1</v>
      </c>
      <c r="J220">
        <f>IF(AND(F220&lt;20090101, G220&gt;20090101), 1, 0)</f>
        <v>1</v>
      </c>
      <c r="K220" t="s">
        <v>437</v>
      </c>
    </row>
    <row r="221" spans="1:11" x14ac:dyDescent="0.2">
      <c r="A221">
        <v>4737</v>
      </c>
      <c r="B221">
        <v>3</v>
      </c>
      <c r="C221">
        <v>20020506</v>
      </c>
      <c r="D221">
        <v>20130623</v>
      </c>
      <c r="E221" t="s">
        <v>6</v>
      </c>
      <c r="F221">
        <f>VALUE(LEFT(C221,8))</f>
        <v>20020506</v>
      </c>
      <c r="G221">
        <f>IF(D221&lt;&gt;"", VALUE(LEFT(D221,8)), "")</f>
        <v>20130623</v>
      </c>
      <c r="H221">
        <f>IF(AND(F221&lt;20070101, G221&gt;20070101), 1, 0)</f>
        <v>1</v>
      </c>
      <c r="I221">
        <f>IF(AND(F221&lt;20080101, G221&gt;20080101), 1, 0)</f>
        <v>1</v>
      </c>
      <c r="J221">
        <f>IF(AND(F221&lt;20090101, G221&gt;20090101), 1, 0)</f>
        <v>1</v>
      </c>
      <c r="K221" t="s">
        <v>416</v>
      </c>
    </row>
    <row r="222" spans="1:11" x14ac:dyDescent="0.2">
      <c r="A222">
        <v>165993</v>
      </c>
      <c r="B222">
        <v>3</v>
      </c>
      <c r="C222">
        <v>20061110</v>
      </c>
      <c r="E222" t="s">
        <v>6</v>
      </c>
      <c r="F222">
        <f>VALUE(LEFT(C222,8))</f>
        <v>20061110</v>
      </c>
      <c r="G222" t="str">
        <f>IF(D222&lt;&gt;"", VALUE(LEFT(D222,8)), "")</f>
        <v/>
      </c>
      <c r="H222">
        <f>IF(AND(F222&lt;20070101, G222&gt;20070101), 1, 0)</f>
        <v>1</v>
      </c>
      <c r="I222">
        <f>IF(AND(F222&lt;20080101, G222&gt;20080101), 1, 0)</f>
        <v>1</v>
      </c>
      <c r="J222">
        <f>IF(AND(F222&lt;20090101, G222&gt;20090101), 1, 0)</f>
        <v>1</v>
      </c>
      <c r="K222" t="s">
        <v>499</v>
      </c>
    </row>
    <row r="223" spans="1:11" x14ac:dyDescent="0.2">
      <c r="A223">
        <v>12635</v>
      </c>
      <c r="B223">
        <v>3</v>
      </c>
      <c r="C223">
        <v>20010402</v>
      </c>
      <c r="E223" t="s">
        <v>6</v>
      </c>
      <c r="F223">
        <f>VALUE(LEFT(C223,8))</f>
        <v>20010402</v>
      </c>
      <c r="G223" t="str">
        <f>IF(D223&lt;&gt;"", VALUE(LEFT(D223,8)), "")</f>
        <v/>
      </c>
      <c r="H223">
        <f>IF(AND(F223&lt;20070101, G223&gt;20070101), 1, 0)</f>
        <v>1</v>
      </c>
      <c r="I223">
        <f>IF(AND(F223&lt;20080101, G223&gt;20080101), 1, 0)</f>
        <v>1</v>
      </c>
      <c r="J223">
        <f>IF(AND(F223&lt;20090101, G223&gt;20090101), 1, 0)</f>
        <v>1</v>
      </c>
      <c r="K223" t="s">
        <v>393</v>
      </c>
    </row>
    <row r="224" spans="1:11" x14ac:dyDescent="0.2">
      <c r="A224">
        <v>4640</v>
      </c>
      <c r="B224">
        <v>3</v>
      </c>
      <c r="C224">
        <v>19960308</v>
      </c>
      <c r="E224" t="s">
        <v>6</v>
      </c>
      <c r="F224">
        <f>VALUE(LEFT(C224,8))</f>
        <v>19960308</v>
      </c>
      <c r="G224" t="str">
        <f>IF(D224&lt;&gt;"", VALUE(LEFT(D224,8)), "")</f>
        <v/>
      </c>
      <c r="H224">
        <f>IF(AND(F224&lt;20070101, G224&gt;20070101), 1, 0)</f>
        <v>1</v>
      </c>
      <c r="I224">
        <f>IF(AND(F224&lt;20080101, G224&gt;20080101), 1, 0)</f>
        <v>1</v>
      </c>
      <c r="J224">
        <f>IF(AND(F224&lt;20090101, G224&gt;20090101), 1, 0)</f>
        <v>1</v>
      </c>
      <c r="K224" t="s">
        <v>269</v>
      </c>
    </row>
    <row r="225" spans="1:11" x14ac:dyDescent="0.2">
      <c r="A225">
        <v>28477</v>
      </c>
      <c r="B225">
        <v>3</v>
      </c>
      <c r="C225">
        <v>20090102</v>
      </c>
      <c r="E225" t="s">
        <v>6</v>
      </c>
      <c r="F225">
        <f>VALUE(LEFT(C225,8))</f>
        <v>20090102</v>
      </c>
      <c r="G225" t="str">
        <f>IF(D225&lt;&gt;"", VALUE(LEFT(D225,8)), "")</f>
        <v/>
      </c>
      <c r="H225">
        <f>IF(AND(F225&lt;20070101, G225&gt;20070101), 1, 0)</f>
        <v>0</v>
      </c>
      <c r="I225">
        <f>IF(AND(F225&lt;20080101, G225&gt;20080101), 1, 0)</f>
        <v>0</v>
      </c>
      <c r="J225">
        <f>IF(AND(F225&lt;20090101, G225&gt;20090101), 1, 0)</f>
        <v>0</v>
      </c>
      <c r="K225" t="s">
        <v>580</v>
      </c>
    </row>
    <row r="226" spans="1:11" x14ac:dyDescent="0.2">
      <c r="A226">
        <v>4818</v>
      </c>
      <c r="B226">
        <v>3</v>
      </c>
      <c r="C226">
        <v>19800331</v>
      </c>
      <c r="D226">
        <v>20190603</v>
      </c>
      <c r="E226" t="s">
        <v>6</v>
      </c>
      <c r="F226">
        <f>VALUE(LEFT(C226,8))</f>
        <v>19800331</v>
      </c>
      <c r="G226">
        <f>IF(D226&lt;&gt;"", VALUE(LEFT(D226,8)), "")</f>
        <v>20190603</v>
      </c>
      <c r="H226">
        <f>IF(AND(F226&lt;20070101, G226&gt;20070101), 1, 0)</f>
        <v>1</v>
      </c>
      <c r="I226">
        <f>IF(AND(F226&lt;20080101, G226&gt;20080101), 1, 0)</f>
        <v>1</v>
      </c>
      <c r="J226">
        <f>IF(AND(F226&lt;20090101, G226&gt;20090101), 1, 0)</f>
        <v>1</v>
      </c>
      <c r="K226" t="s">
        <v>145</v>
      </c>
    </row>
    <row r="227" spans="1:11" x14ac:dyDescent="0.2">
      <c r="A227">
        <v>4108</v>
      </c>
      <c r="B227">
        <v>3</v>
      </c>
      <c r="C227">
        <v>20081002</v>
      </c>
      <c r="E227" t="s">
        <v>6</v>
      </c>
      <c r="F227">
        <f>VALUE(LEFT(C227,8))</f>
        <v>20081002</v>
      </c>
      <c r="G227" t="str">
        <f>IF(D227&lt;&gt;"", VALUE(LEFT(D227,8)), "")</f>
        <v/>
      </c>
      <c r="H227">
        <f>IF(AND(F227&lt;20070101, G227&gt;20070101), 1, 0)</f>
        <v>0</v>
      </c>
      <c r="I227">
        <f>IF(AND(F227&lt;20080101, G227&gt;20080101), 1, 0)</f>
        <v>0</v>
      </c>
      <c r="J227">
        <f>IF(AND(F227&lt;20090101, G227&gt;20090101), 1, 0)</f>
        <v>1</v>
      </c>
      <c r="K227" t="s">
        <v>565</v>
      </c>
    </row>
    <row r="228" spans="1:11" x14ac:dyDescent="0.2">
      <c r="A228">
        <v>4510</v>
      </c>
      <c r="B228">
        <v>3</v>
      </c>
      <c r="C228">
        <v>20090819</v>
      </c>
      <c r="E228" t="s">
        <v>6</v>
      </c>
      <c r="F228">
        <f>VALUE(LEFT(C228,8))</f>
        <v>20090819</v>
      </c>
      <c r="G228" t="str">
        <f>IF(D228&lt;&gt;"", VALUE(LEFT(D228,8)), "")</f>
        <v/>
      </c>
      <c r="H228">
        <f>IF(AND(F228&lt;20070101, G228&gt;20070101), 1, 0)</f>
        <v>0</v>
      </c>
      <c r="I228">
        <f>IF(AND(F228&lt;20080101, G228&gt;20080101), 1, 0)</f>
        <v>0</v>
      </c>
      <c r="J228">
        <f>IF(AND(F228&lt;20090101, G228&gt;20090101), 1, 0)</f>
        <v>0</v>
      </c>
      <c r="K228" t="s">
        <v>598</v>
      </c>
    </row>
    <row r="229" spans="1:11" x14ac:dyDescent="0.2">
      <c r="A229">
        <v>15208</v>
      </c>
      <c r="B229">
        <v>3</v>
      </c>
      <c r="C229">
        <v>19920102</v>
      </c>
      <c r="D229">
        <v>20080910</v>
      </c>
      <c r="E229" t="s">
        <v>6</v>
      </c>
      <c r="F229">
        <f>VALUE(LEFT(C229,8))</f>
        <v>19920102</v>
      </c>
      <c r="G229">
        <f>IF(D229&lt;&gt;"", VALUE(LEFT(D229,8)), "")</f>
        <v>20080910</v>
      </c>
      <c r="H229">
        <f>IF(AND(F229&lt;20070101, G229&gt;20070101), 1, 0)</f>
        <v>1</v>
      </c>
      <c r="I229">
        <f>IF(AND(F229&lt;20080101, G229&gt;20080101), 1, 0)</f>
        <v>1</v>
      </c>
      <c r="J229">
        <f>IF(AND(F229&lt;20090101, G229&gt;20090101), 1, 0)</f>
        <v>0</v>
      </c>
      <c r="K229" t="s">
        <v>235</v>
      </c>
    </row>
    <row r="230" spans="1:11" x14ac:dyDescent="0.2">
      <c r="A230">
        <v>4601</v>
      </c>
      <c r="B230">
        <v>3</v>
      </c>
      <c r="C230">
        <v>19880831</v>
      </c>
      <c r="D230">
        <v>20080910</v>
      </c>
      <c r="E230" t="s">
        <v>6</v>
      </c>
      <c r="F230">
        <f>VALUE(LEFT(C230,8))</f>
        <v>19880831</v>
      </c>
      <c r="G230">
        <f>IF(D230&lt;&gt;"", VALUE(LEFT(D230,8)), "")</f>
        <v>20080910</v>
      </c>
      <c r="H230">
        <f>IF(AND(F230&lt;20070101, G230&gt;20070101), 1, 0)</f>
        <v>1</v>
      </c>
      <c r="I230">
        <f>IF(AND(F230&lt;20080101, G230&gt;20080101), 1, 0)</f>
        <v>1</v>
      </c>
      <c r="J230">
        <f>IF(AND(F230&lt;20090101, G230&gt;20090101), 1, 0)</f>
        <v>0</v>
      </c>
      <c r="K230" t="s">
        <v>212</v>
      </c>
    </row>
    <row r="231" spans="1:11" x14ac:dyDescent="0.2">
      <c r="A231">
        <v>4843</v>
      </c>
      <c r="B231">
        <v>3</v>
      </c>
      <c r="C231">
        <v>20001122</v>
      </c>
      <c r="D231">
        <v>20140630</v>
      </c>
      <c r="E231" t="s">
        <v>6</v>
      </c>
      <c r="F231">
        <f>VALUE(LEFT(C231,8))</f>
        <v>20001122</v>
      </c>
      <c r="G231">
        <f>IF(D231&lt;&gt;"", VALUE(LEFT(D231,8)), "")</f>
        <v>20140630</v>
      </c>
      <c r="H231">
        <f>IF(AND(F231&lt;20070101, G231&gt;20070101), 1, 0)</f>
        <v>1</v>
      </c>
      <c r="I231">
        <f>IF(AND(F231&lt;20080101, G231&gt;20080101), 1, 0)</f>
        <v>1</v>
      </c>
      <c r="J231">
        <f>IF(AND(F231&lt;20090101, G231&gt;20090101), 1, 0)</f>
        <v>1</v>
      </c>
      <c r="K231" t="s">
        <v>378</v>
      </c>
    </row>
    <row r="232" spans="1:11" x14ac:dyDescent="0.2">
      <c r="A232">
        <v>175404</v>
      </c>
      <c r="B232">
        <v>3</v>
      </c>
      <c r="C232">
        <v>20091016</v>
      </c>
      <c r="D232">
        <v>20170319</v>
      </c>
      <c r="E232" t="s">
        <v>6</v>
      </c>
      <c r="F232">
        <f>VALUE(LEFT(C232,8))</f>
        <v>20091016</v>
      </c>
      <c r="G232">
        <f>IF(D232&lt;&gt;"", VALUE(LEFT(D232,8)), "")</f>
        <v>20170319</v>
      </c>
      <c r="H232">
        <f>IF(AND(F232&lt;20070101, G232&gt;20070101), 1, 0)</f>
        <v>0</v>
      </c>
      <c r="I232">
        <f>IF(AND(F232&lt;20080101, G232&gt;20080101), 1, 0)</f>
        <v>0</v>
      </c>
      <c r="J232">
        <f>IF(AND(F232&lt;20090101, G232&gt;20090101), 1, 0)</f>
        <v>0</v>
      </c>
      <c r="K232" t="s">
        <v>601</v>
      </c>
    </row>
    <row r="233" spans="1:11" x14ac:dyDescent="0.2">
      <c r="A233">
        <v>142811</v>
      </c>
      <c r="B233">
        <v>3</v>
      </c>
      <c r="C233">
        <v>20090605</v>
      </c>
      <c r="D233">
        <v>20170116</v>
      </c>
      <c r="E233" t="s">
        <v>6</v>
      </c>
      <c r="F233">
        <f>VALUE(LEFT(C233,8))</f>
        <v>20090605</v>
      </c>
      <c r="G233">
        <f>IF(D233&lt;&gt;"", VALUE(LEFT(D233,8)), "")</f>
        <v>20170116</v>
      </c>
      <c r="H233">
        <f>IF(AND(F233&lt;20070101, G233&gt;20070101), 1, 0)</f>
        <v>0</v>
      </c>
      <c r="I233">
        <f>IF(AND(F233&lt;20080101, G233&gt;20080101), 1, 0)</f>
        <v>0</v>
      </c>
      <c r="J233">
        <f>IF(AND(F233&lt;20090101, G233&gt;20090101), 1, 0)</f>
        <v>0</v>
      </c>
      <c r="K233" t="s">
        <v>592</v>
      </c>
    </row>
    <row r="234" spans="1:11" x14ac:dyDescent="0.2">
      <c r="A234">
        <v>135484</v>
      </c>
      <c r="B234">
        <v>3</v>
      </c>
      <c r="C234">
        <v>20010227</v>
      </c>
      <c r="D234">
        <v>20170319</v>
      </c>
      <c r="E234" t="s">
        <v>6</v>
      </c>
      <c r="F234">
        <f>VALUE(LEFT(C234,8))</f>
        <v>20010227</v>
      </c>
      <c r="G234">
        <f>IF(D234&lt;&gt;"", VALUE(LEFT(D234,8)), "")</f>
        <v>20170319</v>
      </c>
      <c r="H234">
        <f>IF(AND(F234&lt;20070101, G234&gt;20070101), 1, 0)</f>
        <v>1</v>
      </c>
      <c r="I234">
        <f>IF(AND(F234&lt;20080101, G234&gt;20080101), 1, 0)</f>
        <v>1</v>
      </c>
      <c r="J234">
        <f>IF(AND(F234&lt;20090101, G234&gt;20090101), 1, 0)</f>
        <v>1</v>
      </c>
      <c r="K234" t="s">
        <v>391</v>
      </c>
    </row>
    <row r="235" spans="1:11" x14ac:dyDescent="0.2">
      <c r="A235">
        <v>7904</v>
      </c>
      <c r="B235">
        <v>3</v>
      </c>
      <c r="C235">
        <v>19890831</v>
      </c>
      <c r="D235">
        <v>20111212</v>
      </c>
      <c r="E235" t="s">
        <v>6</v>
      </c>
      <c r="F235">
        <f>VALUE(LEFT(C235,8))</f>
        <v>19890831</v>
      </c>
      <c r="G235">
        <f>IF(D235&lt;&gt;"", VALUE(LEFT(D235,8)), "")</f>
        <v>20111212</v>
      </c>
      <c r="H235">
        <f>IF(AND(F235&lt;20070101, G235&gt;20070101), 1, 0)</f>
        <v>1</v>
      </c>
      <c r="I235">
        <f>IF(AND(F235&lt;20080101, G235&gt;20080101), 1, 0)</f>
        <v>1</v>
      </c>
      <c r="J235">
        <f>IF(AND(F235&lt;20090101, G235&gt;20090101), 1, 0)</f>
        <v>1</v>
      </c>
      <c r="K235" t="s">
        <v>224</v>
      </c>
    </row>
    <row r="236" spans="1:11" x14ac:dyDescent="0.2">
      <c r="A236">
        <v>5046</v>
      </c>
      <c r="B236">
        <v>3</v>
      </c>
      <c r="C236">
        <v>19640331</v>
      </c>
      <c r="E236" t="s">
        <v>6</v>
      </c>
      <c r="F236">
        <f>VALUE(LEFT(C236,8))</f>
        <v>19640331</v>
      </c>
      <c r="G236" t="str">
        <f>IF(D236&lt;&gt;"", VALUE(LEFT(D236,8)), "")</f>
        <v/>
      </c>
      <c r="H236">
        <f>IF(AND(F236&lt;20070101, G236&gt;20070101), 1, 0)</f>
        <v>1</v>
      </c>
      <c r="I236">
        <f>IF(AND(F236&lt;20080101, G236&gt;20080101), 1, 0)</f>
        <v>1</v>
      </c>
      <c r="J236">
        <f>IF(AND(F236&lt;20090101, G236&gt;20090101), 1, 0)</f>
        <v>1</v>
      </c>
      <c r="K236" t="s">
        <v>25</v>
      </c>
    </row>
    <row r="237" spans="1:11" x14ac:dyDescent="0.2">
      <c r="A237">
        <v>5047</v>
      </c>
      <c r="B237">
        <v>3</v>
      </c>
      <c r="C237">
        <v>19640331</v>
      </c>
      <c r="E237" t="s">
        <v>6</v>
      </c>
      <c r="F237">
        <f>VALUE(LEFT(C237,8))</f>
        <v>19640331</v>
      </c>
      <c r="G237" t="str">
        <f>IF(D237&lt;&gt;"", VALUE(LEFT(D237,8)), "")</f>
        <v/>
      </c>
      <c r="H237">
        <f>IF(AND(F237&lt;20070101, G237&gt;20070101), 1, 0)</f>
        <v>1</v>
      </c>
      <c r="I237">
        <f>IF(AND(F237&lt;20080101, G237&gt;20080101), 1, 0)</f>
        <v>1</v>
      </c>
      <c r="J237">
        <f>IF(AND(F237&lt;20090101, G237&gt;20090101), 1, 0)</f>
        <v>1</v>
      </c>
      <c r="K237" t="s">
        <v>26</v>
      </c>
    </row>
    <row r="238" spans="1:11" x14ac:dyDescent="0.2">
      <c r="A238">
        <v>12233</v>
      </c>
      <c r="B238">
        <v>3</v>
      </c>
      <c r="C238">
        <v>20011214</v>
      </c>
      <c r="D238">
        <v>20110403</v>
      </c>
      <c r="E238" t="s">
        <v>6</v>
      </c>
      <c r="F238">
        <f>VALUE(LEFT(C238,8))</f>
        <v>20011214</v>
      </c>
      <c r="G238">
        <f>IF(D238&lt;&gt;"", VALUE(LEFT(D238,8)), "")</f>
        <v>20110403</v>
      </c>
      <c r="H238">
        <f>IF(AND(F238&lt;20070101, G238&gt;20070101), 1, 0)</f>
        <v>1</v>
      </c>
      <c r="I238">
        <f>IF(AND(F238&lt;20080101, G238&gt;20080101), 1, 0)</f>
        <v>1</v>
      </c>
      <c r="J238">
        <f>IF(AND(F238&lt;20090101, G238&gt;20090101), 1, 0)</f>
        <v>1</v>
      </c>
      <c r="K238" t="s">
        <v>410</v>
      </c>
    </row>
    <row r="239" spans="1:11" x14ac:dyDescent="0.2">
      <c r="A239">
        <v>11300</v>
      </c>
      <c r="B239">
        <v>3</v>
      </c>
      <c r="C239">
        <v>20071231</v>
      </c>
      <c r="D239">
        <v>20140921</v>
      </c>
      <c r="E239" t="s">
        <v>6</v>
      </c>
      <c r="F239">
        <f>VALUE(LEFT(C239,8))</f>
        <v>20071231</v>
      </c>
      <c r="G239">
        <f>IF(D239&lt;&gt;"", VALUE(LEFT(D239,8)), "")</f>
        <v>20140921</v>
      </c>
      <c r="H239">
        <f>IF(AND(F239&lt;20070101, G239&gt;20070101), 1, 0)</f>
        <v>0</v>
      </c>
      <c r="I239">
        <f>IF(AND(F239&lt;20080101, G239&gt;20080101), 1, 0)</f>
        <v>1</v>
      </c>
      <c r="J239">
        <f>IF(AND(F239&lt;20090101, G239&gt;20090101), 1, 0)</f>
        <v>1</v>
      </c>
      <c r="K239" t="s">
        <v>544</v>
      </c>
    </row>
    <row r="240" spans="1:11" x14ac:dyDescent="0.2">
      <c r="A240">
        <v>24856</v>
      </c>
      <c r="B240">
        <v>3</v>
      </c>
      <c r="C240">
        <v>20040701</v>
      </c>
      <c r="E240" t="s">
        <v>6</v>
      </c>
      <c r="F240">
        <f>VALUE(LEFT(C240,8))</f>
        <v>20040701</v>
      </c>
      <c r="G240" t="str">
        <f>IF(D240&lt;&gt;"", VALUE(LEFT(D240,8)), "")</f>
        <v/>
      </c>
      <c r="H240">
        <f>IF(AND(F240&lt;20070101, G240&gt;20070101), 1, 0)</f>
        <v>1</v>
      </c>
      <c r="I240">
        <f>IF(AND(F240&lt;20080101, G240&gt;20080101), 1, 0)</f>
        <v>1</v>
      </c>
      <c r="J240">
        <f>IF(AND(F240&lt;20090101, G240&gt;20090101), 1, 0)</f>
        <v>1</v>
      </c>
      <c r="K240" t="s">
        <v>449</v>
      </c>
    </row>
    <row r="241" spans="1:11" x14ac:dyDescent="0.2">
      <c r="A241">
        <v>5071</v>
      </c>
      <c r="B241">
        <v>3</v>
      </c>
      <c r="C241">
        <v>19690331</v>
      </c>
      <c r="E241" t="s">
        <v>6</v>
      </c>
      <c r="F241">
        <f>VALUE(LEFT(C241,8))</f>
        <v>19690331</v>
      </c>
      <c r="G241" t="str">
        <f>IF(D241&lt;&gt;"", VALUE(LEFT(D241,8)), "")</f>
        <v/>
      </c>
      <c r="H241">
        <f>IF(AND(F241&lt;20070101, G241&gt;20070101), 1, 0)</f>
        <v>1</v>
      </c>
      <c r="I241">
        <f>IF(AND(F241&lt;20080101, G241&gt;20080101), 1, 0)</f>
        <v>1</v>
      </c>
      <c r="J241">
        <f>IF(AND(F241&lt;20090101, G241&gt;20090101), 1, 0)</f>
        <v>1</v>
      </c>
      <c r="K241" t="s">
        <v>98</v>
      </c>
    </row>
    <row r="242" spans="1:11" x14ac:dyDescent="0.2">
      <c r="A242">
        <v>10614</v>
      </c>
      <c r="B242">
        <v>3</v>
      </c>
      <c r="C242">
        <v>19890430</v>
      </c>
      <c r="D242">
        <v>20190808</v>
      </c>
      <c r="E242" t="s">
        <v>6</v>
      </c>
      <c r="F242">
        <f>VALUE(LEFT(C242,8))</f>
        <v>19890430</v>
      </c>
      <c r="G242">
        <f>IF(D242&lt;&gt;"", VALUE(LEFT(D242,8)), "")</f>
        <v>20190808</v>
      </c>
      <c r="H242">
        <f>IF(AND(F242&lt;20070101, G242&gt;20070101), 1, 0)</f>
        <v>1</v>
      </c>
      <c r="I242">
        <f>IF(AND(F242&lt;20080101, G242&gt;20080101), 1, 0)</f>
        <v>1</v>
      </c>
      <c r="J242">
        <f>IF(AND(F242&lt;20090101, G242&gt;20090101), 1, 0)</f>
        <v>1</v>
      </c>
      <c r="K242" t="s">
        <v>218</v>
      </c>
    </row>
    <row r="243" spans="1:11" x14ac:dyDescent="0.2">
      <c r="A243">
        <v>3532</v>
      </c>
      <c r="B243">
        <v>3</v>
      </c>
      <c r="C243">
        <v>19640331</v>
      </c>
      <c r="E243" t="s">
        <v>6</v>
      </c>
      <c r="F243">
        <f>VALUE(LEFT(C243,8))</f>
        <v>19640331</v>
      </c>
      <c r="G243" t="str">
        <f>IF(D243&lt;&gt;"", VALUE(LEFT(D243,8)), "")</f>
        <v/>
      </c>
      <c r="H243">
        <f>IF(AND(F243&lt;20070101, G243&gt;20070101), 1, 0)</f>
        <v>1</v>
      </c>
      <c r="I243">
        <f>IF(AND(F243&lt;20080101, G243&gt;20080101), 1, 0)</f>
        <v>1</v>
      </c>
      <c r="J243">
        <f>IF(AND(F243&lt;20090101, G243&gt;20090101), 1, 0)</f>
        <v>1</v>
      </c>
      <c r="K243" t="s">
        <v>18</v>
      </c>
    </row>
    <row r="244" spans="1:11" x14ac:dyDescent="0.2">
      <c r="A244">
        <v>5073</v>
      </c>
      <c r="B244">
        <v>3</v>
      </c>
      <c r="C244">
        <v>19640331</v>
      </c>
      <c r="D244">
        <v>20090602</v>
      </c>
      <c r="E244" t="s">
        <v>6</v>
      </c>
      <c r="F244">
        <f>VALUE(LEFT(C244,8))</f>
        <v>19640331</v>
      </c>
      <c r="G244">
        <f>IF(D244&lt;&gt;"", VALUE(LEFT(D244,8)), "")</f>
        <v>20090602</v>
      </c>
      <c r="H244">
        <f>IF(AND(F244&lt;20070101, G244&gt;20070101), 1, 0)</f>
        <v>1</v>
      </c>
      <c r="I244">
        <f>IF(AND(F244&lt;20080101, G244&gt;20080101), 1, 0)</f>
        <v>1</v>
      </c>
      <c r="J244">
        <f>IF(AND(F244&lt;20090101, G244&gt;20090101), 1, 0)</f>
        <v>1</v>
      </c>
      <c r="K244" t="s">
        <v>66</v>
      </c>
    </row>
    <row r="245" spans="1:11" x14ac:dyDescent="0.2">
      <c r="A245">
        <v>145049</v>
      </c>
      <c r="B245">
        <v>3</v>
      </c>
      <c r="C245">
        <v>20071214</v>
      </c>
      <c r="D245">
        <v>20160424</v>
      </c>
      <c r="E245" t="s">
        <v>6</v>
      </c>
      <c r="F245">
        <f>VALUE(LEFT(C245,8))</f>
        <v>20071214</v>
      </c>
      <c r="G245">
        <f>IF(D245&lt;&gt;"", VALUE(LEFT(D245,8)), "")</f>
        <v>20160424</v>
      </c>
      <c r="H245">
        <f>IF(AND(F245&lt;20070101, G245&gt;20070101), 1, 0)</f>
        <v>0</v>
      </c>
      <c r="I245">
        <f>IF(AND(F245&lt;20080101, G245&gt;20080101), 1, 0)</f>
        <v>1</v>
      </c>
      <c r="J245">
        <f>IF(AND(F245&lt;20090101, G245&gt;20090101), 1, 0)</f>
        <v>1</v>
      </c>
      <c r="K245" t="s">
        <v>542</v>
      </c>
    </row>
    <row r="246" spans="1:11" x14ac:dyDescent="0.2">
      <c r="A246">
        <v>158354</v>
      </c>
      <c r="B246">
        <v>3</v>
      </c>
      <c r="C246">
        <v>20051202</v>
      </c>
      <c r="D246">
        <v>20151117</v>
      </c>
      <c r="E246" t="s">
        <v>6</v>
      </c>
      <c r="F246">
        <f>VALUE(LEFT(C246,8))</f>
        <v>20051202</v>
      </c>
      <c r="G246">
        <f>IF(D246&lt;&gt;"", VALUE(LEFT(D246,8)), "")</f>
        <v>20151117</v>
      </c>
      <c r="H246">
        <f>IF(AND(F246&lt;20070101, G246&gt;20070101), 1, 0)</f>
        <v>1</v>
      </c>
      <c r="I246">
        <f>IF(AND(F246&lt;20080101, G246&gt;20080101), 1, 0)</f>
        <v>1</v>
      </c>
      <c r="J246">
        <f>IF(AND(F246&lt;20090101, G246&gt;20090101), 1, 0)</f>
        <v>1</v>
      </c>
      <c r="K246" t="s">
        <v>473</v>
      </c>
    </row>
    <row r="247" spans="1:11" x14ac:dyDescent="0.2">
      <c r="A247">
        <v>160329</v>
      </c>
      <c r="B247">
        <v>3</v>
      </c>
      <c r="C247">
        <v>20060403</v>
      </c>
      <c r="E247" t="s">
        <v>6</v>
      </c>
      <c r="F247">
        <f>VALUE(LEFT(C247,8))</f>
        <v>20060403</v>
      </c>
      <c r="G247" t="str">
        <f>IF(D247&lt;&gt;"", VALUE(LEFT(D247,8)), "")</f>
        <v/>
      </c>
      <c r="H247">
        <f>IF(AND(F247&lt;20070101, G247&gt;20070101), 1, 0)</f>
        <v>1</v>
      </c>
      <c r="I247">
        <f>IF(AND(F247&lt;20080101, G247&gt;20080101), 1, 0)</f>
        <v>1</v>
      </c>
      <c r="J247">
        <f>IF(AND(F247&lt;20090101, G247&gt;20090101), 1, 0)</f>
        <v>1</v>
      </c>
      <c r="K247" t="s">
        <v>484</v>
      </c>
    </row>
    <row r="248" spans="1:11" x14ac:dyDescent="0.2">
      <c r="A248">
        <v>5125</v>
      </c>
      <c r="B248">
        <v>3</v>
      </c>
      <c r="C248">
        <v>19731231</v>
      </c>
      <c r="E248" t="s">
        <v>6</v>
      </c>
      <c r="F248">
        <f>VALUE(LEFT(C248,8))</f>
        <v>19731231</v>
      </c>
      <c r="G248" t="str">
        <f>IF(D248&lt;&gt;"", VALUE(LEFT(D248,8)), "")</f>
        <v/>
      </c>
      <c r="H248">
        <f>IF(AND(F248&lt;20070101, G248&gt;20070101), 1, 0)</f>
        <v>1</v>
      </c>
      <c r="I248">
        <f>IF(AND(F248&lt;20080101, G248&gt;20080101), 1, 0)</f>
        <v>1</v>
      </c>
      <c r="J248">
        <f>IF(AND(F248&lt;20090101, G248&gt;20090101), 1, 0)</f>
        <v>1</v>
      </c>
      <c r="K248" t="s">
        <v>110</v>
      </c>
    </row>
    <row r="249" spans="1:11" x14ac:dyDescent="0.2">
      <c r="A249">
        <v>4990</v>
      </c>
      <c r="B249">
        <v>3</v>
      </c>
      <c r="C249">
        <v>19860831</v>
      </c>
      <c r="E249" t="s">
        <v>6</v>
      </c>
      <c r="F249">
        <f>VALUE(LEFT(C249,8))</f>
        <v>19860831</v>
      </c>
      <c r="G249" t="str">
        <f>IF(D249&lt;&gt;"", VALUE(LEFT(D249,8)), "")</f>
        <v/>
      </c>
      <c r="H249">
        <f>IF(AND(F249&lt;20070101, G249&gt;20070101), 1, 0)</f>
        <v>1</v>
      </c>
      <c r="I249">
        <f>IF(AND(F249&lt;20080101, G249&gt;20080101), 1, 0)</f>
        <v>1</v>
      </c>
      <c r="J249">
        <f>IF(AND(F249&lt;20090101, G249&gt;20090101), 1, 0)</f>
        <v>1</v>
      </c>
      <c r="K249" t="s">
        <v>195</v>
      </c>
    </row>
    <row r="250" spans="1:11" x14ac:dyDescent="0.2">
      <c r="A250">
        <v>5229</v>
      </c>
      <c r="B250">
        <v>3</v>
      </c>
      <c r="C250">
        <v>19640331</v>
      </c>
      <c r="D250">
        <v>20120730</v>
      </c>
      <c r="E250" t="s">
        <v>6</v>
      </c>
      <c r="F250">
        <f>VALUE(LEFT(C250,8))</f>
        <v>19640331</v>
      </c>
      <c r="G250">
        <f>IF(D250&lt;&gt;"", VALUE(LEFT(D250,8)), "")</f>
        <v>20120730</v>
      </c>
      <c r="H250">
        <f>IF(AND(F250&lt;20070101, G250&gt;20070101), 1, 0)</f>
        <v>1</v>
      </c>
      <c r="I250">
        <f>IF(AND(F250&lt;20080101, G250&gt;20080101), 1, 0)</f>
        <v>1</v>
      </c>
      <c r="J250">
        <f>IF(AND(F250&lt;20090101, G250&gt;20090101), 1, 0)</f>
        <v>1</v>
      </c>
      <c r="K250" t="s">
        <v>75</v>
      </c>
    </row>
    <row r="251" spans="1:11" x14ac:dyDescent="0.2">
      <c r="A251">
        <v>114628</v>
      </c>
      <c r="B251">
        <v>3</v>
      </c>
      <c r="C251">
        <v>20020722</v>
      </c>
      <c r="E251" t="s">
        <v>6</v>
      </c>
      <c r="F251">
        <f>VALUE(LEFT(C251,8))</f>
        <v>20020722</v>
      </c>
      <c r="G251" t="str">
        <f>IF(D251&lt;&gt;"", VALUE(LEFT(D251,8)), "")</f>
        <v/>
      </c>
      <c r="H251">
        <f>IF(AND(F251&lt;20070101, G251&gt;20070101), 1, 0)</f>
        <v>1</v>
      </c>
      <c r="I251">
        <f>IF(AND(F251&lt;20080101, G251&gt;20080101), 1, 0)</f>
        <v>1</v>
      </c>
      <c r="J251">
        <f>IF(AND(F251&lt;20090101, G251&gt;20090101), 1, 0)</f>
        <v>1</v>
      </c>
      <c r="K251" t="s">
        <v>424</v>
      </c>
    </row>
    <row r="252" spans="1:11" x14ac:dyDescent="0.2">
      <c r="A252">
        <v>5234</v>
      </c>
      <c r="B252">
        <v>3</v>
      </c>
      <c r="C252">
        <v>19640331</v>
      </c>
      <c r="D252">
        <v>20190226</v>
      </c>
      <c r="E252" t="s">
        <v>6</v>
      </c>
      <c r="F252">
        <f>VALUE(LEFT(C252,8))</f>
        <v>19640331</v>
      </c>
      <c r="G252">
        <f>IF(D252&lt;&gt;"", VALUE(LEFT(D252,8)), "")</f>
        <v>20190226</v>
      </c>
      <c r="H252">
        <f>IF(AND(F252&lt;20070101, G252&gt;20070101), 1, 0)</f>
        <v>1</v>
      </c>
      <c r="I252">
        <f>IF(AND(F252&lt;20080101, G252&gt;20080101), 1, 0)</f>
        <v>1</v>
      </c>
      <c r="J252">
        <f>IF(AND(F252&lt;20090101, G252&gt;20090101), 1, 0)</f>
        <v>1</v>
      </c>
      <c r="K252" t="s">
        <v>85</v>
      </c>
    </row>
    <row r="253" spans="1:11" x14ac:dyDescent="0.2">
      <c r="A253">
        <v>5256</v>
      </c>
      <c r="B253">
        <v>3</v>
      </c>
      <c r="C253">
        <v>19810630</v>
      </c>
      <c r="E253" t="s">
        <v>6</v>
      </c>
      <c r="F253">
        <f>VALUE(LEFT(C253,8))</f>
        <v>19810630</v>
      </c>
      <c r="G253" t="str">
        <f>IF(D253&lt;&gt;"", VALUE(LEFT(D253,8)), "")</f>
        <v/>
      </c>
      <c r="H253">
        <f>IF(AND(F253&lt;20070101, G253&gt;20070101), 1, 0)</f>
        <v>1</v>
      </c>
      <c r="I253">
        <f>IF(AND(F253&lt;20080101, G253&gt;20080101), 1, 0)</f>
        <v>1</v>
      </c>
      <c r="J253">
        <f>IF(AND(F253&lt;20090101, G253&gt;20090101), 1, 0)</f>
        <v>1</v>
      </c>
      <c r="K253" t="s">
        <v>149</v>
      </c>
    </row>
    <row r="254" spans="1:11" x14ac:dyDescent="0.2">
      <c r="A254">
        <v>5439</v>
      </c>
      <c r="B254">
        <v>3</v>
      </c>
      <c r="C254">
        <v>19640331</v>
      </c>
      <c r="E254" t="s">
        <v>6</v>
      </c>
      <c r="F254">
        <f>VALUE(LEFT(C254,8))</f>
        <v>19640331</v>
      </c>
      <c r="G254" t="str">
        <f>IF(D254&lt;&gt;"", VALUE(LEFT(D254,8)), "")</f>
        <v/>
      </c>
      <c r="H254">
        <f>IF(AND(F254&lt;20070101, G254&gt;20070101), 1, 0)</f>
        <v>1</v>
      </c>
      <c r="I254">
        <f>IF(AND(F254&lt;20080101, G254&gt;20080101), 1, 0)</f>
        <v>1</v>
      </c>
      <c r="J254">
        <f>IF(AND(F254&lt;20090101, G254&gt;20090101), 1, 0)</f>
        <v>1</v>
      </c>
      <c r="K254" t="s">
        <v>27</v>
      </c>
    </row>
    <row r="255" spans="1:11" x14ac:dyDescent="0.2">
      <c r="A255">
        <v>12788</v>
      </c>
      <c r="B255">
        <v>3</v>
      </c>
      <c r="C255">
        <v>20060201</v>
      </c>
      <c r="D255">
        <v>20170315</v>
      </c>
      <c r="E255" t="s">
        <v>6</v>
      </c>
      <c r="F255">
        <f>VALUE(LEFT(C255,8))</f>
        <v>20060201</v>
      </c>
      <c r="G255">
        <f>IF(D255&lt;&gt;"", VALUE(LEFT(D255,8)), "")</f>
        <v>20170315</v>
      </c>
      <c r="H255">
        <f>IF(AND(F255&lt;20070101, G255&gt;20070101), 1, 0)</f>
        <v>1</v>
      </c>
      <c r="I255">
        <f>IF(AND(F255&lt;20080101, G255&gt;20080101), 1, 0)</f>
        <v>1</v>
      </c>
      <c r="J255">
        <f>IF(AND(F255&lt;20090101, G255&gt;20090101), 1, 0)</f>
        <v>1</v>
      </c>
      <c r="K255" t="s">
        <v>479</v>
      </c>
    </row>
    <row r="256" spans="1:11" x14ac:dyDescent="0.2">
      <c r="A256">
        <v>5518</v>
      </c>
      <c r="B256">
        <v>3</v>
      </c>
      <c r="C256">
        <v>19840930</v>
      </c>
      <c r="E256" t="s">
        <v>6</v>
      </c>
      <c r="F256">
        <f>VALUE(LEFT(C256,8))</f>
        <v>19840930</v>
      </c>
      <c r="G256" t="str">
        <f>IF(D256&lt;&gt;"", VALUE(LEFT(D256,8)), "")</f>
        <v/>
      </c>
      <c r="H256">
        <f>IF(AND(F256&lt;20070101, G256&gt;20070101), 1, 0)</f>
        <v>1</v>
      </c>
      <c r="I256">
        <f>IF(AND(F256&lt;20080101, G256&gt;20080101), 1, 0)</f>
        <v>1</v>
      </c>
      <c r="J256">
        <f>IF(AND(F256&lt;20090101, G256&gt;20090101), 1, 0)</f>
        <v>1</v>
      </c>
      <c r="K256" t="s">
        <v>177</v>
      </c>
    </row>
    <row r="257" spans="1:11" x14ac:dyDescent="0.2">
      <c r="A257">
        <v>5786</v>
      </c>
      <c r="B257">
        <v>3</v>
      </c>
      <c r="C257">
        <v>19970806</v>
      </c>
      <c r="E257" t="s">
        <v>6</v>
      </c>
      <c r="F257">
        <f>VALUE(LEFT(C257,8))</f>
        <v>19970806</v>
      </c>
      <c r="G257" t="str">
        <f>IF(D257&lt;&gt;"", VALUE(LEFT(D257,8)), "")</f>
        <v/>
      </c>
      <c r="H257">
        <f>IF(AND(F257&lt;20070101, G257&gt;20070101), 1, 0)</f>
        <v>1</v>
      </c>
      <c r="I257">
        <f>IF(AND(F257&lt;20080101, G257&gt;20080101), 1, 0)</f>
        <v>1</v>
      </c>
      <c r="J257">
        <f>IF(AND(F257&lt;20090101, G257&gt;20090101), 1, 0)</f>
        <v>1</v>
      </c>
      <c r="K257" t="s">
        <v>288</v>
      </c>
    </row>
    <row r="258" spans="1:11" x14ac:dyDescent="0.2">
      <c r="A258">
        <v>122015</v>
      </c>
      <c r="B258">
        <v>3</v>
      </c>
      <c r="C258">
        <v>20070215</v>
      </c>
      <c r="D258">
        <v>20151102</v>
      </c>
      <c r="E258" t="s">
        <v>6</v>
      </c>
      <c r="F258">
        <f>VALUE(LEFT(C258,8))</f>
        <v>20070215</v>
      </c>
      <c r="G258">
        <f>IF(D258&lt;&gt;"", VALUE(LEFT(D258,8)), "")</f>
        <v>20151102</v>
      </c>
      <c r="H258">
        <f>IF(AND(F258&lt;20070101, G258&gt;20070101), 1, 0)</f>
        <v>0</v>
      </c>
      <c r="I258">
        <f>IF(AND(F258&lt;20080101, G258&gt;20080101), 1, 0)</f>
        <v>1</v>
      </c>
      <c r="J258">
        <f>IF(AND(F258&lt;20090101, G258&gt;20090101), 1, 0)</f>
        <v>1</v>
      </c>
      <c r="K258" t="s">
        <v>512</v>
      </c>
    </row>
    <row r="259" spans="1:11" x14ac:dyDescent="0.2">
      <c r="A259">
        <v>24607</v>
      </c>
      <c r="B259">
        <v>3</v>
      </c>
      <c r="C259">
        <v>19980928</v>
      </c>
      <c r="D259">
        <v>20071108</v>
      </c>
      <c r="E259" t="s">
        <v>6</v>
      </c>
      <c r="F259">
        <f>VALUE(LEFT(C259,8))</f>
        <v>19980928</v>
      </c>
      <c r="G259">
        <f>IF(D259&lt;&gt;"", VALUE(LEFT(D259,8)), "")</f>
        <v>20071108</v>
      </c>
      <c r="H259">
        <f>IF(AND(F259&lt;20070101, G259&gt;20070101), 1, 0)</f>
        <v>1</v>
      </c>
      <c r="I259">
        <f>IF(AND(F259&lt;20080101, G259&gt;20080101), 1, 0)</f>
        <v>0</v>
      </c>
      <c r="J259">
        <f>IF(AND(F259&lt;20090101, G259&gt;20090101), 1, 0)</f>
        <v>0</v>
      </c>
      <c r="K259" t="s">
        <v>311</v>
      </c>
    </row>
    <row r="260" spans="1:11" x14ac:dyDescent="0.2">
      <c r="A260">
        <v>5680</v>
      </c>
      <c r="B260">
        <v>3</v>
      </c>
      <c r="C260">
        <v>19880331</v>
      </c>
      <c r="E260" t="s">
        <v>6</v>
      </c>
      <c r="F260">
        <f>VALUE(LEFT(C260,8))</f>
        <v>19880331</v>
      </c>
      <c r="G260" t="str">
        <f>IF(D260&lt;&gt;"", VALUE(LEFT(D260,8)), "")</f>
        <v/>
      </c>
      <c r="H260">
        <f>IF(AND(F260&lt;20070101, G260&gt;20070101), 1, 0)</f>
        <v>1</v>
      </c>
      <c r="I260">
        <f>IF(AND(F260&lt;20080101, G260&gt;20080101), 1, 0)</f>
        <v>1</v>
      </c>
      <c r="J260">
        <f>IF(AND(F260&lt;20090101, G260&gt;20090101), 1, 0)</f>
        <v>1</v>
      </c>
      <c r="K260" t="s">
        <v>207</v>
      </c>
    </row>
    <row r="261" spans="1:11" x14ac:dyDescent="0.2">
      <c r="A261">
        <v>1380</v>
      </c>
      <c r="B261">
        <v>3</v>
      </c>
      <c r="C261">
        <v>19840531</v>
      </c>
      <c r="E261" t="s">
        <v>6</v>
      </c>
      <c r="F261">
        <f>VALUE(LEFT(C261,8))</f>
        <v>19840531</v>
      </c>
      <c r="G261" t="str">
        <f>IF(D261&lt;&gt;"", VALUE(LEFT(D261,8)), "")</f>
        <v/>
      </c>
      <c r="H261">
        <f>IF(AND(F261&lt;20070101, G261&gt;20070101), 1, 0)</f>
        <v>1</v>
      </c>
      <c r="I261">
        <f>IF(AND(F261&lt;20080101, G261&gt;20080101), 1, 0)</f>
        <v>1</v>
      </c>
      <c r="J261">
        <f>IF(AND(F261&lt;20090101, G261&gt;20090101), 1, 0)</f>
        <v>1</v>
      </c>
      <c r="K261" t="s">
        <v>173</v>
      </c>
    </row>
    <row r="262" spans="1:11" x14ac:dyDescent="0.2">
      <c r="A262">
        <v>61739</v>
      </c>
      <c r="B262">
        <v>3</v>
      </c>
      <c r="C262">
        <v>19951220</v>
      </c>
      <c r="E262" t="s">
        <v>6</v>
      </c>
      <c r="F262">
        <f>VALUE(LEFT(C262,8))</f>
        <v>19951220</v>
      </c>
      <c r="G262" t="str">
        <f>IF(D262&lt;&gt;"", VALUE(LEFT(D262,8)), "")</f>
        <v/>
      </c>
      <c r="H262">
        <f>IF(AND(F262&lt;20070101, G262&gt;20070101), 1, 0)</f>
        <v>1</v>
      </c>
      <c r="I262">
        <f>IF(AND(F262&lt;20080101, G262&gt;20080101), 1, 0)</f>
        <v>1</v>
      </c>
      <c r="J262">
        <f>IF(AND(F262&lt;20090101, G262&gt;20090101), 1, 0)</f>
        <v>1</v>
      </c>
      <c r="K262" t="s">
        <v>268</v>
      </c>
    </row>
    <row r="263" spans="1:11" x14ac:dyDescent="0.2">
      <c r="A263">
        <v>5643</v>
      </c>
      <c r="B263">
        <v>3</v>
      </c>
      <c r="C263">
        <v>19700630</v>
      </c>
      <c r="D263">
        <v>20071024</v>
      </c>
      <c r="E263" t="s">
        <v>6</v>
      </c>
      <c r="F263">
        <f>VALUE(LEFT(C263,8))</f>
        <v>19700630</v>
      </c>
      <c r="G263">
        <f>IF(D263&lt;&gt;"", VALUE(LEFT(D263,8)), "")</f>
        <v>20071024</v>
      </c>
      <c r="H263">
        <f>IF(AND(F263&lt;20070101, G263&gt;20070101), 1, 0)</f>
        <v>1</v>
      </c>
      <c r="I263">
        <f>IF(AND(F263&lt;20080101, G263&gt;20080101), 1, 0)</f>
        <v>0</v>
      </c>
      <c r="J263">
        <f>IF(AND(F263&lt;20090101, G263&gt;20090101), 1, 0)</f>
        <v>0</v>
      </c>
      <c r="K263" t="s">
        <v>102</v>
      </c>
    </row>
    <row r="264" spans="1:11" x14ac:dyDescent="0.2">
      <c r="A264">
        <v>12338</v>
      </c>
      <c r="B264">
        <v>3</v>
      </c>
      <c r="C264">
        <v>20011107</v>
      </c>
      <c r="D264">
        <v>20070301</v>
      </c>
      <c r="E264" t="s">
        <v>6</v>
      </c>
      <c r="F264">
        <f>VALUE(LEFT(C264,8))</f>
        <v>20011107</v>
      </c>
      <c r="G264">
        <f>IF(D264&lt;&gt;"", VALUE(LEFT(D264,8)), "")</f>
        <v>20070301</v>
      </c>
      <c r="H264">
        <f>IF(AND(F264&lt;20070101, G264&gt;20070101), 1, 0)</f>
        <v>1</v>
      </c>
      <c r="I264">
        <f>IF(AND(F264&lt;20080101, G264&gt;20080101), 1, 0)</f>
        <v>0</v>
      </c>
      <c r="J264">
        <f>IF(AND(F264&lt;20090101, G264&gt;20090101), 1, 0)</f>
        <v>0</v>
      </c>
      <c r="K264" t="s">
        <v>407</v>
      </c>
    </row>
    <row r="265" spans="1:11" x14ac:dyDescent="0.2">
      <c r="A265">
        <v>12389</v>
      </c>
      <c r="B265">
        <v>3</v>
      </c>
      <c r="C265">
        <v>20000131</v>
      </c>
      <c r="E265" t="s">
        <v>6</v>
      </c>
      <c r="F265">
        <f>VALUE(LEFT(C265,8))</f>
        <v>20000131</v>
      </c>
      <c r="G265" t="str">
        <f>IF(D265&lt;&gt;"", VALUE(LEFT(D265,8)), "")</f>
        <v/>
      </c>
      <c r="H265">
        <f>IF(AND(F265&lt;20070101, G265&gt;20070101), 1, 0)</f>
        <v>1</v>
      </c>
      <c r="I265">
        <f>IF(AND(F265&lt;20080101, G265&gt;20080101), 1, 0)</f>
        <v>1</v>
      </c>
      <c r="J265">
        <f>IF(AND(F265&lt;20090101, G265&gt;20090101), 1, 0)</f>
        <v>1</v>
      </c>
      <c r="K265" t="s">
        <v>352</v>
      </c>
    </row>
    <row r="266" spans="1:11" x14ac:dyDescent="0.2">
      <c r="A266">
        <v>1300</v>
      </c>
      <c r="B266">
        <v>3</v>
      </c>
      <c r="C266">
        <v>19640331</v>
      </c>
      <c r="E266" t="s">
        <v>6</v>
      </c>
      <c r="F266">
        <f>VALUE(LEFT(C266,8))</f>
        <v>19640331</v>
      </c>
      <c r="G266" t="str">
        <f>IF(D266&lt;&gt;"", VALUE(LEFT(D266,8)), "")</f>
        <v/>
      </c>
      <c r="H266">
        <f>IF(AND(F266&lt;20070101, G266&gt;20070101), 1, 0)</f>
        <v>1</v>
      </c>
      <c r="I266">
        <f>IF(AND(F266&lt;20080101, G266&gt;20080101), 1, 0)</f>
        <v>1</v>
      </c>
      <c r="J266">
        <f>IF(AND(F266&lt;20090101, G266&gt;20090101), 1, 0)</f>
        <v>1</v>
      </c>
      <c r="K266" t="s">
        <v>8</v>
      </c>
    </row>
    <row r="267" spans="1:11" x14ac:dyDescent="0.2">
      <c r="A267">
        <v>5723</v>
      </c>
      <c r="B267">
        <v>3</v>
      </c>
      <c r="C267">
        <v>20001117</v>
      </c>
      <c r="D267">
        <v>20160922</v>
      </c>
      <c r="E267" t="s">
        <v>6</v>
      </c>
      <c r="F267">
        <f>VALUE(LEFT(C267,8))</f>
        <v>20001117</v>
      </c>
      <c r="G267">
        <f>IF(D267&lt;&gt;"", VALUE(LEFT(D267,8)), "")</f>
        <v>20160922</v>
      </c>
      <c r="H267">
        <f>IF(AND(F267&lt;20070101, G267&gt;20070101), 1, 0)</f>
        <v>1</v>
      </c>
      <c r="I267">
        <f>IF(AND(F267&lt;20080101, G267&gt;20080101), 1, 0)</f>
        <v>1</v>
      </c>
      <c r="J267">
        <f>IF(AND(F267&lt;20090101, G267&gt;20090101), 1, 0)</f>
        <v>1</v>
      </c>
      <c r="K267" t="s">
        <v>377</v>
      </c>
    </row>
    <row r="268" spans="1:11" x14ac:dyDescent="0.2">
      <c r="A268">
        <v>5589</v>
      </c>
      <c r="B268">
        <v>3</v>
      </c>
      <c r="C268">
        <v>19640331</v>
      </c>
      <c r="D268">
        <v>20081113</v>
      </c>
      <c r="E268" t="s">
        <v>6</v>
      </c>
      <c r="F268">
        <f>VALUE(LEFT(C268,8))</f>
        <v>19640331</v>
      </c>
      <c r="G268">
        <f>IF(D268&lt;&gt;"", VALUE(LEFT(D268,8)), "")</f>
        <v>20081113</v>
      </c>
      <c r="H268">
        <f>IF(AND(F268&lt;20070101, G268&gt;20070101), 1, 0)</f>
        <v>1</v>
      </c>
      <c r="I268">
        <f>IF(AND(F268&lt;20080101, G268&gt;20080101), 1, 0)</f>
        <v>1</v>
      </c>
      <c r="J268">
        <f>IF(AND(F268&lt;20090101, G268&gt;20090101), 1, 0)</f>
        <v>0</v>
      </c>
      <c r="K268" t="s">
        <v>65</v>
      </c>
    </row>
    <row r="269" spans="1:11" x14ac:dyDescent="0.2">
      <c r="A269">
        <v>5606</v>
      </c>
      <c r="B269">
        <v>3</v>
      </c>
      <c r="C269">
        <v>19741231</v>
      </c>
      <c r="E269" t="s">
        <v>6</v>
      </c>
      <c r="F269">
        <f>VALUE(LEFT(C269,8))</f>
        <v>19741231</v>
      </c>
      <c r="G269" t="str">
        <f>IF(D269&lt;&gt;"", VALUE(LEFT(D269,8)), "")</f>
        <v/>
      </c>
      <c r="H269">
        <f>IF(AND(F269&lt;20070101, G269&gt;20070101), 1, 0)</f>
        <v>1</v>
      </c>
      <c r="I269">
        <f>IF(AND(F269&lt;20080101, G269&gt;20080101), 1, 0)</f>
        <v>1</v>
      </c>
      <c r="J269">
        <f>IF(AND(F269&lt;20090101, G269&gt;20090101), 1, 0)</f>
        <v>1</v>
      </c>
      <c r="K269" t="s">
        <v>111</v>
      </c>
    </row>
    <row r="270" spans="1:11" x14ac:dyDescent="0.2">
      <c r="A270">
        <v>2269</v>
      </c>
      <c r="B270">
        <v>3</v>
      </c>
      <c r="C270">
        <v>19861130</v>
      </c>
      <c r="E270" t="s">
        <v>6</v>
      </c>
      <c r="F270">
        <f>VALUE(LEFT(C270,8))</f>
        <v>19861130</v>
      </c>
      <c r="G270" t="str">
        <f>IF(D270&lt;&gt;"", VALUE(LEFT(D270,8)), "")</f>
        <v/>
      </c>
      <c r="H270">
        <f>IF(AND(F270&lt;20070101, G270&gt;20070101), 1, 0)</f>
        <v>1</v>
      </c>
      <c r="I270">
        <f>IF(AND(F270&lt;20080101, G270&gt;20080101), 1, 0)</f>
        <v>1</v>
      </c>
      <c r="J270">
        <f>IF(AND(F270&lt;20090101, G270&gt;20090101), 1, 0)</f>
        <v>1</v>
      </c>
      <c r="K270" t="s">
        <v>199</v>
      </c>
    </row>
    <row r="271" spans="1:11" x14ac:dyDescent="0.2">
      <c r="A271">
        <v>5709</v>
      </c>
      <c r="B271">
        <v>3</v>
      </c>
      <c r="C271">
        <v>20090304</v>
      </c>
      <c r="E271" t="s">
        <v>6</v>
      </c>
      <c r="F271">
        <f>VALUE(LEFT(C271,8))</f>
        <v>20090304</v>
      </c>
      <c r="G271" t="str">
        <f>IF(D271&lt;&gt;"", VALUE(LEFT(D271,8)), "")</f>
        <v/>
      </c>
      <c r="H271">
        <f>IF(AND(F271&lt;20070101, G271&gt;20070101), 1, 0)</f>
        <v>0</v>
      </c>
      <c r="I271">
        <f>IF(AND(F271&lt;20080101, G271&gt;20080101), 1, 0)</f>
        <v>0</v>
      </c>
      <c r="J271">
        <f>IF(AND(F271&lt;20090101, G271&gt;20090101), 1, 0)</f>
        <v>0</v>
      </c>
      <c r="K271" t="s">
        <v>586</v>
      </c>
    </row>
    <row r="272" spans="1:11" x14ac:dyDescent="0.2">
      <c r="A272">
        <v>9411</v>
      </c>
      <c r="B272">
        <v>3</v>
      </c>
      <c r="C272">
        <v>19810930</v>
      </c>
      <c r="D272">
        <v>20120628</v>
      </c>
      <c r="E272" t="s">
        <v>6</v>
      </c>
      <c r="F272">
        <f>VALUE(LEFT(C272,8))</f>
        <v>19810930</v>
      </c>
      <c r="G272">
        <f>IF(D272&lt;&gt;"", VALUE(LEFT(D272,8)), "")</f>
        <v>20120628</v>
      </c>
      <c r="H272">
        <f>IF(AND(F272&lt;20070101, G272&gt;20070101), 1, 0)</f>
        <v>1</v>
      </c>
      <c r="I272">
        <f>IF(AND(F272&lt;20080101, G272&gt;20080101), 1, 0)</f>
        <v>1</v>
      </c>
      <c r="J272">
        <f>IF(AND(F272&lt;20090101, G272&gt;20090101), 1, 0)</f>
        <v>1</v>
      </c>
      <c r="K272" t="s">
        <v>153</v>
      </c>
    </row>
    <row r="273" spans="1:11" x14ac:dyDescent="0.2">
      <c r="A273">
        <v>160255</v>
      </c>
      <c r="B273">
        <v>3</v>
      </c>
      <c r="C273">
        <v>20040503</v>
      </c>
      <c r="D273">
        <v>20150902</v>
      </c>
      <c r="E273" t="s">
        <v>6</v>
      </c>
      <c r="F273">
        <f>VALUE(LEFT(C273,8))</f>
        <v>20040503</v>
      </c>
      <c r="G273">
        <f>IF(D273&lt;&gt;"", VALUE(LEFT(D273,8)), "")</f>
        <v>20150902</v>
      </c>
      <c r="H273">
        <f>IF(AND(F273&lt;20070101, G273&gt;20070101), 1, 0)</f>
        <v>1</v>
      </c>
      <c r="I273">
        <f>IF(AND(F273&lt;20080101, G273&gt;20080101), 1, 0)</f>
        <v>1</v>
      </c>
      <c r="J273">
        <f>IF(AND(F273&lt;20090101, G273&gt;20090101), 1, 0)</f>
        <v>1</v>
      </c>
      <c r="K273" t="s">
        <v>448</v>
      </c>
    </row>
    <row r="274" spans="1:11" x14ac:dyDescent="0.2">
      <c r="A274">
        <v>7063</v>
      </c>
      <c r="B274">
        <v>3</v>
      </c>
      <c r="C274">
        <v>20070320</v>
      </c>
      <c r="E274" t="s">
        <v>6</v>
      </c>
      <c r="F274">
        <f>VALUE(LEFT(C274,8))</f>
        <v>20070320</v>
      </c>
      <c r="G274" t="str">
        <f>IF(D274&lt;&gt;"", VALUE(LEFT(D274,8)), "")</f>
        <v/>
      </c>
      <c r="H274">
        <f>IF(AND(F274&lt;20070101, G274&gt;20070101), 1, 0)</f>
        <v>0</v>
      </c>
      <c r="I274">
        <f>IF(AND(F274&lt;20080101, G274&gt;20080101), 1, 0)</f>
        <v>1</v>
      </c>
      <c r="J274">
        <f>IF(AND(F274&lt;20090101, G274&gt;20090101), 1, 0)</f>
        <v>1</v>
      </c>
      <c r="K274" t="s">
        <v>515</v>
      </c>
    </row>
    <row r="275" spans="1:11" x14ac:dyDescent="0.2">
      <c r="A275">
        <v>5597</v>
      </c>
      <c r="B275">
        <v>3</v>
      </c>
      <c r="C275">
        <v>19640331</v>
      </c>
      <c r="E275" t="s">
        <v>6</v>
      </c>
      <c r="F275">
        <f>VALUE(LEFT(C275,8))</f>
        <v>19640331</v>
      </c>
      <c r="G275" t="str">
        <f>IF(D275&lt;&gt;"", VALUE(LEFT(D275,8)), "")</f>
        <v/>
      </c>
      <c r="H275">
        <f>IF(AND(F275&lt;20070101, G275&gt;20070101), 1, 0)</f>
        <v>1</v>
      </c>
      <c r="I275">
        <f>IF(AND(F275&lt;20080101, G275&gt;20080101), 1, 0)</f>
        <v>1</v>
      </c>
      <c r="J275">
        <f>IF(AND(F275&lt;20090101, G275&gt;20090101), 1, 0)</f>
        <v>1</v>
      </c>
      <c r="K275" t="s">
        <v>28</v>
      </c>
    </row>
    <row r="276" spans="1:11" x14ac:dyDescent="0.2">
      <c r="A276">
        <v>27914</v>
      </c>
      <c r="B276">
        <v>3</v>
      </c>
      <c r="C276">
        <v>19951201</v>
      </c>
      <c r="E276" t="s">
        <v>6</v>
      </c>
      <c r="F276">
        <f>VALUE(LEFT(C276,8))</f>
        <v>19951201</v>
      </c>
      <c r="G276" t="str">
        <f>IF(D276&lt;&gt;"", VALUE(LEFT(D276,8)), "")</f>
        <v/>
      </c>
      <c r="H276">
        <f>IF(AND(F276&lt;20070101, G276&gt;20070101), 1, 0)</f>
        <v>1</v>
      </c>
      <c r="I276">
        <f>IF(AND(F276&lt;20080101, G276&gt;20080101), 1, 0)</f>
        <v>1</v>
      </c>
      <c r="J276">
        <f>IF(AND(F276&lt;20090101, G276&gt;20090101), 1, 0)</f>
        <v>1</v>
      </c>
      <c r="K276" t="s">
        <v>266</v>
      </c>
    </row>
    <row r="277" spans="1:11" x14ac:dyDescent="0.2">
      <c r="A277">
        <v>26061</v>
      </c>
      <c r="B277">
        <v>3</v>
      </c>
      <c r="C277">
        <v>20061201</v>
      </c>
      <c r="D277">
        <v>20080820</v>
      </c>
      <c r="E277" t="s">
        <v>6</v>
      </c>
      <c r="F277">
        <f>VALUE(LEFT(C277,8))</f>
        <v>20061201</v>
      </c>
      <c r="G277">
        <f>IF(D277&lt;&gt;"", VALUE(LEFT(D277,8)), "")</f>
        <v>20080820</v>
      </c>
      <c r="H277">
        <f>IF(AND(F277&lt;20070101, G277&gt;20070101), 1, 0)</f>
        <v>1</v>
      </c>
      <c r="I277">
        <f>IF(AND(F277&lt;20080101, G277&gt;20080101), 1, 0)</f>
        <v>1</v>
      </c>
      <c r="J277">
        <f>IF(AND(F277&lt;20090101, G277&gt;20090101), 1, 0)</f>
        <v>0</v>
      </c>
      <c r="K277" t="s">
        <v>503</v>
      </c>
    </row>
    <row r="278" spans="1:11" x14ac:dyDescent="0.2">
      <c r="A278">
        <v>6066</v>
      </c>
      <c r="B278">
        <v>3</v>
      </c>
      <c r="C278">
        <v>19640331</v>
      </c>
      <c r="E278" t="s">
        <v>6</v>
      </c>
      <c r="F278">
        <f>VALUE(LEFT(C278,8))</f>
        <v>19640331</v>
      </c>
      <c r="G278" t="str">
        <f>IF(D278&lt;&gt;"", VALUE(LEFT(D278,8)), "")</f>
        <v/>
      </c>
      <c r="H278">
        <f>IF(AND(F278&lt;20070101, G278&gt;20070101), 1, 0)</f>
        <v>1</v>
      </c>
      <c r="I278">
        <f>IF(AND(F278&lt;20080101, G278&gt;20080101), 1, 0)</f>
        <v>1</v>
      </c>
      <c r="J278">
        <f>IF(AND(F278&lt;20090101, G278&gt;20090101), 1, 0)</f>
        <v>1</v>
      </c>
      <c r="K278" t="s">
        <v>29</v>
      </c>
    </row>
    <row r="279" spans="1:11" x14ac:dyDescent="0.2">
      <c r="A279">
        <v>163610</v>
      </c>
      <c r="B279">
        <v>3</v>
      </c>
      <c r="C279">
        <v>20070926</v>
      </c>
      <c r="E279" t="s">
        <v>6</v>
      </c>
      <c r="F279">
        <f>VALUE(LEFT(C279,8))</f>
        <v>20070926</v>
      </c>
      <c r="G279" t="str">
        <f>IF(D279&lt;&gt;"", VALUE(LEFT(D279,8)), "")</f>
        <v/>
      </c>
      <c r="H279">
        <f>IF(AND(F279&lt;20070101, G279&gt;20070101), 1, 0)</f>
        <v>0</v>
      </c>
      <c r="I279">
        <f>IF(AND(F279&lt;20080101, G279&gt;20080101), 1, 0)</f>
        <v>1</v>
      </c>
      <c r="J279">
        <f>IF(AND(F279&lt;20090101, G279&gt;20090101), 1, 0)</f>
        <v>1</v>
      </c>
      <c r="K279" t="s">
        <v>530</v>
      </c>
    </row>
    <row r="280" spans="1:11" x14ac:dyDescent="0.2">
      <c r="A280">
        <v>6078</v>
      </c>
      <c r="B280">
        <v>3</v>
      </c>
      <c r="C280">
        <v>19760331</v>
      </c>
      <c r="E280" t="s">
        <v>6</v>
      </c>
      <c r="F280">
        <f>VALUE(LEFT(C280,8))</f>
        <v>19760331</v>
      </c>
      <c r="G280" t="str">
        <f>IF(D280&lt;&gt;"", VALUE(LEFT(D280,8)), "")</f>
        <v/>
      </c>
      <c r="H280">
        <f>IF(AND(F280&lt;20070101, G280&gt;20070101), 1, 0)</f>
        <v>1</v>
      </c>
      <c r="I280">
        <f>IF(AND(F280&lt;20080101, G280&gt;20080101), 1, 0)</f>
        <v>1</v>
      </c>
      <c r="J280">
        <f>IF(AND(F280&lt;20090101, G280&gt;20090101), 1, 0)</f>
        <v>1</v>
      </c>
      <c r="K280" t="s">
        <v>116</v>
      </c>
    </row>
    <row r="281" spans="1:11" x14ac:dyDescent="0.2">
      <c r="A281">
        <v>6097</v>
      </c>
      <c r="B281">
        <v>3</v>
      </c>
      <c r="C281">
        <v>20010904</v>
      </c>
      <c r="D281">
        <v>20140622</v>
      </c>
      <c r="E281" t="s">
        <v>6</v>
      </c>
      <c r="F281">
        <f>VALUE(LEFT(C281,8))</f>
        <v>20010904</v>
      </c>
      <c r="G281">
        <f>IF(D281&lt;&gt;"", VALUE(LEFT(D281,8)), "")</f>
        <v>20140622</v>
      </c>
      <c r="H281">
        <f>IF(AND(F281&lt;20070101, G281&gt;20070101), 1, 0)</f>
        <v>1</v>
      </c>
      <c r="I281">
        <f>IF(AND(F281&lt;20080101, G281&gt;20080101), 1, 0)</f>
        <v>1</v>
      </c>
      <c r="J281">
        <f>IF(AND(F281&lt;20090101, G281&gt;20090101), 1, 0)</f>
        <v>1</v>
      </c>
      <c r="K281" t="s">
        <v>403</v>
      </c>
    </row>
    <row r="282" spans="1:11" x14ac:dyDescent="0.2">
      <c r="A282">
        <v>3105</v>
      </c>
      <c r="B282">
        <v>3</v>
      </c>
      <c r="C282">
        <v>19970901</v>
      </c>
      <c r="D282">
        <v>20080730</v>
      </c>
      <c r="E282" t="s">
        <v>6</v>
      </c>
      <c r="F282">
        <f>VALUE(LEFT(C282,8))</f>
        <v>19970901</v>
      </c>
      <c r="G282">
        <f>IF(D282&lt;&gt;"", VALUE(LEFT(D282,8)), "")</f>
        <v>20080730</v>
      </c>
      <c r="H282">
        <f>IF(AND(F282&lt;20070101, G282&gt;20070101), 1, 0)</f>
        <v>1</v>
      </c>
      <c r="I282">
        <f>IF(AND(F282&lt;20080101, G282&gt;20080101), 1, 0)</f>
        <v>1</v>
      </c>
      <c r="J282">
        <f>IF(AND(F282&lt;20090101, G282&gt;20090101), 1, 0)</f>
        <v>0</v>
      </c>
      <c r="K282" t="s">
        <v>290</v>
      </c>
    </row>
    <row r="283" spans="1:11" x14ac:dyDescent="0.2">
      <c r="A283">
        <v>63800</v>
      </c>
      <c r="B283">
        <v>3</v>
      </c>
      <c r="C283">
        <v>19961104</v>
      </c>
      <c r="D283">
        <v>20100228</v>
      </c>
      <c r="E283" t="s">
        <v>6</v>
      </c>
      <c r="F283">
        <f>VALUE(LEFT(C283,8))</f>
        <v>19961104</v>
      </c>
      <c r="G283">
        <f>IF(D283&lt;&gt;"", VALUE(LEFT(D283,8)), "")</f>
        <v>20100228</v>
      </c>
      <c r="H283">
        <f>IF(AND(F283&lt;20070101, G283&gt;20070101), 1, 0)</f>
        <v>1</v>
      </c>
      <c r="I283">
        <f>IF(AND(F283&lt;20080101, G283&gt;20080101), 1, 0)</f>
        <v>1</v>
      </c>
      <c r="J283">
        <f>IF(AND(F283&lt;20090101, G283&gt;20090101), 1, 0)</f>
        <v>1</v>
      </c>
      <c r="K283" t="s">
        <v>274</v>
      </c>
    </row>
    <row r="284" spans="1:11" x14ac:dyDescent="0.2">
      <c r="A284">
        <v>6008</v>
      </c>
      <c r="B284">
        <v>3</v>
      </c>
      <c r="C284">
        <v>19761231</v>
      </c>
      <c r="E284" t="s">
        <v>6</v>
      </c>
      <c r="F284">
        <f>VALUE(LEFT(C284,8))</f>
        <v>19761231</v>
      </c>
      <c r="G284" t="str">
        <f>IF(D284&lt;&gt;"", VALUE(LEFT(D284,8)), "")</f>
        <v/>
      </c>
      <c r="H284">
        <f>IF(AND(F284&lt;20070101, G284&gt;20070101), 1, 0)</f>
        <v>1</v>
      </c>
      <c r="I284">
        <f>IF(AND(F284&lt;20080101, G284&gt;20080101), 1, 0)</f>
        <v>1</v>
      </c>
      <c r="J284">
        <f>IF(AND(F284&lt;20090101, G284&gt;20090101), 1, 0)</f>
        <v>1</v>
      </c>
      <c r="K284" t="s">
        <v>134</v>
      </c>
    </row>
    <row r="285" spans="1:11" x14ac:dyDescent="0.2">
      <c r="A285">
        <v>27928</v>
      </c>
      <c r="B285">
        <v>3</v>
      </c>
      <c r="C285">
        <v>20001211</v>
      </c>
      <c r="E285" t="s">
        <v>6</v>
      </c>
      <c r="F285">
        <f>VALUE(LEFT(C285,8))</f>
        <v>20001211</v>
      </c>
      <c r="G285" t="str">
        <f>IF(D285&lt;&gt;"", VALUE(LEFT(D285,8)), "")</f>
        <v/>
      </c>
      <c r="H285">
        <f>IF(AND(F285&lt;20070101, G285&gt;20070101), 1, 0)</f>
        <v>1</v>
      </c>
      <c r="I285">
        <f>IF(AND(F285&lt;20080101, G285&gt;20080101), 1, 0)</f>
        <v>1</v>
      </c>
      <c r="J285">
        <f>IF(AND(F285&lt;20090101, G285&gt;20090101), 1, 0)</f>
        <v>1</v>
      </c>
      <c r="K285" t="s">
        <v>380</v>
      </c>
    </row>
    <row r="286" spans="1:11" x14ac:dyDescent="0.2">
      <c r="A286">
        <v>6104</v>
      </c>
      <c r="B286">
        <v>3</v>
      </c>
      <c r="C286">
        <v>19640331</v>
      </c>
      <c r="E286" t="s">
        <v>6</v>
      </c>
      <c r="F286">
        <f>VALUE(LEFT(C286,8))</f>
        <v>19640331</v>
      </c>
      <c r="G286" t="str">
        <f>IF(D286&lt;&gt;"", VALUE(LEFT(D286,8)), "")</f>
        <v/>
      </c>
      <c r="H286">
        <f>IF(AND(F286&lt;20070101, G286&gt;20070101), 1, 0)</f>
        <v>1</v>
      </c>
      <c r="I286">
        <f>IF(AND(F286&lt;20080101, G286&gt;20080101), 1, 0)</f>
        <v>1</v>
      </c>
      <c r="J286">
        <f>IF(AND(F286&lt;20090101, G286&gt;20090101), 1, 0)</f>
        <v>1</v>
      </c>
      <c r="K286" t="s">
        <v>30</v>
      </c>
    </row>
    <row r="287" spans="1:11" x14ac:dyDescent="0.2">
      <c r="A287">
        <v>6136</v>
      </c>
      <c r="B287">
        <v>3</v>
      </c>
      <c r="C287">
        <v>19921001</v>
      </c>
      <c r="E287" t="s">
        <v>6</v>
      </c>
      <c r="F287">
        <f>VALUE(LEFT(C287,8))</f>
        <v>19921001</v>
      </c>
      <c r="G287" t="str">
        <f>IF(D287&lt;&gt;"", VALUE(LEFT(D287,8)), "")</f>
        <v/>
      </c>
      <c r="H287">
        <f>IF(AND(F287&lt;20070101, G287&gt;20070101), 1, 0)</f>
        <v>1</v>
      </c>
      <c r="I287">
        <f>IF(AND(F287&lt;20080101, G287&gt;20080101), 1, 0)</f>
        <v>1</v>
      </c>
      <c r="J287">
        <f>IF(AND(F287&lt;20090101, G287&gt;20090101), 1, 0)</f>
        <v>1</v>
      </c>
      <c r="K287" t="s">
        <v>239</v>
      </c>
    </row>
    <row r="288" spans="1:11" x14ac:dyDescent="0.2">
      <c r="A288">
        <v>62374</v>
      </c>
      <c r="B288">
        <v>3</v>
      </c>
      <c r="C288">
        <v>20090106</v>
      </c>
      <c r="E288" t="s">
        <v>6</v>
      </c>
      <c r="F288">
        <f>VALUE(LEFT(C288,8))</f>
        <v>20090106</v>
      </c>
      <c r="G288" t="str">
        <f>IF(D288&lt;&gt;"", VALUE(LEFT(D288,8)), "")</f>
        <v/>
      </c>
      <c r="H288">
        <f>IF(AND(F288&lt;20070101, G288&gt;20070101), 1, 0)</f>
        <v>0</v>
      </c>
      <c r="I288">
        <f>IF(AND(F288&lt;20080101, G288&gt;20080101), 1, 0)</f>
        <v>0</v>
      </c>
      <c r="J288">
        <f>IF(AND(F288&lt;20090101, G288&gt;20090101), 1, 0)</f>
        <v>0</v>
      </c>
      <c r="K288" t="s">
        <v>583</v>
      </c>
    </row>
    <row r="289" spans="1:11" x14ac:dyDescent="0.2">
      <c r="A289">
        <v>136725</v>
      </c>
      <c r="B289">
        <v>3</v>
      </c>
      <c r="C289">
        <v>20080602</v>
      </c>
      <c r="E289" t="s">
        <v>6</v>
      </c>
      <c r="F289">
        <f>VALUE(LEFT(C289,8))</f>
        <v>20080602</v>
      </c>
      <c r="G289" t="str">
        <f>IF(D289&lt;&gt;"", VALUE(LEFT(D289,8)), "")</f>
        <v/>
      </c>
      <c r="H289">
        <f>IF(AND(F289&lt;20070101, G289&gt;20070101), 1, 0)</f>
        <v>0</v>
      </c>
      <c r="I289">
        <f>IF(AND(F289&lt;20080101, G289&gt;20080101), 1, 0)</f>
        <v>0</v>
      </c>
      <c r="J289">
        <f>IF(AND(F289&lt;20090101, G289&gt;20090101), 1, 0)</f>
        <v>1</v>
      </c>
      <c r="K289" t="s">
        <v>549</v>
      </c>
    </row>
    <row r="290" spans="1:11" x14ac:dyDescent="0.2">
      <c r="A290">
        <v>5860</v>
      </c>
      <c r="B290">
        <v>3</v>
      </c>
      <c r="C290">
        <v>19640331</v>
      </c>
      <c r="D290">
        <v>20111031</v>
      </c>
      <c r="E290" t="s">
        <v>6</v>
      </c>
      <c r="F290">
        <f>VALUE(LEFT(C290,8))</f>
        <v>19640331</v>
      </c>
      <c r="G290">
        <f>IF(D290&lt;&gt;"", VALUE(LEFT(D290,8)), "")</f>
        <v>20111031</v>
      </c>
      <c r="H290">
        <f>IF(AND(F290&lt;20070101, G290&gt;20070101), 1, 0)</f>
        <v>1</v>
      </c>
      <c r="I290">
        <f>IF(AND(F290&lt;20080101, G290&gt;20080101), 1, 0)</f>
        <v>1</v>
      </c>
      <c r="J290">
        <f>IF(AND(F290&lt;20090101, G290&gt;20090101), 1, 0)</f>
        <v>1</v>
      </c>
      <c r="K290" t="s">
        <v>73</v>
      </c>
    </row>
    <row r="291" spans="1:11" x14ac:dyDescent="0.2">
      <c r="A291">
        <v>5878</v>
      </c>
      <c r="B291">
        <v>3</v>
      </c>
      <c r="C291">
        <v>19860228</v>
      </c>
      <c r="E291" t="s">
        <v>6</v>
      </c>
      <c r="F291">
        <f>VALUE(LEFT(C291,8))</f>
        <v>19860228</v>
      </c>
      <c r="G291" t="str">
        <f>IF(D291&lt;&gt;"", VALUE(LEFT(D291,8)), "")</f>
        <v/>
      </c>
      <c r="H291">
        <f>IF(AND(F291&lt;20070101, G291&gt;20070101), 1, 0)</f>
        <v>1</v>
      </c>
      <c r="I291">
        <f>IF(AND(F291&lt;20080101, G291&gt;20080101), 1, 0)</f>
        <v>1</v>
      </c>
      <c r="J291">
        <f>IF(AND(F291&lt;20090101, G291&gt;20090101), 1, 0)</f>
        <v>1</v>
      </c>
      <c r="K291" t="s">
        <v>192</v>
      </c>
    </row>
    <row r="292" spans="1:11" x14ac:dyDescent="0.2">
      <c r="A292">
        <v>29804</v>
      </c>
      <c r="B292">
        <v>3</v>
      </c>
      <c r="C292">
        <v>20080821</v>
      </c>
      <c r="E292" t="s">
        <v>6</v>
      </c>
      <c r="F292">
        <f>VALUE(LEFT(C292,8))</f>
        <v>20080821</v>
      </c>
      <c r="G292" t="str">
        <f>IF(D292&lt;&gt;"", VALUE(LEFT(D292,8)), "")</f>
        <v/>
      </c>
      <c r="H292">
        <f>IF(AND(F292&lt;20070101, G292&gt;20070101), 1, 0)</f>
        <v>0</v>
      </c>
      <c r="I292">
        <f>IF(AND(F292&lt;20080101, G292&gt;20080101), 1, 0)</f>
        <v>0</v>
      </c>
      <c r="J292">
        <f>IF(AND(F292&lt;20090101, G292&gt;20090101), 1, 0)</f>
        <v>1</v>
      </c>
      <c r="K292" t="s">
        <v>558</v>
      </c>
    </row>
    <row r="293" spans="1:11" x14ac:dyDescent="0.2">
      <c r="A293">
        <v>6216</v>
      </c>
      <c r="B293">
        <v>3</v>
      </c>
      <c r="C293">
        <v>20071026</v>
      </c>
      <c r="E293" t="s">
        <v>6</v>
      </c>
      <c r="F293">
        <f>VALUE(LEFT(C293,8))</f>
        <v>20071026</v>
      </c>
      <c r="G293" t="str">
        <f>IF(D293&lt;&gt;"", VALUE(LEFT(D293,8)), "")</f>
        <v/>
      </c>
      <c r="H293">
        <f>IF(AND(F293&lt;20070101, G293&gt;20070101), 1, 0)</f>
        <v>0</v>
      </c>
      <c r="I293">
        <f>IF(AND(F293&lt;20080101, G293&gt;20080101), 1, 0)</f>
        <v>1</v>
      </c>
      <c r="J293">
        <f>IF(AND(F293&lt;20090101, G293&gt;20090101), 1, 0)</f>
        <v>1</v>
      </c>
      <c r="K293" t="s">
        <v>537</v>
      </c>
    </row>
    <row r="294" spans="1:11" x14ac:dyDescent="0.2">
      <c r="A294">
        <v>12136</v>
      </c>
      <c r="B294">
        <v>3</v>
      </c>
      <c r="C294">
        <v>19920801</v>
      </c>
      <c r="D294">
        <v>20100128</v>
      </c>
      <c r="E294" t="s">
        <v>6</v>
      </c>
      <c r="F294">
        <f>VALUE(LEFT(C294,8))</f>
        <v>19920801</v>
      </c>
      <c r="G294">
        <f>IF(D294&lt;&gt;"", VALUE(LEFT(D294,8)), "")</f>
        <v>20100128</v>
      </c>
      <c r="H294">
        <f>IF(AND(F294&lt;20070101, G294&gt;20070101), 1, 0)</f>
        <v>1</v>
      </c>
      <c r="I294">
        <f>IF(AND(F294&lt;20080101, G294&gt;20080101), 1, 0)</f>
        <v>1</v>
      </c>
      <c r="J294">
        <f>IF(AND(F294&lt;20090101, G294&gt;20090101), 1, 0)</f>
        <v>1</v>
      </c>
      <c r="K294" t="s">
        <v>238</v>
      </c>
    </row>
    <row r="295" spans="1:11" x14ac:dyDescent="0.2">
      <c r="A295">
        <v>28195</v>
      </c>
      <c r="B295">
        <v>3</v>
      </c>
      <c r="C295">
        <v>20010130</v>
      </c>
      <c r="D295">
        <v>20141104</v>
      </c>
      <c r="E295" t="s">
        <v>6</v>
      </c>
      <c r="F295">
        <f>VALUE(LEFT(C295,8))</f>
        <v>20010130</v>
      </c>
      <c r="G295">
        <f>IF(D295&lt;&gt;"", VALUE(LEFT(D295,8)), "")</f>
        <v>20141104</v>
      </c>
      <c r="H295">
        <f>IF(AND(F295&lt;20070101, G295&gt;20070101), 1, 0)</f>
        <v>1</v>
      </c>
      <c r="I295">
        <f>IF(AND(F295&lt;20080101, G295&gt;20080101), 1, 0)</f>
        <v>1</v>
      </c>
      <c r="J295">
        <f>IF(AND(F295&lt;20090101, G295&gt;20090101), 1, 0)</f>
        <v>1</v>
      </c>
      <c r="K295" t="s">
        <v>389</v>
      </c>
    </row>
    <row r="296" spans="1:11" x14ac:dyDescent="0.2">
      <c r="A296">
        <v>6268</v>
      </c>
      <c r="B296">
        <v>3</v>
      </c>
      <c r="C296">
        <v>19860531</v>
      </c>
      <c r="E296" t="s">
        <v>6</v>
      </c>
      <c r="F296">
        <f>VALUE(LEFT(C296,8))</f>
        <v>19860531</v>
      </c>
      <c r="G296" t="str">
        <f>IF(D296&lt;&gt;"", VALUE(LEFT(D296,8)), "")</f>
        <v/>
      </c>
      <c r="H296">
        <f>IF(AND(F296&lt;20070101, G296&gt;20070101), 1, 0)</f>
        <v>1</v>
      </c>
      <c r="I296">
        <f>IF(AND(F296&lt;20080101, G296&gt;20080101), 1, 0)</f>
        <v>1</v>
      </c>
      <c r="J296">
        <f>IF(AND(F296&lt;20090101, G296&gt;20090101), 1, 0)</f>
        <v>1</v>
      </c>
      <c r="K296" t="s">
        <v>193</v>
      </c>
    </row>
    <row r="297" spans="1:11" x14ac:dyDescent="0.2">
      <c r="A297">
        <v>8446</v>
      </c>
      <c r="B297">
        <v>3</v>
      </c>
      <c r="C297">
        <v>19640331</v>
      </c>
      <c r="D297">
        <v>20131201</v>
      </c>
      <c r="E297" t="s">
        <v>6</v>
      </c>
      <c r="F297">
        <f>VALUE(LEFT(C297,8))</f>
        <v>19640331</v>
      </c>
      <c r="G297">
        <f>IF(D297&lt;&gt;"", VALUE(LEFT(D297,8)), "")</f>
        <v>20131201</v>
      </c>
      <c r="H297">
        <f>IF(AND(F297&lt;20070101, G297&gt;20070101), 1, 0)</f>
        <v>1</v>
      </c>
      <c r="I297">
        <f>IF(AND(F297&lt;20080101, G297&gt;20080101), 1, 0)</f>
        <v>1</v>
      </c>
      <c r="J297">
        <f>IF(AND(F297&lt;20090101, G297&gt;20090101), 1, 0)</f>
        <v>1</v>
      </c>
      <c r="K297" t="s">
        <v>77</v>
      </c>
    </row>
    <row r="298" spans="1:11" x14ac:dyDescent="0.2">
      <c r="A298">
        <v>6682</v>
      </c>
      <c r="B298">
        <v>3</v>
      </c>
      <c r="C298">
        <v>20070827</v>
      </c>
      <c r="D298">
        <v>20190925</v>
      </c>
      <c r="E298" t="s">
        <v>6</v>
      </c>
      <c r="F298">
        <f>VALUE(LEFT(C298,8))</f>
        <v>20070827</v>
      </c>
      <c r="G298">
        <f>IF(D298&lt;&gt;"", VALUE(LEFT(D298,8)), "")</f>
        <v>20190925</v>
      </c>
      <c r="H298">
        <f>IF(AND(F298&lt;20070101, G298&gt;20070101), 1, 0)</f>
        <v>0</v>
      </c>
      <c r="I298">
        <f>IF(AND(F298&lt;20080101, G298&gt;20080101), 1, 0)</f>
        <v>1</v>
      </c>
      <c r="J298">
        <f>IF(AND(F298&lt;20090101, G298&gt;20090101), 1, 0)</f>
        <v>1</v>
      </c>
      <c r="K298" t="s">
        <v>528</v>
      </c>
    </row>
    <row r="299" spans="1:11" x14ac:dyDescent="0.2">
      <c r="A299">
        <v>6266</v>
      </c>
      <c r="B299">
        <v>3</v>
      </c>
      <c r="C299">
        <v>19730630</v>
      </c>
      <c r="E299" t="s">
        <v>6</v>
      </c>
      <c r="F299">
        <f>VALUE(LEFT(C299,8))</f>
        <v>19730630</v>
      </c>
      <c r="G299" t="str">
        <f>IF(D299&lt;&gt;"", VALUE(LEFT(D299,8)), "")</f>
        <v/>
      </c>
      <c r="H299">
        <f>IF(AND(F299&lt;20070101, G299&gt;20070101), 1, 0)</f>
        <v>1</v>
      </c>
      <c r="I299">
        <f>IF(AND(F299&lt;20080101, G299&gt;20080101), 1, 0)</f>
        <v>1</v>
      </c>
      <c r="J299">
        <f>IF(AND(F299&lt;20090101, G299&gt;20090101), 1, 0)</f>
        <v>1</v>
      </c>
      <c r="K299" t="s">
        <v>109</v>
      </c>
    </row>
    <row r="300" spans="1:11" x14ac:dyDescent="0.2">
      <c r="A300">
        <v>121718</v>
      </c>
      <c r="B300">
        <v>3</v>
      </c>
      <c r="C300">
        <v>20060602</v>
      </c>
      <c r="E300" t="s">
        <v>6</v>
      </c>
      <c r="F300">
        <f>VALUE(LEFT(C300,8))</f>
        <v>20060602</v>
      </c>
      <c r="G300" t="str">
        <f>IF(D300&lt;&gt;"", VALUE(LEFT(D300,8)), "")</f>
        <v/>
      </c>
      <c r="H300">
        <f>IF(AND(F300&lt;20070101, G300&gt;20070101), 1, 0)</f>
        <v>1</v>
      </c>
      <c r="I300">
        <f>IF(AND(F300&lt;20080101, G300&gt;20080101), 1, 0)</f>
        <v>1</v>
      </c>
      <c r="J300">
        <f>IF(AND(F300&lt;20090101, G300&gt;20090101), 1, 0)</f>
        <v>1</v>
      </c>
      <c r="K300" t="s">
        <v>489</v>
      </c>
    </row>
    <row r="301" spans="1:11" x14ac:dyDescent="0.2">
      <c r="A301">
        <v>137232</v>
      </c>
      <c r="B301">
        <v>3</v>
      </c>
      <c r="C301">
        <v>20000713</v>
      </c>
      <c r="D301">
        <v>20111122</v>
      </c>
      <c r="E301" t="s">
        <v>6</v>
      </c>
      <c r="F301">
        <f>VALUE(LEFT(C301,8))</f>
        <v>20000713</v>
      </c>
      <c r="G301">
        <f>IF(D301&lt;&gt;"", VALUE(LEFT(D301,8)), "")</f>
        <v>20111122</v>
      </c>
      <c r="H301">
        <f>IF(AND(F301&lt;20070101, G301&gt;20070101), 1, 0)</f>
        <v>1</v>
      </c>
      <c r="I301">
        <f>IF(AND(F301&lt;20080101, G301&gt;20080101), 1, 0)</f>
        <v>1</v>
      </c>
      <c r="J301">
        <f>IF(AND(F301&lt;20090101, G301&gt;20090101), 1, 0)</f>
        <v>1</v>
      </c>
      <c r="K301" t="s">
        <v>366</v>
      </c>
    </row>
    <row r="302" spans="1:11" x14ac:dyDescent="0.2">
      <c r="A302">
        <v>24032</v>
      </c>
      <c r="B302">
        <v>3</v>
      </c>
      <c r="C302">
        <v>20011217</v>
      </c>
      <c r="D302">
        <v>20090303</v>
      </c>
      <c r="E302" t="s">
        <v>6</v>
      </c>
      <c r="F302">
        <f>VALUE(LEFT(C302,8))</f>
        <v>20011217</v>
      </c>
      <c r="G302">
        <f>IF(D302&lt;&gt;"", VALUE(LEFT(D302,8)), "")</f>
        <v>20090303</v>
      </c>
      <c r="H302">
        <f>IF(AND(F302&lt;20070101, G302&gt;20070101), 1, 0)</f>
        <v>1</v>
      </c>
      <c r="I302">
        <f>IF(AND(F302&lt;20080101, G302&gt;20080101), 1, 0)</f>
        <v>1</v>
      </c>
      <c r="J302">
        <f>IF(AND(F302&lt;20090101, G302&gt;20090101), 1, 0)</f>
        <v>1</v>
      </c>
      <c r="K302" t="s">
        <v>411</v>
      </c>
    </row>
    <row r="303" spans="1:11" x14ac:dyDescent="0.2">
      <c r="A303">
        <v>2968</v>
      </c>
      <c r="B303">
        <v>3</v>
      </c>
      <c r="C303">
        <v>19760630</v>
      </c>
      <c r="E303" t="s">
        <v>6</v>
      </c>
      <c r="F303">
        <f>VALUE(LEFT(C303,8))</f>
        <v>19760630</v>
      </c>
      <c r="G303" t="str">
        <f>IF(D303&lt;&gt;"", VALUE(LEFT(D303,8)), "")</f>
        <v/>
      </c>
      <c r="H303">
        <f>IF(AND(F303&lt;20070101, G303&gt;20070101), 1, 0)</f>
        <v>1</v>
      </c>
      <c r="I303">
        <f>IF(AND(F303&lt;20080101, G303&gt;20080101), 1, 0)</f>
        <v>1</v>
      </c>
      <c r="J303">
        <f>IF(AND(F303&lt;20090101, G303&gt;20090101), 1, 0)</f>
        <v>1</v>
      </c>
      <c r="K303" t="s">
        <v>120</v>
      </c>
    </row>
    <row r="304" spans="1:11" x14ac:dyDescent="0.2">
      <c r="A304">
        <v>7922</v>
      </c>
      <c r="B304">
        <v>3</v>
      </c>
      <c r="C304">
        <v>19860831</v>
      </c>
      <c r="E304" t="s">
        <v>6</v>
      </c>
      <c r="F304">
        <f>VALUE(LEFT(C304,8))</f>
        <v>19860831</v>
      </c>
      <c r="G304" t="str">
        <f>IF(D304&lt;&gt;"", VALUE(LEFT(D304,8)), "")</f>
        <v/>
      </c>
      <c r="H304">
        <f>IF(AND(F304&lt;20070101, G304&gt;20070101), 1, 0)</f>
        <v>1</v>
      </c>
      <c r="I304">
        <f>IF(AND(F304&lt;20080101, G304&gt;20080101), 1, 0)</f>
        <v>1</v>
      </c>
      <c r="J304">
        <f>IF(AND(F304&lt;20090101, G304&gt;20090101), 1, 0)</f>
        <v>1</v>
      </c>
      <c r="K304" t="s">
        <v>196</v>
      </c>
    </row>
    <row r="305" spans="1:11" x14ac:dyDescent="0.2">
      <c r="A305">
        <v>6375</v>
      </c>
      <c r="B305">
        <v>3</v>
      </c>
      <c r="C305">
        <v>19640331</v>
      </c>
      <c r="E305" t="s">
        <v>6</v>
      </c>
      <c r="F305">
        <f>VALUE(LEFT(C305,8))</f>
        <v>19640331</v>
      </c>
      <c r="G305" t="str">
        <f>IF(D305&lt;&gt;"", VALUE(LEFT(D305,8)), "")</f>
        <v/>
      </c>
      <c r="H305">
        <f>IF(AND(F305&lt;20070101, G305&gt;20070101), 1, 0)</f>
        <v>1</v>
      </c>
      <c r="I305">
        <f>IF(AND(F305&lt;20080101, G305&gt;20080101), 1, 0)</f>
        <v>1</v>
      </c>
      <c r="J305">
        <f>IF(AND(F305&lt;20090101, G305&gt;20090101), 1, 0)</f>
        <v>1</v>
      </c>
      <c r="K305" t="s">
        <v>31</v>
      </c>
    </row>
    <row r="306" spans="1:11" x14ac:dyDescent="0.2">
      <c r="A306">
        <v>6768</v>
      </c>
      <c r="B306">
        <v>3</v>
      </c>
      <c r="C306">
        <v>19841031</v>
      </c>
      <c r="D306">
        <v>20081201</v>
      </c>
      <c r="E306" t="s">
        <v>6</v>
      </c>
      <c r="F306">
        <f>VALUE(LEFT(C306,8))</f>
        <v>19841031</v>
      </c>
      <c r="G306">
        <f>IF(D306&lt;&gt;"", VALUE(LEFT(D306,8)), "")</f>
        <v>20081201</v>
      </c>
      <c r="H306">
        <f>IF(AND(F306&lt;20070101, G306&gt;20070101), 1, 0)</f>
        <v>1</v>
      </c>
      <c r="I306">
        <f>IF(AND(F306&lt;20080101, G306&gt;20080101), 1, 0)</f>
        <v>1</v>
      </c>
      <c r="J306">
        <f>IF(AND(F306&lt;20090101, G306&gt;20090101), 1, 0)</f>
        <v>0</v>
      </c>
      <c r="K306" t="s">
        <v>179</v>
      </c>
    </row>
    <row r="307" spans="1:11" x14ac:dyDescent="0.2">
      <c r="A307">
        <v>12689</v>
      </c>
      <c r="B307">
        <v>3</v>
      </c>
      <c r="C307">
        <v>19890331</v>
      </c>
      <c r="D307">
        <v>20091220</v>
      </c>
      <c r="E307" t="s">
        <v>6</v>
      </c>
      <c r="F307">
        <f>VALUE(LEFT(C307,8))</f>
        <v>19890331</v>
      </c>
      <c r="G307">
        <f>IF(D307&lt;&gt;"", VALUE(LEFT(D307,8)), "")</f>
        <v>20091220</v>
      </c>
      <c r="H307">
        <f>IF(AND(F307&lt;20070101, G307&gt;20070101), 1, 0)</f>
        <v>1</v>
      </c>
      <c r="I307">
        <f>IF(AND(F307&lt;20080101, G307&gt;20080101), 1, 0)</f>
        <v>1</v>
      </c>
      <c r="J307">
        <f>IF(AND(F307&lt;20090101, G307&gt;20090101), 1, 0)</f>
        <v>1</v>
      </c>
      <c r="K307" t="s">
        <v>216</v>
      </c>
    </row>
    <row r="308" spans="1:11" x14ac:dyDescent="0.2">
      <c r="A308">
        <v>9783</v>
      </c>
      <c r="B308">
        <v>3</v>
      </c>
      <c r="C308">
        <v>19940301</v>
      </c>
      <c r="E308" t="s">
        <v>6</v>
      </c>
      <c r="F308">
        <f>VALUE(LEFT(C308,8))</f>
        <v>19940301</v>
      </c>
      <c r="G308" t="str">
        <f>IF(D308&lt;&gt;"", VALUE(LEFT(D308,8)), "")</f>
        <v/>
      </c>
      <c r="H308">
        <f>IF(AND(F308&lt;20070101, G308&gt;20070101), 1, 0)</f>
        <v>1</v>
      </c>
      <c r="I308">
        <f>IF(AND(F308&lt;20080101, G308&gt;20080101), 1, 0)</f>
        <v>1</v>
      </c>
      <c r="J308">
        <f>IF(AND(F308&lt;20090101, G308&gt;20090101), 1, 0)</f>
        <v>1</v>
      </c>
      <c r="K308" t="s">
        <v>243</v>
      </c>
    </row>
    <row r="309" spans="1:11" x14ac:dyDescent="0.2">
      <c r="A309">
        <v>112033</v>
      </c>
      <c r="B309">
        <v>3</v>
      </c>
      <c r="C309">
        <v>20001003</v>
      </c>
      <c r="D309">
        <v>20101219</v>
      </c>
      <c r="E309" t="s">
        <v>6</v>
      </c>
      <c r="F309">
        <f>VALUE(LEFT(C309,8))</f>
        <v>20001003</v>
      </c>
      <c r="G309">
        <f>IF(D309&lt;&gt;"", VALUE(LEFT(D309,8)), "")</f>
        <v>20101219</v>
      </c>
      <c r="H309">
        <f>IF(AND(F309&lt;20070101, G309&gt;20070101), 1, 0)</f>
        <v>1</v>
      </c>
      <c r="I309">
        <f>IF(AND(F309&lt;20080101, G309&gt;20080101), 1, 0)</f>
        <v>1</v>
      </c>
      <c r="J309">
        <f>IF(AND(F309&lt;20090101, G309&gt;20090101), 1, 0)</f>
        <v>1</v>
      </c>
      <c r="K309" t="s">
        <v>373</v>
      </c>
    </row>
    <row r="310" spans="1:11" x14ac:dyDescent="0.2">
      <c r="A310">
        <v>5568</v>
      </c>
      <c r="B310">
        <v>3</v>
      </c>
      <c r="C310">
        <v>19640331</v>
      </c>
      <c r="D310">
        <v>20130606</v>
      </c>
      <c r="E310" t="s">
        <v>6</v>
      </c>
      <c r="F310">
        <f>VALUE(LEFT(C310,8))</f>
        <v>19640331</v>
      </c>
      <c r="G310">
        <f>IF(D310&lt;&gt;"", VALUE(LEFT(D310,8)), "")</f>
        <v>20130606</v>
      </c>
      <c r="H310">
        <f>IF(AND(F310&lt;20070101, G310&gt;20070101), 1, 0)</f>
        <v>1</v>
      </c>
      <c r="I310">
        <f>IF(AND(F310&lt;20080101, G310&gt;20080101), 1, 0)</f>
        <v>1</v>
      </c>
      <c r="J310">
        <f>IF(AND(F310&lt;20090101, G310&gt;20090101), 1, 0)</f>
        <v>1</v>
      </c>
      <c r="K310" t="s">
        <v>76</v>
      </c>
    </row>
    <row r="311" spans="1:11" x14ac:dyDescent="0.2">
      <c r="A311">
        <v>24731</v>
      </c>
      <c r="B311">
        <v>3</v>
      </c>
      <c r="C311">
        <v>20060403</v>
      </c>
      <c r="E311" t="s">
        <v>6</v>
      </c>
      <c r="F311">
        <f>VALUE(LEFT(C311,8))</f>
        <v>20060403</v>
      </c>
      <c r="G311" t="str">
        <f>IF(D311&lt;&gt;"", VALUE(LEFT(D311,8)), "")</f>
        <v/>
      </c>
      <c r="H311">
        <f>IF(AND(F311&lt;20070101, G311&gt;20070101), 1, 0)</f>
        <v>1</v>
      </c>
      <c r="I311">
        <f>IF(AND(F311&lt;20080101, G311&gt;20080101), 1, 0)</f>
        <v>1</v>
      </c>
      <c r="J311">
        <f>IF(AND(F311&lt;20090101, G311&gt;20090101), 1, 0)</f>
        <v>1</v>
      </c>
      <c r="K311" t="s">
        <v>482</v>
      </c>
    </row>
    <row r="312" spans="1:11" x14ac:dyDescent="0.2">
      <c r="A312">
        <v>6304</v>
      </c>
      <c r="B312">
        <v>3</v>
      </c>
      <c r="C312">
        <v>19970915</v>
      </c>
      <c r="E312" t="s">
        <v>6</v>
      </c>
      <c r="F312">
        <f>VALUE(LEFT(C312,8))</f>
        <v>19970915</v>
      </c>
      <c r="G312" t="str">
        <f>IF(D312&lt;&gt;"", VALUE(LEFT(D312,8)), "")</f>
        <v/>
      </c>
      <c r="H312">
        <f>IF(AND(F312&lt;20070101, G312&gt;20070101), 1, 0)</f>
        <v>1</v>
      </c>
      <c r="I312">
        <f>IF(AND(F312&lt;20080101, G312&gt;20080101), 1, 0)</f>
        <v>1</v>
      </c>
      <c r="J312">
        <f>IF(AND(F312&lt;20090101, G312&gt;20090101), 1, 0)</f>
        <v>1</v>
      </c>
      <c r="K312" t="s">
        <v>291</v>
      </c>
    </row>
    <row r="313" spans="1:11" x14ac:dyDescent="0.2">
      <c r="A313">
        <v>6435</v>
      </c>
      <c r="B313">
        <v>3</v>
      </c>
      <c r="C313">
        <v>19640331</v>
      </c>
      <c r="E313" t="s">
        <v>6</v>
      </c>
      <c r="F313">
        <f>VALUE(LEFT(C313,8))</f>
        <v>19640331</v>
      </c>
      <c r="G313" t="str">
        <f>IF(D313&lt;&gt;"", VALUE(LEFT(D313,8)), "")</f>
        <v/>
      </c>
      <c r="H313">
        <f>IF(AND(F313&lt;20070101, G313&gt;20070101), 1, 0)</f>
        <v>1</v>
      </c>
      <c r="I313">
        <f>IF(AND(F313&lt;20080101, G313&gt;20080101), 1, 0)</f>
        <v>1</v>
      </c>
      <c r="J313">
        <f>IF(AND(F313&lt;20090101, G313&gt;20090101), 1, 0)</f>
        <v>1</v>
      </c>
      <c r="K313" t="s">
        <v>32</v>
      </c>
    </row>
    <row r="314" spans="1:11" x14ac:dyDescent="0.2">
      <c r="A314">
        <v>6310</v>
      </c>
      <c r="B314">
        <v>3</v>
      </c>
      <c r="C314">
        <v>20001212</v>
      </c>
      <c r="D314">
        <v>20070530</v>
      </c>
      <c r="E314" t="s">
        <v>6</v>
      </c>
      <c r="F314">
        <f>VALUE(LEFT(C314,8))</f>
        <v>20001212</v>
      </c>
      <c r="G314">
        <f>IF(D314&lt;&gt;"", VALUE(LEFT(D314,8)), "")</f>
        <v>20070530</v>
      </c>
      <c r="H314">
        <f>IF(AND(F314&lt;20070101, G314&gt;20070101), 1, 0)</f>
        <v>1</v>
      </c>
      <c r="I314">
        <f>IF(AND(F314&lt;20080101, G314&gt;20080101), 1, 0)</f>
        <v>0</v>
      </c>
      <c r="J314">
        <f>IF(AND(F314&lt;20090101, G314&gt;20090101), 1, 0)</f>
        <v>0</v>
      </c>
      <c r="K314" t="s">
        <v>386</v>
      </c>
    </row>
    <row r="315" spans="1:11" x14ac:dyDescent="0.2">
      <c r="A315">
        <v>3144</v>
      </c>
      <c r="B315">
        <v>3</v>
      </c>
      <c r="C315">
        <v>19640331</v>
      </c>
      <c r="E315" t="s">
        <v>6</v>
      </c>
      <c r="F315">
        <f>VALUE(LEFT(C315,8))</f>
        <v>19640331</v>
      </c>
      <c r="G315" t="str">
        <f>IF(D315&lt;&gt;"", VALUE(LEFT(D315,8)), "")</f>
        <v/>
      </c>
      <c r="H315">
        <f>IF(AND(F315&lt;20070101, G315&gt;20070101), 1, 0)</f>
        <v>1</v>
      </c>
      <c r="I315">
        <f>IF(AND(F315&lt;20080101, G315&gt;20080101), 1, 0)</f>
        <v>1</v>
      </c>
      <c r="J315">
        <f>IF(AND(F315&lt;20090101, G315&gt;20090101), 1, 0)</f>
        <v>1</v>
      </c>
      <c r="K315" t="s">
        <v>15</v>
      </c>
    </row>
    <row r="316" spans="1:11" x14ac:dyDescent="0.2">
      <c r="A316">
        <v>4194</v>
      </c>
      <c r="B316">
        <v>3</v>
      </c>
      <c r="C316">
        <v>19640331</v>
      </c>
      <c r="D316">
        <v>20101219</v>
      </c>
      <c r="E316" t="s">
        <v>6</v>
      </c>
      <c r="F316">
        <f>VALUE(LEFT(C316,8))</f>
        <v>19640331</v>
      </c>
      <c r="G316">
        <f>IF(D316&lt;&gt;"", VALUE(LEFT(D316,8)), "")</f>
        <v>20101219</v>
      </c>
      <c r="H316">
        <f>IF(AND(F316&lt;20070101, G316&gt;20070101), 1, 0)</f>
        <v>1</v>
      </c>
      <c r="I316">
        <f>IF(AND(F316&lt;20080101, G316&gt;20080101), 1, 0)</f>
        <v>1</v>
      </c>
      <c r="J316">
        <f>IF(AND(F316&lt;20090101, G316&gt;20090101), 1, 0)</f>
        <v>1</v>
      </c>
      <c r="K316" t="s">
        <v>72</v>
      </c>
    </row>
    <row r="317" spans="1:11" x14ac:dyDescent="0.2">
      <c r="A317">
        <v>6502</v>
      </c>
      <c r="B317">
        <v>3</v>
      </c>
      <c r="C317">
        <v>19640331</v>
      </c>
      <c r="E317" t="s">
        <v>6</v>
      </c>
      <c r="F317">
        <f>VALUE(LEFT(C317,8))</f>
        <v>19640331</v>
      </c>
      <c r="G317" t="str">
        <f>IF(D317&lt;&gt;"", VALUE(LEFT(D317,8)), "")</f>
        <v/>
      </c>
      <c r="H317">
        <f>IF(AND(F317&lt;20070101, G317&gt;20070101), 1, 0)</f>
        <v>1</v>
      </c>
      <c r="I317">
        <f>IF(AND(F317&lt;20080101, G317&gt;20080101), 1, 0)</f>
        <v>1</v>
      </c>
      <c r="J317">
        <f>IF(AND(F317&lt;20090101, G317&gt;20090101), 1, 0)</f>
        <v>1</v>
      </c>
      <c r="K317" t="s">
        <v>33</v>
      </c>
    </row>
    <row r="318" spans="1:11" x14ac:dyDescent="0.2">
      <c r="A318">
        <v>6799</v>
      </c>
      <c r="B318">
        <v>3</v>
      </c>
      <c r="C318">
        <v>20000821</v>
      </c>
      <c r="D318">
        <v>20070826</v>
      </c>
      <c r="E318" t="s">
        <v>6</v>
      </c>
      <c r="F318">
        <f>VALUE(LEFT(C318,8))</f>
        <v>20000821</v>
      </c>
      <c r="G318">
        <f>IF(D318&lt;&gt;"", VALUE(LEFT(D318,8)), "")</f>
        <v>20070826</v>
      </c>
      <c r="H318">
        <f>IF(AND(F318&lt;20070101, G318&gt;20070101), 1, 0)</f>
        <v>1</v>
      </c>
      <c r="I318">
        <f>IF(AND(F318&lt;20080101, G318&gt;20080101), 1, 0)</f>
        <v>0</v>
      </c>
      <c r="J318">
        <f>IF(AND(F318&lt;20090101, G318&gt;20090101), 1, 0)</f>
        <v>0</v>
      </c>
      <c r="K318" t="s">
        <v>368</v>
      </c>
    </row>
    <row r="319" spans="1:11" x14ac:dyDescent="0.2">
      <c r="A319">
        <v>25283</v>
      </c>
      <c r="B319">
        <v>3</v>
      </c>
      <c r="C319">
        <v>19980814</v>
      </c>
      <c r="E319" t="s">
        <v>6</v>
      </c>
      <c r="F319">
        <f>VALUE(LEFT(C319,8))</f>
        <v>19980814</v>
      </c>
      <c r="G319" t="str">
        <f>IF(D319&lt;&gt;"", VALUE(LEFT(D319,8)), "")</f>
        <v/>
      </c>
      <c r="H319">
        <f>IF(AND(F319&lt;20070101, G319&gt;20070101), 1, 0)</f>
        <v>1</v>
      </c>
      <c r="I319">
        <f>IF(AND(F319&lt;20080101, G319&gt;20080101), 1, 0)</f>
        <v>1</v>
      </c>
      <c r="J319">
        <f>IF(AND(F319&lt;20090101, G319&gt;20090101), 1, 0)</f>
        <v>1</v>
      </c>
      <c r="K319" t="s">
        <v>309</v>
      </c>
    </row>
    <row r="320" spans="1:11" x14ac:dyDescent="0.2">
      <c r="A320">
        <v>6781</v>
      </c>
      <c r="B320">
        <v>3</v>
      </c>
      <c r="C320">
        <v>19950510</v>
      </c>
      <c r="E320" t="s">
        <v>6</v>
      </c>
      <c r="F320">
        <f>VALUE(LEFT(C320,8))</f>
        <v>19950510</v>
      </c>
      <c r="G320" t="str">
        <f>IF(D320&lt;&gt;"", VALUE(LEFT(D320,8)), "")</f>
        <v/>
      </c>
      <c r="H320">
        <f>IF(AND(F320&lt;20070101, G320&gt;20070101), 1, 0)</f>
        <v>1</v>
      </c>
      <c r="I320">
        <f>IF(AND(F320&lt;20080101, G320&gt;20080101), 1, 0)</f>
        <v>1</v>
      </c>
      <c r="J320">
        <f>IF(AND(F320&lt;20090101, G320&gt;20090101), 1, 0)</f>
        <v>1</v>
      </c>
      <c r="K320" t="s">
        <v>257</v>
      </c>
    </row>
    <row r="321" spans="1:11" x14ac:dyDescent="0.2">
      <c r="A321">
        <v>6733</v>
      </c>
      <c r="B321">
        <v>3</v>
      </c>
      <c r="C321">
        <v>19830930</v>
      </c>
      <c r="E321" t="s">
        <v>6</v>
      </c>
      <c r="F321">
        <f>VALUE(LEFT(C321,8))</f>
        <v>19830930</v>
      </c>
      <c r="G321" t="str">
        <f>IF(D321&lt;&gt;"", VALUE(LEFT(D321,8)), "")</f>
        <v/>
      </c>
      <c r="H321">
        <f>IF(AND(F321&lt;20070101, G321&gt;20070101), 1, 0)</f>
        <v>1</v>
      </c>
      <c r="I321">
        <f>IF(AND(F321&lt;20080101, G321&gt;20080101), 1, 0)</f>
        <v>1</v>
      </c>
      <c r="J321">
        <f>IF(AND(F321&lt;20090101, G321&gt;20090101), 1, 0)</f>
        <v>1</v>
      </c>
      <c r="K321" t="s">
        <v>166</v>
      </c>
    </row>
    <row r="322" spans="1:11" x14ac:dyDescent="0.2">
      <c r="A322">
        <v>165123</v>
      </c>
      <c r="B322">
        <v>3</v>
      </c>
      <c r="C322">
        <v>20091221</v>
      </c>
      <c r="D322">
        <v>20130922</v>
      </c>
      <c r="E322" t="s">
        <v>6</v>
      </c>
      <c r="F322">
        <f>VALUE(LEFT(C322,8))</f>
        <v>20091221</v>
      </c>
      <c r="G322">
        <f>IF(D322&lt;&gt;"", VALUE(LEFT(D322,8)), "")</f>
        <v>20130922</v>
      </c>
      <c r="H322">
        <f>IF(AND(F322&lt;20070101, G322&gt;20070101), 1, 0)</f>
        <v>0</v>
      </c>
      <c r="I322">
        <f>IF(AND(F322&lt;20080101, G322&gt;20080101), 1, 0)</f>
        <v>0</v>
      </c>
      <c r="J322">
        <f>IF(AND(F322&lt;20090101, G322&gt;20090101), 1, 0)</f>
        <v>0</v>
      </c>
      <c r="K322" t="s">
        <v>605</v>
      </c>
    </row>
    <row r="323" spans="1:11" x14ac:dyDescent="0.2">
      <c r="A323">
        <v>6649</v>
      </c>
      <c r="B323">
        <v>3</v>
      </c>
      <c r="C323">
        <v>19991018</v>
      </c>
      <c r="E323" t="s">
        <v>6</v>
      </c>
      <c r="F323">
        <f>VALUE(LEFT(C323,8))</f>
        <v>19991018</v>
      </c>
      <c r="G323" t="str">
        <f>IF(D323&lt;&gt;"", VALUE(LEFT(D323,8)), "")</f>
        <v/>
      </c>
      <c r="H323">
        <f>IF(AND(F323&lt;20070101, G323&gt;20070101), 1, 0)</f>
        <v>1</v>
      </c>
      <c r="I323">
        <f>IF(AND(F323&lt;20080101, G323&gt;20080101), 1, 0)</f>
        <v>1</v>
      </c>
      <c r="J323">
        <f>IF(AND(F323&lt;20090101, G323&gt;20090101), 1, 0)</f>
        <v>1</v>
      </c>
      <c r="K323" t="s">
        <v>341</v>
      </c>
    </row>
    <row r="324" spans="1:11" x14ac:dyDescent="0.2">
      <c r="A324">
        <v>30128</v>
      </c>
      <c r="B324">
        <v>3</v>
      </c>
      <c r="C324">
        <v>19980112</v>
      </c>
      <c r="D324">
        <v>20080916</v>
      </c>
      <c r="E324" t="s">
        <v>6</v>
      </c>
      <c r="F324">
        <f>VALUE(LEFT(C324,8))</f>
        <v>19980112</v>
      </c>
      <c r="G324">
        <f>IF(D324&lt;&gt;"", VALUE(LEFT(D324,8)), "")</f>
        <v>20080916</v>
      </c>
      <c r="H324">
        <f>IF(AND(F324&lt;20070101, G324&gt;20070101), 1, 0)</f>
        <v>1</v>
      </c>
      <c r="I324">
        <f>IF(AND(F324&lt;20080101, G324&gt;20080101), 1, 0)</f>
        <v>1</v>
      </c>
      <c r="J324">
        <f>IF(AND(F324&lt;20090101, G324&gt;20090101), 1, 0)</f>
        <v>0</v>
      </c>
      <c r="K324" t="s">
        <v>297</v>
      </c>
    </row>
    <row r="325" spans="1:11" x14ac:dyDescent="0.2">
      <c r="A325">
        <v>6669</v>
      </c>
      <c r="B325">
        <v>3</v>
      </c>
      <c r="C325">
        <v>20051004</v>
      </c>
      <c r="E325" t="s">
        <v>6</v>
      </c>
      <c r="F325">
        <f>VALUE(LEFT(C325,8))</f>
        <v>20051004</v>
      </c>
      <c r="G325" t="str">
        <f>IF(D325&lt;&gt;"", VALUE(LEFT(D325,8)), "")</f>
        <v/>
      </c>
      <c r="H325">
        <f>IF(AND(F325&lt;20070101, G325&gt;20070101), 1, 0)</f>
        <v>1</v>
      </c>
      <c r="I325">
        <f>IF(AND(F325&lt;20080101, G325&gt;20080101), 1, 0)</f>
        <v>1</v>
      </c>
      <c r="J325">
        <f>IF(AND(F325&lt;20090101, G325&gt;20090101), 1, 0)</f>
        <v>1</v>
      </c>
      <c r="K325" t="s">
        <v>470</v>
      </c>
    </row>
    <row r="326" spans="1:11" x14ac:dyDescent="0.2">
      <c r="A326">
        <v>14960</v>
      </c>
      <c r="B326">
        <v>3</v>
      </c>
      <c r="C326">
        <v>20041101</v>
      </c>
      <c r="E326" t="s">
        <v>6</v>
      </c>
      <c r="F326">
        <f>VALUE(LEFT(C326,8))</f>
        <v>20041101</v>
      </c>
      <c r="G326" t="str">
        <f>IF(D326&lt;&gt;"", VALUE(LEFT(D326,8)), "")</f>
        <v/>
      </c>
      <c r="H326">
        <f>IF(AND(F326&lt;20070101, G326&gt;20070101), 1, 0)</f>
        <v>1</v>
      </c>
      <c r="I326">
        <f>IF(AND(F326&lt;20080101, G326&gt;20080101), 1, 0)</f>
        <v>1</v>
      </c>
      <c r="J326">
        <f>IF(AND(F326&lt;20090101, G326&gt;20090101), 1, 0)</f>
        <v>1</v>
      </c>
      <c r="K326" t="s">
        <v>453</v>
      </c>
    </row>
    <row r="327" spans="1:11" x14ac:dyDescent="0.2">
      <c r="A327">
        <v>5492</v>
      </c>
      <c r="B327">
        <v>3</v>
      </c>
      <c r="C327">
        <v>20080922</v>
      </c>
      <c r="D327">
        <v>20190630</v>
      </c>
      <c r="E327" t="s">
        <v>6</v>
      </c>
      <c r="F327">
        <f>VALUE(LEFT(C327,8))</f>
        <v>20080922</v>
      </c>
      <c r="G327">
        <f>IF(D327&lt;&gt;"", VALUE(LEFT(D327,8)), "")</f>
        <v>20190630</v>
      </c>
      <c r="H327">
        <f>IF(AND(F327&lt;20070101, G327&gt;20070101), 1, 0)</f>
        <v>0</v>
      </c>
      <c r="I327">
        <f>IF(AND(F327&lt;20080101, G327&gt;20080101), 1, 0)</f>
        <v>0</v>
      </c>
      <c r="J327">
        <f>IF(AND(F327&lt;20090101, G327&gt;20090101), 1, 0)</f>
        <v>1</v>
      </c>
      <c r="K327" t="s">
        <v>562</v>
      </c>
    </row>
    <row r="328" spans="1:11" x14ac:dyDescent="0.2">
      <c r="A328">
        <v>118577</v>
      </c>
      <c r="B328">
        <v>3</v>
      </c>
      <c r="C328">
        <v>20081124</v>
      </c>
      <c r="D328">
        <v>20140123</v>
      </c>
      <c r="E328" t="s">
        <v>6</v>
      </c>
      <c r="F328">
        <f>VALUE(LEFT(C328,8))</f>
        <v>20081124</v>
      </c>
      <c r="G328">
        <f>IF(D328&lt;&gt;"", VALUE(LEFT(D328,8)), "")</f>
        <v>20140123</v>
      </c>
      <c r="H328">
        <f>IF(AND(F328&lt;20070101, G328&gt;20070101), 1, 0)</f>
        <v>0</v>
      </c>
      <c r="I328">
        <f>IF(AND(F328&lt;20080101, G328&gt;20080101), 1, 0)</f>
        <v>0</v>
      </c>
      <c r="J328">
        <f>IF(AND(F328&lt;20090101, G328&gt;20090101), 1, 0)</f>
        <v>1</v>
      </c>
      <c r="K328" t="s">
        <v>575</v>
      </c>
    </row>
    <row r="329" spans="1:11" x14ac:dyDescent="0.2">
      <c r="A329">
        <v>25124</v>
      </c>
      <c r="B329">
        <v>3</v>
      </c>
      <c r="C329">
        <v>19920701</v>
      </c>
      <c r="E329" t="s">
        <v>6</v>
      </c>
      <c r="F329">
        <f>VALUE(LEFT(C329,8))</f>
        <v>19920701</v>
      </c>
      <c r="G329" t="str">
        <f>IF(D329&lt;&gt;"", VALUE(LEFT(D329,8)), "")</f>
        <v/>
      </c>
      <c r="H329">
        <f>IF(AND(F329&lt;20070101, G329&gt;20070101), 1, 0)</f>
        <v>1</v>
      </c>
      <c r="I329">
        <f>IF(AND(F329&lt;20080101, G329&gt;20080101), 1, 0)</f>
        <v>1</v>
      </c>
      <c r="J329">
        <f>IF(AND(F329&lt;20090101, G329&gt;20090101), 1, 0)</f>
        <v>1</v>
      </c>
      <c r="K329" t="s">
        <v>237</v>
      </c>
    </row>
    <row r="330" spans="1:11" x14ac:dyDescent="0.2">
      <c r="A330">
        <v>110685</v>
      </c>
      <c r="B330">
        <v>3</v>
      </c>
      <c r="C330">
        <v>20041201</v>
      </c>
      <c r="D330">
        <v>20190630</v>
      </c>
      <c r="E330" t="s">
        <v>6</v>
      </c>
      <c r="F330">
        <f>VALUE(LEFT(C330,8))</f>
        <v>20041201</v>
      </c>
      <c r="G330">
        <f>IF(D330&lt;&gt;"", VALUE(LEFT(D330,8)), "")</f>
        <v>20190630</v>
      </c>
      <c r="H330">
        <f>IF(AND(F330&lt;20070101, G330&gt;20070101), 1, 0)</f>
        <v>1</v>
      </c>
      <c r="I330">
        <f>IF(AND(F330&lt;20080101, G330&gt;20080101), 1, 0)</f>
        <v>1</v>
      </c>
      <c r="J330">
        <f>IF(AND(F330&lt;20090101, G330&gt;20090101), 1, 0)</f>
        <v>1</v>
      </c>
      <c r="K330" t="s">
        <v>454</v>
      </c>
    </row>
    <row r="331" spans="1:11" x14ac:dyDescent="0.2">
      <c r="A331">
        <v>12216</v>
      </c>
      <c r="B331">
        <v>3</v>
      </c>
      <c r="C331">
        <v>20000403</v>
      </c>
      <c r="D331">
        <v>20170312</v>
      </c>
      <c r="E331" t="s">
        <v>6</v>
      </c>
      <c r="F331">
        <f>VALUE(LEFT(C331,8))</f>
        <v>20000403</v>
      </c>
      <c r="G331">
        <f>IF(D331&lt;&gt;"", VALUE(LEFT(D331,8)), "")</f>
        <v>20170312</v>
      </c>
      <c r="H331">
        <f>IF(AND(F331&lt;20070101, G331&gt;20070101), 1, 0)</f>
        <v>1</v>
      </c>
      <c r="I331">
        <f>IF(AND(F331&lt;20080101, G331&gt;20080101), 1, 0)</f>
        <v>1</v>
      </c>
      <c r="J331">
        <f>IF(AND(F331&lt;20090101, G331&gt;20090101), 1, 0)</f>
        <v>1</v>
      </c>
      <c r="K331" t="s">
        <v>354</v>
      </c>
    </row>
    <row r="332" spans="1:11" x14ac:dyDescent="0.2">
      <c r="A332">
        <v>6730</v>
      </c>
      <c r="B332">
        <v>3</v>
      </c>
      <c r="C332">
        <v>19701231</v>
      </c>
      <c r="E332" t="s">
        <v>6</v>
      </c>
      <c r="F332">
        <f>VALUE(LEFT(C332,8))</f>
        <v>19701231</v>
      </c>
      <c r="G332" t="str">
        <f>IF(D332&lt;&gt;"", VALUE(LEFT(D332,8)), "")</f>
        <v/>
      </c>
      <c r="H332">
        <f>IF(AND(F332&lt;20070101, G332&gt;20070101), 1, 0)</f>
        <v>1</v>
      </c>
      <c r="I332">
        <f>IF(AND(F332&lt;20080101, G332&gt;20080101), 1, 0)</f>
        <v>1</v>
      </c>
      <c r="J332">
        <f>IF(AND(F332&lt;20090101, G332&gt;20090101), 1, 0)</f>
        <v>1</v>
      </c>
      <c r="K332" t="s">
        <v>104</v>
      </c>
    </row>
    <row r="333" spans="1:11" x14ac:dyDescent="0.2">
      <c r="A333">
        <v>6653</v>
      </c>
      <c r="B333">
        <v>3</v>
      </c>
      <c r="C333">
        <v>20060424</v>
      </c>
      <c r="D333">
        <v>20161201</v>
      </c>
      <c r="E333" t="s">
        <v>6</v>
      </c>
      <c r="F333">
        <f>VALUE(LEFT(C333,8))</f>
        <v>20060424</v>
      </c>
      <c r="G333">
        <f>IF(D333&lt;&gt;"", VALUE(LEFT(D333,8)), "")</f>
        <v>20161201</v>
      </c>
      <c r="H333">
        <f>IF(AND(F333&lt;20070101, G333&gt;20070101), 1, 0)</f>
        <v>1</v>
      </c>
      <c r="I333">
        <f>IF(AND(F333&lt;20080101, G333&gt;20080101), 1, 0)</f>
        <v>1</v>
      </c>
      <c r="J333">
        <f>IF(AND(F333&lt;20090101, G333&gt;20090101), 1, 0)</f>
        <v>1</v>
      </c>
      <c r="K333" t="s">
        <v>487</v>
      </c>
    </row>
    <row r="334" spans="1:11" x14ac:dyDescent="0.2">
      <c r="A334">
        <v>6774</v>
      </c>
      <c r="B334">
        <v>3</v>
      </c>
      <c r="C334">
        <v>19840731</v>
      </c>
      <c r="E334" t="s">
        <v>6</v>
      </c>
      <c r="F334">
        <f>VALUE(LEFT(C334,8))</f>
        <v>19840731</v>
      </c>
      <c r="G334" t="str">
        <f>IF(D334&lt;&gt;"", VALUE(LEFT(D334,8)), "")</f>
        <v/>
      </c>
      <c r="H334">
        <f>IF(AND(F334&lt;20070101, G334&gt;20070101), 1, 0)</f>
        <v>1</v>
      </c>
      <c r="I334">
        <f>IF(AND(F334&lt;20080101, G334&gt;20080101), 1, 0)</f>
        <v>1</v>
      </c>
      <c r="J334">
        <f>IF(AND(F334&lt;20090101, G334&gt;20090101), 1, 0)</f>
        <v>1</v>
      </c>
      <c r="K334" t="s">
        <v>175</v>
      </c>
    </row>
    <row r="335" spans="1:11" x14ac:dyDescent="0.2">
      <c r="A335">
        <v>6742</v>
      </c>
      <c r="B335">
        <v>3</v>
      </c>
      <c r="C335">
        <v>19760630</v>
      </c>
      <c r="E335" t="s">
        <v>6</v>
      </c>
      <c r="F335">
        <f>VALUE(LEFT(C335,8))</f>
        <v>19760630</v>
      </c>
      <c r="G335" t="str">
        <f>IF(D335&lt;&gt;"", VALUE(LEFT(D335,8)), "")</f>
        <v/>
      </c>
      <c r="H335">
        <f>IF(AND(F335&lt;20070101, G335&gt;20070101), 1, 0)</f>
        <v>1</v>
      </c>
      <c r="I335">
        <f>IF(AND(F335&lt;20080101, G335&gt;20080101), 1, 0)</f>
        <v>1</v>
      </c>
      <c r="J335">
        <f>IF(AND(F335&lt;20090101, G335&gt;20090101), 1, 0)</f>
        <v>1</v>
      </c>
      <c r="K335" t="s">
        <v>125</v>
      </c>
    </row>
    <row r="336" spans="1:11" x14ac:dyDescent="0.2">
      <c r="A336">
        <v>147175</v>
      </c>
      <c r="B336">
        <v>3</v>
      </c>
      <c r="C336">
        <v>20080611</v>
      </c>
      <c r="D336">
        <v>20150611</v>
      </c>
      <c r="E336" t="s">
        <v>6</v>
      </c>
      <c r="F336">
        <f>VALUE(LEFT(C336,8))</f>
        <v>20080611</v>
      </c>
      <c r="G336">
        <f>IF(D336&lt;&gt;"", VALUE(LEFT(D336,8)), "")</f>
        <v>20150611</v>
      </c>
      <c r="H336">
        <f>IF(AND(F336&lt;20070101, G336&gt;20070101), 1, 0)</f>
        <v>0</v>
      </c>
      <c r="I336">
        <f>IF(AND(F336&lt;20080101, G336&gt;20080101), 1, 0)</f>
        <v>0</v>
      </c>
      <c r="J336">
        <f>IF(AND(F336&lt;20090101, G336&gt;20090101), 1, 0)</f>
        <v>1</v>
      </c>
      <c r="K336" t="s">
        <v>551</v>
      </c>
    </row>
    <row r="337" spans="1:11" x14ac:dyDescent="0.2">
      <c r="A337">
        <v>6829</v>
      </c>
      <c r="B337">
        <v>3</v>
      </c>
      <c r="C337">
        <v>19840229</v>
      </c>
      <c r="E337" t="s">
        <v>6</v>
      </c>
      <c r="F337">
        <f>VALUE(LEFT(C337,8))</f>
        <v>19840229</v>
      </c>
      <c r="G337" t="str">
        <f>IF(D337&lt;&gt;"", VALUE(LEFT(D337,8)), "")</f>
        <v/>
      </c>
      <c r="H337">
        <f>IF(AND(F337&lt;20070101, G337&gt;20070101), 1, 0)</f>
        <v>1</v>
      </c>
      <c r="I337">
        <f>IF(AND(F337&lt;20080101, G337&gt;20080101), 1, 0)</f>
        <v>1</v>
      </c>
      <c r="J337">
        <f>IF(AND(F337&lt;20090101, G337&gt;20090101), 1, 0)</f>
        <v>1</v>
      </c>
      <c r="K337" t="s">
        <v>171</v>
      </c>
    </row>
    <row r="338" spans="1:11" x14ac:dyDescent="0.2">
      <c r="A338">
        <v>6529</v>
      </c>
      <c r="B338">
        <v>3</v>
      </c>
      <c r="C338">
        <v>19951214</v>
      </c>
      <c r="D338">
        <v>20140507</v>
      </c>
      <c r="E338" t="s">
        <v>6</v>
      </c>
      <c r="F338">
        <f>VALUE(LEFT(C338,8))</f>
        <v>19951214</v>
      </c>
      <c r="G338">
        <f>IF(D338&lt;&gt;"", VALUE(LEFT(D338,8)), "")</f>
        <v>20140507</v>
      </c>
      <c r="H338">
        <f>IF(AND(F338&lt;20070101, G338&gt;20070101), 1, 0)</f>
        <v>1</v>
      </c>
      <c r="I338">
        <f>IF(AND(F338&lt;20080101, G338&gt;20080101), 1, 0)</f>
        <v>1</v>
      </c>
      <c r="J338">
        <f>IF(AND(F338&lt;20090101, G338&gt;20090101), 1, 0)</f>
        <v>1</v>
      </c>
      <c r="K338" t="s">
        <v>267</v>
      </c>
    </row>
    <row r="339" spans="1:11" x14ac:dyDescent="0.2">
      <c r="A339">
        <v>9882</v>
      </c>
      <c r="B339">
        <v>3</v>
      </c>
      <c r="C339">
        <v>19940701</v>
      </c>
      <c r="E339" t="s">
        <v>6</v>
      </c>
      <c r="F339">
        <f>VALUE(LEFT(C339,8))</f>
        <v>19940701</v>
      </c>
      <c r="G339" t="str">
        <f>IF(D339&lt;&gt;"", VALUE(LEFT(D339,8)), "")</f>
        <v/>
      </c>
      <c r="H339">
        <f>IF(AND(F339&lt;20070101, G339&gt;20070101), 1, 0)</f>
        <v>1</v>
      </c>
      <c r="I339">
        <f>IF(AND(F339&lt;20080101, G339&gt;20080101), 1, 0)</f>
        <v>1</v>
      </c>
      <c r="J339">
        <f>IF(AND(F339&lt;20090101, G339&gt;20090101), 1, 0)</f>
        <v>1</v>
      </c>
      <c r="K339" t="s">
        <v>246</v>
      </c>
    </row>
    <row r="340" spans="1:11" x14ac:dyDescent="0.2">
      <c r="A340">
        <v>61552</v>
      </c>
      <c r="B340">
        <v>3</v>
      </c>
      <c r="C340">
        <v>19990813</v>
      </c>
      <c r="D340">
        <v>20120930</v>
      </c>
      <c r="E340" t="s">
        <v>6</v>
      </c>
      <c r="F340">
        <f>VALUE(LEFT(C340,8))</f>
        <v>19990813</v>
      </c>
      <c r="G340">
        <f>IF(D340&lt;&gt;"", VALUE(LEFT(D340,8)), "")</f>
        <v>20120930</v>
      </c>
      <c r="H340">
        <f>IF(AND(F340&lt;20070101, G340&gt;20070101), 1, 0)</f>
        <v>1</v>
      </c>
      <c r="I340">
        <f>IF(AND(F340&lt;20080101, G340&gt;20080101), 1, 0)</f>
        <v>1</v>
      </c>
      <c r="J340">
        <f>IF(AND(F340&lt;20090101, G340&gt;20090101), 1, 0)</f>
        <v>1</v>
      </c>
      <c r="K340" t="s">
        <v>336</v>
      </c>
    </row>
    <row r="341" spans="1:11" x14ac:dyDescent="0.2">
      <c r="A341">
        <v>4611</v>
      </c>
      <c r="B341">
        <v>3</v>
      </c>
      <c r="C341">
        <v>19951108</v>
      </c>
      <c r="D341">
        <v>20200405</v>
      </c>
      <c r="E341" t="s">
        <v>6</v>
      </c>
      <c r="F341">
        <f>VALUE(LEFT(C341,8))</f>
        <v>19951108</v>
      </c>
      <c r="G341">
        <f>IF(D341&lt;&gt;"", VALUE(LEFT(D341,8)), "")</f>
        <v>20200405</v>
      </c>
      <c r="H341">
        <f>IF(AND(F341&lt;20070101, G341&gt;20070101), 1, 0)</f>
        <v>1</v>
      </c>
      <c r="I341">
        <f>IF(AND(F341&lt;20080101, G341&gt;20080101), 1, 0)</f>
        <v>1</v>
      </c>
      <c r="J341">
        <f>IF(AND(F341&lt;20090101, G341&gt;20090101), 1, 0)</f>
        <v>1</v>
      </c>
      <c r="K341" t="s">
        <v>263</v>
      </c>
    </row>
    <row r="342" spans="1:11" x14ac:dyDescent="0.2">
      <c r="A342">
        <v>160225</v>
      </c>
      <c r="B342">
        <v>3</v>
      </c>
      <c r="C342">
        <v>20080718</v>
      </c>
      <c r="E342" t="s">
        <v>6</v>
      </c>
      <c r="F342">
        <f>VALUE(LEFT(C342,8))</f>
        <v>20080718</v>
      </c>
      <c r="G342" t="str">
        <f>IF(D342&lt;&gt;"", VALUE(LEFT(D342,8)), "")</f>
        <v/>
      </c>
      <c r="H342">
        <f>IF(AND(F342&lt;20070101, G342&gt;20070101), 1, 0)</f>
        <v>0</v>
      </c>
      <c r="I342">
        <f>IF(AND(F342&lt;20080101, G342&gt;20080101), 1, 0)</f>
        <v>0</v>
      </c>
      <c r="J342">
        <f>IF(AND(F342&lt;20090101, G342&gt;20090101), 1, 0)</f>
        <v>1</v>
      </c>
      <c r="K342" t="s">
        <v>556</v>
      </c>
    </row>
    <row r="343" spans="1:11" x14ac:dyDescent="0.2">
      <c r="A343">
        <v>28930</v>
      </c>
      <c r="B343">
        <v>3</v>
      </c>
      <c r="C343">
        <v>19980521</v>
      </c>
      <c r="E343" t="s">
        <v>6</v>
      </c>
      <c r="F343">
        <f>VALUE(LEFT(C343,8))</f>
        <v>19980521</v>
      </c>
      <c r="G343" t="str">
        <f>IF(D343&lt;&gt;"", VALUE(LEFT(D343,8)), "")</f>
        <v/>
      </c>
      <c r="H343">
        <f>IF(AND(F343&lt;20070101, G343&gt;20070101), 1, 0)</f>
        <v>1</v>
      </c>
      <c r="I343">
        <f>IF(AND(F343&lt;20080101, G343&gt;20080101), 1, 0)</f>
        <v>1</v>
      </c>
      <c r="J343">
        <f>IF(AND(F343&lt;20090101, G343&gt;20090101), 1, 0)</f>
        <v>1</v>
      </c>
      <c r="K343" t="s">
        <v>302</v>
      </c>
    </row>
    <row r="344" spans="1:11" x14ac:dyDescent="0.2">
      <c r="A344">
        <v>7085</v>
      </c>
      <c r="B344">
        <v>3</v>
      </c>
      <c r="C344">
        <v>19810630</v>
      </c>
      <c r="E344" t="s">
        <v>6</v>
      </c>
      <c r="F344">
        <f>VALUE(LEFT(C344,8))</f>
        <v>19810630</v>
      </c>
      <c r="G344" t="str">
        <f>IF(D344&lt;&gt;"", VALUE(LEFT(D344,8)), "")</f>
        <v/>
      </c>
      <c r="H344">
        <f>IF(AND(F344&lt;20070101, G344&gt;20070101), 1, 0)</f>
        <v>1</v>
      </c>
      <c r="I344">
        <f>IF(AND(F344&lt;20080101, G344&gt;20080101), 1, 0)</f>
        <v>1</v>
      </c>
      <c r="J344">
        <f>IF(AND(F344&lt;20090101, G344&gt;20090101), 1, 0)</f>
        <v>1</v>
      </c>
      <c r="K344" t="s">
        <v>150</v>
      </c>
    </row>
    <row r="345" spans="1:11" x14ac:dyDescent="0.2">
      <c r="A345">
        <v>7116</v>
      </c>
      <c r="B345">
        <v>3</v>
      </c>
      <c r="C345">
        <v>19820331</v>
      </c>
      <c r="D345">
        <v>20190606</v>
      </c>
      <c r="E345" t="s">
        <v>6</v>
      </c>
      <c r="F345">
        <f>VALUE(LEFT(C345,8))</f>
        <v>19820331</v>
      </c>
      <c r="G345">
        <f>IF(D345&lt;&gt;"", VALUE(LEFT(D345,8)), "")</f>
        <v>20190606</v>
      </c>
      <c r="H345">
        <f>IF(AND(F345&lt;20070101, G345&gt;20070101), 1, 0)</f>
        <v>1</v>
      </c>
      <c r="I345">
        <f>IF(AND(F345&lt;20080101, G345&gt;20080101), 1, 0)</f>
        <v>1</v>
      </c>
      <c r="J345">
        <f>IF(AND(F345&lt;20090101, G345&gt;20090101), 1, 0)</f>
        <v>1</v>
      </c>
      <c r="K345" t="s">
        <v>155</v>
      </c>
    </row>
    <row r="346" spans="1:11" x14ac:dyDescent="0.2">
      <c r="A346">
        <v>13561</v>
      </c>
      <c r="B346">
        <v>3</v>
      </c>
      <c r="C346">
        <v>19961203</v>
      </c>
      <c r="D346">
        <v>20091220</v>
      </c>
      <c r="E346" t="s">
        <v>6</v>
      </c>
      <c r="F346">
        <f>VALUE(LEFT(C346,8))</f>
        <v>19961203</v>
      </c>
      <c r="G346">
        <f>IF(D346&lt;&gt;"", VALUE(LEFT(D346,8)), "")</f>
        <v>20091220</v>
      </c>
      <c r="H346">
        <f>IF(AND(F346&lt;20070101, G346&gt;20070101), 1, 0)</f>
        <v>1</v>
      </c>
      <c r="I346">
        <f>IF(AND(F346&lt;20080101, G346&gt;20080101), 1, 0)</f>
        <v>1</v>
      </c>
      <c r="J346">
        <f>IF(AND(F346&lt;20090101, G346&gt;20090101), 1, 0)</f>
        <v>1</v>
      </c>
      <c r="K346" t="s">
        <v>275</v>
      </c>
    </row>
    <row r="347" spans="1:11" x14ac:dyDescent="0.2">
      <c r="A347">
        <v>7154</v>
      </c>
      <c r="B347">
        <v>3</v>
      </c>
      <c r="C347">
        <v>19700630</v>
      </c>
      <c r="E347" t="s">
        <v>6</v>
      </c>
      <c r="F347">
        <f>VALUE(LEFT(C347,8))</f>
        <v>19700630</v>
      </c>
      <c r="G347" t="str">
        <f>IF(D347&lt;&gt;"", VALUE(LEFT(D347,8)), "")</f>
        <v/>
      </c>
      <c r="H347">
        <f>IF(AND(F347&lt;20070101, G347&gt;20070101), 1, 0)</f>
        <v>1</v>
      </c>
      <c r="I347">
        <f>IF(AND(F347&lt;20080101, G347&gt;20080101), 1, 0)</f>
        <v>1</v>
      </c>
      <c r="J347">
        <f>IF(AND(F347&lt;20090101, G347&gt;20090101), 1, 0)</f>
        <v>1</v>
      </c>
      <c r="K347" t="s">
        <v>101</v>
      </c>
    </row>
    <row r="348" spans="1:11" x14ac:dyDescent="0.2">
      <c r="A348">
        <v>27965</v>
      </c>
      <c r="B348">
        <v>3</v>
      </c>
      <c r="C348">
        <v>20070907</v>
      </c>
      <c r="E348" t="s">
        <v>6</v>
      </c>
      <c r="F348">
        <f>VALUE(LEFT(C348,8))</f>
        <v>20070907</v>
      </c>
      <c r="G348" t="str">
        <f>IF(D348&lt;&gt;"", VALUE(LEFT(D348,8)), "")</f>
        <v/>
      </c>
      <c r="H348">
        <f>IF(AND(F348&lt;20070101, G348&gt;20070101), 1, 0)</f>
        <v>0</v>
      </c>
      <c r="I348">
        <f>IF(AND(F348&lt;20080101, G348&gt;20080101), 1, 0)</f>
        <v>1</v>
      </c>
      <c r="J348">
        <f>IF(AND(F348&lt;20090101, G348&gt;20090101), 1, 0)</f>
        <v>1</v>
      </c>
      <c r="K348" t="s">
        <v>529</v>
      </c>
    </row>
    <row r="349" spans="1:11" x14ac:dyDescent="0.2">
      <c r="A349">
        <v>7171</v>
      </c>
      <c r="B349">
        <v>3</v>
      </c>
      <c r="C349">
        <v>19990113</v>
      </c>
      <c r="E349" t="s">
        <v>6</v>
      </c>
      <c r="F349">
        <f>VALUE(LEFT(C349,8))</f>
        <v>19990113</v>
      </c>
      <c r="G349" t="str">
        <f>IF(D349&lt;&gt;"", VALUE(LEFT(D349,8)), "")</f>
        <v/>
      </c>
      <c r="H349">
        <f>IF(AND(F349&lt;20070101, G349&gt;20070101), 1, 0)</f>
        <v>1</v>
      </c>
      <c r="I349">
        <f>IF(AND(F349&lt;20080101, G349&gt;20080101), 1, 0)</f>
        <v>1</v>
      </c>
      <c r="J349">
        <f>IF(AND(F349&lt;20090101, G349&gt;20090101), 1, 0)</f>
        <v>1</v>
      </c>
      <c r="K349" t="s">
        <v>324</v>
      </c>
    </row>
    <row r="350" spans="1:11" x14ac:dyDescent="0.2">
      <c r="A350">
        <v>139665</v>
      </c>
      <c r="B350">
        <v>3</v>
      </c>
      <c r="C350">
        <v>20001003</v>
      </c>
      <c r="E350" t="s">
        <v>6</v>
      </c>
      <c r="F350">
        <f>VALUE(LEFT(C350,8))</f>
        <v>20001003</v>
      </c>
      <c r="G350" t="str">
        <f>IF(D350&lt;&gt;"", VALUE(LEFT(D350,8)), "")</f>
        <v/>
      </c>
      <c r="H350">
        <f>IF(AND(F350&lt;20070101, G350&gt;20070101), 1, 0)</f>
        <v>1</v>
      </c>
      <c r="I350">
        <f>IF(AND(F350&lt;20080101, G350&gt;20080101), 1, 0)</f>
        <v>1</v>
      </c>
      <c r="J350">
        <f>IF(AND(F350&lt;20090101, G350&gt;20090101), 1, 0)</f>
        <v>1</v>
      </c>
      <c r="K350" t="s">
        <v>371</v>
      </c>
    </row>
    <row r="351" spans="1:11" x14ac:dyDescent="0.2">
      <c r="A351">
        <v>142953</v>
      </c>
      <c r="B351">
        <v>3</v>
      </c>
      <c r="C351">
        <v>20070402</v>
      </c>
      <c r="E351" t="s">
        <v>6</v>
      </c>
      <c r="F351">
        <f>VALUE(LEFT(C351,8))</f>
        <v>20070402</v>
      </c>
      <c r="G351" t="str">
        <f>IF(D351&lt;&gt;"", VALUE(LEFT(D351,8)), "")</f>
        <v/>
      </c>
      <c r="H351">
        <f>IF(AND(F351&lt;20070101, G351&gt;20070101), 1, 0)</f>
        <v>0</v>
      </c>
      <c r="I351">
        <f>IF(AND(F351&lt;20080101, G351&gt;20080101), 1, 0)</f>
        <v>1</v>
      </c>
      <c r="J351">
        <f>IF(AND(F351&lt;20090101, G351&gt;20090101), 1, 0)</f>
        <v>1</v>
      </c>
      <c r="K351" t="s">
        <v>518</v>
      </c>
    </row>
    <row r="352" spans="1:11" x14ac:dyDescent="0.2">
      <c r="A352">
        <v>7260</v>
      </c>
      <c r="B352">
        <v>3</v>
      </c>
      <c r="C352">
        <v>19680630</v>
      </c>
      <c r="D352">
        <v>20110103</v>
      </c>
      <c r="E352" t="s">
        <v>6</v>
      </c>
      <c r="F352">
        <f>VALUE(LEFT(C352,8))</f>
        <v>19680630</v>
      </c>
      <c r="G352">
        <f>IF(D352&lt;&gt;"", VALUE(LEFT(D352,8)), "")</f>
        <v>20110103</v>
      </c>
      <c r="H352">
        <f>IF(AND(F352&lt;20070101, G352&gt;20070101), 1, 0)</f>
        <v>1</v>
      </c>
      <c r="I352">
        <f>IF(AND(F352&lt;20080101, G352&gt;20080101), 1, 0)</f>
        <v>1</v>
      </c>
      <c r="J352">
        <f>IF(AND(F352&lt;20090101, G352&gt;20090101), 1, 0)</f>
        <v>1</v>
      </c>
      <c r="K352" t="s">
        <v>96</v>
      </c>
    </row>
    <row r="353" spans="1:11" x14ac:dyDescent="0.2">
      <c r="A353">
        <v>7228</v>
      </c>
      <c r="B353">
        <v>3</v>
      </c>
      <c r="C353">
        <v>19861031</v>
      </c>
      <c r="E353" t="s">
        <v>6</v>
      </c>
      <c r="F353">
        <f>VALUE(LEFT(C353,8))</f>
        <v>19861031</v>
      </c>
      <c r="G353" t="str">
        <f>IF(D353&lt;&gt;"", VALUE(LEFT(D353,8)), "")</f>
        <v/>
      </c>
      <c r="H353">
        <f>IF(AND(F353&lt;20070101, G353&gt;20070101), 1, 0)</f>
        <v>1</v>
      </c>
      <c r="I353">
        <f>IF(AND(F353&lt;20080101, G353&gt;20080101), 1, 0)</f>
        <v>1</v>
      </c>
      <c r="J353">
        <f>IF(AND(F353&lt;20090101, G353&gt;20090101), 1, 0)</f>
        <v>1</v>
      </c>
      <c r="K353" t="s">
        <v>197</v>
      </c>
    </row>
    <row r="354" spans="1:11" x14ac:dyDescent="0.2">
      <c r="A354">
        <v>24008</v>
      </c>
      <c r="B354">
        <v>3</v>
      </c>
      <c r="C354">
        <v>20000616</v>
      </c>
      <c r="D354">
        <v>20070531</v>
      </c>
      <c r="E354" t="s">
        <v>6</v>
      </c>
      <c r="F354">
        <f>VALUE(LEFT(C354,8))</f>
        <v>20000616</v>
      </c>
      <c r="G354">
        <f>IF(D354&lt;&gt;"", VALUE(LEFT(D354,8)), "")</f>
        <v>20070531</v>
      </c>
      <c r="H354">
        <f>IF(AND(F354&lt;20070101, G354&gt;20070101), 1, 0)</f>
        <v>1</v>
      </c>
      <c r="I354">
        <f>IF(AND(F354&lt;20080101, G354&gt;20080101), 1, 0)</f>
        <v>0</v>
      </c>
      <c r="J354">
        <f>IF(AND(F354&lt;20090101, G354&gt;20090101), 1, 0)</f>
        <v>0</v>
      </c>
      <c r="K354" t="s">
        <v>361</v>
      </c>
    </row>
    <row r="355" spans="1:11" x14ac:dyDescent="0.2">
      <c r="A355">
        <v>141400</v>
      </c>
      <c r="B355">
        <v>3</v>
      </c>
      <c r="C355">
        <v>20080623</v>
      </c>
      <c r="D355">
        <v>20110601</v>
      </c>
      <c r="E355" t="s">
        <v>6</v>
      </c>
      <c r="F355">
        <f>VALUE(LEFT(C355,8))</f>
        <v>20080623</v>
      </c>
      <c r="G355">
        <f>IF(D355&lt;&gt;"", VALUE(LEFT(D355,8)), "")</f>
        <v>20110601</v>
      </c>
      <c r="H355">
        <f>IF(AND(F355&lt;20070101, G355&gt;20070101), 1, 0)</f>
        <v>0</v>
      </c>
      <c r="I355">
        <f>IF(AND(F355&lt;20080101, G355&gt;20080101), 1, 0)</f>
        <v>0</v>
      </c>
      <c r="J355">
        <f>IF(AND(F355&lt;20090101, G355&gt;20090101), 1, 0)</f>
        <v>1</v>
      </c>
      <c r="K355" t="s">
        <v>553</v>
      </c>
    </row>
    <row r="356" spans="1:11" x14ac:dyDescent="0.2">
      <c r="A356">
        <v>7238</v>
      </c>
      <c r="B356">
        <v>3</v>
      </c>
      <c r="C356">
        <v>19760630</v>
      </c>
      <c r="D356">
        <v>20070701</v>
      </c>
      <c r="E356" t="s">
        <v>6</v>
      </c>
      <c r="F356">
        <f>VALUE(LEFT(C356,8))</f>
        <v>19760630</v>
      </c>
      <c r="G356">
        <f>IF(D356&lt;&gt;"", VALUE(LEFT(D356,8)), "")</f>
        <v>20070701</v>
      </c>
      <c r="H356">
        <f>IF(AND(F356&lt;20070101, G356&gt;20070101), 1, 0)</f>
        <v>1</v>
      </c>
      <c r="I356">
        <f>IF(AND(F356&lt;20080101, G356&gt;20080101), 1, 0)</f>
        <v>0</v>
      </c>
      <c r="J356">
        <f>IF(AND(F356&lt;20090101, G356&gt;20090101), 1, 0)</f>
        <v>0</v>
      </c>
      <c r="K356" t="s">
        <v>128</v>
      </c>
    </row>
    <row r="357" spans="1:11" x14ac:dyDescent="0.2">
      <c r="A357">
        <v>133768</v>
      </c>
      <c r="B357">
        <v>3</v>
      </c>
      <c r="C357">
        <v>20001211</v>
      </c>
      <c r="E357" t="s">
        <v>6</v>
      </c>
      <c r="F357">
        <f>VALUE(LEFT(C357,8))</f>
        <v>20001211</v>
      </c>
      <c r="G357" t="str">
        <f>IF(D357&lt;&gt;"", VALUE(LEFT(D357,8)), "")</f>
        <v/>
      </c>
      <c r="H357">
        <f>IF(AND(F357&lt;20070101, G357&gt;20070101), 1, 0)</f>
        <v>1</v>
      </c>
      <c r="I357">
        <f>IF(AND(F357&lt;20080101, G357&gt;20080101), 1, 0)</f>
        <v>1</v>
      </c>
      <c r="J357">
        <f>IF(AND(F357&lt;20090101, G357&gt;20090101), 1, 0)</f>
        <v>1</v>
      </c>
      <c r="K357" t="s">
        <v>381</v>
      </c>
    </row>
    <row r="358" spans="1:11" x14ac:dyDescent="0.2">
      <c r="A358">
        <v>25783</v>
      </c>
      <c r="B358">
        <v>3</v>
      </c>
      <c r="C358">
        <v>20081223</v>
      </c>
      <c r="D358">
        <v>20110228</v>
      </c>
      <c r="E358" t="s">
        <v>6</v>
      </c>
      <c r="F358">
        <f>VALUE(LEFT(C358,8))</f>
        <v>20081223</v>
      </c>
      <c r="G358">
        <f>IF(D358&lt;&gt;"", VALUE(LEFT(D358,8)), "")</f>
        <v>20110228</v>
      </c>
      <c r="H358">
        <f>IF(AND(F358&lt;20070101, G358&gt;20070101), 1, 0)</f>
        <v>0</v>
      </c>
      <c r="I358">
        <f>IF(AND(F358&lt;20080101, G358&gt;20080101), 1, 0)</f>
        <v>0</v>
      </c>
      <c r="J358">
        <f>IF(AND(F358&lt;20090101, G358&gt;20090101), 1, 0)</f>
        <v>1</v>
      </c>
      <c r="K358" t="s">
        <v>579</v>
      </c>
    </row>
    <row r="359" spans="1:11" x14ac:dyDescent="0.2">
      <c r="A359">
        <v>7186</v>
      </c>
      <c r="B359">
        <v>3</v>
      </c>
      <c r="C359">
        <v>20030820</v>
      </c>
      <c r="D359">
        <v>20120403</v>
      </c>
      <c r="E359" t="s">
        <v>6</v>
      </c>
      <c r="F359">
        <f>VALUE(LEFT(C359,8))</f>
        <v>20030820</v>
      </c>
      <c r="G359">
        <f>IF(D359&lt;&gt;"", VALUE(LEFT(D359,8)), "")</f>
        <v>20120403</v>
      </c>
      <c r="H359">
        <f>IF(AND(F359&lt;20070101, G359&gt;20070101), 1, 0)</f>
        <v>1</v>
      </c>
      <c r="I359">
        <f>IF(AND(F359&lt;20080101, G359&gt;20080101), 1, 0)</f>
        <v>1</v>
      </c>
      <c r="J359">
        <f>IF(AND(F359&lt;20090101, G359&gt;20090101), 1, 0)</f>
        <v>1</v>
      </c>
      <c r="K359" t="s">
        <v>439</v>
      </c>
    </row>
    <row r="360" spans="1:11" x14ac:dyDescent="0.2">
      <c r="A360">
        <v>7067</v>
      </c>
      <c r="B360">
        <v>3</v>
      </c>
      <c r="C360">
        <v>20020211</v>
      </c>
      <c r="D360">
        <v>20110705</v>
      </c>
      <c r="E360" t="s">
        <v>6</v>
      </c>
      <c r="F360">
        <f>VALUE(LEFT(C360,8))</f>
        <v>20020211</v>
      </c>
      <c r="G360">
        <f>IF(D360&lt;&gt;"", VALUE(LEFT(D360,8)), "")</f>
        <v>20110705</v>
      </c>
      <c r="H360">
        <f>IF(AND(F360&lt;20070101, G360&gt;20070101), 1, 0)</f>
        <v>1</v>
      </c>
      <c r="I360">
        <f>IF(AND(F360&lt;20080101, G360&gt;20080101), 1, 0)</f>
        <v>1</v>
      </c>
      <c r="J360">
        <f>IF(AND(F360&lt;20090101, G360&gt;20090101), 1, 0)</f>
        <v>1</v>
      </c>
      <c r="K360" t="s">
        <v>415</v>
      </c>
    </row>
    <row r="361" spans="1:11" x14ac:dyDescent="0.2">
      <c r="A361">
        <v>7409</v>
      </c>
      <c r="B361">
        <v>3</v>
      </c>
      <c r="C361">
        <v>19880731</v>
      </c>
      <c r="D361">
        <v>20100714</v>
      </c>
      <c r="E361" t="s">
        <v>6</v>
      </c>
      <c r="F361">
        <f>VALUE(LEFT(C361,8))</f>
        <v>19880731</v>
      </c>
      <c r="G361">
        <f>IF(D361&lt;&gt;"", VALUE(LEFT(D361,8)), "")</f>
        <v>20100714</v>
      </c>
      <c r="H361">
        <f>IF(AND(F361&lt;20070101, G361&gt;20070101), 1, 0)</f>
        <v>1</v>
      </c>
      <c r="I361">
        <f>IF(AND(F361&lt;20080101, G361&gt;20080101), 1, 0)</f>
        <v>1</v>
      </c>
      <c r="J361">
        <f>IF(AND(F361&lt;20090101, G361&gt;20090101), 1, 0)</f>
        <v>1</v>
      </c>
      <c r="K361" t="s">
        <v>211</v>
      </c>
    </row>
    <row r="362" spans="1:11" x14ac:dyDescent="0.2">
      <c r="A362">
        <v>180833</v>
      </c>
      <c r="B362">
        <v>3</v>
      </c>
      <c r="C362">
        <v>20091221</v>
      </c>
      <c r="D362">
        <v>20170618</v>
      </c>
      <c r="E362" t="s">
        <v>6</v>
      </c>
      <c r="F362">
        <f>VALUE(LEFT(C362,8))</f>
        <v>20091221</v>
      </c>
      <c r="G362">
        <f>IF(D362&lt;&gt;"", VALUE(LEFT(D362,8)), "")</f>
        <v>20170618</v>
      </c>
      <c r="H362">
        <f>IF(AND(F362&lt;20070101, G362&gt;20070101), 1, 0)</f>
        <v>0</v>
      </c>
      <c r="I362">
        <f>IF(AND(F362&lt;20080101, G362&gt;20080101), 1, 0)</f>
        <v>0</v>
      </c>
      <c r="J362">
        <f>IF(AND(F362&lt;20090101, G362&gt;20090101), 1, 0)</f>
        <v>0</v>
      </c>
      <c r="K362" t="s">
        <v>607</v>
      </c>
    </row>
    <row r="363" spans="1:11" x14ac:dyDescent="0.2">
      <c r="A363">
        <v>7146</v>
      </c>
      <c r="B363">
        <v>3</v>
      </c>
      <c r="C363">
        <v>20030321</v>
      </c>
      <c r="E363" t="s">
        <v>6</v>
      </c>
      <c r="F363">
        <f>VALUE(LEFT(C363,8))</f>
        <v>20030321</v>
      </c>
      <c r="G363" t="str">
        <f>IF(D363&lt;&gt;"", VALUE(LEFT(D363,8)), "")</f>
        <v/>
      </c>
      <c r="H363">
        <f>IF(AND(F363&lt;20070101, G363&gt;20070101), 1, 0)</f>
        <v>1</v>
      </c>
      <c r="I363">
        <f>IF(AND(F363&lt;20080101, G363&gt;20080101), 1, 0)</f>
        <v>1</v>
      </c>
      <c r="J363">
        <f>IF(AND(F363&lt;20090101, G363&gt;20090101), 1, 0)</f>
        <v>1</v>
      </c>
      <c r="K363" t="s">
        <v>435</v>
      </c>
    </row>
    <row r="364" spans="1:11" x14ac:dyDescent="0.2">
      <c r="A364">
        <v>7065</v>
      </c>
      <c r="B364">
        <v>3</v>
      </c>
      <c r="C364">
        <v>19870831</v>
      </c>
      <c r="E364" t="s">
        <v>6</v>
      </c>
      <c r="F364">
        <f>VALUE(LEFT(C364,8))</f>
        <v>19870831</v>
      </c>
      <c r="G364" t="str">
        <f>IF(D364&lt;&gt;"", VALUE(LEFT(D364,8)), "")</f>
        <v/>
      </c>
      <c r="H364">
        <f>IF(AND(F364&lt;20070101, G364&gt;20070101), 1, 0)</f>
        <v>1</v>
      </c>
      <c r="I364">
        <f>IF(AND(F364&lt;20080101, G364&gt;20080101), 1, 0)</f>
        <v>1</v>
      </c>
      <c r="J364">
        <f>IF(AND(F364&lt;20090101, G364&gt;20090101), 1, 0)</f>
        <v>1</v>
      </c>
      <c r="K364" t="s">
        <v>204</v>
      </c>
    </row>
    <row r="365" spans="1:11" x14ac:dyDescent="0.2">
      <c r="A365">
        <v>7435</v>
      </c>
      <c r="B365">
        <v>3</v>
      </c>
      <c r="C365">
        <v>19640331</v>
      </c>
      <c r="E365" t="s">
        <v>6</v>
      </c>
      <c r="F365">
        <f>VALUE(LEFT(C365,8))</f>
        <v>19640331</v>
      </c>
      <c r="G365" t="str">
        <f>IF(D365&lt;&gt;"", VALUE(LEFT(D365,8)), "")</f>
        <v/>
      </c>
      <c r="H365">
        <f>IF(AND(F365&lt;20070101, G365&gt;20070101), 1, 0)</f>
        <v>1</v>
      </c>
      <c r="I365">
        <f>IF(AND(F365&lt;20080101, G365&gt;20080101), 1, 0)</f>
        <v>1</v>
      </c>
      <c r="J365">
        <f>IF(AND(F365&lt;20090101, G365&gt;20090101), 1, 0)</f>
        <v>1</v>
      </c>
      <c r="K365" t="s">
        <v>38</v>
      </c>
    </row>
    <row r="366" spans="1:11" x14ac:dyDescent="0.2">
      <c r="A366">
        <v>8543</v>
      </c>
      <c r="B366">
        <v>3</v>
      </c>
      <c r="C366">
        <v>19640331</v>
      </c>
      <c r="E366" t="s">
        <v>6</v>
      </c>
      <c r="F366">
        <f>VALUE(LEFT(C366,8))</f>
        <v>19640331</v>
      </c>
      <c r="G366" t="str">
        <f>IF(D366&lt;&gt;"", VALUE(LEFT(D366,8)), "")</f>
        <v/>
      </c>
      <c r="H366">
        <f>IF(AND(F366&lt;20070101, G366&gt;20070101), 1, 0)</f>
        <v>1</v>
      </c>
      <c r="I366">
        <f>IF(AND(F366&lt;20080101, G366&gt;20080101), 1, 0)</f>
        <v>1</v>
      </c>
      <c r="J366">
        <f>IF(AND(F366&lt;20090101, G366&gt;20090101), 1, 0)</f>
        <v>1</v>
      </c>
      <c r="K366" t="s">
        <v>48</v>
      </c>
    </row>
    <row r="367" spans="1:11" x14ac:dyDescent="0.2">
      <c r="A367">
        <v>7506</v>
      </c>
      <c r="B367">
        <v>3</v>
      </c>
      <c r="C367">
        <v>19991201</v>
      </c>
      <c r="D367">
        <v>20131209</v>
      </c>
      <c r="E367" t="s">
        <v>6</v>
      </c>
      <c r="F367">
        <f>VALUE(LEFT(C367,8))</f>
        <v>19991201</v>
      </c>
      <c r="G367">
        <f>IF(D367&lt;&gt;"", VALUE(LEFT(D367,8)), "")</f>
        <v>20131209</v>
      </c>
      <c r="H367">
        <f>IF(AND(F367&lt;20070101, G367&gt;20070101), 1, 0)</f>
        <v>1</v>
      </c>
      <c r="I367">
        <f>IF(AND(F367&lt;20080101, G367&gt;20080101), 1, 0)</f>
        <v>1</v>
      </c>
      <c r="J367">
        <f>IF(AND(F367&lt;20090101, G367&gt;20090101), 1, 0)</f>
        <v>1</v>
      </c>
      <c r="K367" t="s">
        <v>348</v>
      </c>
    </row>
    <row r="368" spans="1:11" x14ac:dyDescent="0.2">
      <c r="A368">
        <v>140760</v>
      </c>
      <c r="B368">
        <v>3</v>
      </c>
      <c r="C368">
        <v>20020814</v>
      </c>
      <c r="D368">
        <v>20180606</v>
      </c>
      <c r="E368" t="s">
        <v>6</v>
      </c>
      <c r="F368">
        <f>VALUE(LEFT(C368,8))</f>
        <v>20020814</v>
      </c>
      <c r="G368">
        <f>IF(D368&lt;&gt;"", VALUE(LEFT(D368,8)), "")</f>
        <v>20180606</v>
      </c>
      <c r="H368">
        <f>IF(AND(F368&lt;20070101, G368&gt;20070101), 1, 0)</f>
        <v>1</v>
      </c>
      <c r="I368">
        <f>IF(AND(F368&lt;20080101, G368&gt;20080101), 1, 0)</f>
        <v>1</v>
      </c>
      <c r="J368">
        <f>IF(AND(F368&lt;20090101, G368&gt;20090101), 1, 0)</f>
        <v>1</v>
      </c>
      <c r="K368" t="s">
        <v>428</v>
      </c>
    </row>
    <row r="369" spans="1:11" x14ac:dyDescent="0.2">
      <c r="A369">
        <v>7257</v>
      </c>
      <c r="B369">
        <v>3</v>
      </c>
      <c r="C369">
        <v>19640331</v>
      </c>
      <c r="E369" t="s">
        <v>6</v>
      </c>
      <c r="F369">
        <f>VALUE(LEFT(C369,8))</f>
        <v>19640331</v>
      </c>
      <c r="G369" t="str">
        <f>IF(D369&lt;&gt;"", VALUE(LEFT(D369,8)), "")</f>
        <v/>
      </c>
      <c r="H369">
        <f>IF(AND(F369&lt;20070101, G369&gt;20070101), 1, 0)</f>
        <v>1</v>
      </c>
      <c r="I369">
        <f>IF(AND(F369&lt;20080101, G369&gt;20080101), 1, 0)</f>
        <v>1</v>
      </c>
      <c r="J369">
        <f>IF(AND(F369&lt;20090101, G369&gt;20090101), 1, 0)</f>
        <v>1</v>
      </c>
      <c r="K369" t="s">
        <v>36</v>
      </c>
    </row>
    <row r="370" spans="1:11" x14ac:dyDescent="0.2">
      <c r="A370">
        <v>7017</v>
      </c>
      <c r="B370">
        <v>3</v>
      </c>
      <c r="C370">
        <v>19910501</v>
      </c>
      <c r="E370" t="s">
        <v>6</v>
      </c>
      <c r="F370">
        <f>VALUE(LEFT(C370,8))</f>
        <v>19910501</v>
      </c>
      <c r="G370" t="str">
        <f>IF(D370&lt;&gt;"", VALUE(LEFT(D370,8)), "")</f>
        <v/>
      </c>
      <c r="H370">
        <f>IF(AND(F370&lt;20070101, G370&gt;20070101), 1, 0)</f>
        <v>1</v>
      </c>
      <c r="I370">
        <f>IF(AND(F370&lt;20080101, G370&gt;20080101), 1, 0)</f>
        <v>1</v>
      </c>
      <c r="J370">
        <f>IF(AND(F370&lt;20090101, G370&gt;20090101), 1, 0)</f>
        <v>1</v>
      </c>
      <c r="K370" t="s">
        <v>230</v>
      </c>
    </row>
    <row r="371" spans="1:11" x14ac:dyDescent="0.2">
      <c r="A371">
        <v>12124</v>
      </c>
      <c r="B371">
        <v>3</v>
      </c>
      <c r="C371">
        <v>19950922</v>
      </c>
      <c r="E371" t="s">
        <v>6</v>
      </c>
      <c r="F371">
        <f>VALUE(LEFT(C371,8))</f>
        <v>19950922</v>
      </c>
      <c r="G371" t="str">
        <f>IF(D371&lt;&gt;"", VALUE(LEFT(D371,8)), "")</f>
        <v/>
      </c>
      <c r="H371">
        <f>IF(AND(F371&lt;20070101, G371&gt;20070101), 1, 0)</f>
        <v>1</v>
      </c>
      <c r="I371">
        <f>IF(AND(F371&lt;20080101, G371&gt;20080101), 1, 0)</f>
        <v>1</v>
      </c>
      <c r="J371">
        <f>IF(AND(F371&lt;20090101, G371&gt;20090101), 1, 0)</f>
        <v>1</v>
      </c>
      <c r="K371" t="s">
        <v>262</v>
      </c>
    </row>
    <row r="372" spans="1:11" x14ac:dyDescent="0.2">
      <c r="A372">
        <v>12141</v>
      </c>
      <c r="B372">
        <v>3</v>
      </c>
      <c r="C372">
        <v>19940601</v>
      </c>
      <c r="E372" t="s">
        <v>6</v>
      </c>
      <c r="F372">
        <f>VALUE(LEFT(C372,8))</f>
        <v>19940601</v>
      </c>
      <c r="G372" t="str">
        <f>IF(D372&lt;&gt;"", VALUE(LEFT(D372,8)), "")</f>
        <v/>
      </c>
      <c r="H372">
        <f>IF(AND(F372&lt;20070101, G372&gt;20070101), 1, 0)</f>
        <v>1</v>
      </c>
      <c r="I372">
        <f>IF(AND(F372&lt;20080101, G372&gt;20080101), 1, 0)</f>
        <v>1</v>
      </c>
      <c r="J372">
        <f>IF(AND(F372&lt;20090101, G372&gt;20090101), 1, 0)</f>
        <v>1</v>
      </c>
      <c r="K372" t="s">
        <v>245</v>
      </c>
    </row>
    <row r="373" spans="1:11" x14ac:dyDescent="0.2">
      <c r="A373">
        <v>7585</v>
      </c>
      <c r="B373">
        <v>3</v>
      </c>
      <c r="C373">
        <v>19640331</v>
      </c>
      <c r="E373" t="s">
        <v>6</v>
      </c>
      <c r="F373">
        <f>VALUE(LEFT(C373,8))</f>
        <v>19640331</v>
      </c>
      <c r="G373" t="str">
        <f>IF(D373&lt;&gt;"", VALUE(LEFT(D373,8)), "")</f>
        <v/>
      </c>
      <c r="H373">
        <f>IF(AND(F373&lt;20070101, G373&gt;20070101), 1, 0)</f>
        <v>1</v>
      </c>
      <c r="I373">
        <f>IF(AND(F373&lt;20080101, G373&gt;20080101), 1, 0)</f>
        <v>1</v>
      </c>
      <c r="J373">
        <f>IF(AND(F373&lt;20090101, G373&gt;20090101), 1, 0)</f>
        <v>1</v>
      </c>
      <c r="K373" t="s">
        <v>39</v>
      </c>
    </row>
    <row r="374" spans="1:11" x14ac:dyDescent="0.2">
      <c r="A374">
        <v>4699</v>
      </c>
      <c r="B374">
        <v>3</v>
      </c>
      <c r="C374">
        <v>20040227</v>
      </c>
      <c r="E374" t="s">
        <v>6</v>
      </c>
      <c r="F374">
        <f>VALUE(LEFT(C374,8))</f>
        <v>20040227</v>
      </c>
      <c r="G374" t="str">
        <f>IF(D374&lt;&gt;"", VALUE(LEFT(D374,8)), "")</f>
        <v/>
      </c>
      <c r="H374">
        <f>IF(AND(F374&lt;20070101, G374&gt;20070101), 1, 0)</f>
        <v>1</v>
      </c>
      <c r="I374">
        <f>IF(AND(F374&lt;20080101, G374&gt;20080101), 1, 0)</f>
        <v>1</v>
      </c>
      <c r="J374">
        <f>IF(AND(F374&lt;20090101, G374&gt;20090101), 1, 0)</f>
        <v>1</v>
      </c>
      <c r="K374" t="s">
        <v>442</v>
      </c>
    </row>
    <row r="375" spans="1:11" x14ac:dyDescent="0.2">
      <c r="A375">
        <v>24379</v>
      </c>
      <c r="B375">
        <v>3</v>
      </c>
      <c r="C375">
        <v>19960719</v>
      </c>
      <c r="D375">
        <v>20081030</v>
      </c>
      <c r="E375" t="s">
        <v>6</v>
      </c>
      <c r="F375">
        <f>VALUE(LEFT(C375,8))</f>
        <v>19960719</v>
      </c>
      <c r="G375">
        <f>IF(D375&lt;&gt;"", VALUE(LEFT(D375,8)), "")</f>
        <v>20081030</v>
      </c>
      <c r="H375">
        <f>IF(AND(F375&lt;20070101, G375&gt;20070101), 1, 0)</f>
        <v>1</v>
      </c>
      <c r="I375">
        <f>IF(AND(F375&lt;20080101, G375&gt;20080101), 1, 0)</f>
        <v>1</v>
      </c>
      <c r="J375">
        <f>IF(AND(F375&lt;20090101, G375&gt;20090101), 1, 0)</f>
        <v>0</v>
      </c>
      <c r="K375" t="s">
        <v>272</v>
      </c>
    </row>
    <row r="376" spans="1:11" x14ac:dyDescent="0.2">
      <c r="A376">
        <v>6994</v>
      </c>
      <c r="B376">
        <v>3</v>
      </c>
      <c r="C376">
        <v>20071116</v>
      </c>
      <c r="D376">
        <v>20090831</v>
      </c>
      <c r="E376" t="s">
        <v>6</v>
      </c>
      <c r="F376">
        <f>VALUE(LEFT(C376,8))</f>
        <v>20071116</v>
      </c>
      <c r="G376">
        <f>IF(D376&lt;&gt;"", VALUE(LEFT(D376,8)), "")</f>
        <v>20090831</v>
      </c>
      <c r="H376">
        <f>IF(AND(F376&lt;20070101, G376&gt;20070101), 1, 0)</f>
        <v>0</v>
      </c>
      <c r="I376">
        <f>IF(AND(F376&lt;20080101, G376&gt;20080101), 1, 0)</f>
        <v>1</v>
      </c>
      <c r="J376">
        <f>IF(AND(F376&lt;20090101, G376&gt;20090101), 1, 0)</f>
        <v>1</v>
      </c>
      <c r="K376" t="s">
        <v>540</v>
      </c>
    </row>
    <row r="377" spans="1:11" x14ac:dyDescent="0.2">
      <c r="A377">
        <v>7343</v>
      </c>
      <c r="B377">
        <v>3</v>
      </c>
      <c r="C377">
        <v>19940927</v>
      </c>
      <c r="E377" t="s">
        <v>6</v>
      </c>
      <c r="F377">
        <f>VALUE(LEFT(C377,8))</f>
        <v>19940927</v>
      </c>
      <c r="G377" t="str">
        <f>IF(D377&lt;&gt;"", VALUE(LEFT(D377,8)), "")</f>
        <v/>
      </c>
      <c r="H377">
        <f>IF(AND(F377&lt;20070101, G377&gt;20070101), 1, 0)</f>
        <v>1</v>
      </c>
      <c r="I377">
        <f>IF(AND(F377&lt;20080101, G377&gt;20080101), 1, 0)</f>
        <v>1</v>
      </c>
      <c r="J377">
        <f>IF(AND(F377&lt;20090101, G377&gt;20090101), 1, 0)</f>
        <v>1</v>
      </c>
      <c r="K377" t="s">
        <v>250</v>
      </c>
    </row>
    <row r="378" spans="1:11" x14ac:dyDescent="0.2">
      <c r="A378">
        <v>7620</v>
      </c>
      <c r="B378">
        <v>3</v>
      </c>
      <c r="C378">
        <v>20050815</v>
      </c>
      <c r="D378">
        <v>20170725</v>
      </c>
      <c r="E378" t="s">
        <v>6</v>
      </c>
      <c r="F378">
        <f>VALUE(LEFT(C378,8))</f>
        <v>20050815</v>
      </c>
      <c r="G378">
        <f>IF(D378&lt;&gt;"", VALUE(LEFT(D378,8)), "")</f>
        <v>20170725</v>
      </c>
      <c r="H378">
        <f>IF(AND(F378&lt;20070101, G378&gt;20070101), 1, 0)</f>
        <v>1</v>
      </c>
      <c r="I378">
        <f>IF(AND(F378&lt;20080101, G378&gt;20080101), 1, 0)</f>
        <v>1</v>
      </c>
      <c r="J378">
        <f>IF(AND(F378&lt;20090101, G378&gt;20090101), 1, 0)</f>
        <v>1</v>
      </c>
      <c r="K378" t="s">
        <v>466</v>
      </c>
    </row>
    <row r="379" spans="1:11" x14ac:dyDescent="0.2">
      <c r="A379">
        <v>11446</v>
      </c>
      <c r="B379">
        <v>3</v>
      </c>
      <c r="C379">
        <v>19640331</v>
      </c>
      <c r="D379">
        <v>20150701</v>
      </c>
      <c r="E379" t="s">
        <v>6</v>
      </c>
      <c r="F379">
        <f>VALUE(LEFT(C379,8))</f>
        <v>19640331</v>
      </c>
      <c r="G379">
        <f>IF(D379&lt;&gt;"", VALUE(LEFT(D379,8)), "")</f>
        <v>20150701</v>
      </c>
      <c r="H379">
        <f>IF(AND(F379&lt;20070101, G379&gt;20070101), 1, 0)</f>
        <v>1</v>
      </c>
      <c r="I379">
        <f>IF(AND(F379&lt;20080101, G379&gt;20080101), 1, 0)</f>
        <v>1</v>
      </c>
      <c r="J379">
        <f>IF(AND(F379&lt;20090101, G379&gt;20090101), 1, 0)</f>
        <v>1</v>
      </c>
      <c r="K379" t="s">
        <v>79</v>
      </c>
    </row>
    <row r="380" spans="1:11" x14ac:dyDescent="0.2">
      <c r="A380">
        <v>64156</v>
      </c>
      <c r="B380">
        <v>3</v>
      </c>
      <c r="C380">
        <v>20010604</v>
      </c>
      <c r="D380">
        <v>20111218</v>
      </c>
      <c r="E380" t="s">
        <v>6</v>
      </c>
      <c r="F380">
        <f>VALUE(LEFT(C380,8))</f>
        <v>20010604</v>
      </c>
      <c r="G380">
        <f>IF(D380&lt;&gt;"", VALUE(LEFT(D380,8)), "")</f>
        <v>20111218</v>
      </c>
      <c r="H380">
        <f>IF(AND(F380&lt;20070101, G380&gt;20070101), 1, 0)</f>
        <v>1</v>
      </c>
      <c r="I380">
        <f>IF(AND(F380&lt;20080101, G380&gt;20080101), 1, 0)</f>
        <v>1</v>
      </c>
      <c r="J380">
        <f>IF(AND(F380&lt;20090101, G380&gt;20090101), 1, 0)</f>
        <v>1</v>
      </c>
      <c r="K380" t="s">
        <v>395</v>
      </c>
    </row>
    <row r="381" spans="1:11" x14ac:dyDescent="0.2">
      <c r="A381">
        <v>14256</v>
      </c>
      <c r="B381">
        <v>3</v>
      </c>
      <c r="C381">
        <v>20000510</v>
      </c>
      <c r="D381">
        <v>20070926</v>
      </c>
      <c r="E381" t="s">
        <v>6</v>
      </c>
      <c r="F381">
        <f>VALUE(LEFT(C381,8))</f>
        <v>20000510</v>
      </c>
      <c r="G381">
        <f>IF(D381&lt;&gt;"", VALUE(LEFT(D381,8)), "")</f>
        <v>20070926</v>
      </c>
      <c r="H381">
        <f>IF(AND(F381&lt;20070101, G381&gt;20070101), 1, 0)</f>
        <v>1</v>
      </c>
      <c r="I381">
        <f>IF(AND(F381&lt;20080101, G381&gt;20080101), 1, 0)</f>
        <v>0</v>
      </c>
      <c r="J381">
        <f>IF(AND(F381&lt;20090101, G381&gt;20090101), 1, 0)</f>
        <v>0</v>
      </c>
      <c r="K381" t="s">
        <v>356</v>
      </c>
    </row>
    <row r="382" spans="1:11" x14ac:dyDescent="0.2">
      <c r="A382">
        <v>7637</v>
      </c>
      <c r="B382">
        <v>3</v>
      </c>
      <c r="C382">
        <v>20040423</v>
      </c>
      <c r="E382" t="s">
        <v>6</v>
      </c>
      <c r="F382">
        <f>VALUE(LEFT(C382,8))</f>
        <v>20040423</v>
      </c>
      <c r="G382" t="str">
        <f>IF(D382&lt;&gt;"", VALUE(LEFT(D382,8)), "")</f>
        <v/>
      </c>
      <c r="H382">
        <f>IF(AND(F382&lt;20070101, G382&gt;20070101), 1, 0)</f>
        <v>1</v>
      </c>
      <c r="I382">
        <f>IF(AND(F382&lt;20080101, G382&gt;20080101), 1, 0)</f>
        <v>1</v>
      </c>
      <c r="J382">
        <f>IF(AND(F382&lt;20090101, G382&gt;20090101), 1, 0)</f>
        <v>1</v>
      </c>
      <c r="K382" t="s">
        <v>446</v>
      </c>
    </row>
    <row r="383" spans="1:11" x14ac:dyDescent="0.2">
      <c r="A383">
        <v>10121</v>
      </c>
      <c r="B383">
        <v>3</v>
      </c>
      <c r="C383">
        <v>19980701</v>
      </c>
      <c r="D383">
        <v>20180604</v>
      </c>
      <c r="E383" t="s">
        <v>6</v>
      </c>
      <c r="F383">
        <f>VALUE(LEFT(C383,8))</f>
        <v>19980701</v>
      </c>
      <c r="G383">
        <f>IF(D383&lt;&gt;"", VALUE(LEFT(D383,8)), "")</f>
        <v>20180604</v>
      </c>
      <c r="H383">
        <f>IF(AND(F383&lt;20070101, G383&gt;20070101), 1, 0)</f>
        <v>1</v>
      </c>
      <c r="I383">
        <f>IF(AND(F383&lt;20080101, G383&gt;20080101), 1, 0)</f>
        <v>1</v>
      </c>
      <c r="J383">
        <f>IF(AND(F383&lt;20090101, G383&gt;20090101), 1, 0)</f>
        <v>1</v>
      </c>
      <c r="K383" t="s">
        <v>305</v>
      </c>
    </row>
    <row r="384" spans="1:11" x14ac:dyDescent="0.2">
      <c r="A384">
        <v>7912</v>
      </c>
      <c r="B384">
        <v>3</v>
      </c>
      <c r="C384">
        <v>20071008</v>
      </c>
      <c r="E384" t="s">
        <v>6</v>
      </c>
      <c r="F384">
        <f>VALUE(LEFT(C384,8))</f>
        <v>20071008</v>
      </c>
      <c r="G384" t="str">
        <f>IF(D384&lt;&gt;"", VALUE(LEFT(D384,8)), "")</f>
        <v/>
      </c>
      <c r="H384">
        <f>IF(AND(F384&lt;20070101, G384&gt;20070101), 1, 0)</f>
        <v>0</v>
      </c>
      <c r="I384">
        <f>IF(AND(F384&lt;20080101, G384&gt;20080101), 1, 0)</f>
        <v>1</v>
      </c>
      <c r="J384">
        <f>IF(AND(F384&lt;20090101, G384&gt;20090101), 1, 0)</f>
        <v>1</v>
      </c>
      <c r="K384" t="s">
        <v>534</v>
      </c>
    </row>
    <row r="385" spans="1:11" x14ac:dyDescent="0.2">
      <c r="A385">
        <v>1661</v>
      </c>
      <c r="B385">
        <v>3</v>
      </c>
      <c r="C385">
        <v>20001018</v>
      </c>
      <c r="D385">
        <v>20150322</v>
      </c>
      <c r="E385" t="s">
        <v>6</v>
      </c>
      <c r="F385">
        <f>VALUE(LEFT(C385,8))</f>
        <v>20001018</v>
      </c>
      <c r="G385">
        <f>IF(D385&lt;&gt;"", VALUE(LEFT(D385,8)), "")</f>
        <v>20150322</v>
      </c>
      <c r="H385">
        <f>IF(AND(F385&lt;20070101, G385&gt;20070101), 1, 0)</f>
        <v>1</v>
      </c>
      <c r="I385">
        <f>IF(AND(F385&lt;20080101, G385&gt;20080101), 1, 0)</f>
        <v>1</v>
      </c>
      <c r="J385">
        <f>IF(AND(F385&lt;20090101, G385&gt;20090101), 1, 0)</f>
        <v>1</v>
      </c>
      <c r="K385" t="s">
        <v>374</v>
      </c>
    </row>
    <row r="386" spans="1:11" x14ac:dyDescent="0.2">
      <c r="A386">
        <v>7711</v>
      </c>
      <c r="B386">
        <v>3</v>
      </c>
      <c r="C386">
        <v>19940927</v>
      </c>
      <c r="D386">
        <v>20090101</v>
      </c>
      <c r="E386" t="s">
        <v>6</v>
      </c>
      <c r="F386">
        <f>VALUE(LEFT(C386,8))</f>
        <v>19940927</v>
      </c>
      <c r="G386">
        <f>IF(D386&lt;&gt;"", VALUE(LEFT(D386,8)), "")</f>
        <v>20090101</v>
      </c>
      <c r="H386">
        <f>IF(AND(F386&lt;20070101, G386&gt;20070101), 1, 0)</f>
        <v>1</v>
      </c>
      <c r="I386">
        <f>IF(AND(F386&lt;20080101, G386&gt;20080101), 1, 0)</f>
        <v>1</v>
      </c>
      <c r="J386">
        <f>IF(AND(F386&lt;20090101, G386&gt;20090101), 1, 0)</f>
        <v>0</v>
      </c>
      <c r="K386" t="s">
        <v>252</v>
      </c>
    </row>
    <row r="387" spans="1:11" x14ac:dyDescent="0.2">
      <c r="A387">
        <v>7648</v>
      </c>
      <c r="B387">
        <v>3</v>
      </c>
      <c r="C387">
        <v>20000104</v>
      </c>
      <c r="D387">
        <v>20070930</v>
      </c>
      <c r="E387" t="s">
        <v>6</v>
      </c>
      <c r="F387">
        <f>VALUE(LEFT(C387,8))</f>
        <v>20000104</v>
      </c>
      <c r="G387">
        <f>IF(D387&lt;&gt;"", VALUE(LEFT(D387,8)), "")</f>
        <v>20070930</v>
      </c>
      <c r="H387">
        <f>IF(AND(F387&lt;20070101, G387&gt;20070101), 1, 0)</f>
        <v>1</v>
      </c>
      <c r="I387">
        <f>IF(AND(F387&lt;20080101, G387&gt;20080101), 1, 0)</f>
        <v>0</v>
      </c>
      <c r="J387">
        <f>IF(AND(F387&lt;20090101, G387&gt;20090101), 1, 0)</f>
        <v>0</v>
      </c>
      <c r="K387" t="s">
        <v>351</v>
      </c>
    </row>
    <row r="388" spans="1:11" x14ac:dyDescent="0.2">
      <c r="A388">
        <v>149337</v>
      </c>
      <c r="B388">
        <v>3</v>
      </c>
      <c r="C388">
        <v>20081022</v>
      </c>
      <c r="E388" t="s">
        <v>6</v>
      </c>
      <c r="F388">
        <f>VALUE(LEFT(C388,8))</f>
        <v>20081022</v>
      </c>
      <c r="G388" t="str">
        <f>IF(D388&lt;&gt;"", VALUE(LEFT(D388,8)), "")</f>
        <v/>
      </c>
      <c r="H388">
        <f>IF(AND(F388&lt;20070101, G388&gt;20070101), 1, 0)</f>
        <v>0</v>
      </c>
      <c r="I388">
        <f>IF(AND(F388&lt;20080101, G388&gt;20080101), 1, 0)</f>
        <v>0</v>
      </c>
      <c r="J388">
        <f>IF(AND(F388&lt;20090101, G388&gt;20090101), 1, 0)</f>
        <v>1</v>
      </c>
      <c r="K388" t="s">
        <v>567</v>
      </c>
    </row>
    <row r="389" spans="1:11" x14ac:dyDescent="0.2">
      <c r="A389">
        <v>11925</v>
      </c>
      <c r="B389">
        <v>3</v>
      </c>
      <c r="C389">
        <v>20010116</v>
      </c>
      <c r="D389">
        <v>20090326</v>
      </c>
      <c r="E389" t="s">
        <v>6</v>
      </c>
      <c r="F389">
        <f>VALUE(LEFT(C389,8))</f>
        <v>20010116</v>
      </c>
      <c r="G389">
        <f>IF(D389&lt;&gt;"", VALUE(LEFT(D389,8)), "")</f>
        <v>20090326</v>
      </c>
      <c r="H389">
        <f>IF(AND(F389&lt;20070101, G389&gt;20070101), 1, 0)</f>
        <v>1</v>
      </c>
      <c r="I389">
        <f>IF(AND(F389&lt;20080101, G389&gt;20080101), 1, 0)</f>
        <v>1</v>
      </c>
      <c r="J389">
        <f>IF(AND(F389&lt;20090101, G389&gt;20090101), 1, 0)</f>
        <v>1</v>
      </c>
      <c r="K389" t="s">
        <v>388</v>
      </c>
    </row>
    <row r="390" spans="1:11" x14ac:dyDescent="0.2">
      <c r="A390">
        <v>4517</v>
      </c>
      <c r="B390">
        <v>3</v>
      </c>
      <c r="C390">
        <v>19760630</v>
      </c>
      <c r="E390" t="s">
        <v>6</v>
      </c>
      <c r="F390">
        <f>VALUE(LEFT(C390,8))</f>
        <v>19760630</v>
      </c>
      <c r="G390" t="str">
        <f>IF(D390&lt;&gt;"", VALUE(LEFT(D390,8)), "")</f>
        <v/>
      </c>
      <c r="H390">
        <f>IF(AND(F390&lt;20070101, G390&gt;20070101), 1, 0)</f>
        <v>1</v>
      </c>
      <c r="I390">
        <f>IF(AND(F390&lt;20080101, G390&gt;20080101), 1, 0)</f>
        <v>1</v>
      </c>
      <c r="J390">
        <f>IF(AND(F390&lt;20090101, G390&gt;20090101), 1, 0)</f>
        <v>1</v>
      </c>
      <c r="K390" t="s">
        <v>124</v>
      </c>
    </row>
    <row r="391" spans="1:11" x14ac:dyDescent="0.2">
      <c r="A391">
        <v>7881</v>
      </c>
      <c r="B391">
        <v>3</v>
      </c>
      <c r="C391">
        <v>19690630</v>
      </c>
      <c r="E391" t="s">
        <v>6</v>
      </c>
      <c r="F391">
        <f>VALUE(LEFT(C391,8))</f>
        <v>19690630</v>
      </c>
      <c r="G391" t="str">
        <f>IF(D391&lt;&gt;"", VALUE(LEFT(D391,8)), "")</f>
        <v/>
      </c>
      <c r="H391">
        <f>IF(AND(F391&lt;20070101, G391&gt;20070101), 1, 0)</f>
        <v>1</v>
      </c>
      <c r="I391">
        <f>IF(AND(F391&lt;20080101, G391&gt;20080101), 1, 0)</f>
        <v>1</v>
      </c>
      <c r="J391">
        <f>IF(AND(F391&lt;20090101, G391&gt;20090101), 1, 0)</f>
        <v>1</v>
      </c>
      <c r="K391" t="s">
        <v>100</v>
      </c>
    </row>
    <row r="392" spans="1:11" x14ac:dyDescent="0.2">
      <c r="A392">
        <v>7974</v>
      </c>
      <c r="B392">
        <v>3</v>
      </c>
      <c r="C392">
        <v>20001102</v>
      </c>
      <c r="E392" t="s">
        <v>6</v>
      </c>
      <c r="F392">
        <f>VALUE(LEFT(C392,8))</f>
        <v>20001102</v>
      </c>
      <c r="G392" t="str">
        <f>IF(D392&lt;&gt;"", VALUE(LEFT(D392,8)), "")</f>
        <v/>
      </c>
      <c r="H392">
        <f>IF(AND(F392&lt;20070101, G392&gt;20070101), 1, 0)</f>
        <v>1</v>
      </c>
      <c r="I392">
        <f>IF(AND(F392&lt;20080101, G392&gt;20080101), 1, 0)</f>
        <v>1</v>
      </c>
      <c r="J392">
        <f>IF(AND(F392&lt;20090101, G392&gt;20090101), 1, 0)</f>
        <v>1</v>
      </c>
      <c r="K392" t="s">
        <v>375</v>
      </c>
    </row>
    <row r="393" spans="1:11" x14ac:dyDescent="0.2">
      <c r="A393">
        <v>7906</v>
      </c>
      <c r="B393">
        <v>3</v>
      </c>
      <c r="C393">
        <v>19881130</v>
      </c>
      <c r="E393" t="s">
        <v>6</v>
      </c>
      <c r="F393">
        <f>VALUE(LEFT(C393,8))</f>
        <v>19881130</v>
      </c>
      <c r="G393" t="str">
        <f>IF(D393&lt;&gt;"", VALUE(LEFT(D393,8)), "")</f>
        <v/>
      </c>
      <c r="H393">
        <f>IF(AND(F393&lt;20070101, G393&gt;20070101), 1, 0)</f>
        <v>1</v>
      </c>
      <c r="I393">
        <f>IF(AND(F393&lt;20080101, G393&gt;20080101), 1, 0)</f>
        <v>1</v>
      </c>
      <c r="J393">
        <f>IF(AND(F393&lt;20090101, G393&gt;20090101), 1, 0)</f>
        <v>1</v>
      </c>
      <c r="K393" t="s">
        <v>213</v>
      </c>
    </row>
    <row r="394" spans="1:11" x14ac:dyDescent="0.2">
      <c r="A394">
        <v>15855</v>
      </c>
      <c r="B394">
        <v>3</v>
      </c>
      <c r="C394">
        <v>20030331</v>
      </c>
      <c r="E394" t="s">
        <v>6</v>
      </c>
      <c r="F394">
        <f>VALUE(LEFT(C394,8))</f>
        <v>20030331</v>
      </c>
      <c r="G394" t="str">
        <f>IF(D394&lt;&gt;"", VALUE(LEFT(D394,8)), "")</f>
        <v/>
      </c>
      <c r="H394">
        <f>IF(AND(F394&lt;20070101, G394&gt;20070101), 1, 0)</f>
        <v>1</v>
      </c>
      <c r="I394">
        <f>IF(AND(F394&lt;20080101, G394&gt;20080101), 1, 0)</f>
        <v>1</v>
      </c>
      <c r="J394">
        <f>IF(AND(F394&lt;20090101, G394&gt;20090101), 1, 0)</f>
        <v>1</v>
      </c>
      <c r="K394" t="s">
        <v>436</v>
      </c>
    </row>
    <row r="395" spans="1:11" x14ac:dyDescent="0.2">
      <c r="A395">
        <v>7985</v>
      </c>
      <c r="B395">
        <v>3</v>
      </c>
      <c r="C395">
        <v>19850630</v>
      </c>
      <c r="E395" t="s">
        <v>6</v>
      </c>
      <c r="F395">
        <f>VALUE(LEFT(C395,8))</f>
        <v>19850630</v>
      </c>
      <c r="G395" t="str">
        <f>IF(D395&lt;&gt;"", VALUE(LEFT(D395,8)), "")</f>
        <v/>
      </c>
      <c r="H395">
        <f>IF(AND(F395&lt;20070101, G395&gt;20070101), 1, 0)</f>
        <v>1</v>
      </c>
      <c r="I395">
        <f>IF(AND(F395&lt;20080101, G395&gt;20080101), 1, 0)</f>
        <v>1</v>
      </c>
      <c r="J395">
        <f>IF(AND(F395&lt;20090101, G395&gt;20090101), 1, 0)</f>
        <v>1</v>
      </c>
      <c r="K395" t="s">
        <v>186</v>
      </c>
    </row>
    <row r="396" spans="1:11" x14ac:dyDescent="0.2">
      <c r="A396">
        <v>63892</v>
      </c>
      <c r="B396">
        <v>3</v>
      </c>
      <c r="C396">
        <v>20050314</v>
      </c>
      <c r="E396" t="s">
        <v>6</v>
      </c>
      <c r="F396">
        <f>VALUE(LEFT(C396,8))</f>
        <v>20050314</v>
      </c>
      <c r="G396" t="str">
        <f>IF(D396&lt;&gt;"", VALUE(LEFT(D396,8)), "")</f>
        <v/>
      </c>
      <c r="H396">
        <f>IF(AND(F396&lt;20070101, G396&gt;20070101), 1, 0)</f>
        <v>1</v>
      </c>
      <c r="I396">
        <f>IF(AND(F396&lt;20080101, G396&gt;20080101), 1, 0)</f>
        <v>1</v>
      </c>
      <c r="J396">
        <f>IF(AND(F396&lt;20090101, G396&gt;20090101), 1, 0)</f>
        <v>1</v>
      </c>
      <c r="K396" t="s">
        <v>459</v>
      </c>
    </row>
    <row r="397" spans="1:11" x14ac:dyDescent="0.2">
      <c r="A397">
        <v>11910</v>
      </c>
      <c r="B397">
        <v>3</v>
      </c>
      <c r="C397">
        <v>19911001</v>
      </c>
      <c r="D397">
        <v>20110427</v>
      </c>
      <c r="E397" t="s">
        <v>6</v>
      </c>
      <c r="F397">
        <f>VALUE(LEFT(C397,8))</f>
        <v>19911001</v>
      </c>
      <c r="G397">
        <f>IF(D397&lt;&gt;"", VALUE(LEFT(D397,8)), "")</f>
        <v>20110427</v>
      </c>
      <c r="H397">
        <f>IF(AND(F397&lt;20070101, G397&gt;20070101), 1, 0)</f>
        <v>1</v>
      </c>
      <c r="I397">
        <f>IF(AND(F397&lt;20080101, G397&gt;20080101), 1, 0)</f>
        <v>1</v>
      </c>
      <c r="J397">
        <f>IF(AND(F397&lt;20090101, G397&gt;20090101), 1, 0)</f>
        <v>1</v>
      </c>
      <c r="K397" t="s">
        <v>233</v>
      </c>
    </row>
    <row r="398" spans="1:11" x14ac:dyDescent="0.2">
      <c r="A398">
        <v>7923</v>
      </c>
      <c r="B398">
        <v>3</v>
      </c>
      <c r="C398">
        <v>19640331</v>
      </c>
      <c r="E398" t="s">
        <v>6</v>
      </c>
      <c r="F398">
        <f>VALUE(LEFT(C398,8))</f>
        <v>19640331</v>
      </c>
      <c r="G398" t="str">
        <f>IF(D398&lt;&gt;"", VALUE(LEFT(D398,8)), "")</f>
        <v/>
      </c>
      <c r="H398">
        <f>IF(AND(F398&lt;20070101, G398&gt;20070101), 1, 0)</f>
        <v>1</v>
      </c>
      <c r="I398">
        <f>IF(AND(F398&lt;20080101, G398&gt;20080101), 1, 0)</f>
        <v>1</v>
      </c>
      <c r="J398">
        <f>IF(AND(F398&lt;20090101, G398&gt;20090101), 1, 0)</f>
        <v>1</v>
      </c>
      <c r="K398" t="s">
        <v>40</v>
      </c>
    </row>
    <row r="399" spans="1:11" x14ac:dyDescent="0.2">
      <c r="A399">
        <v>7772</v>
      </c>
      <c r="B399">
        <v>3</v>
      </c>
      <c r="C399">
        <v>19761231</v>
      </c>
      <c r="D399">
        <v>20110925</v>
      </c>
      <c r="E399" t="s">
        <v>6</v>
      </c>
      <c r="F399">
        <f>VALUE(LEFT(C399,8))</f>
        <v>19761231</v>
      </c>
      <c r="G399">
        <f>IF(D399&lt;&gt;"", VALUE(LEFT(D399,8)), "")</f>
        <v>20110925</v>
      </c>
      <c r="H399">
        <f>IF(AND(F399&lt;20070101, G399&gt;20070101), 1, 0)</f>
        <v>1</v>
      </c>
      <c r="I399">
        <f>IF(AND(F399&lt;20080101, G399&gt;20080101), 1, 0)</f>
        <v>1</v>
      </c>
      <c r="J399">
        <f>IF(AND(F399&lt;20090101, G399&gt;20090101), 1, 0)</f>
        <v>1</v>
      </c>
      <c r="K399" t="s">
        <v>135</v>
      </c>
    </row>
    <row r="400" spans="1:11" x14ac:dyDescent="0.2">
      <c r="A400">
        <v>61591</v>
      </c>
      <c r="B400">
        <v>3</v>
      </c>
      <c r="C400">
        <v>19990625</v>
      </c>
      <c r="E400" t="s">
        <v>6</v>
      </c>
      <c r="F400">
        <f>VALUE(LEFT(C400,8))</f>
        <v>19990625</v>
      </c>
      <c r="G400" t="str">
        <f>IF(D400&lt;&gt;"", VALUE(LEFT(D400,8)), "")</f>
        <v/>
      </c>
      <c r="H400">
        <f>IF(AND(F400&lt;20070101, G400&gt;20070101), 1, 0)</f>
        <v>1</v>
      </c>
      <c r="I400">
        <f>IF(AND(F400&lt;20080101, G400&gt;20080101), 1, 0)</f>
        <v>1</v>
      </c>
      <c r="J400">
        <f>IF(AND(F400&lt;20090101, G400&gt;20090101), 1, 0)</f>
        <v>1</v>
      </c>
      <c r="K400" t="s">
        <v>330</v>
      </c>
    </row>
    <row r="401" spans="1:11" x14ac:dyDescent="0.2">
      <c r="A401">
        <v>7982</v>
      </c>
      <c r="B401">
        <v>3</v>
      </c>
      <c r="C401">
        <v>19980130</v>
      </c>
      <c r="E401" t="s">
        <v>6</v>
      </c>
      <c r="F401">
        <f>VALUE(LEFT(C401,8))</f>
        <v>19980130</v>
      </c>
      <c r="G401" t="str">
        <f>IF(D401&lt;&gt;"", VALUE(LEFT(D401,8)), "")</f>
        <v/>
      </c>
      <c r="H401">
        <f>IF(AND(F401&lt;20070101, G401&gt;20070101), 1, 0)</f>
        <v>1</v>
      </c>
      <c r="I401">
        <f>IF(AND(F401&lt;20080101, G401&gt;20080101), 1, 0)</f>
        <v>1</v>
      </c>
      <c r="J401">
        <f>IF(AND(F401&lt;20090101, G401&gt;20090101), 1, 0)</f>
        <v>1</v>
      </c>
      <c r="K401" t="s">
        <v>299</v>
      </c>
    </row>
    <row r="402" spans="1:11" x14ac:dyDescent="0.2">
      <c r="A402">
        <v>8030</v>
      </c>
      <c r="B402">
        <v>3</v>
      </c>
      <c r="C402">
        <v>19850430</v>
      </c>
      <c r="E402" t="s">
        <v>6</v>
      </c>
      <c r="F402">
        <f>VALUE(LEFT(C402,8))</f>
        <v>19850430</v>
      </c>
      <c r="G402" t="str">
        <f>IF(D402&lt;&gt;"", VALUE(LEFT(D402,8)), "")</f>
        <v/>
      </c>
      <c r="H402">
        <f>IF(AND(F402&lt;20070101, G402&gt;20070101), 1, 0)</f>
        <v>1</v>
      </c>
      <c r="I402">
        <f>IF(AND(F402&lt;20080101, G402&gt;20080101), 1, 0)</f>
        <v>1</v>
      </c>
      <c r="J402">
        <f>IF(AND(F402&lt;20090101, G402&gt;20090101), 1, 0)</f>
        <v>1</v>
      </c>
      <c r="K402" t="s">
        <v>184</v>
      </c>
    </row>
    <row r="403" spans="1:11" x14ac:dyDescent="0.2">
      <c r="A403">
        <v>117768</v>
      </c>
      <c r="B403">
        <v>3</v>
      </c>
      <c r="C403">
        <v>20011130</v>
      </c>
      <c r="E403" t="s">
        <v>6</v>
      </c>
      <c r="F403">
        <f>VALUE(LEFT(C403,8))</f>
        <v>20011130</v>
      </c>
      <c r="G403" t="str">
        <f>IF(D403&lt;&gt;"", VALUE(LEFT(D403,8)), "")</f>
        <v/>
      </c>
      <c r="H403">
        <f>IF(AND(F403&lt;20070101, G403&gt;20070101), 1, 0)</f>
        <v>1</v>
      </c>
      <c r="I403">
        <f>IF(AND(F403&lt;20080101, G403&gt;20080101), 1, 0)</f>
        <v>1</v>
      </c>
      <c r="J403">
        <f>IF(AND(F403&lt;20090101, G403&gt;20090101), 1, 0)</f>
        <v>1</v>
      </c>
      <c r="K403" t="s">
        <v>408</v>
      </c>
    </row>
    <row r="404" spans="1:11" x14ac:dyDescent="0.2">
      <c r="A404">
        <v>14623</v>
      </c>
      <c r="B404">
        <v>3</v>
      </c>
      <c r="C404">
        <v>20000619</v>
      </c>
      <c r="D404">
        <v>20120604</v>
      </c>
      <c r="E404" t="s">
        <v>6</v>
      </c>
      <c r="F404">
        <f>VALUE(LEFT(C404,8))</f>
        <v>20000619</v>
      </c>
      <c r="G404">
        <f>IF(D404&lt;&gt;"", VALUE(LEFT(D404,8)), "")</f>
        <v>20120604</v>
      </c>
      <c r="H404">
        <f>IF(AND(F404&lt;20070101, G404&gt;20070101), 1, 0)</f>
        <v>1</v>
      </c>
      <c r="I404">
        <f>IF(AND(F404&lt;20080101, G404&gt;20080101), 1, 0)</f>
        <v>1</v>
      </c>
      <c r="J404">
        <f>IF(AND(F404&lt;20090101, G404&gt;20090101), 1, 0)</f>
        <v>1</v>
      </c>
      <c r="K404" t="s">
        <v>362</v>
      </c>
    </row>
    <row r="405" spans="1:11" x14ac:dyDescent="0.2">
      <c r="A405">
        <v>7875</v>
      </c>
      <c r="B405">
        <v>3</v>
      </c>
      <c r="C405">
        <v>19890430</v>
      </c>
      <c r="E405" t="s">
        <v>6</v>
      </c>
      <c r="F405">
        <f>VALUE(LEFT(C405,8))</f>
        <v>19890430</v>
      </c>
      <c r="G405" t="str">
        <f>IF(D405&lt;&gt;"", VALUE(LEFT(D405,8)), "")</f>
        <v/>
      </c>
      <c r="H405">
        <f>IF(AND(F405&lt;20070101, G405&gt;20070101), 1, 0)</f>
        <v>1</v>
      </c>
      <c r="I405">
        <f>IF(AND(F405&lt;20080101, G405&gt;20080101), 1, 0)</f>
        <v>1</v>
      </c>
      <c r="J405">
        <f>IF(AND(F405&lt;20090101, G405&gt;20090101), 1, 0)</f>
        <v>1</v>
      </c>
      <c r="K405" t="s">
        <v>217</v>
      </c>
    </row>
    <row r="406" spans="1:11" x14ac:dyDescent="0.2">
      <c r="A406">
        <v>7866</v>
      </c>
      <c r="B406">
        <v>3</v>
      </c>
      <c r="C406">
        <v>19841130</v>
      </c>
      <c r="D406">
        <v>20101219</v>
      </c>
      <c r="E406" t="s">
        <v>6</v>
      </c>
      <c r="F406">
        <f>VALUE(LEFT(C406,8))</f>
        <v>19841130</v>
      </c>
      <c r="G406">
        <f>IF(D406&lt;&gt;"", VALUE(LEFT(D406,8)), "")</f>
        <v>20101219</v>
      </c>
      <c r="H406">
        <f>IF(AND(F406&lt;20070101, G406&gt;20070101), 1, 0)</f>
        <v>1</v>
      </c>
      <c r="I406">
        <f>IF(AND(F406&lt;20080101, G406&gt;20080101), 1, 0)</f>
        <v>1</v>
      </c>
      <c r="J406">
        <f>IF(AND(F406&lt;20090101, G406&gt;20090101), 1, 0)</f>
        <v>1</v>
      </c>
      <c r="K406" t="s">
        <v>180</v>
      </c>
    </row>
    <row r="407" spans="1:11" x14ac:dyDescent="0.2">
      <c r="A407">
        <v>166451</v>
      </c>
      <c r="B407">
        <v>3</v>
      </c>
      <c r="C407">
        <v>20071025</v>
      </c>
      <c r="D407">
        <v>20131112</v>
      </c>
      <c r="E407" t="s">
        <v>6</v>
      </c>
      <c r="F407">
        <f>VALUE(LEFT(C407,8))</f>
        <v>20071025</v>
      </c>
      <c r="G407">
        <f>IF(D407&lt;&gt;"", VALUE(LEFT(D407,8)), "")</f>
        <v>20131112</v>
      </c>
      <c r="H407">
        <f>IF(AND(F407&lt;20070101, G407&gt;20070101), 1, 0)</f>
        <v>0</v>
      </c>
      <c r="I407">
        <f>IF(AND(F407&lt;20080101, G407&gt;20080101), 1, 0)</f>
        <v>1</v>
      </c>
      <c r="J407">
        <f>IF(AND(F407&lt;20090101, G407&gt;20090101), 1, 0)</f>
        <v>1</v>
      </c>
      <c r="K407" t="s">
        <v>536</v>
      </c>
    </row>
    <row r="408" spans="1:11" x14ac:dyDescent="0.2">
      <c r="A408">
        <v>14624</v>
      </c>
      <c r="B408">
        <v>3</v>
      </c>
      <c r="C408">
        <v>19990624</v>
      </c>
      <c r="D408">
        <v>20101219</v>
      </c>
      <c r="E408" t="s">
        <v>6</v>
      </c>
      <c r="F408">
        <f>VALUE(LEFT(C408,8))</f>
        <v>19990624</v>
      </c>
      <c r="G408">
        <f>IF(D408&lt;&gt;"", VALUE(LEFT(D408,8)), "")</f>
        <v>20101219</v>
      </c>
      <c r="H408">
        <f>IF(AND(F408&lt;20070101, G408&gt;20070101), 1, 0)</f>
        <v>1</v>
      </c>
      <c r="I408">
        <f>IF(AND(F408&lt;20080101, G408&gt;20080101), 1, 0)</f>
        <v>1</v>
      </c>
      <c r="J408">
        <f>IF(AND(F408&lt;20090101, G408&gt;20090101), 1, 0)</f>
        <v>1</v>
      </c>
      <c r="K408" t="s">
        <v>329</v>
      </c>
    </row>
    <row r="409" spans="1:11" x14ac:dyDescent="0.2">
      <c r="A409">
        <v>8215</v>
      </c>
      <c r="B409">
        <v>3</v>
      </c>
      <c r="C409">
        <v>20090102</v>
      </c>
      <c r="D409">
        <v>20161201</v>
      </c>
      <c r="E409" t="s">
        <v>6</v>
      </c>
      <c r="F409">
        <f>VALUE(LEFT(C409,8))</f>
        <v>20090102</v>
      </c>
      <c r="G409">
        <f>IF(D409&lt;&gt;"", VALUE(LEFT(D409,8)), "")</f>
        <v>20161201</v>
      </c>
      <c r="H409">
        <f>IF(AND(F409&lt;20070101, G409&gt;20070101), 1, 0)</f>
        <v>0</v>
      </c>
      <c r="I409">
        <f>IF(AND(F409&lt;20080101, G409&gt;20080101), 1, 0)</f>
        <v>0</v>
      </c>
      <c r="J409">
        <f>IF(AND(F409&lt;20090101, G409&gt;20090101), 1, 0)</f>
        <v>0</v>
      </c>
      <c r="K409" t="s">
        <v>581</v>
      </c>
    </row>
    <row r="410" spans="1:11" x14ac:dyDescent="0.2">
      <c r="A410">
        <v>4066</v>
      </c>
      <c r="B410">
        <v>3</v>
      </c>
      <c r="C410">
        <v>19971224</v>
      </c>
      <c r="E410" t="s">
        <v>6</v>
      </c>
      <c r="F410">
        <f>VALUE(LEFT(C410,8))</f>
        <v>19971224</v>
      </c>
      <c r="G410" t="str">
        <f>IF(D410&lt;&gt;"", VALUE(LEFT(D410,8)), "")</f>
        <v/>
      </c>
      <c r="H410">
        <f>IF(AND(F410&lt;20070101, G410&gt;20070101), 1, 0)</f>
        <v>1</v>
      </c>
      <c r="I410">
        <f>IF(AND(F410&lt;20080101, G410&gt;20080101), 1, 0)</f>
        <v>1</v>
      </c>
      <c r="J410">
        <f>IF(AND(F410&lt;20090101, G410&gt;20090101), 1, 0)</f>
        <v>1</v>
      </c>
      <c r="K410" t="s">
        <v>296</v>
      </c>
    </row>
    <row r="411" spans="1:11" x14ac:dyDescent="0.2">
      <c r="A411">
        <v>2290</v>
      </c>
      <c r="B411">
        <v>3</v>
      </c>
      <c r="C411">
        <v>19700630</v>
      </c>
      <c r="D411">
        <v>20080622</v>
      </c>
      <c r="E411" t="s">
        <v>6</v>
      </c>
      <c r="F411">
        <f>VALUE(LEFT(C411,8))</f>
        <v>19700630</v>
      </c>
      <c r="G411">
        <f>IF(D411&lt;&gt;"", VALUE(LEFT(D411,8)), "")</f>
        <v>20080622</v>
      </c>
      <c r="H411">
        <f>IF(AND(F411&lt;20070101, G411&gt;20070101), 1, 0)</f>
        <v>1</v>
      </c>
      <c r="I411">
        <f>IF(AND(F411&lt;20080101, G411&gt;20080101), 1, 0)</f>
        <v>1</v>
      </c>
      <c r="J411">
        <f>IF(AND(F411&lt;20090101, G411&gt;20090101), 1, 0)</f>
        <v>0</v>
      </c>
      <c r="K411" t="s">
        <v>103</v>
      </c>
    </row>
    <row r="412" spans="1:11" x14ac:dyDescent="0.2">
      <c r="A412">
        <v>12142</v>
      </c>
      <c r="B412">
        <v>3</v>
      </c>
      <c r="C412">
        <v>19890831</v>
      </c>
      <c r="E412" t="s">
        <v>6</v>
      </c>
      <c r="F412">
        <f>VALUE(LEFT(C412,8))</f>
        <v>19890831</v>
      </c>
      <c r="G412" t="str">
        <f>IF(D412&lt;&gt;"", VALUE(LEFT(D412,8)), "")</f>
        <v/>
      </c>
      <c r="H412">
        <f>IF(AND(F412&lt;20070101, G412&gt;20070101), 1, 0)</f>
        <v>1</v>
      </c>
      <c r="I412">
        <f>IF(AND(F412&lt;20080101, G412&gt;20080101), 1, 0)</f>
        <v>1</v>
      </c>
      <c r="J412">
        <f>IF(AND(F412&lt;20090101, G412&gt;20090101), 1, 0)</f>
        <v>1</v>
      </c>
      <c r="K412" t="s">
        <v>222</v>
      </c>
    </row>
    <row r="413" spans="1:11" x14ac:dyDescent="0.2">
      <c r="A413">
        <v>28180</v>
      </c>
      <c r="B413">
        <v>3</v>
      </c>
      <c r="C413">
        <v>20090327</v>
      </c>
      <c r="E413" t="s">
        <v>6</v>
      </c>
      <c r="F413">
        <f>VALUE(LEFT(C413,8))</f>
        <v>20090327</v>
      </c>
      <c r="G413" t="str">
        <f>IF(D413&lt;&gt;"", VALUE(LEFT(D413,8)), "")</f>
        <v/>
      </c>
      <c r="H413">
        <f>IF(AND(F413&lt;20070101, G413&gt;20070101), 1, 0)</f>
        <v>0</v>
      </c>
      <c r="I413">
        <f>IF(AND(F413&lt;20080101, G413&gt;20080101), 1, 0)</f>
        <v>0</v>
      </c>
      <c r="J413">
        <f>IF(AND(F413&lt;20090101, G413&gt;20090101), 1, 0)</f>
        <v>0</v>
      </c>
      <c r="K413" t="s">
        <v>589</v>
      </c>
    </row>
    <row r="414" spans="1:11" x14ac:dyDescent="0.2">
      <c r="A414">
        <v>8068</v>
      </c>
      <c r="B414">
        <v>3</v>
      </c>
      <c r="C414">
        <v>19821231</v>
      </c>
      <c r="E414" t="s">
        <v>6</v>
      </c>
      <c r="F414">
        <f>VALUE(LEFT(C414,8))</f>
        <v>19821231</v>
      </c>
      <c r="G414" t="str">
        <f>IF(D414&lt;&gt;"", VALUE(LEFT(D414,8)), "")</f>
        <v/>
      </c>
      <c r="H414">
        <f>IF(AND(F414&lt;20070101, G414&gt;20070101), 1, 0)</f>
        <v>1</v>
      </c>
      <c r="I414">
        <f>IF(AND(F414&lt;20080101, G414&gt;20080101), 1, 0)</f>
        <v>1</v>
      </c>
      <c r="J414">
        <f>IF(AND(F414&lt;20090101, G414&gt;20090101), 1, 0)</f>
        <v>1</v>
      </c>
      <c r="K414" t="s">
        <v>163</v>
      </c>
    </row>
    <row r="415" spans="1:11" x14ac:dyDescent="0.2">
      <c r="A415">
        <v>8402</v>
      </c>
      <c r="B415">
        <v>3</v>
      </c>
      <c r="C415">
        <v>19981001</v>
      </c>
      <c r="E415" t="s">
        <v>6</v>
      </c>
      <c r="F415">
        <f>VALUE(LEFT(C415,8))</f>
        <v>19981001</v>
      </c>
      <c r="G415" t="str">
        <f>IF(D415&lt;&gt;"", VALUE(LEFT(D415,8)), "")</f>
        <v/>
      </c>
      <c r="H415">
        <f>IF(AND(F415&lt;20070101, G415&gt;20070101), 1, 0)</f>
        <v>1</v>
      </c>
      <c r="I415">
        <f>IF(AND(F415&lt;20080101, G415&gt;20080101), 1, 0)</f>
        <v>1</v>
      </c>
      <c r="J415">
        <f>IF(AND(F415&lt;20090101, G415&gt;20090101), 1, 0)</f>
        <v>1</v>
      </c>
      <c r="K415" t="s">
        <v>312</v>
      </c>
    </row>
    <row r="416" spans="1:11" x14ac:dyDescent="0.2">
      <c r="A416">
        <v>16245</v>
      </c>
      <c r="B416">
        <v>3</v>
      </c>
      <c r="C416">
        <v>20081113</v>
      </c>
      <c r="E416" t="s">
        <v>6</v>
      </c>
      <c r="F416">
        <f>VALUE(LEFT(C416,8))</f>
        <v>20081113</v>
      </c>
      <c r="G416" t="str">
        <f>IF(D416&lt;&gt;"", VALUE(LEFT(D416,8)), "")</f>
        <v/>
      </c>
      <c r="H416">
        <f>IF(AND(F416&lt;20070101, G416&gt;20070101), 1, 0)</f>
        <v>0</v>
      </c>
      <c r="I416">
        <f>IF(AND(F416&lt;20080101, G416&gt;20080101), 1, 0)</f>
        <v>0</v>
      </c>
      <c r="J416">
        <f>IF(AND(F416&lt;20090101, G416&gt;20090101), 1, 0)</f>
        <v>1</v>
      </c>
      <c r="K416" t="s">
        <v>570</v>
      </c>
    </row>
    <row r="417" spans="1:11" x14ac:dyDescent="0.2">
      <c r="A417">
        <v>119417</v>
      </c>
      <c r="B417">
        <v>3</v>
      </c>
      <c r="C417">
        <v>20010514</v>
      </c>
      <c r="D417">
        <v>20100228</v>
      </c>
      <c r="E417" t="s">
        <v>6</v>
      </c>
      <c r="F417">
        <f>VALUE(LEFT(C417,8))</f>
        <v>20010514</v>
      </c>
      <c r="G417">
        <f>IF(D417&lt;&gt;"", VALUE(LEFT(D417,8)), "")</f>
        <v>20100228</v>
      </c>
      <c r="H417">
        <f>IF(AND(F417&lt;20070101, G417&gt;20070101), 1, 0)</f>
        <v>1</v>
      </c>
      <c r="I417">
        <f>IF(AND(F417&lt;20080101, G417&gt;20080101), 1, 0)</f>
        <v>1</v>
      </c>
      <c r="J417">
        <f>IF(AND(F417&lt;20090101, G417&gt;20090101), 1, 0)</f>
        <v>1</v>
      </c>
      <c r="K417" t="s">
        <v>394</v>
      </c>
    </row>
    <row r="418" spans="1:11" x14ac:dyDescent="0.2">
      <c r="A418">
        <v>8606</v>
      </c>
      <c r="B418">
        <v>3</v>
      </c>
      <c r="C418">
        <v>19640331</v>
      </c>
      <c r="D418">
        <v>20170228</v>
      </c>
      <c r="E418" t="s">
        <v>6</v>
      </c>
      <c r="F418">
        <f>VALUE(LEFT(C418,8))</f>
        <v>19640331</v>
      </c>
      <c r="G418">
        <f>IF(D418&lt;&gt;"", VALUE(LEFT(D418,8)), "")</f>
        <v>20170228</v>
      </c>
      <c r="H418">
        <f>IF(AND(F418&lt;20070101, G418&gt;20070101), 1, 0)</f>
        <v>1</v>
      </c>
      <c r="I418">
        <f>IF(AND(F418&lt;20080101, G418&gt;20080101), 1, 0)</f>
        <v>1</v>
      </c>
      <c r="J418">
        <f>IF(AND(F418&lt;20090101, G418&gt;20090101), 1, 0)</f>
        <v>1</v>
      </c>
      <c r="K418" t="s">
        <v>81</v>
      </c>
    </row>
    <row r="419" spans="1:11" x14ac:dyDescent="0.2">
      <c r="A419">
        <v>8253</v>
      </c>
      <c r="B419">
        <v>3</v>
      </c>
      <c r="C419">
        <v>19801231</v>
      </c>
      <c r="E419" t="s">
        <v>6</v>
      </c>
      <c r="F419">
        <f>VALUE(LEFT(C419,8))</f>
        <v>19801231</v>
      </c>
      <c r="G419" t="str">
        <f>IF(D419&lt;&gt;"", VALUE(LEFT(D419,8)), "")</f>
        <v/>
      </c>
      <c r="H419">
        <f>IF(AND(F419&lt;20070101, G419&gt;20070101), 1, 0)</f>
        <v>1</v>
      </c>
      <c r="I419">
        <f>IF(AND(F419&lt;20080101, G419&gt;20080101), 1, 0)</f>
        <v>1</v>
      </c>
      <c r="J419">
        <f>IF(AND(F419&lt;20090101, G419&gt;20090101), 1, 0)</f>
        <v>1</v>
      </c>
      <c r="K419" t="s">
        <v>147</v>
      </c>
    </row>
    <row r="420" spans="1:11" x14ac:dyDescent="0.2">
      <c r="A420">
        <v>8264</v>
      </c>
      <c r="B420">
        <v>3</v>
      </c>
      <c r="C420">
        <v>19640331</v>
      </c>
      <c r="D420">
        <v>20190117</v>
      </c>
      <c r="E420" t="s">
        <v>6</v>
      </c>
      <c r="F420">
        <f>VALUE(LEFT(C420,8))</f>
        <v>19640331</v>
      </c>
      <c r="G420">
        <f>IF(D420&lt;&gt;"", VALUE(LEFT(D420,8)), "")</f>
        <v>20190117</v>
      </c>
      <c r="H420">
        <f>IF(AND(F420&lt;20070101, G420&gt;20070101), 1, 0)</f>
        <v>1</v>
      </c>
      <c r="I420">
        <f>IF(AND(F420&lt;20080101, G420&gt;20080101), 1, 0)</f>
        <v>1</v>
      </c>
      <c r="J420">
        <f>IF(AND(F420&lt;20090101, G420&gt;20090101), 1, 0)</f>
        <v>1</v>
      </c>
      <c r="K420" t="s">
        <v>84</v>
      </c>
    </row>
    <row r="421" spans="1:11" x14ac:dyDescent="0.2">
      <c r="A421">
        <v>15709</v>
      </c>
      <c r="B421">
        <v>3</v>
      </c>
      <c r="C421">
        <v>20020117</v>
      </c>
      <c r="D421">
        <v>20160221</v>
      </c>
      <c r="E421" t="s">
        <v>6</v>
      </c>
      <c r="F421">
        <f>VALUE(LEFT(C421,8))</f>
        <v>20020117</v>
      </c>
      <c r="G421">
        <f>IF(D421&lt;&gt;"", VALUE(LEFT(D421,8)), "")</f>
        <v>20160221</v>
      </c>
      <c r="H421">
        <f>IF(AND(F421&lt;20070101, G421&gt;20070101), 1, 0)</f>
        <v>1</v>
      </c>
      <c r="I421">
        <f>IF(AND(F421&lt;20080101, G421&gt;20080101), 1, 0)</f>
        <v>1</v>
      </c>
      <c r="J421">
        <f>IF(AND(F421&lt;20090101, G421&gt;20090101), 1, 0)</f>
        <v>1</v>
      </c>
      <c r="K421" t="s">
        <v>413</v>
      </c>
    </row>
    <row r="422" spans="1:11" x14ac:dyDescent="0.2">
      <c r="A422">
        <v>8717</v>
      </c>
      <c r="B422">
        <v>3</v>
      </c>
      <c r="C422">
        <v>20070601</v>
      </c>
      <c r="D422">
        <v>20160131</v>
      </c>
      <c r="E422" t="s">
        <v>6</v>
      </c>
      <c r="F422">
        <f>VALUE(LEFT(C422,8))</f>
        <v>20070601</v>
      </c>
      <c r="G422">
        <f>IF(D422&lt;&gt;"", VALUE(LEFT(D422,8)), "")</f>
        <v>20160131</v>
      </c>
      <c r="H422">
        <f>IF(AND(F422&lt;20070101, G422&gt;20070101), 1, 0)</f>
        <v>0</v>
      </c>
      <c r="I422">
        <f>IF(AND(F422&lt;20080101, G422&gt;20080101), 1, 0)</f>
        <v>1</v>
      </c>
      <c r="J422">
        <f>IF(AND(F422&lt;20090101, G422&gt;20090101), 1, 0)</f>
        <v>1</v>
      </c>
      <c r="K422" t="s">
        <v>521</v>
      </c>
    </row>
    <row r="423" spans="1:11" x14ac:dyDescent="0.2">
      <c r="A423">
        <v>160256</v>
      </c>
      <c r="B423">
        <v>3</v>
      </c>
      <c r="C423">
        <v>20090630</v>
      </c>
      <c r="D423">
        <v>20130430</v>
      </c>
      <c r="E423" t="s">
        <v>6</v>
      </c>
      <c r="F423">
        <f>VALUE(LEFT(C423,8))</f>
        <v>20090630</v>
      </c>
      <c r="G423">
        <f>IF(D423&lt;&gt;"", VALUE(LEFT(D423,8)), "")</f>
        <v>20130430</v>
      </c>
      <c r="H423">
        <f>IF(AND(F423&lt;20070101, G423&gt;20070101), 1, 0)</f>
        <v>0</v>
      </c>
      <c r="I423">
        <f>IF(AND(F423&lt;20080101, G423&gt;20080101), 1, 0)</f>
        <v>0</v>
      </c>
      <c r="J423">
        <f>IF(AND(F423&lt;20090101, G423&gt;20090101), 1, 0)</f>
        <v>0</v>
      </c>
      <c r="K423" t="s">
        <v>594</v>
      </c>
    </row>
    <row r="424" spans="1:11" x14ac:dyDescent="0.2">
      <c r="A424">
        <v>8536</v>
      </c>
      <c r="B424">
        <v>3</v>
      </c>
      <c r="C424">
        <v>19640331</v>
      </c>
      <c r="D424">
        <v>20070319</v>
      </c>
      <c r="E424" t="s">
        <v>6</v>
      </c>
      <c r="F424">
        <f>VALUE(LEFT(C424,8))</f>
        <v>19640331</v>
      </c>
      <c r="G424">
        <f>IF(D424&lt;&gt;"", VALUE(LEFT(D424,8)), "")</f>
        <v>20070319</v>
      </c>
      <c r="H424">
        <f>IF(AND(F424&lt;20070101, G424&gt;20070101), 1, 0)</f>
        <v>1</v>
      </c>
      <c r="I424">
        <f>IF(AND(F424&lt;20080101, G424&gt;20080101), 1, 0)</f>
        <v>0</v>
      </c>
      <c r="J424">
        <f>IF(AND(F424&lt;20090101, G424&gt;20090101), 1, 0)</f>
        <v>0</v>
      </c>
      <c r="K424" t="s">
        <v>61</v>
      </c>
    </row>
    <row r="425" spans="1:11" x14ac:dyDescent="0.2">
      <c r="A425">
        <v>25880</v>
      </c>
      <c r="B425">
        <v>3</v>
      </c>
      <c r="C425">
        <v>20051011</v>
      </c>
      <c r="D425">
        <v>20180318</v>
      </c>
      <c r="E425" t="s">
        <v>6</v>
      </c>
      <c r="F425">
        <f>VALUE(LEFT(C425,8))</f>
        <v>20051011</v>
      </c>
      <c r="G425">
        <f>IF(D425&lt;&gt;"", VALUE(LEFT(D425,8)), "")</f>
        <v>20180318</v>
      </c>
      <c r="H425">
        <f>IF(AND(F425&lt;20070101, G425&gt;20070101), 1, 0)</f>
        <v>1</v>
      </c>
      <c r="I425">
        <f>IF(AND(F425&lt;20080101, G425&gt;20080101), 1, 0)</f>
        <v>1</v>
      </c>
      <c r="J425">
        <f>IF(AND(F425&lt;20090101, G425&gt;20090101), 1, 0)</f>
        <v>1</v>
      </c>
      <c r="K425" t="s">
        <v>471</v>
      </c>
    </row>
    <row r="426" spans="1:11" x14ac:dyDescent="0.2">
      <c r="A426">
        <v>13125</v>
      </c>
      <c r="B426">
        <v>3</v>
      </c>
      <c r="C426">
        <v>20080331</v>
      </c>
      <c r="D426">
        <v>20191104</v>
      </c>
      <c r="E426" t="s">
        <v>6</v>
      </c>
      <c r="F426">
        <f>VALUE(LEFT(C426,8))</f>
        <v>20080331</v>
      </c>
      <c r="G426">
        <f>IF(D426&lt;&gt;"", VALUE(LEFT(D426,8)), "")</f>
        <v>20191104</v>
      </c>
      <c r="H426">
        <f>IF(AND(F426&lt;20070101, G426&gt;20070101), 1, 0)</f>
        <v>0</v>
      </c>
      <c r="I426">
        <f>IF(AND(F426&lt;20080101, G426&gt;20080101), 1, 0)</f>
        <v>0</v>
      </c>
      <c r="J426">
        <f>IF(AND(F426&lt;20090101, G426&gt;20090101), 1, 0)</f>
        <v>1</v>
      </c>
      <c r="K426" t="s">
        <v>548</v>
      </c>
    </row>
    <row r="427" spans="1:11" x14ac:dyDescent="0.2">
      <c r="A427">
        <v>8810</v>
      </c>
      <c r="B427">
        <v>3</v>
      </c>
      <c r="C427">
        <v>19640331</v>
      </c>
      <c r="E427" t="s">
        <v>6</v>
      </c>
      <c r="F427">
        <f>VALUE(LEFT(C427,8))</f>
        <v>19640331</v>
      </c>
      <c r="G427" t="str">
        <f>IF(D427&lt;&gt;"", VALUE(LEFT(D427,8)), "")</f>
        <v/>
      </c>
      <c r="H427">
        <f>IF(AND(F427&lt;20070101, G427&gt;20070101), 1, 0)</f>
        <v>1</v>
      </c>
      <c r="I427">
        <f>IF(AND(F427&lt;20080101, G427&gt;20080101), 1, 0)</f>
        <v>1</v>
      </c>
      <c r="J427">
        <f>IF(AND(F427&lt;20090101, G427&gt;20090101), 1, 0)</f>
        <v>1</v>
      </c>
      <c r="K427" t="s">
        <v>51</v>
      </c>
    </row>
    <row r="428" spans="1:11" x14ac:dyDescent="0.2">
      <c r="A428">
        <v>8479</v>
      </c>
      <c r="B428">
        <v>3</v>
      </c>
      <c r="C428">
        <v>19640331</v>
      </c>
      <c r="E428" t="s">
        <v>6</v>
      </c>
      <c r="F428">
        <f>VALUE(LEFT(C428,8))</f>
        <v>19640331</v>
      </c>
      <c r="G428" t="str">
        <f>IF(D428&lt;&gt;"", VALUE(LEFT(D428,8)), "")</f>
        <v/>
      </c>
      <c r="H428">
        <f>IF(AND(F428&lt;20070101, G428&gt;20070101), 1, 0)</f>
        <v>1</v>
      </c>
      <c r="I428">
        <f>IF(AND(F428&lt;20080101, G428&gt;20080101), 1, 0)</f>
        <v>1</v>
      </c>
      <c r="J428">
        <f>IF(AND(F428&lt;20090101, G428&gt;20090101), 1, 0)</f>
        <v>1</v>
      </c>
      <c r="K428" t="s">
        <v>45</v>
      </c>
    </row>
    <row r="429" spans="1:11" x14ac:dyDescent="0.2">
      <c r="A429">
        <v>8530</v>
      </c>
      <c r="B429">
        <v>3</v>
      </c>
      <c r="C429">
        <v>19640331</v>
      </c>
      <c r="E429" t="s">
        <v>6</v>
      </c>
      <c r="F429">
        <f>VALUE(LEFT(C429,8))</f>
        <v>19640331</v>
      </c>
      <c r="G429" t="str">
        <f>IF(D429&lt;&gt;"", VALUE(LEFT(D429,8)), "")</f>
        <v/>
      </c>
      <c r="H429">
        <f>IF(AND(F429&lt;20070101, G429&gt;20070101), 1, 0)</f>
        <v>1</v>
      </c>
      <c r="I429">
        <f>IF(AND(F429&lt;20080101, G429&gt;20080101), 1, 0)</f>
        <v>1</v>
      </c>
      <c r="J429">
        <f>IF(AND(F429&lt;20090101, G429&gt;20090101), 1, 0)</f>
        <v>1</v>
      </c>
      <c r="K429" t="s">
        <v>46</v>
      </c>
    </row>
    <row r="430" spans="1:11" x14ac:dyDescent="0.2">
      <c r="A430">
        <v>145701</v>
      </c>
      <c r="B430">
        <v>3</v>
      </c>
      <c r="C430">
        <v>20020722</v>
      </c>
      <c r="E430" t="s">
        <v>6</v>
      </c>
      <c r="F430">
        <f>VALUE(LEFT(C430,8))</f>
        <v>20020722</v>
      </c>
      <c r="G430" t="str">
        <f>IF(D430&lt;&gt;"", VALUE(LEFT(D430,8)), "")</f>
        <v/>
      </c>
      <c r="H430">
        <f>IF(AND(F430&lt;20070101, G430&gt;20070101), 1, 0)</f>
        <v>1</v>
      </c>
      <c r="I430">
        <f>IF(AND(F430&lt;20080101, G430&gt;20080101), 1, 0)</f>
        <v>1</v>
      </c>
      <c r="J430">
        <f>IF(AND(F430&lt;20090101, G430&gt;20090101), 1, 0)</f>
        <v>1</v>
      </c>
      <c r="K430" t="s">
        <v>426</v>
      </c>
    </row>
    <row r="431" spans="1:11" x14ac:dyDescent="0.2">
      <c r="A431">
        <v>8762</v>
      </c>
      <c r="B431">
        <v>3</v>
      </c>
      <c r="C431">
        <v>19640331</v>
      </c>
      <c r="E431" t="s">
        <v>6</v>
      </c>
      <c r="F431">
        <f>VALUE(LEFT(C431,8))</f>
        <v>19640331</v>
      </c>
      <c r="G431" t="str">
        <f>IF(D431&lt;&gt;"", VALUE(LEFT(D431,8)), "")</f>
        <v/>
      </c>
      <c r="H431">
        <f>IF(AND(F431&lt;20070101, G431&gt;20070101), 1, 0)</f>
        <v>1</v>
      </c>
      <c r="I431">
        <f>IF(AND(F431&lt;20080101, G431&gt;20080101), 1, 0)</f>
        <v>1</v>
      </c>
      <c r="J431">
        <f>IF(AND(F431&lt;20090101, G431&gt;20090101), 1, 0)</f>
        <v>1</v>
      </c>
      <c r="K431" t="s">
        <v>50</v>
      </c>
    </row>
    <row r="432" spans="1:11" x14ac:dyDescent="0.2">
      <c r="A432">
        <v>8470</v>
      </c>
      <c r="B432">
        <v>3</v>
      </c>
      <c r="C432">
        <v>19640331</v>
      </c>
      <c r="D432">
        <v>20070221</v>
      </c>
      <c r="E432" t="s">
        <v>6</v>
      </c>
      <c r="F432">
        <f>VALUE(LEFT(C432,8))</f>
        <v>19640331</v>
      </c>
      <c r="G432">
        <f>IF(D432&lt;&gt;"", VALUE(LEFT(D432,8)), "")</f>
        <v>20070221</v>
      </c>
      <c r="H432">
        <f>IF(AND(F432&lt;20070101, G432&gt;20070101), 1, 0)</f>
        <v>1</v>
      </c>
      <c r="I432">
        <f>IF(AND(F432&lt;20080101, G432&gt;20080101), 1, 0)</f>
        <v>0</v>
      </c>
      <c r="J432">
        <f>IF(AND(F432&lt;20090101, G432&gt;20090101), 1, 0)</f>
        <v>0</v>
      </c>
      <c r="K432" t="s">
        <v>60</v>
      </c>
    </row>
    <row r="433" spans="1:11" x14ac:dyDescent="0.2">
      <c r="A433">
        <v>13341</v>
      </c>
      <c r="B433">
        <v>3</v>
      </c>
      <c r="C433">
        <v>19970804</v>
      </c>
      <c r="E433" t="s">
        <v>6</v>
      </c>
      <c r="F433">
        <f>VALUE(LEFT(C433,8))</f>
        <v>19970804</v>
      </c>
      <c r="G433" t="str">
        <f>IF(D433&lt;&gt;"", VALUE(LEFT(D433,8)), "")</f>
        <v/>
      </c>
      <c r="H433">
        <f>IF(AND(F433&lt;20070101, G433&gt;20070101), 1, 0)</f>
        <v>1</v>
      </c>
      <c r="I433">
        <f>IF(AND(F433&lt;20080101, G433&gt;20080101), 1, 0)</f>
        <v>1</v>
      </c>
      <c r="J433">
        <f>IF(AND(F433&lt;20090101, G433&gt;20090101), 1, 0)</f>
        <v>1</v>
      </c>
      <c r="K433" t="s">
        <v>287</v>
      </c>
    </row>
    <row r="434" spans="1:11" x14ac:dyDescent="0.2">
      <c r="A434">
        <v>8358</v>
      </c>
      <c r="B434">
        <v>3</v>
      </c>
      <c r="C434">
        <v>19851130</v>
      </c>
      <c r="E434" t="s">
        <v>6</v>
      </c>
      <c r="F434">
        <f>VALUE(LEFT(C434,8))</f>
        <v>19851130</v>
      </c>
      <c r="G434" t="str">
        <f>IF(D434&lt;&gt;"", VALUE(LEFT(D434,8)), "")</f>
        <v/>
      </c>
      <c r="H434">
        <f>IF(AND(F434&lt;20070101, G434&gt;20070101), 1, 0)</f>
        <v>1</v>
      </c>
      <c r="I434">
        <f>IF(AND(F434&lt;20080101, G434&gt;20080101), 1, 0)</f>
        <v>1</v>
      </c>
      <c r="J434">
        <f>IF(AND(F434&lt;20090101, G434&gt;20090101), 1, 0)</f>
        <v>1</v>
      </c>
      <c r="K434" t="s">
        <v>190</v>
      </c>
    </row>
    <row r="435" spans="1:11" x14ac:dyDescent="0.2">
      <c r="A435">
        <v>8823</v>
      </c>
      <c r="B435">
        <v>3</v>
      </c>
      <c r="C435">
        <v>19840430</v>
      </c>
      <c r="E435" t="s">
        <v>6</v>
      </c>
      <c r="F435">
        <f>VALUE(LEFT(C435,8))</f>
        <v>19840430</v>
      </c>
      <c r="G435" t="str">
        <f>IF(D435&lt;&gt;"", VALUE(LEFT(D435,8)), "")</f>
        <v/>
      </c>
      <c r="H435">
        <f>IF(AND(F435&lt;20070101, G435&gt;20070101), 1, 0)</f>
        <v>1</v>
      </c>
      <c r="I435">
        <f>IF(AND(F435&lt;20080101, G435&gt;20080101), 1, 0)</f>
        <v>1</v>
      </c>
      <c r="J435">
        <f>IF(AND(F435&lt;20090101, G435&gt;20090101), 1, 0)</f>
        <v>1</v>
      </c>
      <c r="K435" t="s">
        <v>172</v>
      </c>
    </row>
    <row r="436" spans="1:11" x14ac:dyDescent="0.2">
      <c r="A436">
        <v>4145</v>
      </c>
      <c r="B436">
        <v>3</v>
      </c>
      <c r="C436">
        <v>19850531</v>
      </c>
      <c r="E436" t="s">
        <v>6</v>
      </c>
      <c r="F436">
        <f>VALUE(LEFT(C436,8))</f>
        <v>19850531</v>
      </c>
      <c r="G436" t="str">
        <f>IF(D436&lt;&gt;"", VALUE(LEFT(D436,8)), "")</f>
        <v/>
      </c>
      <c r="H436">
        <f>IF(AND(F436&lt;20070101, G436&gt;20070101), 1, 0)</f>
        <v>1</v>
      </c>
      <c r="I436">
        <f>IF(AND(F436&lt;20080101, G436&gt;20080101), 1, 0)</f>
        <v>1</v>
      </c>
      <c r="J436">
        <f>IF(AND(F436&lt;20090101, G436&gt;20090101), 1, 0)</f>
        <v>1</v>
      </c>
      <c r="K436" t="s">
        <v>185</v>
      </c>
    </row>
    <row r="437" spans="1:11" x14ac:dyDescent="0.2">
      <c r="A437">
        <v>29984</v>
      </c>
      <c r="B437">
        <v>3</v>
      </c>
      <c r="C437">
        <v>20030717</v>
      </c>
      <c r="E437" t="s">
        <v>6</v>
      </c>
      <c r="F437">
        <f>VALUE(LEFT(C437,8))</f>
        <v>20030717</v>
      </c>
      <c r="G437" t="str">
        <f>IF(D437&lt;&gt;"", VALUE(LEFT(D437,8)), "")</f>
        <v/>
      </c>
      <c r="H437">
        <f>IF(AND(F437&lt;20070101, G437&gt;20070101), 1, 0)</f>
        <v>1</v>
      </c>
      <c r="I437">
        <f>IF(AND(F437&lt;20080101, G437&gt;20080101), 1, 0)</f>
        <v>1</v>
      </c>
      <c r="J437">
        <f>IF(AND(F437&lt;20090101, G437&gt;20090101), 1, 0)</f>
        <v>1</v>
      </c>
      <c r="K437" t="s">
        <v>438</v>
      </c>
    </row>
    <row r="438" spans="1:11" x14ac:dyDescent="0.2">
      <c r="A438">
        <v>8304</v>
      </c>
      <c r="B438">
        <v>3</v>
      </c>
      <c r="C438">
        <v>19871231</v>
      </c>
      <c r="D438">
        <v>20150830</v>
      </c>
      <c r="E438" t="s">
        <v>6</v>
      </c>
      <c r="F438">
        <f>VALUE(LEFT(C438,8))</f>
        <v>19871231</v>
      </c>
      <c r="G438">
        <f>IF(D438&lt;&gt;"", VALUE(LEFT(D438,8)), "")</f>
        <v>20150830</v>
      </c>
      <c r="H438">
        <f>IF(AND(F438&lt;20070101, G438&gt;20070101), 1, 0)</f>
        <v>1</v>
      </c>
      <c r="I438">
        <f>IF(AND(F438&lt;20080101, G438&gt;20080101), 1, 0)</f>
        <v>1</v>
      </c>
      <c r="J438">
        <f>IF(AND(F438&lt;20090101, G438&gt;20090101), 1, 0)</f>
        <v>1</v>
      </c>
      <c r="K438" t="s">
        <v>206</v>
      </c>
    </row>
    <row r="439" spans="1:11" x14ac:dyDescent="0.2">
      <c r="A439">
        <v>179621</v>
      </c>
      <c r="B439">
        <v>3</v>
      </c>
      <c r="C439">
        <v>20080331</v>
      </c>
      <c r="E439" t="s">
        <v>6</v>
      </c>
      <c r="F439">
        <f>VALUE(LEFT(C439,8))</f>
        <v>20080331</v>
      </c>
      <c r="G439" t="str">
        <f>IF(D439&lt;&gt;"", VALUE(LEFT(D439,8)), "")</f>
        <v/>
      </c>
      <c r="H439">
        <f>IF(AND(F439&lt;20070101, G439&gt;20070101), 1, 0)</f>
        <v>0</v>
      </c>
      <c r="I439">
        <f>IF(AND(F439&lt;20080101, G439&gt;20080101), 1, 0)</f>
        <v>0</v>
      </c>
      <c r="J439">
        <f>IF(AND(F439&lt;20090101, G439&gt;20090101), 1, 0)</f>
        <v>1</v>
      </c>
      <c r="K439" t="s">
        <v>547</v>
      </c>
    </row>
    <row r="440" spans="1:11" x14ac:dyDescent="0.2">
      <c r="A440">
        <v>23943</v>
      </c>
      <c r="B440">
        <v>3</v>
      </c>
      <c r="C440">
        <v>20010803</v>
      </c>
      <c r="D440">
        <v>20070701</v>
      </c>
      <c r="E440" t="s">
        <v>6</v>
      </c>
      <c r="F440">
        <f>VALUE(LEFT(C440,8))</f>
        <v>20010803</v>
      </c>
      <c r="G440">
        <f>IF(D440&lt;&gt;"", VALUE(LEFT(D440,8)), "")</f>
        <v>20070701</v>
      </c>
      <c r="H440">
        <f>IF(AND(F440&lt;20070101, G440&gt;20070101), 1, 0)</f>
        <v>1</v>
      </c>
      <c r="I440">
        <f>IF(AND(F440&lt;20080101, G440&gt;20080101), 1, 0)</f>
        <v>0</v>
      </c>
      <c r="J440">
        <f>IF(AND(F440&lt;20090101, G440&gt;20090101), 1, 0)</f>
        <v>0</v>
      </c>
      <c r="K440" t="s">
        <v>398</v>
      </c>
    </row>
    <row r="441" spans="1:11" x14ac:dyDescent="0.2">
      <c r="A441">
        <v>8245</v>
      </c>
      <c r="B441">
        <v>3</v>
      </c>
      <c r="C441">
        <v>19880430</v>
      </c>
      <c r="E441" t="s">
        <v>6</v>
      </c>
      <c r="F441">
        <f>VALUE(LEFT(C441,8))</f>
        <v>19880430</v>
      </c>
      <c r="G441" t="str">
        <f>IF(D441&lt;&gt;"", VALUE(LEFT(D441,8)), "")</f>
        <v/>
      </c>
      <c r="H441">
        <f>IF(AND(F441&lt;20070101, G441&gt;20070101), 1, 0)</f>
        <v>1</v>
      </c>
      <c r="I441">
        <f>IF(AND(F441&lt;20080101, G441&gt;20080101), 1, 0)</f>
        <v>1</v>
      </c>
      <c r="J441">
        <f>IF(AND(F441&lt;20090101, G441&gt;20090101), 1, 0)</f>
        <v>1</v>
      </c>
      <c r="K441" t="s">
        <v>208</v>
      </c>
    </row>
    <row r="442" spans="1:11" x14ac:dyDescent="0.2">
      <c r="A442">
        <v>1075</v>
      </c>
      <c r="B442">
        <v>3</v>
      </c>
      <c r="C442">
        <v>19991004</v>
      </c>
      <c r="E442" t="s">
        <v>6</v>
      </c>
      <c r="F442">
        <f>VALUE(LEFT(C442,8))</f>
        <v>19991004</v>
      </c>
      <c r="G442" t="str">
        <f>IF(D442&lt;&gt;"", VALUE(LEFT(D442,8)), "")</f>
        <v/>
      </c>
      <c r="H442">
        <f>IF(AND(F442&lt;20070101, G442&gt;20070101), 1, 0)</f>
        <v>1</v>
      </c>
      <c r="I442">
        <f>IF(AND(F442&lt;20080101, G442&gt;20080101), 1, 0)</f>
        <v>1</v>
      </c>
      <c r="J442">
        <f>IF(AND(F442&lt;20090101, G442&gt;20090101), 1, 0)</f>
        <v>1</v>
      </c>
      <c r="K442" t="s">
        <v>338</v>
      </c>
    </row>
    <row r="443" spans="1:11" x14ac:dyDescent="0.2">
      <c r="A443">
        <v>8694</v>
      </c>
      <c r="B443">
        <v>3</v>
      </c>
      <c r="C443">
        <v>20071109</v>
      </c>
      <c r="D443">
        <v>20160329</v>
      </c>
      <c r="E443" t="s">
        <v>6</v>
      </c>
      <c r="F443">
        <f>VALUE(LEFT(C443,8))</f>
        <v>20071109</v>
      </c>
      <c r="G443">
        <f>IF(D443&lt;&gt;"", VALUE(LEFT(D443,8)), "")</f>
        <v>20160329</v>
      </c>
      <c r="H443">
        <f>IF(AND(F443&lt;20070101, G443&gt;20070101), 1, 0)</f>
        <v>0</v>
      </c>
      <c r="I443">
        <f>IF(AND(F443&lt;20080101, G443&gt;20080101), 1, 0)</f>
        <v>1</v>
      </c>
      <c r="J443">
        <f>IF(AND(F443&lt;20090101, G443&gt;20090101), 1, 0)</f>
        <v>1</v>
      </c>
      <c r="K443" t="s">
        <v>539</v>
      </c>
    </row>
    <row r="444" spans="1:11" x14ac:dyDescent="0.2">
      <c r="A444">
        <v>8247</v>
      </c>
      <c r="B444">
        <v>3</v>
      </c>
      <c r="C444">
        <v>19640331</v>
      </c>
      <c r="E444" t="s">
        <v>6</v>
      </c>
      <c r="F444">
        <f>VALUE(LEFT(C444,8))</f>
        <v>19640331</v>
      </c>
      <c r="G444" t="str">
        <f>IF(D444&lt;&gt;"", VALUE(LEFT(D444,8)), "")</f>
        <v/>
      </c>
      <c r="H444">
        <f>IF(AND(F444&lt;20070101, G444&gt;20070101), 1, 0)</f>
        <v>1</v>
      </c>
      <c r="I444">
        <f>IF(AND(F444&lt;20080101, G444&gt;20080101), 1, 0)</f>
        <v>1</v>
      </c>
      <c r="J444">
        <f>IF(AND(F444&lt;20090101, G444&gt;20090101), 1, 0)</f>
        <v>1</v>
      </c>
      <c r="K444" t="s">
        <v>43</v>
      </c>
    </row>
    <row r="445" spans="1:11" x14ac:dyDescent="0.2">
      <c r="A445">
        <v>8455</v>
      </c>
      <c r="B445">
        <v>3</v>
      </c>
      <c r="C445">
        <v>19951127</v>
      </c>
      <c r="E445" t="s">
        <v>6</v>
      </c>
      <c r="F445">
        <f>VALUE(LEFT(C445,8))</f>
        <v>19951127</v>
      </c>
      <c r="G445" t="str">
        <f>IF(D445&lt;&gt;"", VALUE(LEFT(D445,8)), "")</f>
        <v/>
      </c>
      <c r="H445">
        <f>IF(AND(F445&lt;20070101, G445&gt;20070101), 1, 0)</f>
        <v>1</v>
      </c>
      <c r="I445">
        <f>IF(AND(F445&lt;20080101, G445&gt;20080101), 1, 0)</f>
        <v>1</v>
      </c>
      <c r="J445">
        <f>IF(AND(F445&lt;20090101, G445&gt;20090101), 1, 0)</f>
        <v>1</v>
      </c>
      <c r="K445" t="s">
        <v>264</v>
      </c>
    </row>
    <row r="446" spans="1:11" x14ac:dyDescent="0.2">
      <c r="A446">
        <v>143356</v>
      </c>
      <c r="B446">
        <v>3</v>
      </c>
      <c r="C446">
        <v>20020722</v>
      </c>
      <c r="E446" t="s">
        <v>6</v>
      </c>
      <c r="F446">
        <f>VALUE(LEFT(C446,8))</f>
        <v>20020722</v>
      </c>
      <c r="G446" t="str">
        <f>IF(D446&lt;&gt;"", VALUE(LEFT(D446,8)), "")</f>
        <v/>
      </c>
      <c r="H446">
        <f>IF(AND(F446&lt;20070101, G446&gt;20070101), 1, 0)</f>
        <v>1</v>
      </c>
      <c r="I446">
        <f>IF(AND(F446&lt;20080101, G446&gt;20080101), 1, 0)</f>
        <v>1</v>
      </c>
      <c r="J446">
        <f>IF(AND(F446&lt;20090101, G446&gt;20090101), 1, 0)</f>
        <v>1</v>
      </c>
      <c r="K446" t="s">
        <v>425</v>
      </c>
    </row>
    <row r="447" spans="1:11" x14ac:dyDescent="0.2">
      <c r="A447">
        <v>10096</v>
      </c>
      <c r="B447">
        <v>3</v>
      </c>
      <c r="C447">
        <v>20050819</v>
      </c>
      <c r="E447" t="s">
        <v>6</v>
      </c>
      <c r="F447">
        <f>VALUE(LEFT(C447,8))</f>
        <v>20050819</v>
      </c>
      <c r="G447" t="str">
        <f>IF(D447&lt;&gt;"", VALUE(LEFT(D447,8)), "")</f>
        <v/>
      </c>
      <c r="H447">
        <f>IF(AND(F447&lt;20070101, G447&gt;20070101), 1, 0)</f>
        <v>1</v>
      </c>
      <c r="I447">
        <f>IF(AND(F447&lt;20080101, G447&gt;20080101), 1, 0)</f>
        <v>1</v>
      </c>
      <c r="J447">
        <f>IF(AND(F447&lt;20090101, G447&gt;20090101), 1, 0)</f>
        <v>1</v>
      </c>
      <c r="K447" t="s">
        <v>467</v>
      </c>
    </row>
    <row r="448" spans="1:11" x14ac:dyDescent="0.2">
      <c r="A448">
        <v>18699</v>
      </c>
      <c r="B448">
        <v>3</v>
      </c>
      <c r="C448">
        <v>19970403</v>
      </c>
      <c r="D448">
        <v>20070102</v>
      </c>
      <c r="E448" t="s">
        <v>6</v>
      </c>
      <c r="F448">
        <f>VALUE(LEFT(C448,8))</f>
        <v>19970403</v>
      </c>
      <c r="G448">
        <f>IF(D448&lt;&gt;"", VALUE(LEFT(D448,8)), "")</f>
        <v>20070102</v>
      </c>
      <c r="H448">
        <f>IF(AND(F448&lt;20070101, G448&gt;20070101), 1, 0)</f>
        <v>1</v>
      </c>
      <c r="I448">
        <f>IF(AND(F448&lt;20080101, G448&gt;20080101), 1, 0)</f>
        <v>0</v>
      </c>
      <c r="J448">
        <f>IF(AND(F448&lt;20090101, G448&gt;20090101), 1, 0)</f>
        <v>0</v>
      </c>
      <c r="K448" t="s">
        <v>278</v>
      </c>
    </row>
    <row r="449" spans="1:11" x14ac:dyDescent="0.2">
      <c r="A449">
        <v>125533</v>
      </c>
      <c r="B449">
        <v>3</v>
      </c>
      <c r="C449">
        <v>19991105</v>
      </c>
      <c r="D449">
        <v>20101116</v>
      </c>
      <c r="E449" t="s">
        <v>6</v>
      </c>
      <c r="F449">
        <f>VALUE(LEFT(C449,8))</f>
        <v>19991105</v>
      </c>
      <c r="G449">
        <f>IF(D449&lt;&gt;"", VALUE(LEFT(D449,8)), "")</f>
        <v>20101116</v>
      </c>
      <c r="H449">
        <f>IF(AND(F449&lt;20070101, G449&gt;20070101), 1, 0)</f>
        <v>1</v>
      </c>
      <c r="I449">
        <f>IF(AND(F449&lt;20080101, G449&gt;20080101), 1, 0)</f>
        <v>1</v>
      </c>
      <c r="J449">
        <f>IF(AND(F449&lt;20090101, G449&gt;20090101), 1, 0)</f>
        <v>1</v>
      </c>
      <c r="K449" t="s">
        <v>344</v>
      </c>
    </row>
    <row r="450" spans="1:11" x14ac:dyDescent="0.2">
      <c r="A450">
        <v>66446</v>
      </c>
      <c r="B450">
        <v>3</v>
      </c>
      <c r="C450">
        <v>20090701</v>
      </c>
      <c r="E450" t="s">
        <v>6</v>
      </c>
      <c r="F450">
        <f>VALUE(LEFT(C450,8))</f>
        <v>20090701</v>
      </c>
      <c r="G450" t="str">
        <f>IF(D450&lt;&gt;"", VALUE(LEFT(D450,8)), "")</f>
        <v/>
      </c>
      <c r="H450">
        <f>IF(AND(F450&lt;20070101, G450&gt;20070101), 1, 0)</f>
        <v>0</v>
      </c>
      <c r="I450">
        <f>IF(AND(F450&lt;20080101, G450&gt;20080101), 1, 0)</f>
        <v>0</v>
      </c>
      <c r="J450">
        <f>IF(AND(F450&lt;20090101, G450&gt;20090101), 1, 0)</f>
        <v>0</v>
      </c>
      <c r="K450" t="s">
        <v>596</v>
      </c>
    </row>
    <row r="451" spans="1:11" x14ac:dyDescent="0.2">
      <c r="A451">
        <v>14359</v>
      </c>
      <c r="B451">
        <v>3</v>
      </c>
      <c r="C451">
        <v>20080924</v>
      </c>
      <c r="E451" t="s">
        <v>6</v>
      </c>
      <c r="F451">
        <f>VALUE(LEFT(C451,8))</f>
        <v>20080924</v>
      </c>
      <c r="G451" t="str">
        <f>IF(D451&lt;&gt;"", VALUE(LEFT(D451,8)), "")</f>
        <v/>
      </c>
      <c r="H451">
        <f>IF(AND(F451&lt;20070101, G451&gt;20070101), 1, 0)</f>
        <v>0</v>
      </c>
      <c r="I451">
        <f>IF(AND(F451&lt;20080101, G451&gt;20080101), 1, 0)</f>
        <v>0</v>
      </c>
      <c r="J451">
        <f>IF(AND(F451&lt;20090101, G451&gt;20090101), 1, 0)</f>
        <v>1</v>
      </c>
      <c r="K451" t="s">
        <v>563</v>
      </c>
    </row>
    <row r="452" spans="1:11" x14ac:dyDescent="0.2">
      <c r="A452">
        <v>61489</v>
      </c>
      <c r="B452">
        <v>3</v>
      </c>
      <c r="C452">
        <v>19831130</v>
      </c>
      <c r="D452">
        <v>20110331</v>
      </c>
      <c r="E452" t="s">
        <v>6</v>
      </c>
      <c r="F452">
        <f>VALUE(LEFT(C452,8))</f>
        <v>19831130</v>
      </c>
      <c r="G452">
        <f>IF(D452&lt;&gt;"", VALUE(LEFT(D452,8)), "")</f>
        <v>20110331</v>
      </c>
      <c r="H452">
        <f>IF(AND(F452&lt;20070101, G452&gt;20070101), 1, 0)</f>
        <v>1</v>
      </c>
      <c r="I452">
        <f>IF(AND(F452&lt;20080101, G452&gt;20080101), 1, 0)</f>
        <v>1</v>
      </c>
      <c r="J452">
        <f>IF(AND(F452&lt;20090101, G452&gt;20090101), 1, 0)</f>
        <v>1</v>
      </c>
      <c r="K452" t="s">
        <v>170</v>
      </c>
    </row>
    <row r="453" spans="1:11" x14ac:dyDescent="0.2">
      <c r="A453">
        <v>24800</v>
      </c>
      <c r="B453">
        <v>3</v>
      </c>
      <c r="C453">
        <v>19990722</v>
      </c>
      <c r="E453" t="s">
        <v>6</v>
      </c>
      <c r="F453">
        <f>VALUE(LEFT(C453,8))</f>
        <v>19990722</v>
      </c>
      <c r="G453" t="str">
        <f>IF(D453&lt;&gt;"", VALUE(LEFT(D453,8)), "")</f>
        <v/>
      </c>
      <c r="H453">
        <f>IF(AND(F453&lt;20070101, G453&gt;20070101), 1, 0)</f>
        <v>1</v>
      </c>
      <c r="I453">
        <f>IF(AND(F453&lt;20080101, G453&gt;20080101), 1, 0)</f>
        <v>1</v>
      </c>
      <c r="J453">
        <f>IF(AND(F453&lt;20090101, G453&gt;20090101), 1, 0)</f>
        <v>1</v>
      </c>
      <c r="K453" t="s">
        <v>333</v>
      </c>
    </row>
    <row r="454" spans="1:11" x14ac:dyDescent="0.2">
      <c r="A454">
        <v>29791</v>
      </c>
      <c r="B454">
        <v>3</v>
      </c>
      <c r="C454">
        <v>20001212</v>
      </c>
      <c r="D454">
        <v>20110117</v>
      </c>
      <c r="E454" t="s">
        <v>6</v>
      </c>
      <c r="F454">
        <f>VALUE(LEFT(C454,8))</f>
        <v>20001212</v>
      </c>
      <c r="G454">
        <f>IF(D454&lt;&gt;"", VALUE(LEFT(D454,8)), "")</f>
        <v>20110117</v>
      </c>
      <c r="H454">
        <f>IF(AND(F454&lt;20070101, G454&gt;20070101), 1, 0)</f>
        <v>1</v>
      </c>
      <c r="I454">
        <f>IF(AND(F454&lt;20080101, G454&gt;20080101), 1, 0)</f>
        <v>1</v>
      </c>
      <c r="J454">
        <f>IF(AND(F454&lt;20090101, G454&gt;20090101), 1, 0)</f>
        <v>1</v>
      </c>
      <c r="K454" t="s">
        <v>387</v>
      </c>
    </row>
    <row r="455" spans="1:11" x14ac:dyDescent="0.2">
      <c r="A455">
        <v>9299</v>
      </c>
      <c r="B455">
        <v>3</v>
      </c>
      <c r="C455">
        <v>19821231</v>
      </c>
      <c r="D455">
        <v>20170618</v>
      </c>
      <c r="E455" t="s">
        <v>6</v>
      </c>
      <c r="F455">
        <f>VALUE(LEFT(C455,8))</f>
        <v>19821231</v>
      </c>
      <c r="G455">
        <f>IF(D455&lt;&gt;"", VALUE(LEFT(D455,8)), "")</f>
        <v>20170618</v>
      </c>
      <c r="H455">
        <f>IF(AND(F455&lt;20070101, G455&gt;20070101), 1, 0)</f>
        <v>1</v>
      </c>
      <c r="I455">
        <f>IF(AND(F455&lt;20080101, G455&gt;20080101), 1, 0)</f>
        <v>1</v>
      </c>
      <c r="J455">
        <f>IF(AND(F455&lt;20090101, G455&gt;20090101), 1, 0)</f>
        <v>1</v>
      </c>
      <c r="K455" t="s">
        <v>164</v>
      </c>
    </row>
    <row r="456" spans="1:11" x14ac:dyDescent="0.2">
      <c r="A456">
        <v>120877</v>
      </c>
      <c r="B456">
        <v>3</v>
      </c>
      <c r="C456">
        <v>20020904</v>
      </c>
      <c r="D456">
        <v>20170725</v>
      </c>
      <c r="E456" t="s">
        <v>6</v>
      </c>
      <c r="F456">
        <f>VALUE(LEFT(C456,8))</f>
        <v>20020904</v>
      </c>
      <c r="G456">
        <f>IF(D456&lt;&gt;"", VALUE(LEFT(D456,8)), "")</f>
        <v>20170725</v>
      </c>
      <c r="H456">
        <f>IF(AND(F456&lt;20070101, G456&gt;20070101), 1, 0)</f>
        <v>1</v>
      </c>
      <c r="I456">
        <f>IF(AND(F456&lt;20080101, G456&gt;20080101), 1, 0)</f>
        <v>1</v>
      </c>
      <c r="J456">
        <f>IF(AND(F456&lt;20090101, G456&gt;20090101), 1, 0)</f>
        <v>1</v>
      </c>
      <c r="K456" t="s">
        <v>430</v>
      </c>
    </row>
    <row r="457" spans="1:11" x14ac:dyDescent="0.2">
      <c r="A457">
        <v>9258</v>
      </c>
      <c r="B457">
        <v>3</v>
      </c>
      <c r="C457">
        <v>19850131</v>
      </c>
      <c r="D457">
        <v>20140818</v>
      </c>
      <c r="E457" t="s">
        <v>6</v>
      </c>
      <c r="F457">
        <f>VALUE(LEFT(C457,8))</f>
        <v>19850131</v>
      </c>
      <c r="G457">
        <f>IF(D457&lt;&gt;"", VALUE(LEFT(D457,8)), "")</f>
        <v>20140818</v>
      </c>
      <c r="H457">
        <f>IF(AND(F457&lt;20070101, G457&gt;20070101), 1, 0)</f>
        <v>1</v>
      </c>
      <c r="I457">
        <f>IF(AND(F457&lt;20080101, G457&gt;20080101), 1, 0)</f>
        <v>1</v>
      </c>
      <c r="J457">
        <f>IF(AND(F457&lt;20090101, G457&gt;20090101), 1, 0)</f>
        <v>1</v>
      </c>
      <c r="K457" t="s">
        <v>182</v>
      </c>
    </row>
    <row r="458" spans="1:11" x14ac:dyDescent="0.2">
      <c r="A458">
        <v>4674</v>
      </c>
      <c r="B458">
        <v>3</v>
      </c>
      <c r="C458">
        <v>19980828</v>
      </c>
      <c r="E458" t="s">
        <v>6</v>
      </c>
      <c r="F458">
        <f>VALUE(LEFT(C458,8))</f>
        <v>19980828</v>
      </c>
      <c r="G458" t="str">
        <f>IF(D458&lt;&gt;"", VALUE(LEFT(D458,8)), "")</f>
        <v/>
      </c>
      <c r="H458">
        <f>IF(AND(F458&lt;20070101, G458&gt;20070101), 1, 0)</f>
        <v>1</v>
      </c>
      <c r="I458">
        <f>IF(AND(F458&lt;20080101, G458&gt;20080101), 1, 0)</f>
        <v>1</v>
      </c>
      <c r="J458">
        <f>IF(AND(F458&lt;20090101, G458&gt;20090101), 1, 0)</f>
        <v>1</v>
      </c>
      <c r="K458" t="s">
        <v>310</v>
      </c>
    </row>
    <row r="459" spans="1:11" x14ac:dyDescent="0.2">
      <c r="A459">
        <v>2312</v>
      </c>
      <c r="B459">
        <v>3</v>
      </c>
      <c r="C459">
        <v>20001205</v>
      </c>
      <c r="E459" t="s">
        <v>6</v>
      </c>
      <c r="F459">
        <f>VALUE(LEFT(C459,8))</f>
        <v>20001205</v>
      </c>
      <c r="G459" t="str">
        <f>IF(D459&lt;&gt;"", VALUE(LEFT(D459,8)), "")</f>
        <v/>
      </c>
      <c r="H459">
        <f>IF(AND(F459&lt;20070101, G459&gt;20070101), 1, 0)</f>
        <v>1</v>
      </c>
      <c r="I459">
        <f>IF(AND(F459&lt;20080101, G459&gt;20080101), 1, 0)</f>
        <v>1</v>
      </c>
      <c r="J459">
        <f>IF(AND(F459&lt;20090101, G459&gt;20090101), 1, 0)</f>
        <v>1</v>
      </c>
      <c r="K459" t="s">
        <v>379</v>
      </c>
    </row>
    <row r="460" spans="1:11" x14ac:dyDescent="0.2">
      <c r="A460">
        <v>122841</v>
      </c>
      <c r="B460">
        <v>3</v>
      </c>
      <c r="C460">
        <v>20090727</v>
      </c>
      <c r="D460">
        <v>20190714</v>
      </c>
      <c r="E460" t="s">
        <v>6</v>
      </c>
      <c r="F460">
        <f>VALUE(LEFT(C460,8))</f>
        <v>20090727</v>
      </c>
      <c r="G460">
        <f>IF(D460&lt;&gt;"", VALUE(LEFT(D460,8)), "")</f>
        <v>20190714</v>
      </c>
      <c r="H460">
        <f>IF(AND(F460&lt;20070101, G460&gt;20070101), 1, 0)</f>
        <v>0</v>
      </c>
      <c r="I460">
        <f>IF(AND(F460&lt;20080101, G460&gt;20080101), 1, 0)</f>
        <v>0</v>
      </c>
      <c r="J460">
        <f>IF(AND(F460&lt;20090101, G460&gt;20090101), 1, 0)</f>
        <v>0</v>
      </c>
      <c r="K460" t="s">
        <v>597</v>
      </c>
    </row>
    <row r="461" spans="1:11" x14ac:dyDescent="0.2">
      <c r="A461">
        <v>28338</v>
      </c>
      <c r="B461">
        <v>3</v>
      </c>
      <c r="C461">
        <v>19991231</v>
      </c>
      <c r="D461">
        <v>20081218</v>
      </c>
      <c r="E461" t="s">
        <v>6</v>
      </c>
      <c r="F461">
        <f>VALUE(LEFT(C461,8))</f>
        <v>19991231</v>
      </c>
      <c r="G461">
        <f>IF(D461&lt;&gt;"", VALUE(LEFT(D461,8)), "")</f>
        <v>20081218</v>
      </c>
      <c r="H461">
        <f>IF(AND(F461&lt;20070101, G461&gt;20070101), 1, 0)</f>
        <v>1</v>
      </c>
      <c r="I461">
        <f>IF(AND(F461&lt;20080101, G461&gt;20080101), 1, 0)</f>
        <v>1</v>
      </c>
      <c r="J461">
        <f>IF(AND(F461&lt;20090101, G461&gt;20090101), 1, 0)</f>
        <v>0</v>
      </c>
      <c r="K461" t="s">
        <v>350</v>
      </c>
    </row>
    <row r="462" spans="1:11" x14ac:dyDescent="0.2">
      <c r="A462">
        <v>64891</v>
      </c>
      <c r="B462">
        <v>3</v>
      </c>
      <c r="C462">
        <v>20070202</v>
      </c>
      <c r="E462" t="s">
        <v>6</v>
      </c>
      <c r="F462">
        <f>VALUE(LEFT(C462,8))</f>
        <v>20070202</v>
      </c>
      <c r="G462" t="str">
        <f>IF(D462&lt;&gt;"", VALUE(LEFT(D462,8)), "")</f>
        <v/>
      </c>
      <c r="H462">
        <f>IF(AND(F462&lt;20070101, G462&gt;20070101), 1, 0)</f>
        <v>0</v>
      </c>
      <c r="I462">
        <f>IF(AND(F462&lt;20080101, G462&gt;20080101), 1, 0)</f>
        <v>1</v>
      </c>
      <c r="J462">
        <f>IF(AND(F462&lt;20090101, G462&gt;20090101), 1, 0)</f>
        <v>1</v>
      </c>
      <c r="K462" t="s">
        <v>510</v>
      </c>
    </row>
    <row r="463" spans="1:11" x14ac:dyDescent="0.2">
      <c r="A463">
        <v>174022</v>
      </c>
      <c r="B463">
        <v>3</v>
      </c>
      <c r="C463">
        <v>20060801</v>
      </c>
      <c r="D463">
        <v>20070409</v>
      </c>
      <c r="E463" t="s">
        <v>6</v>
      </c>
      <c r="F463">
        <f>VALUE(LEFT(C463,8))</f>
        <v>20060801</v>
      </c>
      <c r="G463">
        <f>IF(D463&lt;&gt;"", VALUE(LEFT(D463,8)), "")</f>
        <v>20070409</v>
      </c>
      <c r="H463">
        <f>IF(AND(F463&lt;20070101, G463&gt;20070101), 1, 0)</f>
        <v>1</v>
      </c>
      <c r="I463">
        <f>IF(AND(F463&lt;20080101, G463&gt;20080101), 1, 0)</f>
        <v>0</v>
      </c>
      <c r="J463">
        <f>IF(AND(F463&lt;20090101, G463&gt;20090101), 1, 0)</f>
        <v>0</v>
      </c>
      <c r="K463" t="s">
        <v>493</v>
      </c>
    </row>
    <row r="464" spans="1:11" x14ac:dyDescent="0.2">
      <c r="A464">
        <v>9217</v>
      </c>
      <c r="B464">
        <v>3</v>
      </c>
      <c r="C464">
        <v>19820930</v>
      </c>
      <c r="D464">
        <v>20090401</v>
      </c>
      <c r="E464" t="s">
        <v>6</v>
      </c>
      <c r="F464">
        <f>VALUE(LEFT(C464,8))</f>
        <v>19820930</v>
      </c>
      <c r="G464">
        <f>IF(D464&lt;&gt;"", VALUE(LEFT(D464,8)), "")</f>
        <v>20090401</v>
      </c>
      <c r="H464">
        <f>IF(AND(F464&lt;20070101, G464&gt;20070101), 1, 0)</f>
        <v>1</v>
      </c>
      <c r="I464">
        <f>IF(AND(F464&lt;20080101, G464&gt;20080101), 1, 0)</f>
        <v>1</v>
      </c>
      <c r="J464">
        <f>IF(AND(F464&lt;20090101, G464&gt;20090101), 1, 0)</f>
        <v>1</v>
      </c>
      <c r="K464" t="s">
        <v>160</v>
      </c>
    </row>
    <row r="465" spans="1:11" x14ac:dyDescent="0.2">
      <c r="A465">
        <v>9203</v>
      </c>
      <c r="B465">
        <v>3</v>
      </c>
      <c r="C465">
        <v>19640331</v>
      </c>
      <c r="E465" t="s">
        <v>6</v>
      </c>
      <c r="F465">
        <f>VALUE(LEFT(C465,8))</f>
        <v>19640331</v>
      </c>
      <c r="G465" t="str">
        <f>IF(D465&lt;&gt;"", VALUE(LEFT(D465,8)), "")</f>
        <v/>
      </c>
      <c r="H465">
        <f>IF(AND(F465&lt;20070101, G465&gt;20070101), 1, 0)</f>
        <v>1</v>
      </c>
      <c r="I465">
        <f>IF(AND(F465&lt;20080101, G465&gt;20080101), 1, 0)</f>
        <v>1</v>
      </c>
      <c r="J465">
        <f>IF(AND(F465&lt;20090101, G465&gt;20090101), 1, 0)</f>
        <v>1</v>
      </c>
      <c r="K465" t="s">
        <v>52</v>
      </c>
    </row>
    <row r="466" spans="1:11" x14ac:dyDescent="0.2">
      <c r="A466">
        <v>24925</v>
      </c>
      <c r="B466">
        <v>3</v>
      </c>
      <c r="C466">
        <v>20091223</v>
      </c>
      <c r="E466" t="s">
        <v>6</v>
      </c>
      <c r="F466">
        <f>VALUE(LEFT(C466,8))</f>
        <v>20091223</v>
      </c>
      <c r="G466" t="str">
        <f>IF(D466&lt;&gt;"", VALUE(LEFT(D466,8)), "")</f>
        <v/>
      </c>
      <c r="H466">
        <f>IF(AND(F466&lt;20070101, G466&gt;20070101), 1, 0)</f>
        <v>0</v>
      </c>
      <c r="I466">
        <f>IF(AND(F466&lt;20080101, G466&gt;20080101), 1, 0)</f>
        <v>0</v>
      </c>
      <c r="J466">
        <f>IF(AND(F466&lt;20090101, G466&gt;20090101), 1, 0)</f>
        <v>0</v>
      </c>
      <c r="K466" t="s">
        <v>608</v>
      </c>
    </row>
    <row r="467" spans="1:11" x14ac:dyDescent="0.2">
      <c r="A467">
        <v>9248</v>
      </c>
      <c r="B467">
        <v>3</v>
      </c>
      <c r="C467">
        <v>20091221</v>
      </c>
      <c r="E467" t="s">
        <v>6</v>
      </c>
      <c r="F467">
        <f>VALUE(LEFT(C467,8))</f>
        <v>20091221</v>
      </c>
      <c r="G467" t="str">
        <f>IF(D467&lt;&gt;"", VALUE(LEFT(D467,8)), "")</f>
        <v/>
      </c>
      <c r="H467">
        <f>IF(AND(F467&lt;20070101, G467&gt;20070101), 1, 0)</f>
        <v>0</v>
      </c>
      <c r="I467">
        <f>IF(AND(F467&lt;20080101, G467&gt;20080101), 1, 0)</f>
        <v>0</v>
      </c>
      <c r="J467">
        <f>IF(AND(F467&lt;20090101, G467&gt;20090101), 1, 0)</f>
        <v>0</v>
      </c>
      <c r="K467" t="s">
        <v>603</v>
      </c>
    </row>
    <row r="468" spans="1:11" x14ac:dyDescent="0.2">
      <c r="A468">
        <v>6788</v>
      </c>
      <c r="B468">
        <v>3</v>
      </c>
      <c r="C468">
        <v>20071221</v>
      </c>
      <c r="D468">
        <v>20180617</v>
      </c>
      <c r="E468" t="s">
        <v>6</v>
      </c>
      <c r="F468">
        <f>VALUE(LEFT(C468,8))</f>
        <v>20071221</v>
      </c>
      <c r="G468">
        <f>IF(D468&lt;&gt;"", VALUE(LEFT(D468,8)), "")</f>
        <v>20180617</v>
      </c>
      <c r="H468">
        <f>IF(AND(F468&lt;20070101, G468&gt;20070101), 1, 0)</f>
        <v>0</v>
      </c>
      <c r="I468">
        <f>IF(AND(F468&lt;20080101, G468&gt;20080101), 1, 0)</f>
        <v>1</v>
      </c>
      <c r="J468">
        <f>IF(AND(F468&lt;20090101, G468&gt;20090101), 1, 0)</f>
        <v>1</v>
      </c>
      <c r="K468" t="s">
        <v>543</v>
      </c>
    </row>
    <row r="469" spans="1:11" x14ac:dyDescent="0.2">
      <c r="A469">
        <v>4040</v>
      </c>
      <c r="B469">
        <v>3</v>
      </c>
      <c r="C469">
        <v>19840731</v>
      </c>
      <c r="D469">
        <v>20121211</v>
      </c>
      <c r="E469" t="s">
        <v>6</v>
      </c>
      <c r="F469">
        <f>VALUE(LEFT(C469,8))</f>
        <v>19840731</v>
      </c>
      <c r="G469">
        <f>IF(D469&lt;&gt;"", VALUE(LEFT(D469,8)), "")</f>
        <v>20121211</v>
      </c>
      <c r="H469">
        <f>IF(AND(F469&lt;20070101, G469&gt;20070101), 1, 0)</f>
        <v>1</v>
      </c>
      <c r="I469">
        <f>IF(AND(F469&lt;20080101, G469&gt;20080101), 1, 0)</f>
        <v>1</v>
      </c>
      <c r="J469">
        <f>IF(AND(F469&lt;20090101, G469&gt;20090101), 1, 0)</f>
        <v>1</v>
      </c>
      <c r="K469" t="s">
        <v>176</v>
      </c>
    </row>
    <row r="470" spans="1:11" x14ac:dyDescent="0.2">
      <c r="A470">
        <v>112168</v>
      </c>
      <c r="B470">
        <v>3</v>
      </c>
      <c r="C470">
        <v>20081205</v>
      </c>
      <c r="E470" t="s">
        <v>6</v>
      </c>
      <c r="F470">
        <f>VALUE(LEFT(C470,8))</f>
        <v>20081205</v>
      </c>
      <c r="G470" t="str">
        <f>IF(D470&lt;&gt;"", VALUE(LEFT(D470,8)), "")</f>
        <v/>
      </c>
      <c r="H470">
        <f>IF(AND(F470&lt;20070101, G470&gt;20070101), 1, 0)</f>
        <v>0</v>
      </c>
      <c r="I470">
        <f>IF(AND(F470&lt;20080101, G470&gt;20080101), 1, 0)</f>
        <v>0</v>
      </c>
      <c r="J470">
        <f>IF(AND(F470&lt;20090101, G470&gt;20090101), 1, 0)</f>
        <v>1</v>
      </c>
      <c r="K470" t="s">
        <v>577</v>
      </c>
    </row>
    <row r="471" spans="1:11" x14ac:dyDescent="0.2">
      <c r="A471">
        <v>10332</v>
      </c>
      <c r="B471">
        <v>3</v>
      </c>
      <c r="C471">
        <v>19730331</v>
      </c>
      <c r="D471">
        <v>20110630</v>
      </c>
      <c r="E471" t="s">
        <v>6</v>
      </c>
      <c r="F471">
        <f>VALUE(LEFT(C471,8))</f>
        <v>19730331</v>
      </c>
      <c r="G471">
        <f>IF(D471&lt;&gt;"", VALUE(LEFT(D471,8)), "")</f>
        <v>20110630</v>
      </c>
      <c r="H471">
        <f>IF(AND(F471&lt;20070101, G471&gt;20070101), 1, 0)</f>
        <v>1</v>
      </c>
      <c r="I471">
        <f>IF(AND(F471&lt;20080101, G471&gt;20080101), 1, 0)</f>
        <v>1</v>
      </c>
      <c r="J471">
        <f>IF(AND(F471&lt;20090101, G471&gt;20090101), 1, 0)</f>
        <v>1</v>
      </c>
      <c r="K471" t="s">
        <v>108</v>
      </c>
    </row>
    <row r="472" spans="1:11" x14ac:dyDescent="0.2">
      <c r="A472">
        <v>8972</v>
      </c>
      <c r="B472">
        <v>3</v>
      </c>
      <c r="C472">
        <v>19640331</v>
      </c>
      <c r="D472">
        <v>20200405</v>
      </c>
      <c r="E472" t="s">
        <v>6</v>
      </c>
      <c r="F472">
        <f>VALUE(LEFT(C472,8))</f>
        <v>19640331</v>
      </c>
      <c r="G472">
        <f>IF(D472&lt;&gt;"", VALUE(LEFT(D472,8)), "")</f>
        <v>20200405</v>
      </c>
      <c r="H472">
        <f>IF(AND(F472&lt;20070101, G472&gt;20070101), 1, 0)</f>
        <v>1</v>
      </c>
      <c r="I472">
        <f>IF(AND(F472&lt;20080101, G472&gt;20080101), 1, 0)</f>
        <v>1</v>
      </c>
      <c r="J472">
        <f>IF(AND(F472&lt;20090101, G472&gt;20090101), 1, 0)</f>
        <v>1</v>
      </c>
      <c r="K472" t="s">
        <v>88</v>
      </c>
    </row>
    <row r="473" spans="1:11" x14ac:dyDescent="0.2">
      <c r="A473">
        <v>10983</v>
      </c>
      <c r="B473">
        <v>3</v>
      </c>
      <c r="C473">
        <v>19640331</v>
      </c>
      <c r="D473">
        <v>20200402</v>
      </c>
      <c r="E473" t="s">
        <v>6</v>
      </c>
      <c r="F473">
        <f>VALUE(LEFT(C473,8))</f>
        <v>19640331</v>
      </c>
      <c r="G473">
        <f>IF(D473&lt;&gt;"", VALUE(LEFT(D473,8)), "")</f>
        <v>20200402</v>
      </c>
      <c r="H473">
        <f>IF(AND(F473&lt;20070101, G473&gt;20070101), 1, 0)</f>
        <v>1</v>
      </c>
      <c r="I473">
        <f>IF(AND(F473&lt;20080101, G473&gt;20080101), 1, 0)</f>
        <v>1</v>
      </c>
      <c r="J473">
        <f>IF(AND(F473&lt;20090101, G473&gt;20090101), 1, 0)</f>
        <v>1</v>
      </c>
      <c r="K473" t="s">
        <v>87</v>
      </c>
    </row>
    <row r="474" spans="1:11" x14ac:dyDescent="0.2">
      <c r="A474">
        <v>10984</v>
      </c>
      <c r="B474">
        <v>3</v>
      </c>
      <c r="C474">
        <v>19890731</v>
      </c>
      <c r="D474">
        <v>20130708</v>
      </c>
      <c r="E474" t="s">
        <v>6</v>
      </c>
      <c r="F474">
        <f>VALUE(LEFT(C474,8))</f>
        <v>19890731</v>
      </c>
      <c r="G474">
        <f>IF(D474&lt;&gt;"", VALUE(LEFT(D474,8)), "")</f>
        <v>20130708</v>
      </c>
      <c r="H474">
        <f>IF(AND(F474&lt;20070101, G474&gt;20070101), 1, 0)</f>
        <v>1</v>
      </c>
      <c r="I474">
        <f>IF(AND(F474&lt;20080101, G474&gt;20080101), 1, 0)</f>
        <v>1</v>
      </c>
      <c r="J474">
        <f>IF(AND(F474&lt;20090101, G474&gt;20090101), 1, 0)</f>
        <v>1</v>
      </c>
      <c r="K474" t="s">
        <v>221</v>
      </c>
    </row>
    <row r="475" spans="1:11" x14ac:dyDescent="0.2">
      <c r="A475">
        <v>9351</v>
      </c>
      <c r="B475">
        <v>3</v>
      </c>
      <c r="C475">
        <v>19760630</v>
      </c>
      <c r="D475">
        <v>20080922</v>
      </c>
      <c r="E475" t="s">
        <v>6</v>
      </c>
      <c r="F475">
        <f>VALUE(LEFT(C475,8))</f>
        <v>19760630</v>
      </c>
      <c r="G475">
        <f>IF(D475&lt;&gt;"", VALUE(LEFT(D475,8)), "")</f>
        <v>20080922</v>
      </c>
      <c r="H475">
        <f>IF(AND(F475&lt;20070101, G475&gt;20070101), 1, 0)</f>
        <v>1</v>
      </c>
      <c r="I475">
        <f>IF(AND(F475&lt;20080101, G475&gt;20080101), 1, 0)</f>
        <v>1</v>
      </c>
      <c r="J475">
        <f>IF(AND(F475&lt;20090101, G475&gt;20090101), 1, 0)</f>
        <v>0</v>
      </c>
      <c r="K475" t="s">
        <v>129</v>
      </c>
    </row>
    <row r="476" spans="1:11" x14ac:dyDescent="0.2">
      <c r="A476">
        <v>28139</v>
      </c>
      <c r="B476">
        <v>3</v>
      </c>
      <c r="C476">
        <v>20000621</v>
      </c>
      <c r="D476">
        <v>20070701</v>
      </c>
      <c r="E476" t="s">
        <v>6</v>
      </c>
      <c r="F476">
        <f>VALUE(LEFT(C476,8))</f>
        <v>20000621</v>
      </c>
      <c r="G476">
        <f>IF(D476&lt;&gt;"", VALUE(LEFT(D476,8)), "")</f>
        <v>20070701</v>
      </c>
      <c r="H476">
        <f>IF(AND(F476&lt;20070101, G476&gt;20070101), 1, 0)</f>
        <v>1</v>
      </c>
      <c r="I476">
        <f>IF(AND(F476&lt;20080101, G476&gt;20080101), 1, 0)</f>
        <v>0</v>
      </c>
      <c r="J476">
        <f>IF(AND(F476&lt;20090101, G476&gt;20090101), 1, 0)</f>
        <v>0</v>
      </c>
      <c r="K476" t="s">
        <v>364</v>
      </c>
    </row>
    <row r="477" spans="1:11" x14ac:dyDescent="0.2">
      <c r="A477">
        <v>10232</v>
      </c>
      <c r="B477">
        <v>3</v>
      </c>
      <c r="C477">
        <v>20001211</v>
      </c>
      <c r="D477">
        <v>20070109</v>
      </c>
      <c r="E477" t="s">
        <v>6</v>
      </c>
      <c r="F477">
        <f>VALUE(LEFT(C477,8))</f>
        <v>20001211</v>
      </c>
      <c r="G477">
        <f>IF(D477&lt;&gt;"", VALUE(LEFT(D477,8)), "")</f>
        <v>20070109</v>
      </c>
      <c r="H477">
        <f>IF(AND(F477&lt;20070101, G477&gt;20070101), 1, 0)</f>
        <v>1</v>
      </c>
      <c r="I477">
        <f>IF(AND(F477&lt;20080101, G477&gt;20080101), 1, 0)</f>
        <v>0</v>
      </c>
      <c r="J477">
        <f>IF(AND(F477&lt;20090101, G477&gt;20090101), 1, 0)</f>
        <v>0</v>
      </c>
      <c r="K477" t="s">
        <v>382</v>
      </c>
    </row>
    <row r="478" spans="1:11" x14ac:dyDescent="0.2">
      <c r="A478">
        <v>25434</v>
      </c>
      <c r="B478">
        <v>3</v>
      </c>
      <c r="C478">
        <v>20000608</v>
      </c>
      <c r="E478" t="s">
        <v>6</v>
      </c>
      <c r="F478">
        <f>VALUE(LEFT(C478,8))</f>
        <v>20000608</v>
      </c>
      <c r="G478" t="str">
        <f>IF(D478&lt;&gt;"", VALUE(LEFT(D478,8)), "")</f>
        <v/>
      </c>
      <c r="H478">
        <f>IF(AND(F478&lt;20070101, G478&gt;20070101), 1, 0)</f>
        <v>1</v>
      </c>
      <c r="I478">
        <f>IF(AND(F478&lt;20080101, G478&gt;20080101), 1, 0)</f>
        <v>1</v>
      </c>
      <c r="J478">
        <f>IF(AND(F478&lt;20090101, G478&gt;20090101), 1, 0)</f>
        <v>1</v>
      </c>
      <c r="K478" t="s">
        <v>359</v>
      </c>
    </row>
    <row r="479" spans="1:11" x14ac:dyDescent="0.2">
      <c r="A479">
        <v>9445</v>
      </c>
      <c r="B479">
        <v>3</v>
      </c>
      <c r="C479">
        <v>20090102</v>
      </c>
      <c r="D479">
        <v>20190101</v>
      </c>
      <c r="E479" t="s">
        <v>6</v>
      </c>
      <c r="F479">
        <f>VALUE(LEFT(C479,8))</f>
        <v>20090102</v>
      </c>
      <c r="G479">
        <f>IF(D479&lt;&gt;"", VALUE(LEFT(D479,8)), "")</f>
        <v>20190101</v>
      </c>
      <c r="H479">
        <f>IF(AND(F479&lt;20070101, G479&gt;20070101), 1, 0)</f>
        <v>0</v>
      </c>
      <c r="I479">
        <f>IF(AND(F479&lt;20080101, G479&gt;20080101), 1, 0)</f>
        <v>0</v>
      </c>
      <c r="J479">
        <f>IF(AND(F479&lt;20090101, G479&gt;20090101), 1, 0)</f>
        <v>0</v>
      </c>
      <c r="K479" t="s">
        <v>582</v>
      </c>
    </row>
    <row r="480" spans="1:11" x14ac:dyDescent="0.2">
      <c r="A480">
        <v>13988</v>
      </c>
      <c r="B480">
        <v>3</v>
      </c>
      <c r="C480">
        <v>19970602</v>
      </c>
      <c r="E480" t="s">
        <v>6</v>
      </c>
      <c r="F480">
        <f>VALUE(LEFT(C480,8))</f>
        <v>19970602</v>
      </c>
      <c r="G480" t="str">
        <f>IF(D480&lt;&gt;"", VALUE(LEFT(D480,8)), "")</f>
        <v/>
      </c>
      <c r="H480">
        <f>IF(AND(F480&lt;20070101, G480&gt;20070101), 1, 0)</f>
        <v>1</v>
      </c>
      <c r="I480">
        <f>IF(AND(F480&lt;20080101, G480&gt;20080101), 1, 0)</f>
        <v>1</v>
      </c>
      <c r="J480">
        <f>IF(AND(F480&lt;20090101, G480&gt;20090101), 1, 0)</f>
        <v>1</v>
      </c>
      <c r="K480" t="s">
        <v>281</v>
      </c>
    </row>
    <row r="481" spans="1:11" x14ac:dyDescent="0.2">
      <c r="A481">
        <v>176282</v>
      </c>
      <c r="B481">
        <v>3</v>
      </c>
      <c r="C481">
        <v>20070103</v>
      </c>
      <c r="D481">
        <v>20170227</v>
      </c>
      <c r="E481" t="s">
        <v>6</v>
      </c>
      <c r="F481">
        <f>VALUE(LEFT(C481,8))</f>
        <v>20070103</v>
      </c>
      <c r="G481">
        <f>IF(D481&lt;&gt;"", VALUE(LEFT(D481,8)), "")</f>
        <v>20170227</v>
      </c>
      <c r="H481">
        <f>IF(AND(F481&lt;20070101, G481&gt;20070101), 1, 0)</f>
        <v>0</v>
      </c>
      <c r="I481">
        <f>IF(AND(F481&lt;20080101, G481&gt;20080101), 1, 0)</f>
        <v>1</v>
      </c>
      <c r="J481">
        <f>IF(AND(F481&lt;20090101, G481&gt;20090101), 1, 0)</f>
        <v>1</v>
      </c>
      <c r="K481" t="s">
        <v>507</v>
      </c>
    </row>
    <row r="482" spans="1:11" x14ac:dyDescent="0.2">
      <c r="A482">
        <v>9555</v>
      </c>
      <c r="B482">
        <v>3</v>
      </c>
      <c r="C482">
        <v>19980401</v>
      </c>
      <c r="E482" t="s">
        <v>6</v>
      </c>
      <c r="F482">
        <f>VALUE(LEFT(C482,8))</f>
        <v>19980401</v>
      </c>
      <c r="G482" t="str">
        <f>IF(D482&lt;&gt;"", VALUE(LEFT(D482,8)), "")</f>
        <v/>
      </c>
      <c r="H482">
        <f>IF(AND(F482&lt;20070101, G482&gt;20070101), 1, 0)</f>
        <v>1</v>
      </c>
      <c r="I482">
        <f>IF(AND(F482&lt;20080101, G482&gt;20080101), 1, 0)</f>
        <v>1</v>
      </c>
      <c r="J482">
        <f>IF(AND(F482&lt;20090101, G482&gt;20090101), 1, 0)</f>
        <v>1</v>
      </c>
      <c r="K482" t="s">
        <v>300</v>
      </c>
    </row>
    <row r="483" spans="1:11" x14ac:dyDescent="0.2">
      <c r="A483">
        <v>9459</v>
      </c>
      <c r="B483">
        <v>3</v>
      </c>
      <c r="C483">
        <v>19640331</v>
      </c>
      <c r="D483">
        <v>20091103</v>
      </c>
      <c r="E483" t="s">
        <v>6</v>
      </c>
      <c r="F483">
        <f>VALUE(LEFT(C483,8))</f>
        <v>19640331</v>
      </c>
      <c r="G483">
        <f>IF(D483&lt;&gt;"", VALUE(LEFT(D483,8)), "")</f>
        <v>20091103</v>
      </c>
      <c r="H483">
        <f>IF(AND(F483&lt;20070101, G483&gt;20070101), 1, 0)</f>
        <v>1</v>
      </c>
      <c r="I483">
        <f>IF(AND(F483&lt;20080101, G483&gt;20080101), 1, 0)</f>
        <v>1</v>
      </c>
      <c r="J483">
        <f>IF(AND(F483&lt;20090101, G483&gt;20090101), 1, 0)</f>
        <v>1</v>
      </c>
      <c r="K483" t="s">
        <v>70</v>
      </c>
    </row>
    <row r="484" spans="1:11" x14ac:dyDescent="0.2">
      <c r="A484">
        <v>6307</v>
      </c>
      <c r="B484">
        <v>3</v>
      </c>
      <c r="C484">
        <v>20050328</v>
      </c>
      <c r="D484">
        <v>20120904</v>
      </c>
      <c r="E484" t="s">
        <v>6</v>
      </c>
      <c r="F484">
        <f>VALUE(LEFT(C484,8))</f>
        <v>20050328</v>
      </c>
      <c r="G484">
        <f>IF(D484&lt;&gt;"", VALUE(LEFT(D484,8)), "")</f>
        <v>20120904</v>
      </c>
      <c r="H484">
        <f>IF(AND(F484&lt;20070101, G484&gt;20070101), 1, 0)</f>
        <v>1</v>
      </c>
      <c r="I484">
        <f>IF(AND(F484&lt;20080101, G484&gt;20080101), 1, 0)</f>
        <v>1</v>
      </c>
      <c r="J484">
        <f>IF(AND(F484&lt;20090101, G484&gt;20090101), 1, 0)</f>
        <v>1</v>
      </c>
      <c r="K484" t="s">
        <v>460</v>
      </c>
    </row>
    <row r="485" spans="1:11" x14ac:dyDescent="0.2">
      <c r="A485">
        <v>9667</v>
      </c>
      <c r="B485">
        <v>3</v>
      </c>
      <c r="C485">
        <v>19640630</v>
      </c>
      <c r="E485" t="s">
        <v>6</v>
      </c>
      <c r="F485">
        <f>VALUE(LEFT(C485,8))</f>
        <v>19640630</v>
      </c>
      <c r="G485" t="str">
        <f>IF(D485&lt;&gt;"", VALUE(LEFT(D485,8)), "")</f>
        <v/>
      </c>
      <c r="H485">
        <f>IF(AND(F485&lt;20070101, G485&gt;20070101), 1, 0)</f>
        <v>1</v>
      </c>
      <c r="I485">
        <f>IF(AND(F485&lt;20080101, G485&gt;20080101), 1, 0)</f>
        <v>1</v>
      </c>
      <c r="J485">
        <f>IF(AND(F485&lt;20090101, G485&gt;20090101), 1, 0)</f>
        <v>1</v>
      </c>
      <c r="K485" t="s">
        <v>89</v>
      </c>
    </row>
    <row r="486" spans="1:11" x14ac:dyDescent="0.2">
      <c r="A486">
        <v>9699</v>
      </c>
      <c r="B486">
        <v>3</v>
      </c>
      <c r="C486">
        <v>19940901</v>
      </c>
      <c r="D486">
        <v>20151118</v>
      </c>
      <c r="E486" t="s">
        <v>6</v>
      </c>
      <c r="F486">
        <f>VALUE(LEFT(C486,8))</f>
        <v>19940901</v>
      </c>
      <c r="G486">
        <f>IF(D486&lt;&gt;"", VALUE(LEFT(D486,8)), "")</f>
        <v>20151118</v>
      </c>
      <c r="H486">
        <f>IF(AND(F486&lt;20070101, G486&gt;20070101), 1, 0)</f>
        <v>1</v>
      </c>
      <c r="I486">
        <f>IF(AND(F486&lt;20080101, G486&gt;20080101), 1, 0)</f>
        <v>1</v>
      </c>
      <c r="J486">
        <f>IF(AND(F486&lt;20090101, G486&gt;20090101), 1, 0)</f>
        <v>1</v>
      </c>
      <c r="K486" t="s">
        <v>249</v>
      </c>
    </row>
    <row r="487" spans="1:11" x14ac:dyDescent="0.2">
      <c r="A487">
        <v>9772</v>
      </c>
      <c r="B487">
        <v>3</v>
      </c>
      <c r="C487">
        <v>20061002</v>
      </c>
      <c r="D487">
        <v>20100826</v>
      </c>
      <c r="E487" t="s">
        <v>6</v>
      </c>
      <c r="F487">
        <f>VALUE(LEFT(C487,8))</f>
        <v>20061002</v>
      </c>
      <c r="G487">
        <f>IF(D487&lt;&gt;"", VALUE(LEFT(D487,8)), "")</f>
        <v>20100826</v>
      </c>
      <c r="H487">
        <f>IF(AND(F487&lt;20070101, G487&gt;20070101), 1, 0)</f>
        <v>1</v>
      </c>
      <c r="I487">
        <f>IF(AND(F487&lt;20080101, G487&gt;20080101), 1, 0)</f>
        <v>1</v>
      </c>
      <c r="J487">
        <f>IF(AND(F487&lt;20090101, G487&gt;20090101), 1, 0)</f>
        <v>1</v>
      </c>
      <c r="K487" t="s">
        <v>497</v>
      </c>
    </row>
    <row r="488" spans="1:11" x14ac:dyDescent="0.2">
      <c r="A488">
        <v>27780</v>
      </c>
      <c r="B488">
        <v>3</v>
      </c>
      <c r="C488">
        <v>20070323</v>
      </c>
      <c r="D488">
        <v>20090329</v>
      </c>
      <c r="E488" t="s">
        <v>6</v>
      </c>
      <c r="F488">
        <f>VALUE(LEFT(C488,8))</f>
        <v>20070323</v>
      </c>
      <c r="G488">
        <f>IF(D488&lt;&gt;"", VALUE(LEFT(D488,8)), "")</f>
        <v>20090329</v>
      </c>
      <c r="H488">
        <f>IF(AND(F488&lt;20070101, G488&gt;20070101), 1, 0)</f>
        <v>0</v>
      </c>
      <c r="I488">
        <f>IF(AND(F488&lt;20080101, G488&gt;20080101), 1, 0)</f>
        <v>1</v>
      </c>
      <c r="J488">
        <f>IF(AND(F488&lt;20090101, G488&gt;20090101), 1, 0)</f>
        <v>1</v>
      </c>
      <c r="K488" t="s">
        <v>516</v>
      </c>
    </row>
    <row r="489" spans="1:11" x14ac:dyDescent="0.2">
      <c r="A489">
        <v>9777</v>
      </c>
      <c r="B489">
        <v>3</v>
      </c>
      <c r="C489">
        <v>20081106</v>
      </c>
      <c r="E489" t="s">
        <v>6</v>
      </c>
      <c r="F489">
        <f>VALUE(LEFT(C489,8))</f>
        <v>20081106</v>
      </c>
      <c r="G489" t="str">
        <f>IF(D489&lt;&gt;"", VALUE(LEFT(D489,8)), "")</f>
        <v/>
      </c>
      <c r="H489">
        <f>IF(AND(F489&lt;20070101, G489&gt;20070101), 1, 0)</f>
        <v>0</v>
      </c>
      <c r="I489">
        <f>IF(AND(F489&lt;20080101, G489&gt;20080101), 1, 0)</f>
        <v>0</v>
      </c>
      <c r="J489">
        <f>IF(AND(F489&lt;20090101, G489&gt;20090101), 1, 0)</f>
        <v>1</v>
      </c>
      <c r="K489" t="s">
        <v>569</v>
      </c>
    </row>
    <row r="490" spans="1:11" x14ac:dyDescent="0.2">
      <c r="A490">
        <v>9465</v>
      </c>
      <c r="B490">
        <v>3</v>
      </c>
      <c r="C490">
        <v>19650331</v>
      </c>
      <c r="E490" t="s">
        <v>6</v>
      </c>
      <c r="F490">
        <f>VALUE(LEFT(C490,8))</f>
        <v>19650331</v>
      </c>
      <c r="G490" t="str">
        <f>IF(D490&lt;&gt;"", VALUE(LEFT(D490,8)), "")</f>
        <v/>
      </c>
      <c r="H490">
        <f>IF(AND(F490&lt;20070101, G490&gt;20070101), 1, 0)</f>
        <v>1</v>
      </c>
      <c r="I490">
        <f>IF(AND(F490&lt;20080101, G490&gt;20080101), 1, 0)</f>
        <v>1</v>
      </c>
      <c r="J490">
        <f>IF(AND(F490&lt;20090101, G490&gt;20090101), 1, 0)</f>
        <v>1</v>
      </c>
      <c r="K490" t="s">
        <v>92</v>
      </c>
    </row>
    <row r="491" spans="1:11" x14ac:dyDescent="0.2">
      <c r="A491">
        <v>17110</v>
      </c>
      <c r="B491">
        <v>3</v>
      </c>
      <c r="C491">
        <v>19981231</v>
      </c>
      <c r="D491">
        <v>20071001</v>
      </c>
      <c r="E491" t="s">
        <v>6</v>
      </c>
      <c r="F491">
        <f>VALUE(LEFT(C491,8))</f>
        <v>19981231</v>
      </c>
      <c r="G491">
        <f>IF(D491&lt;&gt;"", VALUE(LEFT(D491,8)), "")</f>
        <v>20071001</v>
      </c>
      <c r="H491">
        <f>IF(AND(F491&lt;20070101, G491&gt;20070101), 1, 0)</f>
        <v>1</v>
      </c>
      <c r="I491">
        <f>IF(AND(F491&lt;20080101, G491&gt;20080101), 1, 0)</f>
        <v>0</v>
      </c>
      <c r="J491">
        <f>IF(AND(F491&lt;20090101, G491&gt;20090101), 1, 0)</f>
        <v>0</v>
      </c>
      <c r="K491" t="s">
        <v>320</v>
      </c>
    </row>
    <row r="492" spans="1:11" x14ac:dyDescent="0.2">
      <c r="A492">
        <v>9778</v>
      </c>
      <c r="B492">
        <v>3</v>
      </c>
      <c r="C492">
        <v>19820930</v>
      </c>
      <c r="E492" t="s">
        <v>6</v>
      </c>
      <c r="F492">
        <f>VALUE(LEFT(C492,8))</f>
        <v>19820930</v>
      </c>
      <c r="G492" t="str">
        <f>IF(D492&lt;&gt;"", VALUE(LEFT(D492,8)), "")</f>
        <v/>
      </c>
      <c r="H492">
        <f>IF(AND(F492&lt;20070101, G492&gt;20070101), 1, 0)</f>
        <v>1</v>
      </c>
      <c r="I492">
        <f>IF(AND(F492&lt;20080101, G492&gt;20080101), 1, 0)</f>
        <v>1</v>
      </c>
      <c r="J492">
        <f>IF(AND(F492&lt;20090101, G492&gt;20090101), 1, 0)</f>
        <v>1</v>
      </c>
      <c r="K492" t="s">
        <v>158</v>
      </c>
    </row>
    <row r="493" spans="1:11" x14ac:dyDescent="0.2">
      <c r="A493">
        <v>61513</v>
      </c>
      <c r="B493">
        <v>3</v>
      </c>
      <c r="C493">
        <v>20060420</v>
      </c>
      <c r="D493">
        <v>20160512</v>
      </c>
      <c r="E493" t="s">
        <v>6</v>
      </c>
      <c r="F493">
        <f>VALUE(LEFT(C493,8))</f>
        <v>20060420</v>
      </c>
      <c r="G493">
        <f>IF(D493&lt;&gt;"", VALUE(LEFT(D493,8)), "")</f>
        <v>20160512</v>
      </c>
      <c r="H493">
        <f>IF(AND(F493&lt;20070101, G493&gt;20070101), 1, 0)</f>
        <v>1</v>
      </c>
      <c r="I493">
        <f>IF(AND(F493&lt;20080101, G493&gt;20080101), 1, 0)</f>
        <v>1</v>
      </c>
      <c r="J493">
        <f>IF(AND(F493&lt;20090101, G493&gt;20090101), 1, 0)</f>
        <v>1</v>
      </c>
      <c r="K493" t="s">
        <v>486</v>
      </c>
    </row>
    <row r="494" spans="1:11" x14ac:dyDescent="0.2">
      <c r="A494">
        <v>180167</v>
      </c>
      <c r="B494">
        <v>3</v>
      </c>
      <c r="C494">
        <v>20080701</v>
      </c>
      <c r="D494">
        <v>20180306</v>
      </c>
      <c r="E494" t="s">
        <v>6</v>
      </c>
      <c r="F494">
        <f>VALUE(LEFT(C494,8))</f>
        <v>20080701</v>
      </c>
      <c r="G494">
        <f>IF(D494&lt;&gt;"", VALUE(LEFT(D494,8)), "")</f>
        <v>20180306</v>
      </c>
      <c r="H494">
        <f>IF(AND(F494&lt;20070101, G494&gt;20070101), 1, 0)</f>
        <v>0</v>
      </c>
      <c r="I494">
        <f>IF(AND(F494&lt;20080101, G494&gt;20080101), 1, 0)</f>
        <v>0</v>
      </c>
      <c r="J494">
        <f>IF(AND(F494&lt;20090101, G494&gt;20090101), 1, 0)</f>
        <v>1</v>
      </c>
      <c r="K494" t="s">
        <v>555</v>
      </c>
    </row>
    <row r="495" spans="1:11" x14ac:dyDescent="0.2">
      <c r="A495">
        <v>13041</v>
      </c>
      <c r="B495">
        <v>3</v>
      </c>
      <c r="C495">
        <v>19971128</v>
      </c>
      <c r="D495">
        <v>20080101</v>
      </c>
      <c r="E495" t="s">
        <v>6</v>
      </c>
      <c r="F495">
        <f>VALUE(LEFT(C495,8))</f>
        <v>19971128</v>
      </c>
      <c r="G495">
        <f>IF(D495&lt;&gt;"", VALUE(LEFT(D495,8)), "")</f>
        <v>20080101</v>
      </c>
      <c r="H495">
        <f>IF(AND(F495&lt;20070101, G495&gt;20070101), 1, 0)</f>
        <v>1</v>
      </c>
      <c r="I495">
        <f>IF(AND(F495&lt;20080101, G495&gt;20080101), 1, 0)</f>
        <v>0</v>
      </c>
      <c r="J495">
        <f>IF(AND(F495&lt;20090101, G495&gt;20090101), 1, 0)</f>
        <v>0</v>
      </c>
      <c r="K495" t="s">
        <v>293</v>
      </c>
    </row>
    <row r="496" spans="1:11" x14ac:dyDescent="0.2">
      <c r="A496">
        <v>9850</v>
      </c>
      <c r="B496">
        <v>3</v>
      </c>
      <c r="C496">
        <v>19640331</v>
      </c>
      <c r="E496" t="s">
        <v>6</v>
      </c>
      <c r="F496">
        <f>VALUE(LEFT(C496,8))</f>
        <v>19640331</v>
      </c>
      <c r="G496" t="str">
        <f>IF(D496&lt;&gt;"", VALUE(LEFT(D496,8)), "")</f>
        <v/>
      </c>
      <c r="H496">
        <f>IF(AND(F496&lt;20070101, G496&gt;20070101), 1, 0)</f>
        <v>1</v>
      </c>
      <c r="I496">
        <f>IF(AND(F496&lt;20080101, G496&gt;20080101), 1, 0)</f>
        <v>1</v>
      </c>
      <c r="J496">
        <f>IF(AND(F496&lt;20090101, G496&gt;20090101), 1, 0)</f>
        <v>1</v>
      </c>
      <c r="K496" t="s">
        <v>54</v>
      </c>
    </row>
    <row r="497" spans="1:11" x14ac:dyDescent="0.2">
      <c r="A497">
        <v>29389</v>
      </c>
      <c r="B497">
        <v>3</v>
      </c>
      <c r="C497">
        <v>20020626</v>
      </c>
      <c r="E497" t="s">
        <v>6</v>
      </c>
      <c r="F497">
        <f>VALUE(LEFT(C497,8))</f>
        <v>20020626</v>
      </c>
      <c r="G497" t="str">
        <f>IF(D497&lt;&gt;"", VALUE(LEFT(D497,8)), "")</f>
        <v/>
      </c>
      <c r="H497">
        <f>IF(AND(F497&lt;20070101, G497&gt;20070101), 1, 0)</f>
        <v>1</v>
      </c>
      <c r="I497">
        <f>IF(AND(F497&lt;20080101, G497&gt;20080101), 1, 0)</f>
        <v>1</v>
      </c>
      <c r="J497">
        <f>IF(AND(F497&lt;20090101, G497&gt;20090101), 1, 0)</f>
        <v>1</v>
      </c>
      <c r="K497" t="s">
        <v>420</v>
      </c>
    </row>
    <row r="498" spans="1:11" x14ac:dyDescent="0.2">
      <c r="A498">
        <v>7163</v>
      </c>
      <c r="B498">
        <v>3</v>
      </c>
      <c r="C498">
        <v>19640331</v>
      </c>
      <c r="E498" t="s">
        <v>6</v>
      </c>
      <c r="F498">
        <f>VALUE(LEFT(C498,8))</f>
        <v>19640331</v>
      </c>
      <c r="G498" t="str">
        <f>IF(D498&lt;&gt;"", VALUE(LEFT(D498,8)), "")</f>
        <v/>
      </c>
      <c r="H498">
        <f>IF(AND(F498&lt;20070101, G498&gt;20070101), 1, 0)</f>
        <v>1</v>
      </c>
      <c r="I498">
        <f>IF(AND(F498&lt;20080101, G498&gt;20080101), 1, 0)</f>
        <v>1</v>
      </c>
      <c r="J498">
        <f>IF(AND(F498&lt;20090101, G498&gt;20090101), 1, 0)</f>
        <v>1</v>
      </c>
      <c r="K498" t="s">
        <v>34</v>
      </c>
    </row>
    <row r="499" spans="1:11" x14ac:dyDescent="0.2">
      <c r="A499">
        <v>15521</v>
      </c>
      <c r="B499">
        <v>3</v>
      </c>
      <c r="C499">
        <v>19981007</v>
      </c>
      <c r="D499">
        <v>20170917</v>
      </c>
      <c r="E499" t="s">
        <v>6</v>
      </c>
      <c r="F499">
        <f>VALUE(LEFT(C499,8))</f>
        <v>19981007</v>
      </c>
      <c r="G499">
        <f>IF(D499&lt;&gt;"", VALUE(LEFT(D499,8)), "")</f>
        <v>20170917</v>
      </c>
      <c r="H499">
        <f>IF(AND(F499&lt;20070101, G499&gt;20070101), 1, 0)</f>
        <v>1</v>
      </c>
      <c r="I499">
        <f>IF(AND(F499&lt;20080101, G499&gt;20080101), 1, 0)</f>
        <v>1</v>
      </c>
      <c r="J499">
        <f>IF(AND(F499&lt;20090101, G499&gt;20090101), 1, 0)</f>
        <v>1</v>
      </c>
      <c r="K499" t="s">
        <v>315</v>
      </c>
    </row>
    <row r="500" spans="1:11" x14ac:dyDescent="0.2">
      <c r="A500">
        <v>63527</v>
      </c>
      <c r="B500">
        <v>3</v>
      </c>
      <c r="C500">
        <v>20081119</v>
      </c>
      <c r="D500">
        <v>20181202</v>
      </c>
      <c r="E500" t="s">
        <v>6</v>
      </c>
      <c r="F500">
        <f>VALUE(LEFT(C500,8))</f>
        <v>20081119</v>
      </c>
      <c r="G500">
        <f>IF(D500&lt;&gt;"", VALUE(LEFT(D500,8)), "")</f>
        <v>20181202</v>
      </c>
      <c r="H500">
        <f>IF(AND(F500&lt;20070101, G500&gt;20070101), 1, 0)</f>
        <v>0</v>
      </c>
      <c r="I500">
        <f>IF(AND(F500&lt;20080101, G500&gt;20080101), 1, 0)</f>
        <v>0</v>
      </c>
      <c r="J500">
        <f>IF(AND(F500&lt;20090101, G500&gt;20090101), 1, 0)</f>
        <v>1</v>
      </c>
      <c r="K500" t="s">
        <v>574</v>
      </c>
    </row>
    <row r="501" spans="1:11" x14ac:dyDescent="0.2">
      <c r="A501">
        <v>8272</v>
      </c>
      <c r="B501">
        <v>3</v>
      </c>
      <c r="C501">
        <v>19640331</v>
      </c>
      <c r="E501" t="s">
        <v>6</v>
      </c>
      <c r="F501">
        <f>VALUE(LEFT(C501,8))</f>
        <v>19640331</v>
      </c>
      <c r="G501" t="str">
        <f>IF(D501&lt;&gt;"", VALUE(LEFT(D501,8)), "")</f>
        <v/>
      </c>
      <c r="H501">
        <f>IF(AND(F501&lt;20070101, G501&gt;20070101), 1, 0)</f>
        <v>1</v>
      </c>
      <c r="I501">
        <f>IF(AND(F501&lt;20080101, G501&gt;20080101), 1, 0)</f>
        <v>1</v>
      </c>
      <c r="J501">
        <f>IF(AND(F501&lt;20090101, G501&gt;20090101), 1, 0)</f>
        <v>1</v>
      </c>
      <c r="K501" t="s">
        <v>44</v>
      </c>
    </row>
    <row r="502" spans="1:11" x14ac:dyDescent="0.2">
      <c r="A502">
        <v>14535</v>
      </c>
      <c r="B502">
        <v>3</v>
      </c>
      <c r="C502">
        <v>20051220</v>
      </c>
      <c r="D502">
        <v>20080630</v>
      </c>
      <c r="E502" t="s">
        <v>6</v>
      </c>
      <c r="F502">
        <f>VALUE(LEFT(C502,8))</f>
        <v>20051220</v>
      </c>
      <c r="G502">
        <f>IF(D502&lt;&gt;"", VALUE(LEFT(D502,8)), "")</f>
        <v>20080630</v>
      </c>
      <c r="H502">
        <f>IF(AND(F502&lt;20070101, G502&gt;20070101), 1, 0)</f>
        <v>1</v>
      </c>
      <c r="I502">
        <f>IF(AND(F502&lt;20080101, G502&gt;20080101), 1, 0)</f>
        <v>1</v>
      </c>
      <c r="J502">
        <f>IF(AND(F502&lt;20090101, G502&gt;20090101), 1, 0)</f>
        <v>0</v>
      </c>
      <c r="K502" t="s">
        <v>474</v>
      </c>
    </row>
    <row r="503" spans="1:11" x14ac:dyDescent="0.2">
      <c r="A503">
        <v>17130</v>
      </c>
      <c r="B503">
        <v>3</v>
      </c>
      <c r="C503">
        <v>20040701</v>
      </c>
      <c r="D503">
        <v>20090129</v>
      </c>
      <c r="E503" t="s">
        <v>6</v>
      </c>
      <c r="F503">
        <f>VALUE(LEFT(C503,8))</f>
        <v>20040701</v>
      </c>
      <c r="G503">
        <f>IF(D503&lt;&gt;"", VALUE(LEFT(D503,8)), "")</f>
        <v>20090129</v>
      </c>
      <c r="H503">
        <f>IF(AND(F503&lt;20070101, G503&gt;20070101), 1, 0)</f>
        <v>1</v>
      </c>
      <c r="I503">
        <f>IF(AND(F503&lt;20080101, G503&gt;20080101), 1, 0)</f>
        <v>1</v>
      </c>
      <c r="J503">
        <f>IF(AND(F503&lt;20090101, G503&gt;20090101), 1, 0)</f>
        <v>1</v>
      </c>
      <c r="K503" t="s">
        <v>450</v>
      </c>
    </row>
    <row r="504" spans="1:11" x14ac:dyDescent="0.2">
      <c r="A504">
        <v>10187</v>
      </c>
      <c r="B504">
        <v>3</v>
      </c>
      <c r="C504">
        <v>19880531</v>
      </c>
      <c r="D504">
        <v>20191208</v>
      </c>
      <c r="E504" t="s">
        <v>6</v>
      </c>
      <c r="F504">
        <f>VALUE(LEFT(C504,8))</f>
        <v>19880531</v>
      </c>
      <c r="G504">
        <f>IF(D504&lt;&gt;"", VALUE(LEFT(D504,8)), "")</f>
        <v>20191208</v>
      </c>
      <c r="H504">
        <f>IF(AND(F504&lt;20070101, G504&gt;20070101), 1, 0)</f>
        <v>1</v>
      </c>
      <c r="I504">
        <f>IF(AND(F504&lt;20080101, G504&gt;20080101), 1, 0)</f>
        <v>1</v>
      </c>
      <c r="J504">
        <f>IF(AND(F504&lt;20090101, G504&gt;20090101), 1, 0)</f>
        <v>1</v>
      </c>
      <c r="K504" t="s">
        <v>210</v>
      </c>
    </row>
    <row r="505" spans="1:11" x14ac:dyDescent="0.2">
      <c r="A505">
        <v>9372</v>
      </c>
      <c r="B505">
        <v>3</v>
      </c>
      <c r="C505">
        <v>19891130</v>
      </c>
      <c r="D505">
        <v>20170104</v>
      </c>
      <c r="E505" t="s">
        <v>6</v>
      </c>
      <c r="F505">
        <f>VALUE(LEFT(C505,8))</f>
        <v>19891130</v>
      </c>
      <c r="G505">
        <f>IF(D505&lt;&gt;"", VALUE(LEFT(D505,8)), "")</f>
        <v>20170104</v>
      </c>
      <c r="H505">
        <f>IF(AND(F505&lt;20070101, G505&gt;20070101), 1, 0)</f>
        <v>1</v>
      </c>
      <c r="I505">
        <f>IF(AND(F505&lt;20080101, G505&gt;20080101), 1, 0)</f>
        <v>1</v>
      </c>
      <c r="J505">
        <f>IF(AND(F505&lt;20090101, G505&gt;20090101), 1, 0)</f>
        <v>1</v>
      </c>
      <c r="K505" t="s">
        <v>226</v>
      </c>
    </row>
    <row r="506" spans="1:11" x14ac:dyDescent="0.2">
      <c r="A506">
        <v>8873</v>
      </c>
      <c r="B506">
        <v>3</v>
      </c>
      <c r="C506">
        <v>20061201</v>
      </c>
      <c r="D506">
        <v>20100630</v>
      </c>
      <c r="E506" t="s">
        <v>6</v>
      </c>
      <c r="F506">
        <f>VALUE(LEFT(C506,8))</f>
        <v>20061201</v>
      </c>
      <c r="G506">
        <f>IF(D506&lt;&gt;"", VALUE(LEFT(D506,8)), "")</f>
        <v>20100630</v>
      </c>
      <c r="H506">
        <f>IF(AND(F506&lt;20070101, G506&gt;20070101), 1, 0)</f>
        <v>1</v>
      </c>
      <c r="I506">
        <f>IF(AND(F506&lt;20080101, G506&gt;20080101), 1, 0)</f>
        <v>1</v>
      </c>
      <c r="J506">
        <f>IF(AND(F506&lt;20090101, G506&gt;20090101), 1, 0)</f>
        <v>1</v>
      </c>
      <c r="K506" t="s">
        <v>504</v>
      </c>
    </row>
    <row r="507" spans="1:11" x14ac:dyDescent="0.2">
      <c r="A507">
        <v>10035</v>
      </c>
      <c r="B507">
        <v>3</v>
      </c>
      <c r="C507">
        <v>19970818</v>
      </c>
      <c r="E507" t="s">
        <v>6</v>
      </c>
      <c r="F507">
        <f>VALUE(LEFT(C507,8))</f>
        <v>19970818</v>
      </c>
      <c r="G507" t="str">
        <f>IF(D507&lt;&gt;"", VALUE(LEFT(D507,8)), "")</f>
        <v/>
      </c>
      <c r="H507">
        <f>IF(AND(F507&lt;20070101, G507&gt;20070101), 1, 0)</f>
        <v>1</v>
      </c>
      <c r="I507">
        <f>IF(AND(F507&lt;20080101, G507&gt;20080101), 1, 0)</f>
        <v>1</v>
      </c>
      <c r="J507">
        <f>IF(AND(F507&lt;20090101, G507&gt;20090101), 1, 0)</f>
        <v>1</v>
      </c>
      <c r="K507" t="s">
        <v>289</v>
      </c>
    </row>
    <row r="508" spans="1:11" x14ac:dyDescent="0.2">
      <c r="A508">
        <v>2710</v>
      </c>
      <c r="B508">
        <v>3</v>
      </c>
      <c r="C508">
        <v>20050705</v>
      </c>
      <c r="E508" t="s">
        <v>6</v>
      </c>
      <c r="F508">
        <f>VALUE(LEFT(C508,8))</f>
        <v>20050705</v>
      </c>
      <c r="G508" t="str">
        <f>IF(D508&lt;&gt;"", VALUE(LEFT(D508,8)), "")</f>
        <v/>
      </c>
      <c r="H508">
        <f>IF(AND(F508&lt;20070101, G508&gt;20070101), 1, 0)</f>
        <v>1</v>
      </c>
      <c r="I508">
        <f>IF(AND(F508&lt;20080101, G508&gt;20080101), 1, 0)</f>
        <v>1</v>
      </c>
      <c r="J508">
        <f>IF(AND(F508&lt;20090101, G508&gt;20090101), 1, 0)</f>
        <v>1</v>
      </c>
      <c r="K508" t="s">
        <v>461</v>
      </c>
    </row>
    <row r="509" spans="1:11" x14ac:dyDescent="0.2">
      <c r="A509">
        <v>10156</v>
      </c>
      <c r="B509">
        <v>3</v>
      </c>
      <c r="C509">
        <v>19690331</v>
      </c>
      <c r="D509">
        <v>20121004</v>
      </c>
      <c r="E509" t="s">
        <v>6</v>
      </c>
      <c r="F509">
        <f>VALUE(LEFT(C509,8))</f>
        <v>19690331</v>
      </c>
      <c r="G509">
        <f>IF(D509&lt;&gt;"", VALUE(LEFT(D509,8)), "")</f>
        <v>20121004</v>
      </c>
      <c r="H509">
        <f>IF(AND(F509&lt;20070101, G509&gt;20070101), 1, 0)</f>
        <v>1</v>
      </c>
      <c r="I509">
        <f>IF(AND(F509&lt;20080101, G509&gt;20080101), 1, 0)</f>
        <v>1</v>
      </c>
      <c r="J509">
        <f>IF(AND(F509&lt;20090101, G509&gt;20090101), 1, 0)</f>
        <v>1</v>
      </c>
      <c r="K509" t="s">
        <v>99</v>
      </c>
    </row>
    <row r="510" spans="1:11" x14ac:dyDescent="0.2">
      <c r="A510">
        <v>60992</v>
      </c>
      <c r="B510">
        <v>3</v>
      </c>
      <c r="C510">
        <v>20070531</v>
      </c>
      <c r="D510">
        <v>20111218</v>
      </c>
      <c r="E510" t="s">
        <v>6</v>
      </c>
      <c r="F510">
        <f>VALUE(LEFT(C510,8))</f>
        <v>20070531</v>
      </c>
      <c r="G510">
        <f>IF(D510&lt;&gt;"", VALUE(LEFT(D510,8)), "")</f>
        <v>20111218</v>
      </c>
      <c r="H510">
        <f>IF(AND(F510&lt;20070101, G510&gt;20070101), 1, 0)</f>
        <v>0</v>
      </c>
      <c r="I510">
        <f>IF(AND(F510&lt;20080101, G510&gt;20080101), 1, 0)</f>
        <v>1</v>
      </c>
      <c r="J510">
        <f>IF(AND(F510&lt;20090101, G510&gt;20090101), 1, 0)</f>
        <v>1</v>
      </c>
      <c r="K510" t="s">
        <v>520</v>
      </c>
    </row>
    <row r="511" spans="1:11" x14ac:dyDescent="0.2">
      <c r="A511">
        <v>10190</v>
      </c>
      <c r="B511">
        <v>3</v>
      </c>
      <c r="C511">
        <v>19850131</v>
      </c>
      <c r="D511">
        <v>20120430</v>
      </c>
      <c r="E511" t="s">
        <v>6</v>
      </c>
      <c r="F511">
        <f>VALUE(LEFT(C511,8))</f>
        <v>19850131</v>
      </c>
      <c r="G511">
        <f>IF(D511&lt;&gt;"", VALUE(LEFT(D511,8)), "")</f>
        <v>20120430</v>
      </c>
      <c r="H511">
        <f>IF(AND(F511&lt;20070101, G511&gt;20070101), 1, 0)</f>
        <v>1</v>
      </c>
      <c r="I511">
        <f>IF(AND(F511&lt;20080101, G511&gt;20080101), 1, 0)</f>
        <v>1</v>
      </c>
      <c r="J511">
        <f>IF(AND(F511&lt;20090101, G511&gt;20090101), 1, 0)</f>
        <v>1</v>
      </c>
      <c r="K511" t="s">
        <v>181</v>
      </c>
    </row>
    <row r="512" spans="1:11" x14ac:dyDescent="0.2">
      <c r="A512">
        <v>10016</v>
      </c>
      <c r="B512">
        <v>3</v>
      </c>
      <c r="C512">
        <v>19820930</v>
      </c>
      <c r="E512" t="s">
        <v>6</v>
      </c>
      <c r="F512">
        <f>VALUE(LEFT(C512,8))</f>
        <v>19820930</v>
      </c>
      <c r="G512" t="str">
        <f>IF(D512&lt;&gt;"", VALUE(LEFT(D512,8)), "")</f>
        <v/>
      </c>
      <c r="H512">
        <f>IF(AND(F512&lt;20070101, G512&gt;20070101), 1, 0)</f>
        <v>1</v>
      </c>
      <c r="I512">
        <f>IF(AND(F512&lt;20080101, G512&gt;20080101), 1, 0)</f>
        <v>1</v>
      </c>
      <c r="J512">
        <f>IF(AND(F512&lt;20090101, G512&gt;20090101), 1, 0)</f>
        <v>1</v>
      </c>
      <c r="K512" t="s">
        <v>159</v>
      </c>
    </row>
    <row r="513" spans="1:11" x14ac:dyDescent="0.2">
      <c r="A513">
        <v>9904</v>
      </c>
      <c r="B513">
        <v>3</v>
      </c>
      <c r="C513">
        <v>20080606</v>
      </c>
      <c r="D513">
        <v>20170403</v>
      </c>
      <c r="E513" t="s">
        <v>6</v>
      </c>
      <c r="F513">
        <f>VALUE(LEFT(C513,8))</f>
        <v>20080606</v>
      </c>
      <c r="G513">
        <f>IF(D513&lt;&gt;"", VALUE(LEFT(D513,8)), "")</f>
        <v>20170403</v>
      </c>
      <c r="H513">
        <f>IF(AND(F513&lt;20070101, G513&gt;20070101), 1, 0)</f>
        <v>0</v>
      </c>
      <c r="I513">
        <f>IF(AND(F513&lt;20080101, G513&gt;20080101), 1, 0)</f>
        <v>0</v>
      </c>
      <c r="J513">
        <f>IF(AND(F513&lt;20090101, G513&gt;20090101), 1, 0)</f>
        <v>1</v>
      </c>
      <c r="K513" t="s">
        <v>550</v>
      </c>
    </row>
    <row r="514" spans="1:11" x14ac:dyDescent="0.2">
      <c r="A514">
        <v>9359</v>
      </c>
      <c r="B514">
        <v>3</v>
      </c>
      <c r="C514">
        <v>19981113</v>
      </c>
      <c r="D514">
        <v>20150126</v>
      </c>
      <c r="E514" t="s">
        <v>6</v>
      </c>
      <c r="F514">
        <f>VALUE(LEFT(C514,8))</f>
        <v>19981113</v>
      </c>
      <c r="G514">
        <f>IF(D514&lt;&gt;"", VALUE(LEFT(D514,8)), "")</f>
        <v>20150126</v>
      </c>
      <c r="H514">
        <f>IF(AND(F514&lt;20070101, G514&gt;20070101), 1, 0)</f>
        <v>1</v>
      </c>
      <c r="I514">
        <f>IF(AND(F514&lt;20080101, G514&gt;20080101), 1, 0)</f>
        <v>1</v>
      </c>
      <c r="J514">
        <f>IF(AND(F514&lt;20090101, G514&gt;20090101), 1, 0)</f>
        <v>1</v>
      </c>
      <c r="K514" t="s">
        <v>317</v>
      </c>
    </row>
    <row r="515" spans="1:11" x14ac:dyDescent="0.2">
      <c r="A515">
        <v>10115</v>
      </c>
      <c r="B515">
        <v>3</v>
      </c>
      <c r="C515">
        <v>20001212</v>
      </c>
      <c r="E515" t="s">
        <v>6</v>
      </c>
      <c r="F515">
        <f>VALUE(LEFT(C515,8))</f>
        <v>20001212</v>
      </c>
      <c r="G515" t="str">
        <f>IF(D515&lt;&gt;"", VALUE(LEFT(D515,8)), "")</f>
        <v/>
      </c>
      <c r="H515">
        <f>IF(AND(F515&lt;20070101, G515&gt;20070101), 1, 0)</f>
        <v>1</v>
      </c>
      <c r="I515">
        <f>IF(AND(F515&lt;20080101, G515&gt;20080101), 1, 0)</f>
        <v>1</v>
      </c>
      <c r="J515">
        <f>IF(AND(F515&lt;20090101, G515&gt;20090101), 1, 0)</f>
        <v>1</v>
      </c>
      <c r="K515" t="s">
        <v>385</v>
      </c>
    </row>
    <row r="516" spans="1:11" x14ac:dyDescent="0.2">
      <c r="A516">
        <v>10247</v>
      </c>
      <c r="B516">
        <v>3</v>
      </c>
      <c r="C516">
        <v>19861231</v>
      </c>
      <c r="E516" t="s">
        <v>6</v>
      </c>
      <c r="F516">
        <f>VALUE(LEFT(C516,8))</f>
        <v>19861231</v>
      </c>
      <c r="G516" t="str">
        <f>IF(D516&lt;&gt;"", VALUE(LEFT(D516,8)), "")</f>
        <v/>
      </c>
      <c r="H516">
        <f>IF(AND(F516&lt;20070101, G516&gt;20070101), 1, 0)</f>
        <v>1</v>
      </c>
      <c r="I516">
        <f>IF(AND(F516&lt;20080101, G516&gt;20080101), 1, 0)</f>
        <v>1</v>
      </c>
      <c r="J516">
        <f>IF(AND(F516&lt;20090101, G516&gt;20090101), 1, 0)</f>
        <v>1</v>
      </c>
      <c r="K516" t="s">
        <v>200</v>
      </c>
    </row>
    <row r="517" spans="1:11" x14ac:dyDescent="0.2">
      <c r="A517">
        <v>9899</v>
      </c>
      <c r="B517">
        <v>3</v>
      </c>
      <c r="C517">
        <v>19831130</v>
      </c>
      <c r="E517" t="s">
        <v>6</v>
      </c>
      <c r="F517">
        <f>VALUE(LEFT(C517,8))</f>
        <v>19831130</v>
      </c>
      <c r="G517" t="str">
        <f>IF(D517&lt;&gt;"", VALUE(LEFT(D517,8)), "")</f>
        <v/>
      </c>
      <c r="H517">
        <f>IF(AND(F517&lt;20070101, G517&gt;20070101), 1, 0)</f>
        <v>1</v>
      </c>
      <c r="I517">
        <f>IF(AND(F517&lt;20080101, G517&gt;20080101), 1, 0)</f>
        <v>1</v>
      </c>
      <c r="J517">
        <f>IF(AND(F517&lt;20090101, G517&gt;20090101), 1, 0)</f>
        <v>1</v>
      </c>
      <c r="K517" t="s">
        <v>168</v>
      </c>
    </row>
    <row r="518" spans="1:11" x14ac:dyDescent="0.2">
      <c r="A518">
        <v>3505</v>
      </c>
      <c r="B518">
        <v>3</v>
      </c>
      <c r="C518">
        <v>19760630</v>
      </c>
      <c r="E518" t="s">
        <v>6</v>
      </c>
      <c r="F518">
        <f>VALUE(LEFT(C518,8))</f>
        <v>19760630</v>
      </c>
      <c r="G518" t="str">
        <f>IF(D518&lt;&gt;"", VALUE(LEFT(D518,8)), "")</f>
        <v/>
      </c>
      <c r="H518">
        <f>IF(AND(F518&lt;20070101, G518&gt;20070101), 1, 0)</f>
        <v>1</v>
      </c>
      <c r="I518">
        <f>IF(AND(F518&lt;20080101, G518&gt;20080101), 1, 0)</f>
        <v>1</v>
      </c>
      <c r="J518">
        <f>IF(AND(F518&lt;20090101, G518&gt;20090101), 1, 0)</f>
        <v>1</v>
      </c>
      <c r="K518" t="s">
        <v>121</v>
      </c>
    </row>
    <row r="519" spans="1:11" x14ac:dyDescent="0.2">
      <c r="A519">
        <v>178310</v>
      </c>
      <c r="B519">
        <v>3</v>
      </c>
      <c r="C519">
        <v>20071001</v>
      </c>
      <c r="D519">
        <v>20170618</v>
      </c>
      <c r="E519" t="s">
        <v>6</v>
      </c>
      <c r="F519">
        <f>VALUE(LEFT(C519,8))</f>
        <v>20071001</v>
      </c>
      <c r="G519">
        <f>IF(D519&lt;&gt;"", VALUE(LEFT(D519,8)), "")</f>
        <v>20170618</v>
      </c>
      <c r="H519">
        <f>IF(AND(F519&lt;20070101, G519&gt;20070101), 1, 0)</f>
        <v>0</v>
      </c>
      <c r="I519">
        <f>IF(AND(F519&lt;20080101, G519&gt;20080101), 1, 0)</f>
        <v>1</v>
      </c>
      <c r="J519">
        <f>IF(AND(F519&lt;20090101, G519&gt;20090101), 1, 0)</f>
        <v>1</v>
      </c>
      <c r="K519" t="s">
        <v>532</v>
      </c>
    </row>
    <row r="520" spans="1:11" x14ac:dyDescent="0.2">
      <c r="A520">
        <v>10277</v>
      </c>
      <c r="B520">
        <v>3</v>
      </c>
      <c r="C520">
        <v>20011010</v>
      </c>
      <c r="D520">
        <v>20160630</v>
      </c>
      <c r="E520" t="s">
        <v>6</v>
      </c>
      <c r="F520">
        <f>VALUE(LEFT(C520,8))</f>
        <v>20011010</v>
      </c>
      <c r="G520">
        <f>IF(D520&lt;&gt;"", VALUE(LEFT(D520,8)), "")</f>
        <v>20160630</v>
      </c>
      <c r="H520">
        <f>IF(AND(F520&lt;20070101, G520&gt;20070101), 1, 0)</f>
        <v>1</v>
      </c>
      <c r="I520">
        <f>IF(AND(F520&lt;20080101, G520&gt;20080101), 1, 0)</f>
        <v>1</v>
      </c>
      <c r="J520">
        <f>IF(AND(F520&lt;20090101, G520&gt;20090101), 1, 0)</f>
        <v>1</v>
      </c>
      <c r="K520" t="s">
        <v>406</v>
      </c>
    </row>
    <row r="521" spans="1:11" x14ac:dyDescent="0.2">
      <c r="A521">
        <v>10391</v>
      </c>
      <c r="B521">
        <v>3</v>
      </c>
      <c r="C521">
        <v>19670331</v>
      </c>
      <c r="D521">
        <v>20071115</v>
      </c>
      <c r="E521" t="s">
        <v>6</v>
      </c>
      <c r="F521">
        <f>VALUE(LEFT(C521,8))</f>
        <v>19670331</v>
      </c>
      <c r="G521">
        <f>IF(D521&lt;&gt;"", VALUE(LEFT(D521,8)), "")</f>
        <v>20071115</v>
      </c>
      <c r="H521">
        <f>IF(AND(F521&lt;20070101, G521&gt;20070101), 1, 0)</f>
        <v>1</v>
      </c>
      <c r="I521">
        <f>IF(AND(F521&lt;20080101, G521&gt;20080101), 1, 0)</f>
        <v>0</v>
      </c>
      <c r="J521">
        <f>IF(AND(F521&lt;20090101, G521&gt;20090101), 1, 0)</f>
        <v>0</v>
      </c>
      <c r="K521" t="s">
        <v>93</v>
      </c>
    </row>
    <row r="522" spans="1:11" x14ac:dyDescent="0.2">
      <c r="A522">
        <v>177267</v>
      </c>
      <c r="B522">
        <v>3</v>
      </c>
      <c r="C522">
        <v>20070702</v>
      </c>
      <c r="D522">
        <v>20090625</v>
      </c>
      <c r="E522" t="s">
        <v>6</v>
      </c>
      <c r="F522">
        <f>VALUE(LEFT(C522,8))</f>
        <v>20070702</v>
      </c>
      <c r="G522">
        <f>IF(D522&lt;&gt;"", VALUE(LEFT(D522,8)), "")</f>
        <v>20090625</v>
      </c>
      <c r="H522">
        <f>IF(AND(F522&lt;20070101, G522&gt;20070101), 1, 0)</f>
        <v>0</v>
      </c>
      <c r="I522">
        <f>IF(AND(F522&lt;20080101, G522&gt;20080101), 1, 0)</f>
        <v>1</v>
      </c>
      <c r="J522">
        <f>IF(AND(F522&lt;20090101, G522&gt;20090101), 1, 0)</f>
        <v>1</v>
      </c>
      <c r="K522" t="s">
        <v>525</v>
      </c>
    </row>
    <row r="523" spans="1:11" x14ac:dyDescent="0.2">
      <c r="A523">
        <v>10453</v>
      </c>
      <c r="B523">
        <v>3</v>
      </c>
      <c r="C523">
        <v>19991115</v>
      </c>
      <c r="D523">
        <v>20131222</v>
      </c>
      <c r="E523" t="s">
        <v>6</v>
      </c>
      <c r="F523">
        <f>VALUE(LEFT(C523,8))</f>
        <v>19991115</v>
      </c>
      <c r="G523">
        <f>IF(D523&lt;&gt;"", VALUE(LEFT(D523,8)), "")</f>
        <v>20131222</v>
      </c>
      <c r="H523">
        <f>IF(AND(F523&lt;20070101, G523&gt;20070101), 1, 0)</f>
        <v>1</v>
      </c>
      <c r="I523">
        <f>IF(AND(F523&lt;20080101, G523&gt;20080101), 1, 0)</f>
        <v>1</v>
      </c>
      <c r="J523">
        <f>IF(AND(F523&lt;20090101, G523&gt;20090101), 1, 0)</f>
        <v>1</v>
      </c>
      <c r="K523" t="s">
        <v>346</v>
      </c>
    </row>
    <row r="524" spans="1:11" x14ac:dyDescent="0.2">
      <c r="A524">
        <v>7991</v>
      </c>
      <c r="B524">
        <v>3</v>
      </c>
      <c r="C524">
        <v>20061220</v>
      </c>
      <c r="D524">
        <v>20081105</v>
      </c>
      <c r="E524" t="s">
        <v>6</v>
      </c>
      <c r="F524">
        <f>VALUE(LEFT(C524,8))</f>
        <v>20061220</v>
      </c>
      <c r="G524">
        <f>IF(D524&lt;&gt;"", VALUE(LEFT(D524,8)), "")</f>
        <v>20081105</v>
      </c>
      <c r="H524">
        <f>IF(AND(F524&lt;20070101, G524&gt;20070101), 1, 0)</f>
        <v>1</v>
      </c>
      <c r="I524">
        <f>IF(AND(F524&lt;20080101, G524&gt;20080101), 1, 0)</f>
        <v>1</v>
      </c>
      <c r="J524">
        <f>IF(AND(F524&lt;20090101, G524&gt;20090101), 1, 0)</f>
        <v>0</v>
      </c>
      <c r="K524" t="s">
        <v>506</v>
      </c>
    </row>
    <row r="525" spans="1:11" x14ac:dyDescent="0.2">
      <c r="A525">
        <v>11856</v>
      </c>
      <c r="B525">
        <v>3</v>
      </c>
      <c r="C525">
        <v>19971204</v>
      </c>
      <c r="E525" t="s">
        <v>6</v>
      </c>
      <c r="F525">
        <f>VALUE(LEFT(C525,8))</f>
        <v>19971204</v>
      </c>
      <c r="G525" t="str">
        <f>IF(D525&lt;&gt;"", VALUE(LEFT(D525,8)), "")</f>
        <v/>
      </c>
      <c r="H525">
        <f>IF(AND(F525&lt;20070101, G525&gt;20070101), 1, 0)</f>
        <v>1</v>
      </c>
      <c r="I525">
        <f>IF(AND(F525&lt;20080101, G525&gt;20080101), 1, 0)</f>
        <v>1</v>
      </c>
      <c r="J525">
        <f>IF(AND(F525&lt;20090101, G525&gt;20090101), 1, 0)</f>
        <v>1</v>
      </c>
      <c r="K525" t="s">
        <v>294</v>
      </c>
    </row>
    <row r="526" spans="1:11" x14ac:dyDescent="0.2">
      <c r="A526">
        <v>12886</v>
      </c>
      <c r="B526">
        <v>3</v>
      </c>
      <c r="C526">
        <v>20041220</v>
      </c>
      <c r="D526">
        <v>20190319</v>
      </c>
      <c r="E526" t="s">
        <v>6</v>
      </c>
      <c r="F526">
        <f>VALUE(LEFT(C526,8))</f>
        <v>20041220</v>
      </c>
      <c r="G526">
        <f>IF(D526&lt;&gt;"", VALUE(LEFT(D526,8)), "")</f>
        <v>20190319</v>
      </c>
      <c r="H526">
        <f>IF(AND(F526&lt;20070101, G526&gt;20070101), 1, 0)</f>
        <v>1</v>
      </c>
      <c r="I526">
        <f>IF(AND(F526&lt;20080101, G526&gt;20080101), 1, 0)</f>
        <v>1</v>
      </c>
      <c r="J526">
        <f>IF(AND(F526&lt;20090101, G526&gt;20090101), 1, 0)</f>
        <v>1</v>
      </c>
      <c r="K526" t="s">
        <v>457</v>
      </c>
    </row>
    <row r="527" spans="1:11" x14ac:dyDescent="0.2">
      <c r="A527">
        <v>4988</v>
      </c>
      <c r="B527">
        <v>3</v>
      </c>
      <c r="C527">
        <v>19751231</v>
      </c>
      <c r="D527">
        <v>20170601</v>
      </c>
      <c r="E527" t="s">
        <v>6</v>
      </c>
      <c r="F527">
        <f>VALUE(LEFT(C527,8))</f>
        <v>19751231</v>
      </c>
      <c r="G527">
        <f>IF(D527&lt;&gt;"", VALUE(LEFT(D527,8)), "")</f>
        <v>20170601</v>
      </c>
      <c r="H527">
        <f>IF(AND(F527&lt;20070101, G527&gt;20070101), 1, 0)</f>
        <v>1</v>
      </c>
      <c r="I527">
        <f>IF(AND(F527&lt;20080101, G527&gt;20080101), 1, 0)</f>
        <v>1</v>
      </c>
      <c r="J527">
        <f>IF(AND(F527&lt;20090101, G527&gt;20090101), 1, 0)</f>
        <v>1</v>
      </c>
      <c r="K527" t="s">
        <v>115</v>
      </c>
    </row>
    <row r="528" spans="1:11" x14ac:dyDescent="0.2">
      <c r="A528">
        <v>3813</v>
      </c>
      <c r="B528">
        <v>3</v>
      </c>
      <c r="C528">
        <v>19761231</v>
      </c>
      <c r="E528" t="s">
        <v>6</v>
      </c>
      <c r="F528">
        <f>VALUE(LEFT(C528,8))</f>
        <v>19761231</v>
      </c>
      <c r="G528" t="str">
        <f>IF(D528&lt;&gt;"", VALUE(LEFT(D528,8)), "")</f>
        <v/>
      </c>
      <c r="H528">
        <f>IF(AND(F528&lt;20070101, G528&gt;20070101), 1, 0)</f>
        <v>1</v>
      </c>
      <c r="I528">
        <f>IF(AND(F528&lt;20080101, G528&gt;20080101), 1, 0)</f>
        <v>1</v>
      </c>
      <c r="J528">
        <f>IF(AND(F528&lt;20090101, G528&gt;20090101), 1, 0)</f>
        <v>1</v>
      </c>
      <c r="K528" t="s">
        <v>133</v>
      </c>
    </row>
    <row r="529" spans="1:11" x14ac:dyDescent="0.2">
      <c r="A529">
        <v>7750</v>
      </c>
      <c r="B529">
        <v>3</v>
      </c>
      <c r="C529">
        <v>19790331</v>
      </c>
      <c r="D529">
        <v>20160417</v>
      </c>
      <c r="E529" t="s">
        <v>6</v>
      </c>
      <c r="F529">
        <f>VALUE(LEFT(C529,8))</f>
        <v>19790331</v>
      </c>
      <c r="G529">
        <f>IF(D529&lt;&gt;"", VALUE(LEFT(D529,8)), "")</f>
        <v>20160417</v>
      </c>
      <c r="H529">
        <f>IF(AND(F529&lt;20070101, G529&gt;20070101), 1, 0)</f>
        <v>1</v>
      </c>
      <c r="I529">
        <f>IF(AND(F529&lt;20080101, G529&gt;20080101), 1, 0)</f>
        <v>1</v>
      </c>
      <c r="J529">
        <f>IF(AND(F529&lt;20090101, G529&gt;20090101), 1, 0)</f>
        <v>1</v>
      </c>
      <c r="K529" t="s">
        <v>141</v>
      </c>
    </row>
    <row r="530" spans="1:11" x14ac:dyDescent="0.2">
      <c r="A530">
        <v>62984</v>
      </c>
      <c r="B530">
        <v>3</v>
      </c>
      <c r="C530">
        <v>20071029</v>
      </c>
      <c r="D530">
        <v>20121223</v>
      </c>
      <c r="E530" t="s">
        <v>6</v>
      </c>
      <c r="F530">
        <f>VALUE(LEFT(C530,8))</f>
        <v>20071029</v>
      </c>
      <c r="G530">
        <f>IF(D530&lt;&gt;"", VALUE(LEFT(D530,8)), "")</f>
        <v>20121223</v>
      </c>
      <c r="H530">
        <f>IF(AND(F530&lt;20070101, G530&gt;20070101), 1, 0)</f>
        <v>0</v>
      </c>
      <c r="I530">
        <f>IF(AND(F530&lt;20080101, G530&gt;20080101), 1, 0)</f>
        <v>1</v>
      </c>
      <c r="J530">
        <f>IF(AND(F530&lt;20090101, G530&gt;20090101), 1, 0)</f>
        <v>1</v>
      </c>
      <c r="K530" t="s">
        <v>538</v>
      </c>
    </row>
    <row r="531" spans="1:11" x14ac:dyDescent="0.2">
      <c r="A531">
        <v>13646</v>
      </c>
      <c r="B531">
        <v>3</v>
      </c>
      <c r="C531">
        <v>20000621</v>
      </c>
      <c r="E531" t="s">
        <v>6</v>
      </c>
      <c r="F531">
        <f>VALUE(LEFT(C531,8))</f>
        <v>20000621</v>
      </c>
      <c r="G531" t="str">
        <f>IF(D531&lt;&gt;"", VALUE(LEFT(D531,8)), "")</f>
        <v/>
      </c>
      <c r="H531">
        <f>IF(AND(F531&lt;20070101, G531&gt;20070101), 1, 0)</f>
        <v>1</v>
      </c>
      <c r="I531">
        <f>IF(AND(F531&lt;20080101, G531&gt;20080101), 1, 0)</f>
        <v>1</v>
      </c>
      <c r="J531">
        <f>IF(AND(F531&lt;20090101, G531&gt;20090101), 1, 0)</f>
        <v>1</v>
      </c>
      <c r="K531" t="s">
        <v>363</v>
      </c>
    </row>
    <row r="532" spans="1:11" x14ac:dyDescent="0.2">
      <c r="A532">
        <v>10426</v>
      </c>
      <c r="B532">
        <v>3</v>
      </c>
      <c r="C532">
        <v>19861231</v>
      </c>
      <c r="D532">
        <v>20071230</v>
      </c>
      <c r="E532" t="s">
        <v>6</v>
      </c>
      <c r="F532">
        <f>VALUE(LEFT(C532,8))</f>
        <v>19861231</v>
      </c>
      <c r="G532">
        <f>IF(D532&lt;&gt;"", VALUE(LEFT(D532,8)), "")</f>
        <v>20071230</v>
      </c>
      <c r="H532">
        <f>IF(AND(F532&lt;20070101, G532&gt;20070101), 1, 0)</f>
        <v>1</v>
      </c>
      <c r="I532">
        <f>IF(AND(F532&lt;20080101, G532&gt;20080101), 1, 0)</f>
        <v>0</v>
      </c>
      <c r="J532">
        <f>IF(AND(F532&lt;20090101, G532&gt;20090101), 1, 0)</f>
        <v>0</v>
      </c>
      <c r="K532" t="s">
        <v>201</v>
      </c>
    </row>
    <row r="533" spans="1:11" x14ac:dyDescent="0.2">
      <c r="A533">
        <v>11672</v>
      </c>
      <c r="B533">
        <v>3</v>
      </c>
      <c r="C533">
        <v>19850930</v>
      </c>
      <c r="E533" t="s">
        <v>6</v>
      </c>
      <c r="F533">
        <f>VALUE(LEFT(C533,8))</f>
        <v>19850930</v>
      </c>
      <c r="G533" t="str">
        <f>IF(D533&lt;&gt;"", VALUE(LEFT(D533,8)), "")</f>
        <v/>
      </c>
      <c r="H533">
        <f>IF(AND(F533&lt;20070101, G533&gt;20070101), 1, 0)</f>
        <v>1</v>
      </c>
      <c r="I533">
        <f>IF(AND(F533&lt;20080101, G533&gt;20080101), 1, 0)</f>
        <v>1</v>
      </c>
      <c r="J533">
        <f>IF(AND(F533&lt;20090101, G533&gt;20090101), 1, 0)</f>
        <v>1</v>
      </c>
      <c r="K533" t="s">
        <v>188</v>
      </c>
    </row>
    <row r="534" spans="1:11" x14ac:dyDescent="0.2">
      <c r="A534">
        <v>10420</v>
      </c>
      <c r="B534">
        <v>3</v>
      </c>
      <c r="C534">
        <v>19950703</v>
      </c>
      <c r="D534">
        <v>20111220</v>
      </c>
      <c r="E534" t="s">
        <v>6</v>
      </c>
      <c r="F534">
        <f>VALUE(LEFT(C534,8))</f>
        <v>19950703</v>
      </c>
      <c r="G534">
        <f>IF(D534&lt;&gt;"", VALUE(LEFT(D534,8)), "")</f>
        <v>20111220</v>
      </c>
      <c r="H534">
        <f>IF(AND(F534&lt;20070101, G534&gt;20070101), 1, 0)</f>
        <v>1</v>
      </c>
      <c r="I534">
        <f>IF(AND(F534&lt;20080101, G534&gt;20080101), 1, 0)</f>
        <v>1</v>
      </c>
      <c r="J534">
        <f>IF(AND(F534&lt;20090101, G534&gt;20090101), 1, 0)</f>
        <v>1</v>
      </c>
      <c r="K534" t="s">
        <v>259</v>
      </c>
    </row>
    <row r="535" spans="1:11" x14ac:dyDescent="0.2">
      <c r="A535">
        <v>10530</v>
      </c>
      <c r="B535">
        <v>3</v>
      </c>
      <c r="C535">
        <v>19970102</v>
      </c>
      <c r="E535" t="s">
        <v>6</v>
      </c>
      <c r="F535">
        <f>VALUE(LEFT(C535,8))</f>
        <v>19970102</v>
      </c>
      <c r="G535" t="str">
        <f>IF(D535&lt;&gt;"", VALUE(LEFT(D535,8)), "")</f>
        <v/>
      </c>
      <c r="H535">
        <f>IF(AND(F535&lt;20070101, G535&gt;20070101), 1, 0)</f>
        <v>1</v>
      </c>
      <c r="I535">
        <f>IF(AND(F535&lt;20080101, G535&gt;20080101), 1, 0)</f>
        <v>1</v>
      </c>
      <c r="J535">
        <f>IF(AND(F535&lt;20090101, G535&gt;20090101), 1, 0)</f>
        <v>1</v>
      </c>
      <c r="K535" t="s">
        <v>276</v>
      </c>
    </row>
    <row r="536" spans="1:11" x14ac:dyDescent="0.2">
      <c r="A536">
        <v>140541</v>
      </c>
      <c r="B536">
        <v>3</v>
      </c>
      <c r="C536">
        <v>20040901</v>
      </c>
      <c r="E536" t="s">
        <v>6</v>
      </c>
      <c r="F536">
        <f>VALUE(LEFT(C536,8))</f>
        <v>20040901</v>
      </c>
      <c r="G536" t="str">
        <f>IF(D536&lt;&gt;"", VALUE(LEFT(D536,8)), "")</f>
        <v/>
      </c>
      <c r="H536">
        <f>IF(AND(F536&lt;20070101, G536&gt;20070101), 1, 0)</f>
        <v>1</v>
      </c>
      <c r="I536">
        <f>IF(AND(F536&lt;20080101, G536&gt;20080101), 1, 0)</f>
        <v>1</v>
      </c>
      <c r="J536">
        <f>IF(AND(F536&lt;20090101, G536&gt;20090101), 1, 0)</f>
        <v>1</v>
      </c>
      <c r="K536" t="s">
        <v>451</v>
      </c>
    </row>
    <row r="537" spans="1:11" x14ac:dyDescent="0.2">
      <c r="A537">
        <v>10726</v>
      </c>
      <c r="B537">
        <v>3</v>
      </c>
      <c r="C537">
        <v>19860131</v>
      </c>
      <c r="D537">
        <v>20071220</v>
      </c>
      <c r="E537" t="s">
        <v>6</v>
      </c>
      <c r="F537">
        <f>VALUE(LEFT(C537,8))</f>
        <v>19860131</v>
      </c>
      <c r="G537">
        <f>IF(D537&lt;&gt;"", VALUE(LEFT(D537,8)), "")</f>
        <v>20071220</v>
      </c>
      <c r="H537">
        <f>IF(AND(F537&lt;20070101, G537&gt;20070101), 1, 0)</f>
        <v>1</v>
      </c>
      <c r="I537">
        <f>IF(AND(F537&lt;20080101, G537&gt;20080101), 1, 0)</f>
        <v>0</v>
      </c>
      <c r="J537">
        <f>IF(AND(F537&lt;20090101, G537&gt;20090101), 1, 0)</f>
        <v>0</v>
      </c>
      <c r="K537" t="s">
        <v>191</v>
      </c>
    </row>
    <row r="538" spans="1:11" x14ac:dyDescent="0.2">
      <c r="A538">
        <v>12138</v>
      </c>
      <c r="B538">
        <v>3</v>
      </c>
      <c r="C538">
        <v>19991013</v>
      </c>
      <c r="E538" t="s">
        <v>6</v>
      </c>
      <c r="F538">
        <f>VALUE(LEFT(C538,8))</f>
        <v>19991013</v>
      </c>
      <c r="G538" t="str">
        <f>IF(D538&lt;&gt;"", VALUE(LEFT(D538,8)), "")</f>
        <v/>
      </c>
      <c r="H538">
        <f>IF(AND(F538&lt;20070101, G538&gt;20070101), 1, 0)</f>
        <v>1</v>
      </c>
      <c r="I538">
        <f>IF(AND(F538&lt;20080101, G538&gt;20080101), 1, 0)</f>
        <v>1</v>
      </c>
      <c r="J538">
        <f>IF(AND(F538&lt;20090101, G538&gt;20090101), 1, 0)</f>
        <v>1</v>
      </c>
      <c r="K538" t="s">
        <v>340</v>
      </c>
    </row>
    <row r="539" spans="1:11" x14ac:dyDescent="0.2">
      <c r="A539">
        <v>62689</v>
      </c>
      <c r="B539">
        <v>3</v>
      </c>
      <c r="C539">
        <v>20020821</v>
      </c>
      <c r="E539" t="s">
        <v>6</v>
      </c>
      <c r="F539">
        <f>VALUE(LEFT(C539,8))</f>
        <v>20020821</v>
      </c>
      <c r="G539" t="str">
        <f>IF(D539&lt;&gt;"", VALUE(LEFT(D539,8)), "")</f>
        <v/>
      </c>
      <c r="H539">
        <f>IF(AND(F539&lt;20070101, G539&gt;20070101), 1, 0)</f>
        <v>1</v>
      </c>
      <c r="I539">
        <f>IF(AND(F539&lt;20080101, G539&gt;20080101), 1, 0)</f>
        <v>1</v>
      </c>
      <c r="J539">
        <f>IF(AND(F539&lt;20090101, G539&gt;20090101), 1, 0)</f>
        <v>1</v>
      </c>
      <c r="K539" t="s">
        <v>429</v>
      </c>
    </row>
    <row r="540" spans="1:11" x14ac:dyDescent="0.2">
      <c r="A540">
        <v>63766</v>
      </c>
      <c r="B540">
        <v>3</v>
      </c>
      <c r="C540">
        <v>20000316</v>
      </c>
      <c r="D540">
        <v>20070401</v>
      </c>
      <c r="E540" t="s">
        <v>6</v>
      </c>
      <c r="F540">
        <f>VALUE(LEFT(C540,8))</f>
        <v>20000316</v>
      </c>
      <c r="G540">
        <f>IF(D540&lt;&gt;"", VALUE(LEFT(D540,8)), "")</f>
        <v>20070401</v>
      </c>
      <c r="H540">
        <f>IF(AND(F540&lt;20070101, G540&gt;20070101), 1, 0)</f>
        <v>1</v>
      </c>
      <c r="I540">
        <f>IF(AND(F540&lt;20080101, G540&gt;20080101), 1, 0)</f>
        <v>0</v>
      </c>
      <c r="J540">
        <f>IF(AND(F540&lt;20090101, G540&gt;20090101), 1, 0)</f>
        <v>0</v>
      </c>
      <c r="K540" t="s">
        <v>353</v>
      </c>
    </row>
    <row r="541" spans="1:11" x14ac:dyDescent="0.2">
      <c r="A541">
        <v>10793</v>
      </c>
      <c r="B541">
        <v>3</v>
      </c>
      <c r="C541">
        <v>20050811</v>
      </c>
      <c r="E541" t="s">
        <v>6</v>
      </c>
      <c r="F541">
        <f>VALUE(LEFT(C541,8))</f>
        <v>20050811</v>
      </c>
      <c r="G541" t="str">
        <f>IF(D541&lt;&gt;"", VALUE(LEFT(D541,8)), "")</f>
        <v/>
      </c>
      <c r="H541">
        <f>IF(AND(F541&lt;20070101, G541&gt;20070101), 1, 0)</f>
        <v>1</v>
      </c>
      <c r="I541">
        <f>IF(AND(F541&lt;20080101, G541&gt;20080101), 1, 0)</f>
        <v>1</v>
      </c>
      <c r="J541">
        <f>IF(AND(F541&lt;20090101, G541&gt;20090101), 1, 0)</f>
        <v>1</v>
      </c>
      <c r="K541" t="s">
        <v>464</v>
      </c>
    </row>
    <row r="542" spans="1:11" x14ac:dyDescent="0.2">
      <c r="A542">
        <v>10631</v>
      </c>
      <c r="B542">
        <v>3</v>
      </c>
      <c r="C542">
        <v>20080102</v>
      </c>
      <c r="D542">
        <v>20190922</v>
      </c>
      <c r="E542" t="s">
        <v>6</v>
      </c>
      <c r="F542">
        <f>VALUE(LEFT(C542,8))</f>
        <v>20080102</v>
      </c>
      <c r="G542">
        <f>IF(D542&lt;&gt;"", VALUE(LEFT(D542,8)), "")</f>
        <v>20190922</v>
      </c>
      <c r="H542">
        <f>IF(AND(F542&lt;20070101, G542&gt;20070101), 1, 0)</f>
        <v>0</v>
      </c>
      <c r="I542">
        <f>IF(AND(F542&lt;20080101, G542&gt;20080101), 1, 0)</f>
        <v>0</v>
      </c>
      <c r="J542">
        <f>IF(AND(F542&lt;20090101, G542&gt;20090101), 1, 0)</f>
        <v>1</v>
      </c>
      <c r="K542" t="s">
        <v>545</v>
      </c>
    </row>
    <row r="543" spans="1:11" x14ac:dyDescent="0.2">
      <c r="A543">
        <v>5959</v>
      </c>
      <c r="B543">
        <v>3</v>
      </c>
      <c r="C543">
        <v>19640331</v>
      </c>
      <c r="D543">
        <v>20090630</v>
      </c>
      <c r="E543" t="s">
        <v>6</v>
      </c>
      <c r="F543">
        <f>VALUE(LEFT(C543,8))</f>
        <v>19640331</v>
      </c>
      <c r="G543">
        <f>IF(D543&lt;&gt;"", VALUE(LEFT(D543,8)), "")</f>
        <v>20090630</v>
      </c>
      <c r="H543">
        <f>IF(AND(F543&lt;20070101, G543&gt;20070101), 1, 0)</f>
        <v>1</v>
      </c>
      <c r="I543">
        <f>IF(AND(F543&lt;20080101, G543&gt;20080101), 1, 0)</f>
        <v>1</v>
      </c>
      <c r="J543">
        <f>IF(AND(F543&lt;20090101, G543&gt;20090101), 1, 0)</f>
        <v>1</v>
      </c>
      <c r="K543" t="s">
        <v>67</v>
      </c>
    </row>
    <row r="544" spans="1:11" x14ac:dyDescent="0.2">
      <c r="A544">
        <v>1567</v>
      </c>
      <c r="B544">
        <v>3</v>
      </c>
      <c r="C544">
        <v>20020513</v>
      </c>
      <c r="D544">
        <v>20080605</v>
      </c>
      <c r="E544" t="s">
        <v>6</v>
      </c>
      <c r="F544">
        <f>VALUE(LEFT(C544,8))</f>
        <v>20020513</v>
      </c>
      <c r="G544">
        <f>IF(D544&lt;&gt;"", VALUE(LEFT(D544,8)), "")</f>
        <v>20080605</v>
      </c>
      <c r="H544">
        <f>IF(AND(F544&lt;20070101, G544&gt;20070101), 1, 0)</f>
        <v>1</v>
      </c>
      <c r="I544">
        <f>IF(AND(F544&lt;20080101, G544&gt;20080101), 1, 0)</f>
        <v>1</v>
      </c>
      <c r="J544">
        <f>IF(AND(F544&lt;20090101, G544&gt;20090101), 1, 0)</f>
        <v>0</v>
      </c>
      <c r="K544" t="s">
        <v>417</v>
      </c>
    </row>
    <row r="545" spans="1:11" x14ac:dyDescent="0.2">
      <c r="A545">
        <v>176404</v>
      </c>
      <c r="B545">
        <v>3</v>
      </c>
      <c r="C545">
        <v>20090330</v>
      </c>
      <c r="D545">
        <v>20160517</v>
      </c>
      <c r="E545" t="s">
        <v>6</v>
      </c>
      <c r="F545">
        <f>VALUE(LEFT(C545,8))</f>
        <v>20090330</v>
      </c>
      <c r="G545">
        <f>IF(D545&lt;&gt;"", VALUE(LEFT(D545,8)), "")</f>
        <v>20160517</v>
      </c>
      <c r="H545">
        <f>IF(AND(F545&lt;20070101, G545&gt;20070101), 1, 0)</f>
        <v>0</v>
      </c>
      <c r="I545">
        <f>IF(AND(F545&lt;20080101, G545&gt;20080101), 1, 0)</f>
        <v>0</v>
      </c>
      <c r="J545">
        <f>IF(AND(F545&lt;20090101, G545&gt;20090101), 1, 0)</f>
        <v>0</v>
      </c>
      <c r="K545" t="s">
        <v>590</v>
      </c>
    </row>
    <row r="546" spans="1:11" x14ac:dyDescent="0.2">
      <c r="A546">
        <v>25056</v>
      </c>
      <c r="B546">
        <v>3</v>
      </c>
      <c r="C546">
        <v>19990104</v>
      </c>
      <c r="D546">
        <v>20180619</v>
      </c>
      <c r="E546" t="s">
        <v>6</v>
      </c>
      <c r="F546">
        <f>VALUE(LEFT(C546,8))</f>
        <v>19990104</v>
      </c>
      <c r="G546">
        <f>IF(D546&lt;&gt;"", VALUE(LEFT(D546,8)), "")</f>
        <v>20180619</v>
      </c>
      <c r="H546">
        <f>IF(AND(F546&lt;20070101, G546&gt;20070101), 1, 0)</f>
        <v>1</v>
      </c>
      <c r="I546">
        <f>IF(AND(F546&lt;20080101, G546&gt;20080101), 1, 0)</f>
        <v>1</v>
      </c>
      <c r="J546">
        <f>IF(AND(F546&lt;20090101, G546&gt;20090101), 1, 0)</f>
        <v>1</v>
      </c>
      <c r="K546" t="s">
        <v>323</v>
      </c>
    </row>
    <row r="547" spans="1:11" x14ac:dyDescent="0.2">
      <c r="A547">
        <v>10499</v>
      </c>
      <c r="B547">
        <v>3</v>
      </c>
      <c r="C547">
        <v>19640331</v>
      </c>
      <c r="E547" t="s">
        <v>6</v>
      </c>
      <c r="F547">
        <f>VALUE(LEFT(C547,8))</f>
        <v>19640331</v>
      </c>
      <c r="G547" t="str">
        <f>IF(D547&lt;&gt;"", VALUE(LEFT(D547,8)), "")</f>
        <v/>
      </c>
      <c r="H547">
        <f>IF(AND(F547&lt;20070101, G547&gt;20070101), 1, 0)</f>
        <v>1</v>
      </c>
      <c r="I547">
        <f>IF(AND(F547&lt;20080101, G547&gt;20080101), 1, 0)</f>
        <v>1</v>
      </c>
      <c r="J547">
        <f>IF(AND(F547&lt;20090101, G547&gt;20090101), 1, 0)</f>
        <v>1</v>
      </c>
      <c r="K547" t="s">
        <v>55</v>
      </c>
    </row>
    <row r="548" spans="1:11" x14ac:dyDescent="0.2">
      <c r="A548">
        <v>10519</v>
      </c>
      <c r="B548">
        <v>3</v>
      </c>
      <c r="C548">
        <v>19781231</v>
      </c>
      <c r="E548" t="s">
        <v>6</v>
      </c>
      <c r="F548">
        <f>VALUE(LEFT(C548,8))</f>
        <v>19781231</v>
      </c>
      <c r="G548" t="str">
        <f>IF(D548&lt;&gt;"", VALUE(LEFT(D548,8)), "")</f>
        <v/>
      </c>
      <c r="H548">
        <f>IF(AND(F548&lt;20070101, G548&gt;20070101), 1, 0)</f>
        <v>1</v>
      </c>
      <c r="I548">
        <f>IF(AND(F548&lt;20080101, G548&gt;20080101), 1, 0)</f>
        <v>1</v>
      </c>
      <c r="J548">
        <f>IF(AND(F548&lt;20090101, G548&gt;20090101), 1, 0)</f>
        <v>1</v>
      </c>
      <c r="K548" t="s">
        <v>139</v>
      </c>
    </row>
    <row r="549" spans="1:11" x14ac:dyDescent="0.2">
      <c r="A549">
        <v>10787</v>
      </c>
      <c r="B549">
        <v>3</v>
      </c>
      <c r="C549">
        <v>19890731</v>
      </c>
      <c r="D549">
        <v>20090316</v>
      </c>
      <c r="E549" t="s">
        <v>6</v>
      </c>
      <c r="F549">
        <f>VALUE(LEFT(C549,8))</f>
        <v>19890731</v>
      </c>
      <c r="G549">
        <f>IF(D549&lt;&gt;"", VALUE(LEFT(D549,8)), "")</f>
        <v>20090316</v>
      </c>
      <c r="H549">
        <f>IF(AND(F549&lt;20070101, G549&gt;20070101), 1, 0)</f>
        <v>1</v>
      </c>
      <c r="I549">
        <f>IF(AND(F549&lt;20080101, G549&gt;20080101), 1, 0)</f>
        <v>1</v>
      </c>
      <c r="J549">
        <f>IF(AND(F549&lt;20090101, G549&gt;20090101), 1, 0)</f>
        <v>1</v>
      </c>
      <c r="K549" t="s">
        <v>220</v>
      </c>
    </row>
    <row r="550" spans="1:11" x14ac:dyDescent="0.2">
      <c r="A550">
        <v>2504</v>
      </c>
      <c r="B550">
        <v>3</v>
      </c>
      <c r="C550">
        <v>19640331</v>
      </c>
      <c r="D550">
        <v>20081110</v>
      </c>
      <c r="E550" t="s">
        <v>6</v>
      </c>
      <c r="F550">
        <f>VALUE(LEFT(C550,8))</f>
        <v>19640331</v>
      </c>
      <c r="G550">
        <f>IF(D550&lt;&gt;"", VALUE(LEFT(D550,8)), "")</f>
        <v>20081110</v>
      </c>
      <c r="H550">
        <f>IF(AND(F550&lt;20070101, G550&gt;20070101), 1, 0)</f>
        <v>1</v>
      </c>
      <c r="I550">
        <f>IF(AND(F550&lt;20080101, G550&gt;20080101), 1, 0)</f>
        <v>1</v>
      </c>
      <c r="J550">
        <f>IF(AND(F550&lt;20090101, G550&gt;20090101), 1, 0)</f>
        <v>0</v>
      </c>
      <c r="K550" t="s">
        <v>64</v>
      </c>
    </row>
    <row r="551" spans="1:11" x14ac:dyDescent="0.2">
      <c r="A551">
        <v>10903</v>
      </c>
      <c r="B551">
        <v>3</v>
      </c>
      <c r="C551">
        <v>19940701</v>
      </c>
      <c r="E551" t="s">
        <v>6</v>
      </c>
      <c r="F551">
        <f>VALUE(LEFT(C551,8))</f>
        <v>19940701</v>
      </c>
      <c r="G551" t="str">
        <f>IF(D551&lt;&gt;"", VALUE(LEFT(D551,8)), "")</f>
        <v/>
      </c>
      <c r="H551">
        <f>IF(AND(F551&lt;20070101, G551&gt;20070101), 1, 0)</f>
        <v>1</v>
      </c>
      <c r="I551">
        <f>IF(AND(F551&lt;20080101, G551&gt;20080101), 1, 0)</f>
        <v>1</v>
      </c>
      <c r="J551">
        <f>IF(AND(F551&lt;20090101, G551&gt;20090101), 1, 0)</f>
        <v>1</v>
      </c>
      <c r="K551" t="s">
        <v>247</v>
      </c>
    </row>
    <row r="552" spans="1:11" x14ac:dyDescent="0.2">
      <c r="A552">
        <v>12726</v>
      </c>
      <c r="B552">
        <v>3</v>
      </c>
      <c r="C552">
        <v>19940301</v>
      </c>
      <c r="E552" t="s">
        <v>6</v>
      </c>
      <c r="F552">
        <f>VALUE(LEFT(C552,8))</f>
        <v>19940301</v>
      </c>
      <c r="G552" t="str">
        <f>IF(D552&lt;&gt;"", VALUE(LEFT(D552,8)), "")</f>
        <v/>
      </c>
      <c r="H552">
        <f>IF(AND(F552&lt;20070101, G552&gt;20070101), 1, 0)</f>
        <v>1</v>
      </c>
      <c r="I552">
        <f>IF(AND(F552&lt;20080101, G552&gt;20080101), 1, 0)</f>
        <v>1</v>
      </c>
      <c r="J552">
        <f>IF(AND(F552&lt;20090101, G552&gt;20090101), 1, 0)</f>
        <v>1</v>
      </c>
      <c r="K552" t="s">
        <v>244</v>
      </c>
    </row>
    <row r="553" spans="1:11" x14ac:dyDescent="0.2">
      <c r="A553">
        <v>10867</v>
      </c>
      <c r="B553">
        <v>3</v>
      </c>
      <c r="C553">
        <v>19640331</v>
      </c>
      <c r="E553" t="s">
        <v>6</v>
      </c>
      <c r="F553">
        <f>VALUE(LEFT(C553,8))</f>
        <v>19640331</v>
      </c>
      <c r="G553" t="str">
        <f>IF(D553&lt;&gt;"", VALUE(LEFT(D553,8)), "")</f>
        <v/>
      </c>
      <c r="H553">
        <f>IF(AND(F553&lt;20070101, G553&gt;20070101), 1, 0)</f>
        <v>1</v>
      </c>
      <c r="I553">
        <f>IF(AND(F553&lt;20080101, G553&gt;20080101), 1, 0)</f>
        <v>1</v>
      </c>
      <c r="J553">
        <f>IF(AND(F553&lt;20090101, G553&gt;20090101), 1, 0)</f>
        <v>1</v>
      </c>
      <c r="K553" t="s">
        <v>56</v>
      </c>
    </row>
    <row r="554" spans="1:11" x14ac:dyDescent="0.2">
      <c r="A554">
        <v>10920</v>
      </c>
      <c r="B554">
        <v>3</v>
      </c>
      <c r="C554">
        <v>20020722</v>
      </c>
      <c r="E554" t="s">
        <v>6</v>
      </c>
      <c r="F554">
        <f>VALUE(LEFT(C554,8))</f>
        <v>20020722</v>
      </c>
      <c r="G554" t="str">
        <f>IF(D554&lt;&gt;"", VALUE(LEFT(D554,8)), "")</f>
        <v/>
      </c>
      <c r="H554">
        <f>IF(AND(F554&lt;20070101, G554&gt;20070101), 1, 0)</f>
        <v>1</v>
      </c>
      <c r="I554">
        <f>IF(AND(F554&lt;20080101, G554&gt;20080101), 1, 0)</f>
        <v>1</v>
      </c>
      <c r="J554">
        <f>IF(AND(F554&lt;20090101, G554&gt;20090101), 1, 0)</f>
        <v>1</v>
      </c>
      <c r="K554" t="s">
        <v>421</v>
      </c>
    </row>
    <row r="555" spans="1:11" x14ac:dyDescent="0.2">
      <c r="A555">
        <v>4723</v>
      </c>
      <c r="B555">
        <v>3</v>
      </c>
      <c r="C555">
        <v>19990104</v>
      </c>
      <c r="E555" t="s">
        <v>6</v>
      </c>
      <c r="F555">
        <f>VALUE(LEFT(C555,8))</f>
        <v>19990104</v>
      </c>
      <c r="G555" t="str">
        <f>IF(D555&lt;&gt;"", VALUE(LEFT(D555,8)), "")</f>
        <v/>
      </c>
      <c r="H555">
        <f>IF(AND(F555&lt;20070101, G555&gt;20070101), 1, 0)</f>
        <v>1</v>
      </c>
      <c r="I555">
        <f>IF(AND(F555&lt;20080101, G555&gt;20080101), 1, 0)</f>
        <v>1</v>
      </c>
      <c r="J555">
        <f>IF(AND(F555&lt;20090101, G555&gt;20090101), 1, 0)</f>
        <v>1</v>
      </c>
      <c r="K555" t="s">
        <v>321</v>
      </c>
    </row>
    <row r="556" spans="1:11" x14ac:dyDescent="0.2">
      <c r="A556">
        <v>10974</v>
      </c>
      <c r="B556">
        <v>3</v>
      </c>
      <c r="C556">
        <v>19870430</v>
      </c>
      <c r="D556">
        <v>20090105</v>
      </c>
      <c r="E556" t="s">
        <v>6</v>
      </c>
      <c r="F556">
        <f>VALUE(LEFT(C556,8))</f>
        <v>19870430</v>
      </c>
      <c r="G556">
        <f>IF(D556&lt;&gt;"", VALUE(LEFT(D556,8)), "")</f>
        <v>20090105</v>
      </c>
      <c r="H556">
        <f>IF(AND(F556&lt;20070101, G556&gt;20070101), 1, 0)</f>
        <v>1</v>
      </c>
      <c r="I556">
        <f>IF(AND(F556&lt;20080101, G556&gt;20080101), 1, 0)</f>
        <v>1</v>
      </c>
      <c r="J556">
        <f>IF(AND(F556&lt;20090101, G556&gt;20090101), 1, 0)</f>
        <v>1</v>
      </c>
      <c r="K556" t="s">
        <v>202</v>
      </c>
    </row>
    <row r="557" spans="1:11" x14ac:dyDescent="0.2">
      <c r="A557">
        <v>179534</v>
      </c>
      <c r="B557">
        <v>3</v>
      </c>
      <c r="C557">
        <v>20091221</v>
      </c>
      <c r="E557" t="s">
        <v>6</v>
      </c>
      <c r="F557">
        <f>VALUE(LEFT(C557,8))</f>
        <v>20091221</v>
      </c>
      <c r="G557" t="str">
        <f>IF(D557&lt;&gt;"", VALUE(LEFT(D557,8)), "")</f>
        <v/>
      </c>
      <c r="H557">
        <f>IF(AND(F557&lt;20070101, G557&gt;20070101), 1, 0)</f>
        <v>0</v>
      </c>
      <c r="I557">
        <f>IF(AND(F557&lt;20080101, G557&gt;20080101), 1, 0)</f>
        <v>0</v>
      </c>
      <c r="J557">
        <f>IF(AND(F557&lt;20090101, G557&gt;20090101), 1, 0)</f>
        <v>0</v>
      </c>
      <c r="K557" t="s">
        <v>604</v>
      </c>
    </row>
    <row r="558" spans="1:11" x14ac:dyDescent="0.2">
      <c r="A558">
        <v>2270</v>
      </c>
      <c r="B558">
        <v>3</v>
      </c>
      <c r="C558">
        <v>20070104</v>
      </c>
      <c r="D558">
        <v>20091222</v>
      </c>
      <c r="E558" t="s">
        <v>6</v>
      </c>
      <c r="F558">
        <f>VALUE(LEFT(C558,8))</f>
        <v>20070104</v>
      </c>
      <c r="G558">
        <f>IF(D558&lt;&gt;"", VALUE(LEFT(D558,8)), "")</f>
        <v>20091222</v>
      </c>
      <c r="H558">
        <f>IF(AND(F558&lt;20070101, G558&gt;20070101), 1, 0)</f>
        <v>0</v>
      </c>
      <c r="I558">
        <f>IF(AND(F558&lt;20080101, G558&gt;20080101), 1, 0)</f>
        <v>1</v>
      </c>
      <c r="J558">
        <f>IF(AND(F558&lt;20090101, G558&gt;20090101), 1, 0)</f>
        <v>1</v>
      </c>
      <c r="K558" t="s">
        <v>508</v>
      </c>
    </row>
    <row r="559" spans="1:11" x14ac:dyDescent="0.2">
      <c r="A559">
        <v>11115</v>
      </c>
      <c r="B559">
        <v>3</v>
      </c>
      <c r="C559">
        <v>20070212</v>
      </c>
      <c r="E559" t="s">
        <v>6</v>
      </c>
      <c r="F559">
        <f>VALUE(LEFT(C559,8))</f>
        <v>20070212</v>
      </c>
      <c r="G559" t="str">
        <f>IF(D559&lt;&gt;"", VALUE(LEFT(D559,8)), "")</f>
        <v/>
      </c>
      <c r="H559">
        <f>IF(AND(F559&lt;20070101, G559&gt;20070101), 1, 0)</f>
        <v>0</v>
      </c>
      <c r="I559">
        <f>IF(AND(F559&lt;20080101, G559&gt;20080101), 1, 0)</f>
        <v>1</v>
      </c>
      <c r="J559">
        <f>IF(AND(F559&lt;20090101, G559&gt;20090101), 1, 0)</f>
        <v>1</v>
      </c>
      <c r="K559" t="s">
        <v>511</v>
      </c>
    </row>
    <row r="560" spans="1:11" x14ac:dyDescent="0.2">
      <c r="A560">
        <v>11060</v>
      </c>
      <c r="B560">
        <v>3</v>
      </c>
      <c r="C560">
        <v>19790630</v>
      </c>
      <c r="E560" t="s">
        <v>6</v>
      </c>
      <c r="F560">
        <f>VALUE(LEFT(C560,8))</f>
        <v>19790630</v>
      </c>
      <c r="G560" t="str">
        <f>IF(D560&lt;&gt;"", VALUE(LEFT(D560,8)), "")</f>
        <v/>
      </c>
      <c r="H560">
        <f>IF(AND(F560&lt;20070101, G560&gt;20070101), 1, 0)</f>
        <v>1</v>
      </c>
      <c r="I560">
        <f>IF(AND(F560&lt;20080101, G560&gt;20080101), 1, 0)</f>
        <v>1</v>
      </c>
      <c r="J560">
        <f>IF(AND(F560&lt;20090101, G560&gt;20090101), 1, 0)</f>
        <v>1</v>
      </c>
      <c r="K560" t="s">
        <v>142</v>
      </c>
    </row>
    <row r="561" spans="1:11" x14ac:dyDescent="0.2">
      <c r="A561">
        <v>165675</v>
      </c>
      <c r="B561">
        <v>3</v>
      </c>
      <c r="C561">
        <v>20060103</v>
      </c>
      <c r="D561">
        <v>20191204</v>
      </c>
      <c r="E561" t="s">
        <v>6</v>
      </c>
      <c r="F561">
        <f>VALUE(LEFT(C561,8))</f>
        <v>20060103</v>
      </c>
      <c r="G561">
        <f>IF(D561&lt;&gt;"", VALUE(LEFT(D561,8)), "")</f>
        <v>20191204</v>
      </c>
      <c r="H561">
        <f>IF(AND(F561&lt;20070101, G561&gt;20070101), 1, 0)</f>
        <v>1</v>
      </c>
      <c r="I561">
        <f>IF(AND(F561&lt;20080101, G561&gt;20080101), 1, 0)</f>
        <v>1</v>
      </c>
      <c r="J561">
        <f>IF(AND(F561&lt;20090101, G561&gt;20090101), 1, 0)</f>
        <v>1</v>
      </c>
      <c r="K561" t="s">
        <v>476</v>
      </c>
    </row>
    <row r="562" spans="1:11" x14ac:dyDescent="0.2">
      <c r="A562">
        <v>13714</v>
      </c>
      <c r="B562">
        <v>3</v>
      </c>
      <c r="C562">
        <v>19940901</v>
      </c>
      <c r="E562" t="s">
        <v>6</v>
      </c>
      <c r="F562">
        <f>VALUE(LEFT(C562,8))</f>
        <v>19940901</v>
      </c>
      <c r="G562" t="str">
        <f>IF(D562&lt;&gt;"", VALUE(LEFT(D562,8)), "")</f>
        <v/>
      </c>
      <c r="H562">
        <f>IF(AND(F562&lt;20070101, G562&gt;20070101), 1, 0)</f>
        <v>1</v>
      </c>
      <c r="I562">
        <f>IF(AND(F562&lt;20080101, G562&gt;20080101), 1, 0)</f>
        <v>1</v>
      </c>
      <c r="J562">
        <f>IF(AND(F562&lt;20090101, G562&gt;20090101), 1, 0)</f>
        <v>1</v>
      </c>
      <c r="K562" t="s">
        <v>248</v>
      </c>
    </row>
    <row r="563" spans="1:11" x14ac:dyDescent="0.2">
      <c r="A563">
        <v>29241</v>
      </c>
      <c r="B563">
        <v>3</v>
      </c>
      <c r="C563">
        <v>20000727</v>
      </c>
      <c r="D563">
        <v>20131222</v>
      </c>
      <c r="E563" t="s">
        <v>6</v>
      </c>
      <c r="F563">
        <f>VALUE(LEFT(C563,8))</f>
        <v>20000727</v>
      </c>
      <c r="G563">
        <f>IF(D563&lt;&gt;"", VALUE(LEFT(D563,8)), "")</f>
        <v>20131222</v>
      </c>
      <c r="H563">
        <f>IF(AND(F563&lt;20070101, G563&gt;20070101), 1, 0)</f>
        <v>1</v>
      </c>
      <c r="I563">
        <f>IF(AND(F563&lt;20080101, G563&gt;20080101), 1, 0)</f>
        <v>1</v>
      </c>
      <c r="J563">
        <f>IF(AND(F563&lt;20090101, G563&gt;20090101), 1, 0)</f>
        <v>1</v>
      </c>
      <c r="K563" t="s">
        <v>367</v>
      </c>
    </row>
    <row r="564" spans="1:11" x14ac:dyDescent="0.2">
      <c r="A564">
        <v>15247</v>
      </c>
      <c r="B564">
        <v>3</v>
      </c>
      <c r="C564">
        <v>20040429</v>
      </c>
      <c r="E564" t="s">
        <v>6</v>
      </c>
      <c r="F564">
        <f>VALUE(LEFT(C564,8))</f>
        <v>20040429</v>
      </c>
      <c r="G564" t="str">
        <f>IF(D564&lt;&gt;"", VALUE(LEFT(D564,8)), "")</f>
        <v/>
      </c>
      <c r="H564">
        <f>IF(AND(F564&lt;20070101, G564&gt;20070101), 1, 0)</f>
        <v>1</v>
      </c>
      <c r="I564">
        <f>IF(AND(F564&lt;20080101, G564&gt;20080101), 1, 0)</f>
        <v>1</v>
      </c>
      <c r="J564">
        <f>IF(AND(F564&lt;20090101, G564&gt;20090101), 1, 0)</f>
        <v>1</v>
      </c>
      <c r="K564" t="s">
        <v>447</v>
      </c>
    </row>
    <row r="565" spans="1:11" x14ac:dyDescent="0.2">
      <c r="A565">
        <v>11228</v>
      </c>
      <c r="B565">
        <v>3</v>
      </c>
      <c r="C565">
        <v>19990701</v>
      </c>
      <c r="E565" t="s">
        <v>6</v>
      </c>
      <c r="F565">
        <f>VALUE(LEFT(C565,8))</f>
        <v>19990701</v>
      </c>
      <c r="G565" t="str">
        <f>IF(D565&lt;&gt;"", VALUE(LEFT(D565,8)), "")</f>
        <v/>
      </c>
      <c r="H565">
        <f>IF(AND(F565&lt;20070101, G565&gt;20070101), 1, 0)</f>
        <v>1</v>
      </c>
      <c r="I565">
        <f>IF(AND(F565&lt;20080101, G565&gt;20080101), 1, 0)</f>
        <v>1</v>
      </c>
      <c r="J565">
        <f>IF(AND(F565&lt;20090101, G565&gt;20090101), 1, 0)</f>
        <v>1</v>
      </c>
      <c r="K565" t="s">
        <v>332</v>
      </c>
    </row>
    <row r="566" spans="1:11" x14ac:dyDescent="0.2">
      <c r="A566">
        <v>11220</v>
      </c>
      <c r="B566">
        <v>3</v>
      </c>
      <c r="C566">
        <v>20050812</v>
      </c>
      <c r="E566" t="s">
        <v>6</v>
      </c>
      <c r="F566">
        <f>VALUE(LEFT(C566,8))</f>
        <v>20050812</v>
      </c>
      <c r="G566" t="str">
        <f>IF(D566&lt;&gt;"", VALUE(LEFT(D566,8)), "")</f>
        <v/>
      </c>
      <c r="H566">
        <f>IF(AND(F566&lt;20070101, G566&gt;20070101), 1, 0)</f>
        <v>1</v>
      </c>
      <c r="I566">
        <f>IF(AND(F566&lt;20080101, G566&gt;20080101), 1, 0)</f>
        <v>1</v>
      </c>
      <c r="J566">
        <f>IF(AND(F566&lt;20090101, G566&gt;20090101), 1, 0)</f>
        <v>1</v>
      </c>
      <c r="K566" t="s">
        <v>465</v>
      </c>
    </row>
    <row r="567" spans="1:11" x14ac:dyDescent="0.2">
      <c r="A567">
        <v>66368</v>
      </c>
      <c r="B567">
        <v>3</v>
      </c>
      <c r="C567">
        <v>20060201</v>
      </c>
      <c r="E567" t="s">
        <v>6</v>
      </c>
      <c r="F567">
        <f>VALUE(LEFT(C567,8))</f>
        <v>20060201</v>
      </c>
      <c r="G567" t="str">
        <f>IF(D567&lt;&gt;"", VALUE(LEFT(D567,8)), "")</f>
        <v/>
      </c>
      <c r="H567">
        <f>IF(AND(F567&lt;20070101, G567&gt;20070101), 1, 0)</f>
        <v>1</v>
      </c>
      <c r="I567">
        <f>IF(AND(F567&lt;20080101, G567&gt;20080101), 1, 0)</f>
        <v>1</v>
      </c>
      <c r="J567">
        <f>IF(AND(F567&lt;20090101, G567&gt;20090101), 1, 0)</f>
        <v>1</v>
      </c>
      <c r="K567" t="s">
        <v>478</v>
      </c>
    </row>
    <row r="568" spans="1:11" x14ac:dyDescent="0.2">
      <c r="A568">
        <v>110179</v>
      </c>
      <c r="B568">
        <v>3</v>
      </c>
      <c r="C568">
        <v>20090304</v>
      </c>
      <c r="E568" t="s">
        <v>6</v>
      </c>
      <c r="F568">
        <f>VALUE(LEFT(C568,8))</f>
        <v>20090304</v>
      </c>
      <c r="G568" t="str">
        <f>IF(D568&lt;&gt;"", VALUE(LEFT(D568,8)), "")</f>
        <v/>
      </c>
      <c r="H568">
        <f>IF(AND(F568&lt;20070101, G568&gt;20070101), 1, 0)</f>
        <v>0</v>
      </c>
      <c r="I568">
        <f>IF(AND(F568&lt;20080101, G568&gt;20080101), 1, 0)</f>
        <v>0</v>
      </c>
      <c r="J568">
        <f>IF(AND(F568&lt;20090101, G568&gt;20090101), 1, 0)</f>
        <v>0</v>
      </c>
      <c r="K568" t="s">
        <v>587</v>
      </c>
    </row>
    <row r="569" spans="1:11" x14ac:dyDescent="0.2">
      <c r="A569">
        <v>2136</v>
      </c>
      <c r="B569">
        <v>3</v>
      </c>
      <c r="C569">
        <v>19831130</v>
      </c>
      <c r="E569" t="s">
        <v>6</v>
      </c>
      <c r="F569">
        <f>VALUE(LEFT(C569,8))</f>
        <v>19831130</v>
      </c>
      <c r="G569" t="str">
        <f>IF(D569&lt;&gt;"", VALUE(LEFT(D569,8)), "")</f>
        <v/>
      </c>
      <c r="H569">
        <f>IF(AND(F569&lt;20070101, G569&gt;20070101), 1, 0)</f>
        <v>1</v>
      </c>
      <c r="I569">
        <f>IF(AND(F569&lt;20080101, G569&gt;20080101), 1, 0)</f>
        <v>1</v>
      </c>
      <c r="J569">
        <f>IF(AND(F569&lt;20090101, G569&gt;20090101), 1, 0)</f>
        <v>1</v>
      </c>
      <c r="K569" t="s">
        <v>167</v>
      </c>
    </row>
    <row r="570" spans="1:11" x14ac:dyDescent="0.2">
      <c r="A570">
        <v>16243</v>
      </c>
      <c r="B570">
        <v>3</v>
      </c>
      <c r="C570">
        <v>19970702</v>
      </c>
      <c r="D570">
        <v>20080929</v>
      </c>
      <c r="E570" t="s">
        <v>6</v>
      </c>
      <c r="F570">
        <f>VALUE(LEFT(C570,8))</f>
        <v>19970702</v>
      </c>
      <c r="G570">
        <f>IF(D570&lt;&gt;"", VALUE(LEFT(D570,8)), "")</f>
        <v>20080929</v>
      </c>
      <c r="H570">
        <f>IF(AND(F570&lt;20070101, G570&gt;20070101), 1, 0)</f>
        <v>1</v>
      </c>
      <c r="I570">
        <f>IF(AND(F570&lt;20080101, G570&gt;20080101), 1, 0)</f>
        <v>1</v>
      </c>
      <c r="J570">
        <f>IF(AND(F570&lt;20090101, G570&gt;20090101), 1, 0)</f>
        <v>0</v>
      </c>
      <c r="K570" t="s">
        <v>284</v>
      </c>
    </row>
    <row r="571" spans="1:11" x14ac:dyDescent="0.2">
      <c r="A571">
        <v>61574</v>
      </c>
      <c r="B571">
        <v>3</v>
      </c>
      <c r="C571">
        <v>20020102</v>
      </c>
      <c r="E571" t="s">
        <v>6</v>
      </c>
      <c r="F571">
        <f>VALUE(LEFT(C571,8))</f>
        <v>20020102</v>
      </c>
      <c r="G571" t="str">
        <f>IF(D571&lt;&gt;"", VALUE(LEFT(D571,8)), "")</f>
        <v/>
      </c>
      <c r="H571">
        <f>IF(AND(F571&lt;20070101, G571&gt;20070101), 1, 0)</f>
        <v>1</v>
      </c>
      <c r="I571">
        <f>IF(AND(F571&lt;20080101, G571&gt;20080101), 1, 0)</f>
        <v>1</v>
      </c>
      <c r="J571">
        <f>IF(AND(F571&lt;20090101, G571&gt;20090101), 1, 0)</f>
        <v>1</v>
      </c>
      <c r="K571" t="s">
        <v>412</v>
      </c>
    </row>
    <row r="572" spans="1:11" x14ac:dyDescent="0.2">
      <c r="A572">
        <v>4739</v>
      </c>
      <c r="B572">
        <v>3</v>
      </c>
      <c r="C572">
        <v>19890228</v>
      </c>
      <c r="D572">
        <v>20090101</v>
      </c>
      <c r="E572" t="s">
        <v>6</v>
      </c>
      <c r="F572">
        <f>VALUE(LEFT(C572,8))</f>
        <v>19890228</v>
      </c>
      <c r="G572">
        <f>IF(D572&lt;&gt;"", VALUE(LEFT(D572,8)), "")</f>
        <v>20090101</v>
      </c>
      <c r="H572">
        <f>IF(AND(F572&lt;20070101, G572&gt;20070101), 1, 0)</f>
        <v>1</v>
      </c>
      <c r="I572">
        <f>IF(AND(F572&lt;20080101, G572&gt;20080101), 1, 0)</f>
        <v>1</v>
      </c>
      <c r="J572">
        <f>IF(AND(F572&lt;20090101, G572&gt;20090101), 1, 0)</f>
        <v>0</v>
      </c>
      <c r="K572" t="s">
        <v>215</v>
      </c>
    </row>
    <row r="573" spans="1:11" x14ac:dyDescent="0.2">
      <c r="A573">
        <v>11264</v>
      </c>
      <c r="B573">
        <v>3</v>
      </c>
      <c r="C573">
        <v>19791231</v>
      </c>
      <c r="E573" t="s">
        <v>6</v>
      </c>
      <c r="F573">
        <f>VALUE(LEFT(C573,8))</f>
        <v>19791231</v>
      </c>
      <c r="G573" t="str">
        <f>IF(D573&lt;&gt;"", VALUE(LEFT(D573,8)), "")</f>
        <v/>
      </c>
      <c r="H573">
        <f>IF(AND(F573&lt;20070101, G573&gt;20070101), 1, 0)</f>
        <v>1</v>
      </c>
      <c r="I573">
        <f>IF(AND(F573&lt;20080101, G573&gt;20080101), 1, 0)</f>
        <v>1</v>
      </c>
      <c r="J573">
        <f>IF(AND(F573&lt;20090101, G573&gt;20090101), 1, 0)</f>
        <v>1</v>
      </c>
      <c r="K573" t="s">
        <v>143</v>
      </c>
    </row>
    <row r="574" spans="1:11" x14ac:dyDescent="0.2">
      <c r="A574">
        <v>11399</v>
      </c>
      <c r="B574">
        <v>3</v>
      </c>
      <c r="C574">
        <v>20090701</v>
      </c>
      <c r="E574" t="s">
        <v>6</v>
      </c>
      <c r="F574">
        <f>VALUE(LEFT(C574,8))</f>
        <v>20090701</v>
      </c>
      <c r="G574" t="str">
        <f>IF(D574&lt;&gt;"", VALUE(LEFT(D574,8)), "")</f>
        <v/>
      </c>
      <c r="H574">
        <f>IF(AND(F574&lt;20070101, G574&gt;20070101), 1, 0)</f>
        <v>0</v>
      </c>
      <c r="I574">
        <f>IF(AND(F574&lt;20080101, G574&gt;20080101), 1, 0)</f>
        <v>0</v>
      </c>
      <c r="J574">
        <f>IF(AND(F574&lt;20090101, G574&gt;20090101), 1, 0)</f>
        <v>0</v>
      </c>
      <c r="K574" t="s">
        <v>595</v>
      </c>
    </row>
    <row r="575" spans="1:11" x14ac:dyDescent="0.2">
      <c r="A575">
        <v>11550</v>
      </c>
      <c r="B575">
        <v>3</v>
      </c>
      <c r="C575">
        <v>20081031</v>
      </c>
      <c r="E575" t="s">
        <v>6</v>
      </c>
      <c r="F575">
        <f>VALUE(LEFT(C575,8))</f>
        <v>20081031</v>
      </c>
      <c r="G575" t="str">
        <f>IF(D575&lt;&gt;"", VALUE(LEFT(D575,8)), "")</f>
        <v/>
      </c>
      <c r="H575">
        <f>IF(AND(F575&lt;20070101, G575&gt;20070101), 1, 0)</f>
        <v>0</v>
      </c>
      <c r="I575">
        <f>IF(AND(F575&lt;20080101, G575&gt;20080101), 1, 0)</f>
        <v>0</v>
      </c>
      <c r="J575">
        <f>IF(AND(F575&lt;20090101, G575&gt;20090101), 1, 0)</f>
        <v>1</v>
      </c>
      <c r="K575" t="s">
        <v>568</v>
      </c>
    </row>
    <row r="576" spans="1:11" x14ac:dyDescent="0.2">
      <c r="A576">
        <v>11555</v>
      </c>
      <c r="B576">
        <v>3</v>
      </c>
      <c r="C576">
        <v>20070222</v>
      </c>
      <c r="D576">
        <v>20150630</v>
      </c>
      <c r="E576" t="s">
        <v>6</v>
      </c>
      <c r="F576">
        <f>VALUE(LEFT(C576,8))</f>
        <v>20070222</v>
      </c>
      <c r="G576">
        <f>IF(D576&lt;&gt;"", VALUE(LEFT(D576,8)), "")</f>
        <v>20150630</v>
      </c>
      <c r="H576">
        <f>IF(AND(F576&lt;20070101, G576&gt;20070101), 1, 0)</f>
        <v>0</v>
      </c>
      <c r="I576">
        <f>IF(AND(F576&lt;20080101, G576&gt;20080101), 1, 0)</f>
        <v>1</v>
      </c>
      <c r="J576">
        <f>IF(AND(F576&lt;20090101, G576&gt;20090101), 1, 0)</f>
        <v>1</v>
      </c>
      <c r="K576" t="s">
        <v>513</v>
      </c>
    </row>
    <row r="577" spans="1:11" x14ac:dyDescent="0.2">
      <c r="A577">
        <v>5543</v>
      </c>
      <c r="B577">
        <v>3</v>
      </c>
      <c r="C577">
        <v>20090130</v>
      </c>
      <c r="E577" t="s">
        <v>6</v>
      </c>
      <c r="F577">
        <f>VALUE(LEFT(C577,8))</f>
        <v>20090130</v>
      </c>
      <c r="G577" t="str">
        <f>IF(D577&lt;&gt;"", VALUE(LEFT(D577,8)), "")</f>
        <v/>
      </c>
      <c r="H577">
        <f>IF(AND(F577&lt;20070101, G577&gt;20070101), 1, 0)</f>
        <v>0</v>
      </c>
      <c r="I577">
        <f>IF(AND(F577&lt;20080101, G577&gt;20080101), 1, 0)</f>
        <v>0</v>
      </c>
      <c r="J577">
        <f>IF(AND(F577&lt;20090101, G577&gt;20090101), 1, 0)</f>
        <v>0</v>
      </c>
      <c r="K577" t="s">
        <v>584</v>
      </c>
    </row>
    <row r="578" spans="1:11" x14ac:dyDescent="0.2">
      <c r="A578">
        <v>11366</v>
      </c>
      <c r="B578">
        <v>3</v>
      </c>
      <c r="C578">
        <v>19820331</v>
      </c>
      <c r="D578">
        <v>20080929</v>
      </c>
      <c r="E578" t="s">
        <v>6</v>
      </c>
      <c r="F578">
        <f>VALUE(LEFT(C578,8))</f>
        <v>19820331</v>
      </c>
      <c r="G578">
        <f>IF(D578&lt;&gt;"", VALUE(LEFT(D578,8)), "")</f>
        <v>20080929</v>
      </c>
      <c r="H578">
        <f>IF(AND(F578&lt;20070101, G578&gt;20070101), 1, 0)</f>
        <v>1</v>
      </c>
      <c r="I578">
        <f>IF(AND(F578&lt;20080101, G578&gt;20080101), 1, 0)</f>
        <v>1</v>
      </c>
      <c r="J578">
        <f>IF(AND(F578&lt;20090101, G578&gt;20090101), 1, 0)</f>
        <v>0</v>
      </c>
      <c r="K578" t="s">
        <v>154</v>
      </c>
    </row>
    <row r="579" spans="1:11" x14ac:dyDescent="0.2">
      <c r="A579">
        <v>8007</v>
      </c>
      <c r="B579">
        <v>3</v>
      </c>
      <c r="C579">
        <v>19760630</v>
      </c>
      <c r="E579" t="s">
        <v>6</v>
      </c>
      <c r="F579">
        <f>VALUE(LEFT(C579,8))</f>
        <v>19760630</v>
      </c>
      <c r="G579" t="str">
        <f>IF(D579&lt;&gt;"", VALUE(LEFT(D579,8)), "")</f>
        <v/>
      </c>
      <c r="H579">
        <f>IF(AND(F579&lt;20070101, G579&gt;20070101), 1, 0)</f>
        <v>1</v>
      </c>
      <c r="I579">
        <f>IF(AND(F579&lt;20080101, G579&gt;20080101), 1, 0)</f>
        <v>1</v>
      </c>
      <c r="J579">
        <f>IF(AND(F579&lt;20090101, G579&gt;20090101), 1, 0)</f>
        <v>1</v>
      </c>
      <c r="K579" t="s">
        <v>127</v>
      </c>
    </row>
    <row r="580" spans="1:11" x14ac:dyDescent="0.2">
      <c r="A580">
        <v>24893</v>
      </c>
      <c r="B580">
        <v>3</v>
      </c>
      <c r="C580">
        <v>20060103</v>
      </c>
      <c r="D580">
        <v>20170828</v>
      </c>
      <c r="E580" t="s">
        <v>6</v>
      </c>
      <c r="F580">
        <f>VALUE(LEFT(C580,8))</f>
        <v>20060103</v>
      </c>
      <c r="G580">
        <f>IF(D580&lt;&gt;"", VALUE(LEFT(D580,8)), "")</f>
        <v>20170828</v>
      </c>
      <c r="H580">
        <f>IF(AND(F580&lt;20070101, G580&gt;20070101), 1, 0)</f>
        <v>1</v>
      </c>
      <c r="I580">
        <f>IF(AND(F580&lt;20080101, G580&gt;20080101), 1, 0)</f>
        <v>1</v>
      </c>
      <c r="J580">
        <f>IF(AND(F580&lt;20090101, G580&gt;20090101), 1, 0)</f>
        <v>1</v>
      </c>
      <c r="K580" t="s">
        <v>475</v>
      </c>
    </row>
    <row r="581" spans="1:11" x14ac:dyDescent="0.2">
      <c r="A581">
        <v>4367</v>
      </c>
      <c r="B581">
        <v>3</v>
      </c>
      <c r="C581">
        <v>20050722</v>
      </c>
      <c r="D581">
        <v>20090225</v>
      </c>
      <c r="E581" t="s">
        <v>6</v>
      </c>
      <c r="F581">
        <f>VALUE(LEFT(C581,8))</f>
        <v>20050722</v>
      </c>
      <c r="G581">
        <f>IF(D581&lt;&gt;"", VALUE(LEFT(D581,8)), "")</f>
        <v>20090225</v>
      </c>
      <c r="H581">
        <f>IF(AND(F581&lt;20070101, G581&gt;20070101), 1, 0)</f>
        <v>1</v>
      </c>
      <c r="I581">
        <f>IF(AND(F581&lt;20080101, G581&gt;20080101), 1, 0)</f>
        <v>1</v>
      </c>
      <c r="J581">
        <f>IF(AND(F581&lt;20090101, G581&gt;20090101), 1, 0)</f>
        <v>1</v>
      </c>
      <c r="K581" t="s">
        <v>463</v>
      </c>
    </row>
    <row r="582" spans="1:11" x14ac:dyDescent="0.2">
      <c r="A582">
        <v>11465</v>
      </c>
      <c r="B582">
        <v>3</v>
      </c>
      <c r="C582">
        <v>19640331</v>
      </c>
      <c r="E582" t="s">
        <v>6</v>
      </c>
      <c r="F582">
        <f>VALUE(LEFT(C582,8))</f>
        <v>19640331</v>
      </c>
      <c r="G582" t="str">
        <f>IF(D582&lt;&gt;"", VALUE(LEFT(D582,8)), "")</f>
        <v/>
      </c>
      <c r="H582">
        <f>IF(AND(F582&lt;20070101, G582&gt;20070101), 1, 0)</f>
        <v>1</v>
      </c>
      <c r="I582">
        <f>IF(AND(F582&lt;20080101, G582&gt;20080101), 1, 0)</f>
        <v>1</v>
      </c>
      <c r="J582">
        <f>IF(AND(F582&lt;20090101, G582&gt;20090101), 1, 0)</f>
        <v>1</v>
      </c>
      <c r="K582" t="s">
        <v>58</v>
      </c>
    </row>
    <row r="583" spans="1:11" x14ac:dyDescent="0.2">
      <c r="A583">
        <v>174490</v>
      </c>
      <c r="B583">
        <v>3</v>
      </c>
      <c r="C583">
        <v>20060718</v>
      </c>
      <c r="D583">
        <v>20150406</v>
      </c>
      <c r="E583" t="s">
        <v>6</v>
      </c>
      <c r="F583">
        <f>VALUE(LEFT(C583,8))</f>
        <v>20060718</v>
      </c>
      <c r="G583">
        <f>IF(D583&lt;&gt;"", VALUE(LEFT(D583,8)), "")</f>
        <v>20150406</v>
      </c>
      <c r="H583">
        <f>IF(AND(F583&lt;20070101, G583&gt;20070101), 1, 0)</f>
        <v>1</v>
      </c>
      <c r="I583">
        <f>IF(AND(F583&lt;20080101, G583&gt;20080101), 1, 0)</f>
        <v>1</v>
      </c>
      <c r="J583">
        <f>IF(AND(F583&lt;20090101, G583&gt;20090101), 1, 0)</f>
        <v>1</v>
      </c>
      <c r="K583" t="s">
        <v>492</v>
      </c>
    </row>
    <row r="584" spans="1:11" x14ac:dyDescent="0.2">
      <c r="A584">
        <v>14477</v>
      </c>
      <c r="B584">
        <v>3</v>
      </c>
      <c r="C584">
        <v>19980717</v>
      </c>
      <c r="E584" t="s">
        <v>6</v>
      </c>
      <c r="F584">
        <f>VALUE(LEFT(C584,8))</f>
        <v>19980717</v>
      </c>
      <c r="G584" t="str">
        <f>IF(D584&lt;&gt;"", VALUE(LEFT(D584,8)), "")</f>
        <v/>
      </c>
      <c r="H584">
        <f>IF(AND(F584&lt;20070101, G584&gt;20070101), 1, 0)</f>
        <v>1</v>
      </c>
      <c r="I584">
        <f>IF(AND(F584&lt;20080101, G584&gt;20080101), 1, 0)</f>
        <v>1</v>
      </c>
      <c r="J584">
        <f>IF(AND(F584&lt;20090101, G584&gt;20090101), 1, 0)</f>
        <v>1</v>
      </c>
      <c r="K584" t="s">
        <v>307</v>
      </c>
    </row>
    <row r="585" spans="1:11" x14ac:dyDescent="0.2">
      <c r="A585">
        <v>11506</v>
      </c>
      <c r="B585">
        <v>3</v>
      </c>
      <c r="C585">
        <v>19750331</v>
      </c>
      <c r="E585" t="s">
        <v>6</v>
      </c>
      <c r="F585">
        <f>VALUE(LEFT(C585,8))</f>
        <v>19750331</v>
      </c>
      <c r="G585" t="str">
        <f>IF(D585&lt;&gt;"", VALUE(LEFT(D585,8)), "")</f>
        <v/>
      </c>
      <c r="H585">
        <f>IF(AND(F585&lt;20070101, G585&gt;20070101), 1, 0)</f>
        <v>1</v>
      </c>
      <c r="I585">
        <f>IF(AND(F585&lt;20080101, G585&gt;20080101), 1, 0)</f>
        <v>1</v>
      </c>
      <c r="J585">
        <f>IF(AND(F585&lt;20090101, G585&gt;20090101), 1, 0)</f>
        <v>1</v>
      </c>
      <c r="K585" t="s">
        <v>113</v>
      </c>
    </row>
    <row r="586" spans="1:11" x14ac:dyDescent="0.2">
      <c r="A586">
        <v>11259</v>
      </c>
      <c r="B586">
        <v>3</v>
      </c>
      <c r="C586">
        <v>19820831</v>
      </c>
      <c r="E586" t="s">
        <v>6</v>
      </c>
      <c r="F586">
        <f>VALUE(LEFT(C586,8))</f>
        <v>19820831</v>
      </c>
      <c r="G586" t="str">
        <f>IF(D586&lt;&gt;"", VALUE(LEFT(D586,8)), "")</f>
        <v/>
      </c>
      <c r="H586">
        <f>IF(AND(F586&lt;20070101, G586&gt;20070101), 1, 0)</f>
        <v>1</v>
      </c>
      <c r="I586">
        <f>IF(AND(F586&lt;20080101, G586&gt;20080101), 1, 0)</f>
        <v>1</v>
      </c>
      <c r="J586">
        <f>IF(AND(F586&lt;20090101, G586&gt;20090101), 1, 0)</f>
        <v>1</v>
      </c>
      <c r="K586" t="s">
        <v>157</v>
      </c>
    </row>
    <row r="587" spans="1:11" x14ac:dyDescent="0.2">
      <c r="A587">
        <v>175263</v>
      </c>
      <c r="B587">
        <v>3</v>
      </c>
      <c r="C587">
        <v>20061002</v>
      </c>
      <c r="E587" t="s">
        <v>6</v>
      </c>
      <c r="F587">
        <f>VALUE(LEFT(C587,8))</f>
        <v>20061002</v>
      </c>
      <c r="G587" t="str">
        <f>IF(D587&lt;&gt;"", VALUE(LEFT(D587,8)), "")</f>
        <v/>
      </c>
      <c r="H587">
        <f>IF(AND(F587&lt;20070101, G587&gt;20070101), 1, 0)</f>
        <v>1</v>
      </c>
      <c r="I587">
        <f>IF(AND(F587&lt;20080101, G587&gt;20080101), 1, 0)</f>
        <v>1</v>
      </c>
      <c r="J587">
        <f>IF(AND(F587&lt;20090101, G587&gt;20090101), 1, 0)</f>
        <v>1</v>
      </c>
      <c r="K587" t="s">
        <v>496</v>
      </c>
    </row>
    <row r="588" spans="1:11" x14ac:dyDescent="0.2">
      <c r="A588">
        <v>11609</v>
      </c>
      <c r="B588">
        <v>3</v>
      </c>
      <c r="C588">
        <v>19640331</v>
      </c>
      <c r="D588">
        <v>20081006</v>
      </c>
      <c r="E588" t="s">
        <v>6</v>
      </c>
      <c r="F588">
        <f>VALUE(LEFT(C588,8))</f>
        <v>19640331</v>
      </c>
      <c r="G588">
        <f>IF(D588&lt;&gt;"", VALUE(LEFT(D588,8)), "")</f>
        <v>20081006</v>
      </c>
      <c r="H588">
        <f>IF(AND(F588&lt;20070101, G588&gt;20070101), 1, 0)</f>
        <v>1</v>
      </c>
      <c r="I588">
        <f>IF(AND(F588&lt;20080101, G588&gt;20080101), 1, 0)</f>
        <v>1</v>
      </c>
      <c r="J588">
        <f>IF(AND(F588&lt;20090101, G588&gt;20090101), 1, 0)</f>
        <v>0</v>
      </c>
      <c r="K588" t="s">
        <v>63</v>
      </c>
    </row>
    <row r="589" spans="1:11" x14ac:dyDescent="0.2">
      <c r="A589">
        <v>11456</v>
      </c>
      <c r="B589">
        <v>3</v>
      </c>
      <c r="C589">
        <v>19640331</v>
      </c>
      <c r="E589" t="s">
        <v>6</v>
      </c>
      <c r="F589">
        <f>VALUE(LEFT(C589,8))</f>
        <v>19640331</v>
      </c>
      <c r="G589" t="str">
        <f>IF(D589&lt;&gt;"", VALUE(LEFT(D589,8)), "")</f>
        <v/>
      </c>
      <c r="H589">
        <f>IF(AND(F589&lt;20070101, G589&gt;20070101), 1, 0)</f>
        <v>1</v>
      </c>
      <c r="I589">
        <f>IF(AND(F589&lt;20080101, G589&gt;20080101), 1, 0)</f>
        <v>1</v>
      </c>
      <c r="J589">
        <f>IF(AND(F589&lt;20090101, G589&gt;20090101), 1, 0)</f>
        <v>1</v>
      </c>
      <c r="K589" t="s">
        <v>57</v>
      </c>
    </row>
    <row r="590" spans="1:11" x14ac:dyDescent="0.2">
      <c r="A590">
        <v>1478</v>
      </c>
      <c r="B590">
        <v>3</v>
      </c>
      <c r="C590">
        <v>19640331</v>
      </c>
      <c r="D590">
        <v>20091015</v>
      </c>
      <c r="E590" t="s">
        <v>6</v>
      </c>
      <c r="F590">
        <f>VALUE(LEFT(C590,8))</f>
        <v>19640331</v>
      </c>
      <c r="G590">
        <f>IF(D590&lt;&gt;"", VALUE(LEFT(D590,8)), "")</f>
        <v>20091015</v>
      </c>
      <c r="H590">
        <f>IF(AND(F590&lt;20070101, G590&gt;20070101), 1, 0)</f>
        <v>1</v>
      </c>
      <c r="I590">
        <f>IF(AND(F590&lt;20080101, G590&gt;20080101), 1, 0)</f>
        <v>1</v>
      </c>
      <c r="J590">
        <f>IF(AND(F590&lt;20090101, G590&gt;20090101), 1, 0)</f>
        <v>1</v>
      </c>
      <c r="K590" t="s">
        <v>69</v>
      </c>
    </row>
    <row r="591" spans="1:11" x14ac:dyDescent="0.2">
      <c r="A591">
        <v>174729</v>
      </c>
      <c r="B591">
        <v>3</v>
      </c>
      <c r="C591">
        <v>20060801</v>
      </c>
      <c r="D591">
        <v>20180530</v>
      </c>
      <c r="E591" t="s">
        <v>6</v>
      </c>
      <c r="F591">
        <f>VALUE(LEFT(C591,8))</f>
        <v>20060801</v>
      </c>
      <c r="G591">
        <f>IF(D591&lt;&gt;"", VALUE(LEFT(D591,8)), "")</f>
        <v>20180530</v>
      </c>
      <c r="H591">
        <f>IF(AND(F591&lt;20070101, G591&gt;20070101), 1, 0)</f>
        <v>1</v>
      </c>
      <c r="I591">
        <f>IF(AND(F591&lt;20080101, G591&gt;20080101), 1, 0)</f>
        <v>1</v>
      </c>
      <c r="J591">
        <f>IF(AND(F591&lt;20090101, G591&gt;20090101), 1, 0)</f>
        <v>1</v>
      </c>
      <c r="K591" t="s">
        <v>494</v>
      </c>
    </row>
    <row r="592" spans="1:11" x14ac:dyDescent="0.2">
      <c r="A592">
        <v>149318</v>
      </c>
      <c r="B592">
        <v>3</v>
      </c>
      <c r="C592">
        <v>20081114</v>
      </c>
      <c r="E592" t="s">
        <v>6</v>
      </c>
      <c r="F592">
        <f>VALUE(LEFT(C592,8))</f>
        <v>20081114</v>
      </c>
      <c r="G592" t="str">
        <f>IF(D592&lt;&gt;"", VALUE(LEFT(D592,8)), "")</f>
        <v/>
      </c>
      <c r="H592">
        <f>IF(AND(F592&lt;20070101, G592&gt;20070101), 1, 0)</f>
        <v>0</v>
      </c>
      <c r="I592">
        <f>IF(AND(F592&lt;20080101, G592&gt;20080101), 1, 0)</f>
        <v>0</v>
      </c>
      <c r="J592">
        <f>IF(AND(F592&lt;20090101, G592&gt;20090101), 1, 0)</f>
        <v>1</v>
      </c>
      <c r="K592" t="s">
        <v>572</v>
      </c>
    </row>
    <row r="593" spans="1:11" x14ac:dyDescent="0.2">
      <c r="A593">
        <v>23978</v>
      </c>
      <c r="B593">
        <v>3</v>
      </c>
      <c r="C593">
        <v>19910501</v>
      </c>
      <c r="D593">
        <v>20140701</v>
      </c>
      <c r="E593" t="s">
        <v>6</v>
      </c>
      <c r="F593">
        <f>VALUE(LEFT(C593,8))</f>
        <v>19910501</v>
      </c>
      <c r="G593">
        <f>IF(D593&lt;&gt;"", VALUE(LEFT(D593,8)), "")</f>
        <v>20140701</v>
      </c>
      <c r="H593">
        <f>IF(AND(F593&lt;20070101, G593&gt;20070101), 1, 0)</f>
        <v>1</v>
      </c>
      <c r="I593">
        <f>IF(AND(F593&lt;20080101, G593&gt;20080101), 1, 0)</f>
        <v>1</v>
      </c>
      <c r="J593">
        <f>IF(AND(F593&lt;20090101, G593&gt;20090101), 1, 0)</f>
        <v>1</v>
      </c>
      <c r="K593" t="s">
        <v>231</v>
      </c>
    </row>
    <row r="594" spans="1:11" x14ac:dyDescent="0.2">
      <c r="A594">
        <v>7977</v>
      </c>
      <c r="B594">
        <v>3</v>
      </c>
      <c r="C594">
        <v>19640331</v>
      </c>
      <c r="E594" t="s">
        <v>6</v>
      </c>
      <c r="F594">
        <f>VALUE(LEFT(C594,8))</f>
        <v>19640331</v>
      </c>
      <c r="G594" t="str">
        <f>IF(D594&lt;&gt;"", VALUE(LEFT(D594,8)), "")</f>
        <v/>
      </c>
      <c r="H594">
        <f>IF(AND(F594&lt;20070101, G594&gt;20070101), 1, 0)</f>
        <v>1</v>
      </c>
      <c r="I594">
        <f>IF(AND(F594&lt;20080101, G594&gt;20080101), 1, 0)</f>
        <v>1</v>
      </c>
      <c r="J594">
        <f>IF(AND(F594&lt;20090101, G594&gt;20090101), 1, 0)</f>
        <v>1</v>
      </c>
      <c r="K594" t="s">
        <v>41</v>
      </c>
    </row>
    <row r="595" spans="1:11" x14ac:dyDescent="0.2">
      <c r="A595">
        <v>24318</v>
      </c>
      <c r="B595">
        <v>3</v>
      </c>
      <c r="C595">
        <v>20010904</v>
      </c>
      <c r="D595">
        <v>20180916</v>
      </c>
      <c r="E595" t="s">
        <v>6</v>
      </c>
      <c r="F595">
        <f>VALUE(LEFT(C595,8))</f>
        <v>20010904</v>
      </c>
      <c r="G595">
        <f>IF(D595&lt;&gt;"", VALUE(LEFT(D595,8)), "")</f>
        <v>20180916</v>
      </c>
      <c r="H595">
        <f>IF(AND(F595&lt;20070101, G595&gt;20070101), 1, 0)</f>
        <v>1</v>
      </c>
      <c r="I595">
        <f>IF(AND(F595&lt;20080101, G595&gt;20080101), 1, 0)</f>
        <v>1</v>
      </c>
      <c r="J595">
        <f>IF(AND(F595&lt;20090101, G595&gt;20090101), 1, 0)</f>
        <v>1</v>
      </c>
      <c r="K595" t="s">
        <v>404</v>
      </c>
    </row>
    <row r="596" spans="1:11" x14ac:dyDescent="0.2">
      <c r="A596">
        <v>22325</v>
      </c>
      <c r="B596">
        <v>3</v>
      </c>
      <c r="C596">
        <v>19991108</v>
      </c>
      <c r="E596" t="s">
        <v>6</v>
      </c>
      <c r="F596">
        <f>VALUE(LEFT(C596,8))</f>
        <v>19991108</v>
      </c>
      <c r="G596" t="str">
        <f>IF(D596&lt;&gt;"", VALUE(LEFT(D596,8)), "")</f>
        <v/>
      </c>
      <c r="H596">
        <f>IF(AND(F596&lt;20070101, G596&gt;20070101), 1, 0)</f>
        <v>1</v>
      </c>
      <c r="I596">
        <f>IF(AND(F596&lt;20080101, G596&gt;20080101), 1, 0)</f>
        <v>1</v>
      </c>
      <c r="J596">
        <f>IF(AND(F596&lt;20090101, G596&gt;20090101), 1, 0)</f>
        <v>1</v>
      </c>
      <c r="K596" t="s">
        <v>345</v>
      </c>
    </row>
    <row r="597" spans="1:11" x14ac:dyDescent="0.2">
      <c r="A597">
        <v>4503</v>
      </c>
      <c r="B597">
        <v>3</v>
      </c>
      <c r="C597">
        <v>19640331</v>
      </c>
      <c r="E597" t="s">
        <v>6</v>
      </c>
      <c r="F597">
        <f>VALUE(LEFT(C597,8))</f>
        <v>19640331</v>
      </c>
      <c r="G597" t="str">
        <f>IF(D597&lt;&gt;"", VALUE(LEFT(D597,8)), "")</f>
        <v/>
      </c>
      <c r="H597">
        <f>IF(AND(F597&lt;20070101, G597&gt;20070101), 1, 0)</f>
        <v>1</v>
      </c>
      <c r="I597">
        <f>IF(AND(F597&lt;20080101, G597&gt;20080101), 1, 0)</f>
        <v>1</v>
      </c>
      <c r="J597">
        <f>IF(AND(F597&lt;20090101, G597&gt;20090101), 1, 0)</f>
        <v>1</v>
      </c>
      <c r="K597" t="s">
        <v>23</v>
      </c>
    </row>
    <row r="598" spans="1:11" x14ac:dyDescent="0.2">
      <c r="A598">
        <v>13700</v>
      </c>
      <c r="B598">
        <v>3</v>
      </c>
      <c r="C598">
        <v>20081114</v>
      </c>
      <c r="E598" t="s">
        <v>6</v>
      </c>
      <c r="F598">
        <f>VALUE(LEFT(C598,8))</f>
        <v>20081114</v>
      </c>
      <c r="G598" t="str">
        <f>IF(D598&lt;&gt;"", VALUE(LEFT(D598,8)), "")</f>
        <v/>
      </c>
      <c r="H598">
        <f>IF(AND(F598&lt;20070101, G598&gt;20070101), 1, 0)</f>
        <v>0</v>
      </c>
      <c r="I598">
        <f>IF(AND(F598&lt;20080101, G598&gt;20080101), 1, 0)</f>
        <v>0</v>
      </c>
      <c r="J598">
        <f>IF(AND(F598&lt;20090101, G598&gt;20090101), 1, 0)</f>
        <v>1</v>
      </c>
      <c r="K598" t="s">
        <v>571</v>
      </c>
    </row>
    <row r="599" spans="1:11" x14ac:dyDescent="0.2">
      <c r="A599">
        <v>11636</v>
      </c>
      <c r="B599">
        <v>3</v>
      </c>
      <c r="C599">
        <v>19640331</v>
      </c>
      <c r="E599" t="s">
        <v>6</v>
      </c>
      <c r="F599">
        <f>VALUE(LEFT(C599,8))</f>
        <v>19640331</v>
      </c>
      <c r="G599" t="str">
        <f>IF(D599&lt;&gt;"", VALUE(LEFT(D599,8)), "")</f>
        <v/>
      </c>
      <c r="H599">
        <f>IF(AND(F599&lt;20070101, G599&gt;20070101), 1, 0)</f>
        <v>1</v>
      </c>
      <c r="I599">
        <f>IF(AND(F599&lt;20080101, G599&gt;20080101), 1, 0)</f>
        <v>1</v>
      </c>
      <c r="J599">
        <f>IF(AND(F599&lt;20090101, G599&gt;20090101), 1, 0)</f>
        <v>1</v>
      </c>
      <c r="K599" t="s">
        <v>59</v>
      </c>
    </row>
    <row r="600" spans="1:11" x14ac:dyDescent="0.2">
      <c r="A600">
        <v>28256</v>
      </c>
      <c r="B600">
        <v>3</v>
      </c>
      <c r="C600">
        <v>20041229</v>
      </c>
      <c r="D600">
        <v>20100627</v>
      </c>
      <c r="E600" t="s">
        <v>6</v>
      </c>
      <c r="F600">
        <f>VALUE(LEFT(C600,8))</f>
        <v>20041229</v>
      </c>
      <c r="G600">
        <f>IF(D600&lt;&gt;"", VALUE(LEFT(D600,8)), "")</f>
        <v>20100627</v>
      </c>
      <c r="H600">
        <f>IF(AND(F600&lt;20070101, G600&gt;20070101), 1, 0)</f>
        <v>1</v>
      </c>
      <c r="I600">
        <f>IF(AND(F600&lt;20080101, G600&gt;20080101), 1, 0)</f>
        <v>1</v>
      </c>
      <c r="J600">
        <f>IF(AND(F600&lt;20090101, G600&gt;20090101), 1, 0)</f>
        <v>1</v>
      </c>
      <c r="K600" t="s">
        <v>458</v>
      </c>
    </row>
    <row r="601" spans="1:11" x14ac:dyDescent="0.2">
      <c r="A601">
        <v>65417</v>
      </c>
      <c r="B601">
        <v>3</v>
      </c>
      <c r="C601">
        <v>19971007</v>
      </c>
      <c r="E601" t="s">
        <v>6</v>
      </c>
      <c r="F601">
        <f>VALUE(LEFT(C601,8))</f>
        <v>19971007</v>
      </c>
      <c r="G601" t="str">
        <f>IF(D601&lt;&gt;"", VALUE(LEFT(D601,8)), "")</f>
        <v/>
      </c>
      <c r="H601">
        <f>IF(AND(F601&lt;20070101, G601&gt;20070101), 1, 0)</f>
        <v>1</v>
      </c>
      <c r="I601">
        <f>IF(AND(F601&lt;20080101, G601&gt;20080101), 1, 0)</f>
        <v>1</v>
      </c>
      <c r="J601">
        <f>IF(AND(F601&lt;20090101, G601&gt;20090101), 1, 0)</f>
        <v>1</v>
      </c>
      <c r="K601" t="s">
        <v>292</v>
      </c>
    </row>
    <row r="602" spans="1:11" x14ac:dyDescent="0.2">
      <c r="A602">
        <v>144559</v>
      </c>
      <c r="B602">
        <v>3</v>
      </c>
      <c r="C602">
        <v>20010807</v>
      </c>
      <c r="E602" t="s">
        <v>6</v>
      </c>
      <c r="F602">
        <f>VALUE(LEFT(C602,8))</f>
        <v>20010807</v>
      </c>
      <c r="G602" t="str">
        <f>IF(D602&lt;&gt;"", VALUE(LEFT(D602,8)), "")</f>
        <v/>
      </c>
      <c r="H602">
        <f>IF(AND(F602&lt;20070101, G602&gt;20070101), 1, 0)</f>
        <v>1</v>
      </c>
      <c r="I602">
        <f>IF(AND(F602&lt;20080101, G602&gt;20080101), 1, 0)</f>
        <v>1</v>
      </c>
      <c r="J602">
        <f>IF(AND(F602&lt;20090101, G602&gt;20090101), 1, 0)</f>
        <v>1</v>
      </c>
      <c r="K602" t="s">
        <v>400</v>
      </c>
    </row>
    <row r="603" spans="1:11" x14ac:dyDescent="0.2">
      <c r="A603">
        <v>11687</v>
      </c>
      <c r="B603">
        <v>3</v>
      </c>
      <c r="C603">
        <v>20010625</v>
      </c>
      <c r="E603" t="s">
        <v>6</v>
      </c>
      <c r="F603">
        <f>VALUE(LEFT(C603,8))</f>
        <v>20010625</v>
      </c>
      <c r="G603" t="str">
        <f>IF(D603&lt;&gt;"", VALUE(LEFT(D603,8)), "")</f>
        <v/>
      </c>
      <c r="H603">
        <f>IF(AND(F603&lt;20070101, G603&gt;20070101), 1, 0)</f>
        <v>1</v>
      </c>
      <c r="I603">
        <f>IF(AND(F603&lt;20080101, G603&gt;20080101), 1, 0)</f>
        <v>1</v>
      </c>
      <c r="J603">
        <f>IF(AND(F603&lt;20090101, G603&gt;20090101), 1, 0)</f>
        <v>1</v>
      </c>
      <c r="K603" t="s">
        <v>396</v>
      </c>
    </row>
  </sheetData>
  <autoFilter ref="A1:K603" xr:uid="{00000000-0009-0000-0000-000000000000}">
    <sortState xmlns:xlrd2="http://schemas.microsoft.com/office/spreadsheetml/2017/richdata2" ref="A2:K603">
      <sortCondition ref="K1:K6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Grechi</cp:lastModifiedBy>
  <dcterms:created xsi:type="dcterms:W3CDTF">2020-04-21T23:05:33Z</dcterms:created>
  <dcterms:modified xsi:type="dcterms:W3CDTF">2020-04-22T18:27:57Z</dcterms:modified>
</cp:coreProperties>
</file>