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"/>
    </mc:Choice>
  </mc:AlternateContent>
  <xr:revisionPtr revIDLastSave="0" documentId="13_ncr:1_{7E443A29-B1B7-4AFC-B004-9D41465C55BE}" xr6:coauthVersionLast="45" xr6:coauthVersionMax="45" xr10:uidLastSave="{00000000-0000-0000-0000-000000000000}"/>
  <bookViews>
    <workbookView xWindow="-96" yWindow="-96" windowWidth="23232" windowHeight="12552" xr2:uid="{8BC7B004-DE74-4E40-A6B7-D15A3833084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J32" i="1"/>
</calcChain>
</file>

<file path=xl/sharedStrings.xml><?xml version="1.0" encoding="utf-8"?>
<sst xmlns="http://schemas.openxmlformats.org/spreadsheetml/2006/main" count="60" uniqueCount="25">
  <si>
    <t>MANOVRA CAMBIO PIANO</t>
  </si>
  <si>
    <t>e</t>
  </si>
  <si>
    <t>prima della manovra</t>
  </si>
  <si>
    <t>dopo la manovra</t>
  </si>
  <si>
    <t>deltat12 [s]</t>
  </si>
  <si>
    <t>a [Km]</t>
  </si>
  <si>
    <t>i [rad]</t>
  </si>
  <si>
    <t>omega [rad]</t>
  </si>
  <si>
    <t>w [rad ]</t>
  </si>
  <si>
    <t>theta [rad]</t>
  </si>
  <si>
    <t>deltav1 [Km/s]</t>
  </si>
  <si>
    <t>MANOVRA DI CAMBIO ANOMALIA DEL PERICENTRO</t>
  </si>
  <si>
    <t>deltat23 [s]</t>
  </si>
  <si>
    <t>deltav2 [Km/s]</t>
  </si>
  <si>
    <t>PRIMO IMPULSO MANOVRA CAMBIO FORMA</t>
  </si>
  <si>
    <t>deltav3 [Km/s]</t>
  </si>
  <si>
    <t>pi</t>
  </si>
  <si>
    <t>SECONDO IMPULSO MANOVRA CAMBIO FORMA</t>
  </si>
  <si>
    <t>deltat34 [s]</t>
  </si>
  <si>
    <t>deltav4 [Km/s]</t>
  </si>
  <si>
    <t>delta4f [s]</t>
  </si>
  <si>
    <t>deltattot [s]</t>
  </si>
  <si>
    <t>deltavt [km/s]</t>
  </si>
  <si>
    <t>ORBITA INIZIALE</t>
  </si>
  <si>
    <t xml:space="preserve">nel caso di manovra pericentro pericentro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</si>
</sst>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3" fontId="0" fillId="0" borderId="0" xfId="0" applyNumberFormat="1"/>
    <xf numFmtId="0" fontId="1" fillId="3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6BE9-2443-4C42-AC5A-4D36F09EF083}">
  <dimension ref="A1:J39"/>
  <sheetViews>
    <sheetView tabSelected="1" workbookViewId="0">
      <selection activeCell="H3" sqref="H3"/>
    </sheetView>
  </sheetViews>
  <sheetFormatPr defaultRowHeight="14.4" x14ac:dyDescent="0.55000000000000004"/>
  <cols>
    <col min="2" max="2" width="17.41796875" customWidth="1"/>
    <col min="3" max="3" width="14.26171875" customWidth="1"/>
    <col min="4" max="4" width="10.62890625" bestFit="1" customWidth="1"/>
    <col min="7" max="7" width="10.3125" bestFit="1" customWidth="1"/>
    <col min="8" max="8" width="9.15625" customWidth="1"/>
    <col min="9" max="9" width="9.05078125" bestFit="1" customWidth="1"/>
    <col min="10" max="10" width="12.15625" bestFit="1" customWidth="1"/>
  </cols>
  <sheetData>
    <row r="1" spans="1:10" x14ac:dyDescent="0.55000000000000004">
      <c r="C1" s="2" t="s">
        <v>23</v>
      </c>
    </row>
    <row r="2" spans="1:10" x14ac:dyDescent="0.55000000000000004">
      <c r="D2" t="s">
        <v>5</v>
      </c>
      <c r="E2" t="s">
        <v>1</v>
      </c>
      <c r="F2" t="s">
        <v>6</v>
      </c>
      <c r="G2" t="s">
        <v>7</v>
      </c>
      <c r="H2" t="s">
        <v>8</v>
      </c>
      <c r="I2" t="s">
        <v>9</v>
      </c>
    </row>
    <row r="3" spans="1:10" x14ac:dyDescent="0.55000000000000004">
      <c r="D3" s="3">
        <v>9981.1079000000009</v>
      </c>
      <c r="E3">
        <v>8.5949999999999999E-2</v>
      </c>
      <c r="F3">
        <v>0.49309999999999998</v>
      </c>
      <c r="G3">
        <v>0.74239999999999995</v>
      </c>
      <c r="H3" s="3">
        <v>1.1978</v>
      </c>
      <c r="I3">
        <v>0.3332</v>
      </c>
    </row>
    <row r="4" spans="1:10" x14ac:dyDescent="0.55000000000000004">
      <c r="D4" s="3"/>
      <c r="H4" s="3"/>
    </row>
    <row r="5" spans="1:10" x14ac:dyDescent="0.55000000000000004">
      <c r="C5" s="1" t="s">
        <v>0</v>
      </c>
      <c r="D5" s="2"/>
      <c r="E5" s="2"/>
    </row>
    <row r="6" spans="1:10" x14ac:dyDescent="0.55000000000000004">
      <c r="C6" t="s">
        <v>4</v>
      </c>
      <c r="D6" t="s">
        <v>5</v>
      </c>
      <c r="E6" t="s">
        <v>1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1:10" x14ac:dyDescent="0.55000000000000004">
      <c r="A7" t="s">
        <v>2</v>
      </c>
      <c r="C7">
        <v>5021</v>
      </c>
      <c r="D7" s="3">
        <v>9981.1079000000009</v>
      </c>
      <c r="E7">
        <v>8.5949999999999999E-2</v>
      </c>
      <c r="F7">
        <v>0.49309999999999998</v>
      </c>
      <c r="G7">
        <v>0.74239999999999995</v>
      </c>
      <c r="H7" s="3">
        <v>1.1978</v>
      </c>
      <c r="I7">
        <v>3.4108000000000001</v>
      </c>
      <c r="J7">
        <v>5.1002999999999998</v>
      </c>
    </row>
    <row r="8" spans="1:10" x14ac:dyDescent="0.55000000000000004">
      <c r="A8" t="s">
        <v>3</v>
      </c>
      <c r="D8" s="3">
        <v>9981.1079000000009</v>
      </c>
      <c r="E8">
        <v>8.5949999999999999E-2</v>
      </c>
      <c r="F8">
        <v>1.0429999999999999</v>
      </c>
      <c r="G8">
        <v>1.879</v>
      </c>
      <c r="H8">
        <v>0.30719999999999997</v>
      </c>
      <c r="I8">
        <v>3.4108000000000001</v>
      </c>
    </row>
    <row r="11" spans="1:10" x14ac:dyDescent="0.55000000000000004">
      <c r="C11" s="1" t="s">
        <v>11</v>
      </c>
      <c r="D11" s="2"/>
      <c r="E11" s="2"/>
      <c r="F11" s="2"/>
    </row>
    <row r="12" spans="1:10" x14ac:dyDescent="0.55000000000000004">
      <c r="C12" t="s">
        <v>12</v>
      </c>
      <c r="D12" t="s">
        <v>5</v>
      </c>
      <c r="E12" t="s">
        <v>1</v>
      </c>
      <c r="F12" t="s">
        <v>6</v>
      </c>
      <c r="G12" t="s">
        <v>7</v>
      </c>
      <c r="H12" t="s">
        <v>8</v>
      </c>
      <c r="I12" t="s">
        <v>9</v>
      </c>
      <c r="J12" t="s">
        <v>13</v>
      </c>
    </row>
    <row r="13" spans="1:10" x14ac:dyDescent="0.55000000000000004">
      <c r="A13" t="s">
        <v>2</v>
      </c>
      <c r="C13">
        <v>3765.6653999999999</v>
      </c>
      <c r="D13" s="3">
        <v>9981.1079000000009</v>
      </c>
      <c r="E13">
        <v>8.5949999999999999E-2</v>
      </c>
      <c r="F13">
        <v>1.0429999999999999</v>
      </c>
      <c r="G13">
        <v>1.879</v>
      </c>
      <c r="H13">
        <v>0.30719999999999997</v>
      </c>
      <c r="I13">
        <v>5.7628000000000004</v>
      </c>
      <c r="J13">
        <v>0.54220000000000002</v>
      </c>
    </row>
    <row r="14" spans="1:10" x14ac:dyDescent="0.55000000000000004">
      <c r="A14" t="s">
        <v>3</v>
      </c>
      <c r="D14" s="3">
        <v>9981.1079000000009</v>
      </c>
      <c r="E14">
        <v>8.5949999999999999E-2</v>
      </c>
      <c r="F14">
        <v>1.0429999999999999</v>
      </c>
      <c r="G14">
        <v>1.879</v>
      </c>
      <c r="H14" s="3">
        <v>5.5495999999999999</v>
      </c>
      <c r="I14">
        <v>0.52039999999999997</v>
      </c>
    </row>
    <row r="16" spans="1:10" x14ac:dyDescent="0.55000000000000004">
      <c r="C16" s="1" t="s">
        <v>14</v>
      </c>
      <c r="D16" s="1"/>
      <c r="E16" s="1"/>
      <c r="F16" s="1"/>
    </row>
    <row r="17" spans="1:10" x14ac:dyDescent="0.55000000000000004">
      <c r="C17" t="s">
        <v>12</v>
      </c>
      <c r="D17" t="s">
        <v>5</v>
      </c>
      <c r="E17" t="s">
        <v>1</v>
      </c>
      <c r="F17" t="s">
        <v>6</v>
      </c>
      <c r="G17" t="s">
        <v>7</v>
      </c>
      <c r="H17" t="s">
        <v>8</v>
      </c>
      <c r="I17" t="s">
        <v>9</v>
      </c>
      <c r="J17" t="s">
        <v>15</v>
      </c>
    </row>
    <row r="18" spans="1:10" x14ac:dyDescent="0.55000000000000004">
      <c r="A18" t="s">
        <v>2</v>
      </c>
      <c r="C18">
        <v>14133.981900000001</v>
      </c>
      <c r="D18" s="3">
        <v>9981.1079000000009</v>
      </c>
      <c r="E18">
        <v>8.5949999999999999E-2</v>
      </c>
      <c r="F18">
        <v>1.0429999999999999</v>
      </c>
      <c r="G18">
        <v>1.879</v>
      </c>
      <c r="H18" s="3">
        <v>5.5495999999999999</v>
      </c>
      <c r="I18" t="s">
        <v>16</v>
      </c>
      <c r="J18">
        <v>0.82050000000000001</v>
      </c>
    </row>
    <row r="19" spans="1:10" x14ac:dyDescent="0.55000000000000004">
      <c r="A19" t="s">
        <v>3</v>
      </c>
      <c r="D19">
        <v>13399.120199999999</v>
      </c>
      <c r="E19">
        <v>0.19109999999999999</v>
      </c>
      <c r="F19">
        <v>1.0429999999999999</v>
      </c>
      <c r="G19">
        <v>1.879</v>
      </c>
      <c r="H19">
        <v>2.4079999999999999</v>
      </c>
      <c r="I19">
        <v>0</v>
      </c>
    </row>
    <row r="21" spans="1:10" x14ac:dyDescent="0.55000000000000004">
      <c r="C21" s="1" t="s">
        <v>17</v>
      </c>
      <c r="D21" s="1"/>
      <c r="E21" s="1"/>
      <c r="F21" s="1"/>
    </row>
    <row r="22" spans="1:10" x14ac:dyDescent="0.55000000000000004">
      <c r="C22" t="s">
        <v>18</v>
      </c>
      <c r="D22" t="s">
        <v>5</v>
      </c>
      <c r="E22" t="s">
        <v>1</v>
      </c>
      <c r="F22" t="s">
        <v>6</v>
      </c>
      <c r="G22" t="s">
        <v>7</v>
      </c>
      <c r="H22" t="s">
        <v>8</v>
      </c>
      <c r="I22" t="s">
        <v>9</v>
      </c>
      <c r="J22" t="s">
        <v>19</v>
      </c>
    </row>
    <row r="23" spans="1:10" x14ac:dyDescent="0.55000000000000004">
      <c r="A23" t="s">
        <v>2</v>
      </c>
      <c r="C23">
        <v>7717.8379000000004</v>
      </c>
      <c r="D23">
        <v>13399.120199999999</v>
      </c>
      <c r="E23">
        <v>0.19109999999999999</v>
      </c>
      <c r="F23">
        <v>1.0429999999999999</v>
      </c>
      <c r="G23">
        <v>1.879</v>
      </c>
      <c r="H23">
        <v>2.4079999999999999</v>
      </c>
      <c r="I23" t="s">
        <v>16</v>
      </c>
      <c r="J23">
        <v>0.21210000000000001</v>
      </c>
    </row>
    <row r="24" spans="1:10" x14ac:dyDescent="0.55000000000000004">
      <c r="A24" t="s">
        <v>3</v>
      </c>
      <c r="D24">
        <v>12610</v>
      </c>
      <c r="E24">
        <v>0.2656</v>
      </c>
      <c r="F24">
        <v>1.0429999999999999</v>
      </c>
      <c r="G24">
        <v>1.879</v>
      </c>
      <c r="H24">
        <v>2.4079999999999999</v>
      </c>
      <c r="I24" t="s">
        <v>16</v>
      </c>
    </row>
    <row r="26" spans="1:10" x14ac:dyDescent="0.55000000000000004">
      <c r="C26" t="s">
        <v>20</v>
      </c>
    </row>
    <row r="27" spans="1:10" x14ac:dyDescent="0.55000000000000004">
      <c r="C27">
        <v>11455.901</v>
      </c>
    </row>
    <row r="31" spans="1:10" x14ac:dyDescent="0.55000000000000004">
      <c r="C31" t="s">
        <v>21</v>
      </c>
      <c r="J31" t="s">
        <v>22</v>
      </c>
    </row>
    <row r="32" spans="1:10" x14ac:dyDescent="0.55000000000000004">
      <c r="C32">
        <f>SUM(C7,C13,C18,C23,C27)</f>
        <v>42094.386200000001</v>
      </c>
      <c r="J32">
        <f>SUM(J7,J13,J18,J23)</f>
        <v>6.6751000000000005</v>
      </c>
    </row>
    <row r="35" spans="3:10" x14ac:dyDescent="0.55000000000000004">
      <c r="C35" s="4" t="s">
        <v>24</v>
      </c>
      <c r="D35" s="4"/>
      <c r="E35" s="4"/>
    </row>
    <row r="38" spans="3:10" x14ac:dyDescent="0.55000000000000004">
      <c r="C38" t="s">
        <v>21</v>
      </c>
      <c r="J38" t="s">
        <v>22</v>
      </c>
    </row>
    <row r="39" spans="3:10" x14ac:dyDescent="0.55000000000000004">
      <c r="C39">
        <v>26754</v>
      </c>
      <c r="J39">
        <v>6.7405999999999997</v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2C8A32F339774B87C7DD35BB12CE7C" ma:contentTypeVersion="5" ma:contentTypeDescription="Creare un nuovo documento." ma:contentTypeScope="" ma:versionID="e76fa1406a1dd83c169e49eb47af8bc9">
  <xsd:schema xmlns:xsd="http://www.w3.org/2001/XMLSchema" xmlns:xs="http://www.w3.org/2001/XMLSchema" xmlns:p="http://schemas.microsoft.com/office/2006/metadata/properties" xmlns:ns3="6f414e10-1f44-476c-a8df-99c311b6edd3" xmlns:ns4="61135919-85a1-405a-9b9e-a74bc37e8e36" targetNamespace="http://schemas.microsoft.com/office/2006/metadata/properties" ma:root="true" ma:fieldsID="48f53f3c07b78da9b7f52e6641500652" ns3:_="" ns4:_="">
    <xsd:import namespace="6f414e10-1f44-476c-a8df-99c311b6edd3"/>
    <xsd:import namespace="61135919-85a1-405a-9b9e-a74bc37e8e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14e10-1f44-476c-a8df-99c311b6ed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35919-85a1-405a-9b9e-a74bc37e8e3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CEA508-0F35-4FDB-946F-89EB83A8B8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414e10-1f44-476c-a8df-99c311b6edd3"/>
    <ds:schemaRef ds:uri="61135919-85a1-405a-9b9e-a74bc37e8e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400F56-F6D6-4339-8A84-9D2C2C3ABECF}">
  <ds:schemaRefs>
    <ds:schemaRef ds:uri="http://purl.org/dc/dcmitype/"/>
    <ds:schemaRef ds:uri="http://schemas.microsoft.com/office/infopath/2007/PartnerControls"/>
    <ds:schemaRef ds:uri="http://purl.org/dc/elements/1.1/"/>
    <ds:schemaRef ds:uri="61135919-85a1-405a-9b9e-a74bc37e8e36"/>
    <ds:schemaRef ds:uri="http://purl.org/dc/terms/"/>
    <ds:schemaRef ds:uri="6f414e10-1f44-476c-a8df-99c311b6edd3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9F2110B-BAB4-4C52-BBFD-1F6CAE8010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2020-07-03T11:26:06Z</dcterms:created>
  <dcterms:modified xsi:type="dcterms:W3CDTF">2020-07-05T12:44:30Z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0x010100572C8A32F339774B87C7DD35BB12CE7C</vt:lpwstr>
  </property>
</Properties>
</file>