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xr:revisionPtr revIDLastSave="0" documentId="8_{33939A50-063C-4C97-A9CC-40D6686FC5CC}" xr6:coauthVersionLast="45" xr6:coauthVersionMax="45" xr10:uidLastSave="{00000000-0000-0000-0000-000000000000}"/>
  <bookViews>
    <workbookView xWindow="-96" yWindow="-96" windowWidth="23232" windowHeight="12552" xr2:uid="{37B4DB3C-E42A-468E-8141-D9360872A0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 l="1"/>
  <c r="D36" i="1"/>
</calcChain>
</file>

<file path=xl/sharedStrings.xml><?xml version="1.0" encoding="utf-8"?>
<sst xmlns="http://schemas.openxmlformats.org/spreadsheetml/2006/main" count="34" uniqueCount="27">
  <si>
    <t>MANOVRA CAMBIO FORMA E ANOMALIA PERICENTRO</t>
  </si>
  <si>
    <t>deltati1  [s]</t>
  </si>
  <si>
    <t>deltat1P  [s]</t>
  </si>
  <si>
    <t>PRIMO IMPULSO CAMBIO FORMA (PERICENTRO)</t>
  </si>
  <si>
    <t>CAMBIO INCLINAZIONE</t>
  </si>
  <si>
    <t>deltatp2 [s]</t>
  </si>
  <si>
    <t>deltat23 [s]</t>
  </si>
  <si>
    <t>CAMBIO ANOMALIA PERICENTRO</t>
  </si>
  <si>
    <t>deltat34 [s]</t>
  </si>
  <si>
    <t>deltat4f [s]</t>
  </si>
  <si>
    <t>deltattot [s]</t>
  </si>
  <si>
    <t>a [Km]</t>
  </si>
  <si>
    <t>e</t>
  </si>
  <si>
    <t>i [rad]</t>
  </si>
  <si>
    <t>omega [rad]</t>
  </si>
  <si>
    <t>w [rad ]</t>
  </si>
  <si>
    <t>theta [rad]</t>
  </si>
  <si>
    <t>deltav1 [Km/s]</t>
  </si>
  <si>
    <t>deltavtot [Km/s]</t>
  </si>
  <si>
    <t>deltav2 [Km/s]</t>
  </si>
  <si>
    <t>deltav3 [Km/s]</t>
  </si>
  <si>
    <t>deltav4 [Km/s]</t>
  </si>
  <si>
    <t>deltav5 [Km/s]</t>
  </si>
  <si>
    <t>ordine meno cinque</t>
  </si>
  <si>
    <t>STRATEGIA 3: CAMBIO FORMA PERICENTRO APOCENTRO</t>
  </si>
  <si>
    <t>pi</t>
  </si>
  <si>
    <t>SECONDO IMPULSO CAMBIO FORMA (APOCENTRO)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</si>
</sst>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D601-A9E4-4C42-B384-77414B30F001}">
  <dimension ref="A1:K36"/>
  <sheetViews>
    <sheetView tabSelected="1" workbookViewId="0">
      <selection activeCell="K30" sqref="K30"/>
    </sheetView>
  </sheetViews>
  <sheetFormatPr defaultRowHeight="14.4" x14ac:dyDescent="0.55000000000000004"/>
  <cols>
    <col min="4" max="4" width="12.3125" customWidth="1"/>
    <col min="8" max="8" width="11.89453125" customWidth="1"/>
    <col min="11" max="11" width="13.5234375" bestFit="1" customWidth="1"/>
  </cols>
  <sheetData>
    <row r="1" spans="1:11" x14ac:dyDescent="0.55000000000000004">
      <c r="A1" s="2" t="s">
        <v>24</v>
      </c>
      <c r="B1" s="3"/>
      <c r="C1" s="3"/>
      <c r="D1" s="3"/>
      <c r="E1" s="3"/>
    </row>
    <row r="10" spans="1:11" x14ac:dyDescent="0.55000000000000004">
      <c r="D10" s="1" t="s">
        <v>0</v>
      </c>
      <c r="E10" s="1"/>
      <c r="F10" s="1"/>
      <c r="G10" s="1"/>
      <c r="H10" s="1"/>
    </row>
    <row r="11" spans="1:11" x14ac:dyDescent="0.55000000000000004">
      <c r="D11" t="s">
        <v>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</row>
    <row r="12" spans="1:11" x14ac:dyDescent="0.55000000000000004">
      <c r="D12">
        <v>3335</v>
      </c>
      <c r="E12" s="4">
        <v>9981.1079000000009</v>
      </c>
      <c r="F12">
        <v>8.5949999999999999E-2</v>
      </c>
      <c r="G12">
        <v>0.49309999999999998</v>
      </c>
      <c r="H12">
        <v>0.74239999999999995</v>
      </c>
      <c r="I12" s="4">
        <v>1.1978</v>
      </c>
      <c r="J12">
        <v>2.5</v>
      </c>
      <c r="K12">
        <v>0.66620000000000001</v>
      </c>
    </row>
    <row r="13" spans="1:11" x14ac:dyDescent="0.55000000000000004">
      <c r="E13">
        <v>12610</v>
      </c>
      <c r="F13">
        <v>0.16539999999999999</v>
      </c>
      <c r="G13">
        <v>0.49309999999999998</v>
      </c>
      <c r="H13">
        <v>0.74239999999999995</v>
      </c>
      <c r="I13">
        <v>3.2986</v>
      </c>
      <c r="J13">
        <v>0.39510000000000001</v>
      </c>
    </row>
    <row r="14" spans="1:11" x14ac:dyDescent="0.55000000000000004">
      <c r="D14" s="1" t="s">
        <v>3</v>
      </c>
      <c r="E14" s="1"/>
      <c r="F14" s="1"/>
      <c r="G14" s="1"/>
    </row>
    <row r="15" spans="1:11" x14ac:dyDescent="0.55000000000000004">
      <c r="D15" t="s">
        <v>2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19</v>
      </c>
    </row>
    <row r="16" spans="1:11" x14ac:dyDescent="0.55000000000000004">
      <c r="D16">
        <v>13462</v>
      </c>
      <c r="E16">
        <v>12610</v>
      </c>
      <c r="F16">
        <v>0.16539999999999999</v>
      </c>
      <c r="G16">
        <v>0.49309999999999998</v>
      </c>
      <c r="H16">
        <v>0.74239999999999995</v>
      </c>
      <c r="I16">
        <v>3.2986</v>
      </c>
      <c r="J16">
        <v>0</v>
      </c>
      <c r="K16">
        <v>0.1125</v>
      </c>
    </row>
    <row r="17" spans="4:11" x14ac:dyDescent="0.55000000000000004">
      <c r="E17">
        <v>13241</v>
      </c>
      <c r="F17">
        <v>0.20519999999999999</v>
      </c>
      <c r="G17">
        <v>0.49309999999999998</v>
      </c>
      <c r="H17">
        <v>0.74239999999999995</v>
      </c>
      <c r="I17">
        <v>3.2986</v>
      </c>
      <c r="J17">
        <v>0</v>
      </c>
    </row>
    <row r="18" spans="4:11" x14ac:dyDescent="0.55000000000000004">
      <c r="D18" s="1" t="s">
        <v>26</v>
      </c>
      <c r="E18" s="1"/>
      <c r="F18" s="1"/>
      <c r="G18" s="1"/>
      <c r="H18" s="1"/>
    </row>
    <row r="19" spans="4:11" x14ac:dyDescent="0.55000000000000004">
      <c r="D19" t="s">
        <v>5</v>
      </c>
      <c r="E19">
        <v>13241</v>
      </c>
      <c r="F19">
        <v>0.20519999999999999</v>
      </c>
      <c r="G19">
        <v>0.49309999999999998</v>
      </c>
      <c r="H19">
        <v>0.74239999999999995</v>
      </c>
      <c r="I19">
        <v>3.2986</v>
      </c>
      <c r="J19" t="s">
        <v>25</v>
      </c>
      <c r="K19" t="s">
        <v>20</v>
      </c>
    </row>
    <row r="20" spans="4:11" x14ac:dyDescent="0.55000000000000004">
      <c r="D20">
        <v>7582</v>
      </c>
      <c r="E20">
        <v>12610</v>
      </c>
      <c r="F20">
        <v>0.2656</v>
      </c>
      <c r="G20">
        <v>0.49309999999999998</v>
      </c>
      <c r="H20">
        <v>0.74239999999999995</v>
      </c>
      <c r="I20">
        <v>3.2986</v>
      </c>
      <c r="J20" t="s">
        <v>25</v>
      </c>
      <c r="K20">
        <v>0.17249999999999999</v>
      </c>
    </row>
    <row r="22" spans="4:11" x14ac:dyDescent="0.55000000000000004">
      <c r="D22" s="1" t="s">
        <v>4</v>
      </c>
      <c r="E22" s="1"/>
    </row>
    <row r="23" spans="4:11" x14ac:dyDescent="0.55000000000000004">
      <c r="D23" t="s">
        <v>6</v>
      </c>
      <c r="E23">
        <v>12610</v>
      </c>
      <c r="F23">
        <v>0.2656</v>
      </c>
      <c r="G23">
        <v>0.49309999999999998</v>
      </c>
      <c r="H23">
        <v>0.74239999999999995</v>
      </c>
      <c r="I23">
        <v>3.2986</v>
      </c>
      <c r="J23">
        <v>4.4515000000000002</v>
      </c>
      <c r="K23" t="s">
        <v>21</v>
      </c>
    </row>
    <row r="24" spans="4:11" x14ac:dyDescent="0.55000000000000004">
      <c r="D24">
        <v>4137</v>
      </c>
      <c r="E24">
        <v>12610</v>
      </c>
      <c r="F24">
        <v>0.2656</v>
      </c>
      <c r="G24">
        <v>1.0429999999999999</v>
      </c>
      <c r="H24">
        <v>1.879</v>
      </c>
      <c r="I24">
        <v>2.4081000000000001</v>
      </c>
      <c r="J24">
        <v>4.4515000000000002</v>
      </c>
      <c r="K24">
        <v>4.7626999999999997</v>
      </c>
    </row>
    <row r="26" spans="4:11" x14ac:dyDescent="0.55000000000000004">
      <c r="D26" s="1" t="s">
        <v>7</v>
      </c>
      <c r="E26" s="1"/>
      <c r="F26" s="1"/>
    </row>
    <row r="27" spans="4:11" x14ac:dyDescent="0.55000000000000004">
      <c r="D27" t="s">
        <v>8</v>
      </c>
      <c r="E27">
        <v>12610</v>
      </c>
      <c r="F27">
        <v>0.2656</v>
      </c>
      <c r="G27">
        <v>1.0429999999999999</v>
      </c>
      <c r="H27">
        <v>1.879</v>
      </c>
      <c r="I27">
        <v>2.4081000000000001</v>
      </c>
      <c r="J27">
        <v>0</v>
      </c>
      <c r="K27" t="s">
        <v>22</v>
      </c>
    </row>
    <row r="28" spans="4:11" x14ac:dyDescent="0.55000000000000004">
      <c r="D28">
        <v>2909</v>
      </c>
      <c r="E28">
        <v>12610</v>
      </c>
      <c r="F28">
        <v>0.2656</v>
      </c>
      <c r="G28">
        <v>1.0429999999999999</v>
      </c>
      <c r="H28">
        <v>1.879</v>
      </c>
      <c r="I28">
        <v>2.4079999999999999</v>
      </c>
      <c r="J28">
        <v>0</v>
      </c>
      <c r="K28" t="s">
        <v>23</v>
      </c>
    </row>
    <row r="31" spans="4:11" x14ac:dyDescent="0.55000000000000004">
      <c r="D31" t="s">
        <v>9</v>
      </c>
    </row>
    <row r="32" spans="4:11" x14ac:dyDescent="0.55000000000000004">
      <c r="D32">
        <v>4410</v>
      </c>
    </row>
    <row r="35" spans="4:11" x14ac:dyDescent="0.55000000000000004">
      <c r="D35" t="s">
        <v>10</v>
      </c>
      <c r="K35" t="s">
        <v>18</v>
      </c>
    </row>
    <row r="36" spans="4:11" x14ac:dyDescent="0.55000000000000004">
      <c r="D36">
        <f>SUM(D12,D16,D20,D24,D28,D32)</f>
        <v>35835</v>
      </c>
      <c r="K36">
        <f>SUM(K12,K16,K20,K24,K28)</f>
        <v>5.7138999999999998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2C8A32F339774B87C7DD35BB12CE7C" ma:contentTypeVersion="5" ma:contentTypeDescription="Creare un nuovo documento." ma:contentTypeScope="" ma:versionID="e76fa1406a1dd83c169e49eb47af8bc9">
  <xsd:schema xmlns:xsd="http://www.w3.org/2001/XMLSchema" xmlns:xs="http://www.w3.org/2001/XMLSchema" xmlns:p="http://schemas.microsoft.com/office/2006/metadata/properties" xmlns:ns3="6f414e10-1f44-476c-a8df-99c311b6edd3" xmlns:ns4="61135919-85a1-405a-9b9e-a74bc37e8e36" targetNamespace="http://schemas.microsoft.com/office/2006/metadata/properties" ma:root="true" ma:fieldsID="48f53f3c07b78da9b7f52e6641500652" ns3:_="" ns4:_="">
    <xsd:import namespace="6f414e10-1f44-476c-a8df-99c311b6edd3"/>
    <xsd:import namespace="61135919-85a1-405a-9b9e-a74bc37e8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14e10-1f44-476c-a8df-99c311b6e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35919-85a1-405a-9b9e-a74bc37e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C97A6-FC7F-46E2-87A7-D15580384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14e10-1f44-476c-a8df-99c311b6edd3"/>
    <ds:schemaRef ds:uri="61135919-85a1-405a-9b9e-a74bc37e8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9423DD-654B-4CAC-8D67-C94D41B92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C1D4A-DA01-49C0-B3DA-600CEF41CEE1}">
  <ds:schemaRefs>
    <ds:schemaRef ds:uri="http://www.w3.org/XML/1998/namespace"/>
    <ds:schemaRef ds:uri="http://schemas.openxmlformats.org/package/2006/metadata/core-properties"/>
    <ds:schemaRef ds:uri="http://purl.org/dc/dcmitype/"/>
    <ds:schemaRef ds:uri="61135919-85a1-405a-9b9e-a74bc37e8e36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6f414e10-1f44-476c-a8df-99c311b6ed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matteobelotti9@gmail.com</cp:lastModifiedBy>
  <dcterms:created xsi:type="dcterms:W3CDTF">2020-07-05T14:55:28Z</dcterms:created>
  <dcterms:modified xsi:type="dcterms:W3CDTF">2020-07-05T16:18:34Z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0x010100572C8A32F339774B87C7DD35BB12CE7C</vt:lpwstr>
  </property>
</Properties>
</file>