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Documents/MATLAB/dafni/"/>
    </mc:Choice>
  </mc:AlternateContent>
  <xr:revisionPtr revIDLastSave="0" documentId="13_ncr:1_{CA36CD71-4798-FC46-B909-01DA295E8068}" xr6:coauthVersionLast="47" xr6:coauthVersionMax="47" xr10:uidLastSave="{00000000-0000-0000-0000-000000000000}"/>
  <bookViews>
    <workbookView xWindow="0" yWindow="500" windowWidth="28800" windowHeight="15800" activeTab="2" xr2:uid="{E0DAB93D-A603-4541-8287-D4E6E57BE2C5}"/>
  </bookViews>
  <sheets>
    <sheet name="Full-Activation-Data" sheetId="1" r:id="rId1"/>
    <sheet name="Activation-Differences" sheetId="2" r:id="rId2"/>
    <sheet name="Activation-Report-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3" l="1"/>
  <c r="J25" i="3"/>
  <c r="J24" i="3"/>
  <c r="J23" i="3"/>
  <c r="K21" i="1"/>
  <c r="K23" i="1"/>
  <c r="K15" i="1"/>
  <c r="V5" i="1"/>
  <c r="V6" i="1"/>
  <c r="V7" i="1"/>
  <c r="V4" i="1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12" i="1"/>
  <c r="K13" i="1"/>
  <c r="K14" i="1"/>
  <c r="K16" i="1"/>
  <c r="K17" i="1"/>
  <c r="K18" i="1"/>
  <c r="K19" i="1"/>
  <c r="K20" i="1"/>
  <c r="K22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6" i="1"/>
  <c r="K7" i="1"/>
  <c r="K8" i="1"/>
  <c r="K9" i="1"/>
  <c r="K10" i="1"/>
  <c r="K11" i="1"/>
  <c r="K5" i="1"/>
  <c r="K4" i="1"/>
</calcChain>
</file>

<file path=xl/sharedStrings.xml><?xml version="1.0" encoding="utf-8"?>
<sst xmlns="http://schemas.openxmlformats.org/spreadsheetml/2006/main" count="329" uniqueCount="72">
  <si>
    <t>Experiment</t>
  </si>
  <si>
    <t>Subject</t>
  </si>
  <si>
    <t>Cluster Index</t>
  </si>
  <si>
    <t>Voxels</t>
  </si>
  <si>
    <t>Z-max</t>
  </si>
  <si>
    <t>MNI152 coordinates of Z-max</t>
  </si>
  <si>
    <t>x</t>
  </si>
  <si>
    <t>y</t>
  </si>
  <si>
    <t>z</t>
  </si>
  <si>
    <t>Location Description</t>
  </si>
  <si>
    <t>FFA</t>
  </si>
  <si>
    <t>Faces&gt;Object</t>
  </si>
  <si>
    <t>Superior Lateral Occipital Cortex</t>
  </si>
  <si>
    <t>Occipital Fusiform Gyrus</t>
  </si>
  <si>
    <t>Superior Parietal Lobule</t>
  </si>
  <si>
    <t>Objects&gt;Faces</t>
  </si>
  <si>
    <t>Superior Temporal Gyrus</t>
  </si>
  <si>
    <t>iMac Intel i5</t>
  </si>
  <si>
    <t>Macbook Pro Intel i7</t>
  </si>
  <si>
    <t>M1</t>
  </si>
  <si>
    <t>Right&gt;Left</t>
  </si>
  <si>
    <t>Left&gt;Right</t>
  </si>
  <si>
    <t xml:space="preserve">Occipital Fusiform Gyrus </t>
  </si>
  <si>
    <t>Lateral Occipital Cortex</t>
  </si>
  <si>
    <t>Frontal Pole</t>
  </si>
  <si>
    <t>Middle Temporal Gyrus</t>
  </si>
  <si>
    <t>Cingulate Gyrus</t>
  </si>
  <si>
    <t>Precuneous Cortex</t>
  </si>
  <si>
    <t>Inferior Temporal Gyrus</t>
  </si>
  <si>
    <t>Inferior Frontal Gyrus</t>
  </si>
  <si>
    <t>Angular Gyrus</t>
  </si>
  <si>
    <t>Middle Frontal Gyrus</t>
  </si>
  <si>
    <t xml:space="preserve">Frontal Orbital Cortex </t>
  </si>
  <si>
    <t>Supramarginal Gyrus</t>
  </si>
  <si>
    <t>Postcentral Gyrus</t>
  </si>
  <si>
    <t>N/A</t>
  </si>
  <si>
    <t>Occipital Pole</t>
  </si>
  <si>
    <t>Insular Cortex</t>
  </si>
  <si>
    <t xml:space="preserve">Superior Frontal Gyrus </t>
  </si>
  <si>
    <t xml:space="preserve">Middle Frontal Gyrus </t>
  </si>
  <si>
    <t>Temporal Occipital Fusiform Cortex</t>
  </si>
  <si>
    <t>Precentral Gyrus</t>
  </si>
  <si>
    <t xml:space="preserve">Paracingulate Gyrus </t>
  </si>
  <si>
    <t>Parahippocampal Gyrus</t>
  </si>
  <si>
    <t>Parietal Operculum Cortex</t>
  </si>
  <si>
    <t>Lingual Gyrus</t>
  </si>
  <si>
    <t xml:space="preserve">Location </t>
  </si>
  <si>
    <t>Hemisphere</t>
  </si>
  <si>
    <t>Left Thalamus</t>
  </si>
  <si>
    <t>Right Putamen</t>
  </si>
  <si>
    <t xml:space="preserve">Central Opercular Cortex </t>
  </si>
  <si>
    <t>Right</t>
  </si>
  <si>
    <t>Left</t>
  </si>
  <si>
    <t>Subject 3 Data</t>
  </si>
  <si>
    <t>fsl Analysis</t>
  </si>
  <si>
    <t>fsl Higher Level Analysis</t>
  </si>
  <si>
    <t>Z-max MNI152 coords</t>
  </si>
  <si>
    <t>Index</t>
  </si>
  <si>
    <t>Temporal Occipital Fusiform</t>
  </si>
  <si>
    <t>Contrast</t>
  </si>
  <si>
    <t>B&gt;A</t>
  </si>
  <si>
    <t>A&gt;B</t>
  </si>
  <si>
    <t>fsl</t>
  </si>
  <si>
    <t>SPM</t>
  </si>
  <si>
    <t>Faces&gt;Obj</t>
  </si>
  <si>
    <t>Obj&gt;Faces</t>
  </si>
  <si>
    <t xml:space="preserve"> Lateral Occipital Cortex</t>
  </si>
  <si>
    <t>Planum Temporale</t>
  </si>
  <si>
    <t xml:space="preserve">Postcentral Gyrus </t>
  </si>
  <si>
    <t>Higher Level</t>
  </si>
  <si>
    <t>Toolbox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</si>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</sst>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7DA5-9595-C543-91BF-DFE5655F967B}">
  <dimension ref="A1:W102"/>
  <sheetViews>
    <sheetView topLeftCell="G1" workbookViewId="0">
      <selection activeCell="M1" sqref="M1:V7"/>
    </sheetView>
  </sheetViews>
  <sheetFormatPr baseColWidth="10" defaultRowHeight="16" x14ac:dyDescent="0.2"/>
  <cols>
    <col min="1" max="1" width="21" bestFit="1" customWidth="1"/>
    <col min="2" max="3" width="13" bestFit="1" customWidth="1"/>
    <col min="4" max="4" width="11.6640625" bestFit="1" customWidth="1"/>
    <col min="9" max="9" width="21.6640625" bestFit="1" customWidth="1"/>
    <col min="10" max="10" width="30.33203125" bestFit="1" customWidth="1"/>
    <col min="13" max="13" width="12.1640625" bestFit="1" customWidth="1"/>
    <col min="14" max="14" width="13" bestFit="1" customWidth="1"/>
    <col min="15" max="15" width="12.1640625" bestFit="1" customWidth="1"/>
    <col min="16" max="16" width="11.6640625" bestFit="1" customWidth="1"/>
    <col min="21" max="21" width="21.6640625" bestFit="1" customWidth="1"/>
    <col min="22" max="22" width="22.1640625" bestFit="1" customWidth="1"/>
  </cols>
  <sheetData>
    <row r="1" spans="1:23" x14ac:dyDescent="0.2">
      <c r="A1" s="6" t="s">
        <v>54</v>
      </c>
      <c r="M1" s="6" t="s">
        <v>55</v>
      </c>
    </row>
    <row r="2" spans="1:23" x14ac:dyDescent="0.2">
      <c r="A2" s="14" t="s">
        <v>0</v>
      </c>
      <c r="B2" s="14" t="s">
        <v>1</v>
      </c>
      <c r="C2" s="14" t="s">
        <v>59</v>
      </c>
      <c r="D2" s="14" t="s">
        <v>2</v>
      </c>
      <c r="E2" s="14" t="s">
        <v>3</v>
      </c>
      <c r="F2" s="14" t="s">
        <v>4</v>
      </c>
      <c r="G2" s="15" t="s">
        <v>5</v>
      </c>
      <c r="H2" s="15"/>
      <c r="I2" s="15"/>
      <c r="J2" s="15" t="s">
        <v>9</v>
      </c>
      <c r="K2" s="15"/>
      <c r="M2" s="14" t="s">
        <v>0</v>
      </c>
      <c r="N2" s="14" t="s">
        <v>59</v>
      </c>
      <c r="O2" s="14" t="s">
        <v>2</v>
      </c>
      <c r="P2" s="14" t="s">
        <v>3</v>
      </c>
      <c r="Q2" s="14" t="s">
        <v>4</v>
      </c>
      <c r="R2" s="15" t="s">
        <v>5</v>
      </c>
      <c r="S2" s="15"/>
      <c r="T2" s="15"/>
      <c r="U2" s="15" t="s">
        <v>9</v>
      </c>
      <c r="V2" s="15"/>
      <c r="W2" s="1"/>
    </row>
    <row r="3" spans="1:23" x14ac:dyDescent="0.2">
      <c r="A3" s="14"/>
      <c r="B3" s="14"/>
      <c r="C3" s="14"/>
      <c r="D3" s="14"/>
      <c r="E3" s="14"/>
      <c r="F3" s="14"/>
      <c r="G3" t="s">
        <v>6</v>
      </c>
      <c r="H3" t="s">
        <v>7</v>
      </c>
      <c r="I3" t="s">
        <v>8</v>
      </c>
      <c r="J3" t="s">
        <v>46</v>
      </c>
      <c r="K3" t="s">
        <v>47</v>
      </c>
      <c r="M3" s="14"/>
      <c r="N3" s="14"/>
      <c r="O3" s="14"/>
      <c r="P3" s="14"/>
      <c r="Q3" s="14"/>
      <c r="R3" t="s">
        <v>6</v>
      </c>
      <c r="S3" t="s">
        <v>7</v>
      </c>
      <c r="T3" t="s">
        <v>8</v>
      </c>
      <c r="U3" t="s">
        <v>46</v>
      </c>
      <c r="V3" t="s">
        <v>47</v>
      </c>
    </row>
    <row r="4" spans="1:23" x14ac:dyDescent="0.2">
      <c r="A4" s="4" t="s">
        <v>10</v>
      </c>
      <c r="B4" s="4">
        <v>1</v>
      </c>
      <c r="C4" s="4" t="s">
        <v>60</v>
      </c>
      <c r="D4" s="4">
        <v>1</v>
      </c>
      <c r="E4" s="4">
        <v>550</v>
      </c>
      <c r="F4" s="4">
        <v>12</v>
      </c>
      <c r="G4" s="4">
        <v>27.5</v>
      </c>
      <c r="H4" s="4">
        <v>-70.7</v>
      </c>
      <c r="I4" s="4">
        <v>-11.5</v>
      </c>
      <c r="J4" s="4" t="s">
        <v>22</v>
      </c>
      <c r="K4" s="4" t="str">
        <f>IF(G4&lt;0,"Left","Right")</f>
        <v>Right</v>
      </c>
      <c r="M4" s="4" t="s">
        <v>10</v>
      </c>
      <c r="N4" s="4" t="s">
        <v>60</v>
      </c>
      <c r="O4" s="4">
        <v>1</v>
      </c>
      <c r="P4" s="4">
        <v>105</v>
      </c>
      <c r="Q4" s="4">
        <v>8.1</v>
      </c>
      <c r="R4" s="4">
        <v>-26</v>
      </c>
      <c r="S4" s="4">
        <v>-76</v>
      </c>
      <c r="T4" s="4">
        <v>-12</v>
      </c>
      <c r="U4" s="4" t="s">
        <v>13</v>
      </c>
      <c r="V4" s="4" t="str">
        <f>IF(R4&lt;0,"Left","Right")</f>
        <v>Left</v>
      </c>
    </row>
    <row r="5" spans="1:23" x14ac:dyDescent="0.2">
      <c r="D5">
        <v>2</v>
      </c>
      <c r="E5">
        <v>249</v>
      </c>
      <c r="F5">
        <v>11.7</v>
      </c>
      <c r="G5">
        <v>-24.7</v>
      </c>
      <c r="H5">
        <v>-73.8</v>
      </c>
      <c r="I5">
        <v>-1.1000000000000001</v>
      </c>
      <c r="J5" t="s">
        <v>22</v>
      </c>
      <c r="K5" t="str">
        <f t="shared" ref="K5:K68" si="0">IF(G5&lt;0,"Left","Right")</f>
        <v>Left</v>
      </c>
      <c r="N5" s="4" t="s">
        <v>61</v>
      </c>
      <c r="O5" s="4">
        <v>1</v>
      </c>
      <c r="P5" s="4">
        <v>305</v>
      </c>
      <c r="Q5" s="4">
        <v>4.79</v>
      </c>
      <c r="R5" s="4">
        <v>44</v>
      </c>
      <c r="S5" s="4">
        <v>-62</v>
      </c>
      <c r="T5" s="4">
        <v>22</v>
      </c>
      <c r="U5" s="4" t="s">
        <v>23</v>
      </c>
      <c r="V5" s="4" t="str">
        <f t="shared" ref="V5:V7" si="1">IF(R5&lt;0,"Left","Right")</f>
        <v>Right</v>
      </c>
    </row>
    <row r="6" spans="1:23" x14ac:dyDescent="0.2">
      <c r="D6">
        <v>3</v>
      </c>
      <c r="E6">
        <v>186</v>
      </c>
      <c r="F6">
        <v>6.71</v>
      </c>
      <c r="G6">
        <v>-35.6</v>
      </c>
      <c r="H6">
        <v>-84.7</v>
      </c>
      <c r="I6">
        <v>7.69</v>
      </c>
      <c r="J6" t="s">
        <v>23</v>
      </c>
      <c r="K6" t="str">
        <f t="shared" si="0"/>
        <v>Left</v>
      </c>
      <c r="O6">
        <v>2</v>
      </c>
      <c r="P6">
        <v>137</v>
      </c>
      <c r="Q6">
        <v>4.3499999999999996</v>
      </c>
      <c r="R6">
        <v>32</v>
      </c>
      <c r="S6">
        <v>18</v>
      </c>
      <c r="T6">
        <v>56</v>
      </c>
      <c r="U6" t="s">
        <v>31</v>
      </c>
      <c r="V6" t="str">
        <f t="shared" si="1"/>
        <v>Right</v>
      </c>
    </row>
    <row r="7" spans="1:23" x14ac:dyDescent="0.2">
      <c r="D7">
        <v>4</v>
      </c>
      <c r="E7">
        <v>58</v>
      </c>
      <c r="F7">
        <v>4.8</v>
      </c>
      <c r="G7">
        <v>26.6</v>
      </c>
      <c r="H7">
        <v>59.5</v>
      </c>
      <c r="I7">
        <v>1.93</v>
      </c>
      <c r="J7" t="s">
        <v>24</v>
      </c>
      <c r="K7" t="str">
        <f t="shared" si="0"/>
        <v>Right</v>
      </c>
      <c r="M7" s="5"/>
      <c r="O7">
        <v>3</v>
      </c>
      <c r="P7">
        <v>88</v>
      </c>
      <c r="Q7">
        <v>8.74</v>
      </c>
      <c r="R7">
        <v>42</v>
      </c>
      <c r="S7">
        <v>-84</v>
      </c>
      <c r="T7">
        <v>-14</v>
      </c>
      <c r="U7" t="s">
        <v>23</v>
      </c>
      <c r="V7" t="str">
        <f t="shared" si="1"/>
        <v>Right</v>
      </c>
    </row>
    <row r="8" spans="1:23" x14ac:dyDescent="0.2">
      <c r="D8">
        <v>5</v>
      </c>
      <c r="E8">
        <v>53</v>
      </c>
      <c r="F8">
        <v>4.7699999999999996</v>
      </c>
      <c r="G8">
        <v>-18.600000000000001</v>
      </c>
      <c r="H8">
        <v>-87.6</v>
      </c>
      <c r="I8">
        <v>44.4</v>
      </c>
      <c r="J8" t="s">
        <v>23</v>
      </c>
      <c r="K8" t="str">
        <f t="shared" si="0"/>
        <v>Left</v>
      </c>
    </row>
    <row r="9" spans="1:23" x14ac:dyDescent="0.2">
      <c r="D9">
        <v>6</v>
      </c>
      <c r="E9">
        <v>40</v>
      </c>
      <c r="F9">
        <v>6.43</v>
      </c>
      <c r="G9">
        <v>-41.4</v>
      </c>
      <c r="H9">
        <v>-60.5</v>
      </c>
      <c r="I9">
        <v>1.76</v>
      </c>
      <c r="J9" t="s">
        <v>25</v>
      </c>
      <c r="K9" t="str">
        <f t="shared" si="0"/>
        <v>Left</v>
      </c>
    </row>
    <row r="10" spans="1:23" x14ac:dyDescent="0.2">
      <c r="B10" s="5"/>
      <c r="C10" s="5"/>
      <c r="D10">
        <v>7</v>
      </c>
      <c r="E10">
        <v>27</v>
      </c>
      <c r="F10">
        <v>4.2300000000000004</v>
      </c>
      <c r="G10">
        <v>-25.9</v>
      </c>
      <c r="H10">
        <v>50.9</v>
      </c>
      <c r="I10">
        <v>26.1</v>
      </c>
      <c r="J10" t="s">
        <v>24</v>
      </c>
      <c r="K10" t="str">
        <f t="shared" si="0"/>
        <v>Left</v>
      </c>
      <c r="L10" s="5"/>
      <c r="M10" s="5"/>
      <c r="N10" s="5"/>
      <c r="O10" s="5"/>
      <c r="P10" s="5"/>
      <c r="Q10" s="5"/>
    </row>
    <row r="11" spans="1:23" x14ac:dyDescent="0.2">
      <c r="B11" s="5"/>
      <c r="C11" s="5"/>
      <c r="D11">
        <v>8</v>
      </c>
      <c r="E11">
        <v>24</v>
      </c>
      <c r="F11">
        <v>4.78</v>
      </c>
      <c r="G11">
        <v>1.65</v>
      </c>
      <c r="H11">
        <v>-24.8</v>
      </c>
      <c r="I11">
        <v>39.5</v>
      </c>
      <c r="J11" t="s">
        <v>26</v>
      </c>
      <c r="K11" t="str">
        <f t="shared" si="0"/>
        <v>Right</v>
      </c>
      <c r="L11" s="5"/>
      <c r="M11" s="5"/>
      <c r="N11" s="5"/>
      <c r="O11" s="5"/>
      <c r="P11" s="5"/>
      <c r="Q11" s="5"/>
    </row>
    <row r="12" spans="1:23" x14ac:dyDescent="0.2">
      <c r="B12" s="5"/>
      <c r="C12" s="5"/>
      <c r="D12">
        <v>9</v>
      </c>
      <c r="E12">
        <v>23</v>
      </c>
      <c r="F12">
        <v>4.16</v>
      </c>
      <c r="G12">
        <v>1.1100000000000001</v>
      </c>
      <c r="H12">
        <v>35.200000000000003</v>
      </c>
      <c r="I12">
        <v>15.2</v>
      </c>
      <c r="J12" t="s">
        <v>26</v>
      </c>
      <c r="K12" t="str">
        <f t="shared" si="0"/>
        <v>Right</v>
      </c>
      <c r="L12" s="5"/>
      <c r="M12" s="5"/>
      <c r="N12" s="5"/>
      <c r="O12" s="5"/>
      <c r="P12" s="5"/>
      <c r="Q12" s="5"/>
    </row>
    <row r="13" spans="1:23" x14ac:dyDescent="0.2">
      <c r="B13" s="5"/>
      <c r="C13" s="5"/>
      <c r="D13">
        <v>10</v>
      </c>
      <c r="E13">
        <v>16</v>
      </c>
      <c r="F13">
        <v>3.89</v>
      </c>
      <c r="G13">
        <v>-24</v>
      </c>
      <c r="H13">
        <v>-53.4</v>
      </c>
      <c r="I13">
        <v>59.3</v>
      </c>
      <c r="J13" t="s">
        <v>14</v>
      </c>
      <c r="K13" t="str">
        <f t="shared" si="0"/>
        <v>Left</v>
      </c>
      <c r="L13" s="5"/>
      <c r="M13" s="5"/>
      <c r="N13" s="5"/>
      <c r="O13" s="5"/>
      <c r="P13" s="5"/>
      <c r="Q13" s="5"/>
    </row>
    <row r="14" spans="1:23" x14ac:dyDescent="0.2">
      <c r="B14" s="5"/>
      <c r="C14" s="5"/>
      <c r="D14" s="2">
        <v>11</v>
      </c>
      <c r="E14" s="2">
        <v>14</v>
      </c>
      <c r="F14" s="2">
        <v>3.94</v>
      </c>
      <c r="G14" s="2">
        <v>-10.7</v>
      </c>
      <c r="H14" s="2">
        <v>-68.599999999999994</v>
      </c>
      <c r="I14" s="2">
        <v>26.2</v>
      </c>
      <c r="J14" t="s">
        <v>27</v>
      </c>
      <c r="K14" t="str">
        <f t="shared" si="0"/>
        <v>Left</v>
      </c>
    </row>
    <row r="15" spans="1:23" x14ac:dyDescent="0.2">
      <c r="B15" s="5"/>
      <c r="C15" s="4" t="s">
        <v>61</v>
      </c>
      <c r="D15">
        <v>1</v>
      </c>
      <c r="E15">
        <v>374</v>
      </c>
      <c r="F15">
        <v>11.9</v>
      </c>
      <c r="G15">
        <v>43.7</v>
      </c>
      <c r="H15">
        <v>-94.1</v>
      </c>
      <c r="I15">
        <v>-12.8</v>
      </c>
      <c r="J15" s="4" t="s">
        <v>35</v>
      </c>
      <c r="K15" s="4" t="str">
        <f t="shared" si="0"/>
        <v>Right</v>
      </c>
      <c r="L15" s="5"/>
      <c r="M15" s="5"/>
      <c r="N15" s="5"/>
      <c r="O15" s="5"/>
      <c r="P15" s="5"/>
      <c r="Q15" s="5"/>
    </row>
    <row r="16" spans="1:23" x14ac:dyDescent="0.2">
      <c r="B16" s="5"/>
      <c r="C16" s="5"/>
      <c r="D16">
        <v>2</v>
      </c>
      <c r="E16">
        <v>349</v>
      </c>
      <c r="F16">
        <v>12.1</v>
      </c>
      <c r="G16">
        <v>-48.4</v>
      </c>
      <c r="H16">
        <v>-64.400000000000006</v>
      </c>
      <c r="I16">
        <v>-14</v>
      </c>
      <c r="J16" t="s">
        <v>28</v>
      </c>
      <c r="K16" t="str">
        <f t="shared" si="0"/>
        <v>Left</v>
      </c>
      <c r="L16" s="5"/>
      <c r="M16" s="5"/>
      <c r="N16" s="5"/>
      <c r="O16" s="5"/>
      <c r="P16" s="5"/>
      <c r="Q16" s="5"/>
    </row>
    <row r="17" spans="2:17" x14ac:dyDescent="0.2">
      <c r="B17" s="5"/>
      <c r="C17" s="5"/>
      <c r="D17">
        <v>3</v>
      </c>
      <c r="E17">
        <v>162</v>
      </c>
      <c r="F17">
        <v>5.57</v>
      </c>
      <c r="G17">
        <v>45.9</v>
      </c>
      <c r="H17">
        <v>29.9</v>
      </c>
      <c r="I17">
        <v>17.899999999999999</v>
      </c>
      <c r="J17" t="s">
        <v>29</v>
      </c>
      <c r="K17" t="str">
        <f t="shared" si="0"/>
        <v>Right</v>
      </c>
      <c r="L17" s="5"/>
      <c r="M17" s="5"/>
      <c r="N17" s="5"/>
      <c r="O17" s="5"/>
      <c r="P17" s="5"/>
      <c r="Q17" s="5"/>
    </row>
    <row r="18" spans="2:17" x14ac:dyDescent="0.2">
      <c r="B18" s="5"/>
      <c r="C18" s="5"/>
      <c r="D18">
        <v>4</v>
      </c>
      <c r="E18">
        <v>43</v>
      </c>
      <c r="F18">
        <v>4.16</v>
      </c>
      <c r="G18">
        <v>40.799999999999997</v>
      </c>
      <c r="H18">
        <v>-74.2</v>
      </c>
      <c r="I18">
        <v>51.2</v>
      </c>
      <c r="J18" t="s">
        <v>23</v>
      </c>
      <c r="K18" t="str">
        <f t="shared" si="0"/>
        <v>Right</v>
      </c>
      <c r="L18" s="5"/>
      <c r="M18" s="5"/>
      <c r="N18" s="5"/>
      <c r="O18" s="5"/>
      <c r="P18" s="5"/>
      <c r="Q18" s="5"/>
    </row>
    <row r="19" spans="2:17" x14ac:dyDescent="0.2">
      <c r="B19" s="5"/>
      <c r="C19" s="5"/>
      <c r="D19">
        <v>5</v>
      </c>
      <c r="E19">
        <v>34</v>
      </c>
      <c r="F19">
        <v>5.55</v>
      </c>
      <c r="G19">
        <v>63.1</v>
      </c>
      <c r="H19">
        <v>-46.4</v>
      </c>
      <c r="I19">
        <v>16.3</v>
      </c>
      <c r="J19" t="s">
        <v>30</v>
      </c>
      <c r="K19" t="str">
        <f t="shared" si="0"/>
        <v>Right</v>
      </c>
      <c r="L19" s="5"/>
      <c r="M19" s="5"/>
      <c r="N19" s="5"/>
      <c r="O19" s="5"/>
      <c r="P19" s="5"/>
      <c r="Q19" s="5"/>
    </row>
    <row r="20" spans="2:17" x14ac:dyDescent="0.2">
      <c r="B20" s="5"/>
      <c r="C20" s="5"/>
      <c r="D20">
        <v>6</v>
      </c>
      <c r="E20">
        <v>26</v>
      </c>
      <c r="F20">
        <v>4.5</v>
      </c>
      <c r="G20">
        <v>55</v>
      </c>
      <c r="H20">
        <v>0.441</v>
      </c>
      <c r="I20">
        <v>-7.13</v>
      </c>
      <c r="J20" t="s">
        <v>16</v>
      </c>
      <c r="K20" t="str">
        <f t="shared" si="0"/>
        <v>Right</v>
      </c>
      <c r="L20" s="5"/>
      <c r="M20" s="5"/>
      <c r="N20" s="5"/>
      <c r="O20" s="5"/>
      <c r="P20" s="5"/>
      <c r="Q20" s="5"/>
    </row>
    <row r="21" spans="2:17" x14ac:dyDescent="0.2">
      <c r="B21" s="5"/>
      <c r="C21" s="5"/>
      <c r="D21">
        <v>7</v>
      </c>
      <c r="E21">
        <v>20</v>
      </c>
      <c r="F21">
        <v>4.53</v>
      </c>
      <c r="G21">
        <v>11.9</v>
      </c>
      <c r="H21">
        <v>-102</v>
      </c>
      <c r="I21">
        <v>26.3</v>
      </c>
      <c r="J21" t="s">
        <v>35</v>
      </c>
      <c r="K21" t="str">
        <f t="shared" si="0"/>
        <v>Right</v>
      </c>
      <c r="L21" s="5"/>
      <c r="M21" s="5"/>
      <c r="N21" s="5"/>
      <c r="O21" s="5"/>
      <c r="P21" s="5"/>
      <c r="Q21" s="5"/>
    </row>
    <row r="22" spans="2:17" x14ac:dyDescent="0.2">
      <c r="B22" s="5"/>
      <c r="C22" s="5"/>
      <c r="D22">
        <v>8</v>
      </c>
      <c r="E22">
        <v>18</v>
      </c>
      <c r="F22">
        <v>4.01</v>
      </c>
      <c r="G22">
        <v>47.9</v>
      </c>
      <c r="H22">
        <v>4</v>
      </c>
      <c r="I22">
        <v>57</v>
      </c>
      <c r="J22" t="s">
        <v>31</v>
      </c>
      <c r="K22" t="str">
        <f t="shared" si="0"/>
        <v>Right</v>
      </c>
      <c r="L22" s="5"/>
      <c r="M22" s="5"/>
      <c r="N22" s="5"/>
      <c r="O22" s="5"/>
      <c r="P22" s="5"/>
      <c r="Q22" s="5"/>
    </row>
    <row r="23" spans="2:17" x14ac:dyDescent="0.2">
      <c r="B23" s="5"/>
      <c r="C23" s="5"/>
      <c r="D23">
        <v>9</v>
      </c>
      <c r="E23">
        <v>15</v>
      </c>
      <c r="F23">
        <v>5.01</v>
      </c>
      <c r="G23">
        <v>-21.9</v>
      </c>
      <c r="H23">
        <v>-15.7</v>
      </c>
      <c r="I23">
        <v>-14.5</v>
      </c>
      <c r="J23" t="s">
        <v>35</v>
      </c>
      <c r="K23" t="str">
        <f t="shared" si="0"/>
        <v>Left</v>
      </c>
      <c r="L23" s="5"/>
      <c r="M23" s="5"/>
      <c r="N23" s="5"/>
      <c r="O23" s="5"/>
      <c r="P23" s="5"/>
      <c r="Q23" s="5"/>
    </row>
    <row r="24" spans="2:17" x14ac:dyDescent="0.2">
      <c r="B24" s="5"/>
      <c r="C24" s="5"/>
      <c r="D24">
        <v>10</v>
      </c>
      <c r="E24">
        <v>15</v>
      </c>
      <c r="F24">
        <v>4.04</v>
      </c>
      <c r="G24">
        <v>39</v>
      </c>
      <c r="H24">
        <v>29.7</v>
      </c>
      <c r="I24">
        <v>-0.78600000000000003</v>
      </c>
      <c r="J24" t="s">
        <v>32</v>
      </c>
      <c r="K24" t="str">
        <f t="shared" si="0"/>
        <v>Right</v>
      </c>
      <c r="L24" s="5"/>
      <c r="M24" s="5"/>
      <c r="N24" s="5"/>
      <c r="O24" s="5"/>
      <c r="P24" s="5"/>
      <c r="Q24" s="5"/>
    </row>
    <row r="25" spans="2:17" x14ac:dyDescent="0.2">
      <c r="B25" s="5"/>
      <c r="C25" s="5"/>
      <c r="D25">
        <v>11</v>
      </c>
      <c r="E25">
        <v>13</v>
      </c>
      <c r="F25">
        <v>4.1900000000000004</v>
      </c>
      <c r="G25">
        <v>-47.3</v>
      </c>
      <c r="H25">
        <v>-33.299999999999997</v>
      </c>
      <c r="I25">
        <v>41.2</v>
      </c>
      <c r="J25" t="s">
        <v>33</v>
      </c>
      <c r="K25" t="str">
        <f t="shared" si="0"/>
        <v>Left</v>
      </c>
      <c r="L25" s="5"/>
      <c r="M25" s="5"/>
      <c r="N25" s="5"/>
      <c r="O25" s="5"/>
      <c r="P25" s="5"/>
      <c r="Q25" s="5"/>
    </row>
    <row r="26" spans="2:17" x14ac:dyDescent="0.2">
      <c r="B26" s="5"/>
      <c r="C26" s="5"/>
      <c r="D26">
        <v>12</v>
      </c>
      <c r="E26">
        <v>13</v>
      </c>
      <c r="F26">
        <v>3.78</v>
      </c>
      <c r="G26">
        <v>-43.4</v>
      </c>
      <c r="H26">
        <v>-23.4</v>
      </c>
      <c r="I26">
        <v>62</v>
      </c>
      <c r="J26" t="s">
        <v>34</v>
      </c>
      <c r="K26" t="str">
        <f t="shared" si="0"/>
        <v>Left</v>
      </c>
    </row>
    <row r="27" spans="2:17" x14ac:dyDescent="0.2">
      <c r="B27" s="4">
        <v>2</v>
      </c>
      <c r="C27" s="4" t="s">
        <v>60</v>
      </c>
      <c r="D27" s="4">
        <v>1</v>
      </c>
      <c r="E27" s="4">
        <v>588</v>
      </c>
      <c r="F27" s="4">
        <v>10.8</v>
      </c>
      <c r="G27" s="4">
        <v>-31.9</v>
      </c>
      <c r="H27" s="4">
        <v>-63.7</v>
      </c>
      <c r="I27" s="4">
        <v>-10.1</v>
      </c>
      <c r="J27" s="4" t="s">
        <v>22</v>
      </c>
      <c r="K27" s="4" t="str">
        <f t="shared" si="0"/>
        <v>Left</v>
      </c>
    </row>
    <row r="28" spans="2:17" x14ac:dyDescent="0.2">
      <c r="B28" s="5"/>
      <c r="D28">
        <v>2</v>
      </c>
      <c r="E28">
        <v>588</v>
      </c>
      <c r="F28">
        <v>6.27</v>
      </c>
      <c r="G28">
        <v>29.1</v>
      </c>
      <c r="H28">
        <v>-96.1</v>
      </c>
      <c r="I28">
        <v>25</v>
      </c>
      <c r="J28" t="s">
        <v>36</v>
      </c>
      <c r="K28" t="str">
        <f t="shared" si="0"/>
        <v>Right</v>
      </c>
      <c r="L28" s="5"/>
      <c r="M28" s="5"/>
      <c r="N28" s="5"/>
      <c r="O28" s="5"/>
      <c r="P28" s="5"/>
      <c r="Q28" s="5"/>
    </row>
    <row r="29" spans="2:17" x14ac:dyDescent="0.2">
      <c r="B29" s="5"/>
      <c r="D29">
        <v>3</v>
      </c>
      <c r="E29">
        <v>526</v>
      </c>
      <c r="F29">
        <v>8.86</v>
      </c>
      <c r="G29">
        <v>27.6</v>
      </c>
      <c r="H29">
        <v>-65.400000000000006</v>
      </c>
      <c r="I29">
        <v>-8.7799999999999994</v>
      </c>
      <c r="J29" t="s">
        <v>22</v>
      </c>
      <c r="K29" t="str">
        <f t="shared" si="0"/>
        <v>Right</v>
      </c>
      <c r="L29" s="5"/>
      <c r="M29" s="5"/>
      <c r="N29" s="5"/>
      <c r="O29" s="5"/>
      <c r="P29" s="5"/>
      <c r="Q29" s="5"/>
    </row>
    <row r="30" spans="2:17" x14ac:dyDescent="0.2">
      <c r="B30" s="5"/>
      <c r="D30">
        <v>4</v>
      </c>
      <c r="E30">
        <v>391</v>
      </c>
      <c r="F30">
        <v>6.25</v>
      </c>
      <c r="G30">
        <v>-30.5</v>
      </c>
      <c r="H30">
        <v>-83.3</v>
      </c>
      <c r="I30">
        <v>20.399999999999999</v>
      </c>
      <c r="J30" t="s">
        <v>23</v>
      </c>
      <c r="K30" t="str">
        <f t="shared" si="0"/>
        <v>Left</v>
      </c>
      <c r="L30" s="5"/>
      <c r="M30" s="5"/>
      <c r="N30" s="5"/>
      <c r="O30" s="5"/>
      <c r="P30" s="5"/>
      <c r="Q30" s="5"/>
    </row>
    <row r="31" spans="2:17" x14ac:dyDescent="0.2">
      <c r="B31" s="5"/>
      <c r="D31">
        <v>5</v>
      </c>
      <c r="E31">
        <v>258</v>
      </c>
      <c r="F31">
        <v>4.58</v>
      </c>
      <c r="G31">
        <v>-57.5</v>
      </c>
      <c r="H31">
        <v>12</v>
      </c>
      <c r="I31">
        <v>18</v>
      </c>
      <c r="J31" t="s">
        <v>29</v>
      </c>
      <c r="K31" t="str">
        <f t="shared" si="0"/>
        <v>Left</v>
      </c>
      <c r="L31" s="5"/>
      <c r="M31" s="5"/>
      <c r="N31" s="5"/>
      <c r="O31" s="5"/>
      <c r="P31" s="5"/>
      <c r="Q31" s="5"/>
    </row>
    <row r="32" spans="2:17" x14ac:dyDescent="0.2">
      <c r="B32" s="5"/>
      <c r="D32">
        <v>6</v>
      </c>
      <c r="E32">
        <v>110</v>
      </c>
      <c r="F32">
        <v>4.4000000000000004</v>
      </c>
      <c r="G32">
        <v>65.5</v>
      </c>
      <c r="H32">
        <v>-17.899999999999999</v>
      </c>
      <c r="I32">
        <v>3.04</v>
      </c>
      <c r="J32" t="s">
        <v>16</v>
      </c>
      <c r="K32" t="str">
        <f t="shared" si="0"/>
        <v>Right</v>
      </c>
      <c r="L32" s="5"/>
      <c r="M32" s="5"/>
      <c r="N32" s="5"/>
      <c r="O32" s="5"/>
      <c r="P32" s="5"/>
      <c r="Q32" s="5"/>
    </row>
    <row r="33" spans="2:17" x14ac:dyDescent="0.2">
      <c r="B33" s="5"/>
      <c r="D33">
        <v>7</v>
      </c>
      <c r="E33">
        <v>64</v>
      </c>
      <c r="F33">
        <v>4.75</v>
      </c>
      <c r="G33">
        <v>-43.8</v>
      </c>
      <c r="H33">
        <v>-8.2899999999999991</v>
      </c>
      <c r="I33">
        <v>2.15</v>
      </c>
      <c r="J33" t="s">
        <v>37</v>
      </c>
      <c r="K33" t="str">
        <f t="shared" si="0"/>
        <v>Left</v>
      </c>
      <c r="L33" s="5"/>
      <c r="M33" s="5"/>
      <c r="N33" s="5"/>
      <c r="O33" s="5"/>
      <c r="P33" s="5"/>
      <c r="Q33" s="5"/>
    </row>
    <row r="34" spans="2:17" x14ac:dyDescent="0.2">
      <c r="B34" s="5"/>
      <c r="D34">
        <v>8</v>
      </c>
      <c r="E34">
        <v>41</v>
      </c>
      <c r="F34">
        <v>4.6100000000000003</v>
      </c>
      <c r="G34">
        <v>-20.7</v>
      </c>
      <c r="H34">
        <v>-52.5</v>
      </c>
      <c r="I34">
        <v>56.7</v>
      </c>
      <c r="J34" t="s">
        <v>14</v>
      </c>
      <c r="K34" t="str">
        <f t="shared" si="0"/>
        <v>Left</v>
      </c>
      <c r="L34" s="5"/>
      <c r="M34" s="5"/>
      <c r="N34" s="5"/>
      <c r="O34" s="5"/>
      <c r="P34" s="5"/>
      <c r="Q34" s="5"/>
    </row>
    <row r="35" spans="2:17" x14ac:dyDescent="0.2">
      <c r="B35" s="5"/>
      <c r="C35" s="4" t="s">
        <v>61</v>
      </c>
      <c r="D35" s="4">
        <v>1</v>
      </c>
      <c r="E35" s="4">
        <v>337</v>
      </c>
      <c r="F35" s="4">
        <v>5.82</v>
      </c>
      <c r="G35" s="4">
        <v>50.8</v>
      </c>
      <c r="H35" s="4">
        <v>-47.3</v>
      </c>
      <c r="I35" s="4">
        <v>13.4</v>
      </c>
      <c r="J35" s="4" t="s">
        <v>25</v>
      </c>
      <c r="K35" s="4" t="str">
        <f t="shared" si="0"/>
        <v>Right</v>
      </c>
    </row>
    <row r="36" spans="2:17" x14ac:dyDescent="0.2">
      <c r="B36" s="5"/>
      <c r="D36">
        <v>2</v>
      </c>
      <c r="E36">
        <v>191</v>
      </c>
      <c r="F36">
        <v>4.3600000000000003</v>
      </c>
      <c r="G36">
        <v>-0.39100000000000001</v>
      </c>
      <c r="H36">
        <v>-57.5</v>
      </c>
      <c r="I36">
        <v>50.3</v>
      </c>
      <c r="J36" t="s">
        <v>27</v>
      </c>
      <c r="K36" t="str">
        <f t="shared" si="0"/>
        <v>Left</v>
      </c>
      <c r="L36" s="5"/>
      <c r="M36" s="5"/>
      <c r="N36" s="5"/>
      <c r="O36" s="5"/>
      <c r="P36" s="5"/>
      <c r="Q36" s="5"/>
    </row>
    <row r="37" spans="2:17" x14ac:dyDescent="0.2">
      <c r="B37" s="5"/>
      <c r="D37">
        <v>3</v>
      </c>
      <c r="E37">
        <v>142</v>
      </c>
      <c r="F37">
        <v>4.8600000000000003</v>
      </c>
      <c r="G37">
        <v>3.73</v>
      </c>
      <c r="H37">
        <v>-58.2</v>
      </c>
      <c r="I37">
        <v>18.3</v>
      </c>
      <c r="J37" t="s">
        <v>27</v>
      </c>
      <c r="K37" t="str">
        <f t="shared" si="0"/>
        <v>Right</v>
      </c>
      <c r="L37" s="5"/>
      <c r="M37" s="5"/>
      <c r="N37" s="5"/>
      <c r="O37" s="5"/>
      <c r="P37" s="5"/>
      <c r="Q37" s="5"/>
    </row>
    <row r="38" spans="2:17" x14ac:dyDescent="0.2">
      <c r="B38" s="5"/>
      <c r="D38">
        <v>4</v>
      </c>
      <c r="E38">
        <v>102</v>
      </c>
      <c r="F38">
        <v>7.96</v>
      </c>
      <c r="G38">
        <v>50.1</v>
      </c>
      <c r="H38">
        <v>-82.3</v>
      </c>
      <c r="I38">
        <v>-3.25</v>
      </c>
      <c r="J38" t="s">
        <v>23</v>
      </c>
      <c r="K38" t="str">
        <f t="shared" si="0"/>
        <v>Right</v>
      </c>
      <c r="L38" s="5"/>
      <c r="M38" s="5"/>
      <c r="N38" s="5"/>
      <c r="O38" s="5"/>
      <c r="P38" s="5"/>
      <c r="Q38" s="5"/>
    </row>
    <row r="39" spans="2:17" x14ac:dyDescent="0.2">
      <c r="B39" s="5"/>
      <c r="D39">
        <v>5</v>
      </c>
      <c r="E39">
        <v>97</v>
      </c>
      <c r="F39">
        <v>4.8499999999999996</v>
      </c>
      <c r="G39">
        <v>-41.8</v>
      </c>
      <c r="H39">
        <v>-68.599999999999994</v>
      </c>
      <c r="I39">
        <v>40.799999999999997</v>
      </c>
      <c r="J39" t="s">
        <v>23</v>
      </c>
      <c r="K39" t="str">
        <f t="shared" si="0"/>
        <v>Left</v>
      </c>
      <c r="L39" s="5"/>
      <c r="M39" s="5"/>
      <c r="N39" s="5"/>
      <c r="O39" s="5"/>
      <c r="P39" s="5"/>
      <c r="Q39" s="5"/>
    </row>
    <row r="40" spans="2:17" x14ac:dyDescent="0.2">
      <c r="B40" s="5"/>
      <c r="D40">
        <v>6</v>
      </c>
      <c r="E40">
        <v>80</v>
      </c>
      <c r="F40">
        <v>4.1100000000000003</v>
      </c>
      <c r="G40">
        <v>-4.0199999999999996</v>
      </c>
      <c r="H40">
        <v>54.9</v>
      </c>
      <c r="I40">
        <v>17.600000000000001</v>
      </c>
      <c r="J40" t="s">
        <v>38</v>
      </c>
      <c r="K40" t="str">
        <f t="shared" si="0"/>
        <v>Left</v>
      </c>
      <c r="L40" s="5"/>
      <c r="M40" s="5"/>
      <c r="N40" s="5"/>
      <c r="O40" s="5"/>
      <c r="P40" s="5"/>
      <c r="Q40" s="5"/>
    </row>
    <row r="41" spans="2:17" x14ac:dyDescent="0.2">
      <c r="B41" s="5"/>
      <c r="D41">
        <v>7</v>
      </c>
      <c r="E41">
        <v>64</v>
      </c>
      <c r="F41">
        <v>7.45</v>
      </c>
      <c r="G41">
        <v>-38.200000000000003</v>
      </c>
      <c r="H41">
        <v>-86.7</v>
      </c>
      <c r="I41">
        <v>-21.3</v>
      </c>
      <c r="J41" t="s">
        <v>23</v>
      </c>
      <c r="K41" t="str">
        <f t="shared" si="0"/>
        <v>Left</v>
      </c>
      <c r="L41" s="5"/>
      <c r="M41" s="5"/>
      <c r="N41" s="5"/>
      <c r="O41" s="5"/>
      <c r="P41" s="5"/>
      <c r="Q41" s="5"/>
    </row>
    <row r="42" spans="2:17" x14ac:dyDescent="0.2">
      <c r="B42" s="5"/>
      <c r="D42">
        <v>8</v>
      </c>
      <c r="E42">
        <v>44</v>
      </c>
      <c r="F42">
        <v>4.6100000000000003</v>
      </c>
      <c r="G42">
        <v>32.299999999999997</v>
      </c>
      <c r="H42">
        <v>28.4</v>
      </c>
      <c r="I42">
        <v>47.5</v>
      </c>
      <c r="J42" t="s">
        <v>39</v>
      </c>
      <c r="K42" t="str">
        <f t="shared" si="0"/>
        <v>Right</v>
      </c>
      <c r="L42" s="5"/>
      <c r="M42" s="5"/>
      <c r="N42" s="5"/>
      <c r="O42" s="5"/>
      <c r="P42" s="5"/>
      <c r="Q42" s="5"/>
    </row>
    <row r="43" spans="2:17" x14ac:dyDescent="0.2">
      <c r="B43" s="5"/>
      <c r="D43">
        <v>9</v>
      </c>
      <c r="E43">
        <v>30</v>
      </c>
      <c r="F43">
        <v>3.71</v>
      </c>
      <c r="G43">
        <v>68.7</v>
      </c>
      <c r="H43">
        <v>-35.200000000000003</v>
      </c>
      <c r="I43">
        <v>-3.69</v>
      </c>
      <c r="J43" t="s">
        <v>25</v>
      </c>
      <c r="K43" t="str">
        <f t="shared" si="0"/>
        <v>Right</v>
      </c>
      <c r="L43" s="5"/>
      <c r="M43" s="5"/>
      <c r="N43" s="5"/>
      <c r="O43" s="5"/>
      <c r="P43" s="5"/>
      <c r="Q43" s="5"/>
    </row>
    <row r="44" spans="2:17" x14ac:dyDescent="0.2">
      <c r="B44" s="4">
        <v>3</v>
      </c>
      <c r="C44" s="4" t="s">
        <v>60</v>
      </c>
      <c r="D44" s="4">
        <v>1</v>
      </c>
      <c r="E44" s="4">
        <v>383</v>
      </c>
      <c r="F44" s="4">
        <v>7.39</v>
      </c>
      <c r="G44" s="4">
        <v>-37.200000000000003</v>
      </c>
      <c r="H44" s="4">
        <v>-88.5</v>
      </c>
      <c r="I44" s="4">
        <v>21.7</v>
      </c>
      <c r="J44" s="4" t="s">
        <v>23</v>
      </c>
      <c r="K44" s="4" t="str">
        <f t="shared" si="0"/>
        <v>Left</v>
      </c>
      <c r="L44" s="5"/>
      <c r="M44" s="5"/>
      <c r="N44" s="5"/>
      <c r="O44" s="5"/>
      <c r="P44" s="5"/>
      <c r="Q44" s="5"/>
    </row>
    <row r="45" spans="2:17" x14ac:dyDescent="0.2">
      <c r="B45" s="5"/>
      <c r="D45">
        <v>2</v>
      </c>
      <c r="E45">
        <v>346</v>
      </c>
      <c r="F45">
        <v>7.31</v>
      </c>
      <c r="G45">
        <v>23.2</v>
      </c>
      <c r="H45">
        <v>-65.599999999999994</v>
      </c>
      <c r="I45">
        <v>-12.2</v>
      </c>
      <c r="J45" t="s">
        <v>22</v>
      </c>
      <c r="K45" t="str">
        <f t="shared" si="0"/>
        <v>Right</v>
      </c>
      <c r="L45" s="5"/>
      <c r="M45" s="5"/>
      <c r="N45" s="5"/>
      <c r="O45" s="5"/>
      <c r="P45" s="5"/>
      <c r="Q45" s="5"/>
    </row>
    <row r="46" spans="2:17" x14ac:dyDescent="0.2">
      <c r="B46" s="5"/>
      <c r="D46">
        <v>3</v>
      </c>
      <c r="E46">
        <v>33</v>
      </c>
      <c r="F46">
        <v>5.28</v>
      </c>
      <c r="G46">
        <v>-34.4</v>
      </c>
      <c r="H46">
        <v>-51.4</v>
      </c>
      <c r="I46">
        <v>59.5</v>
      </c>
      <c r="J46" t="s">
        <v>14</v>
      </c>
      <c r="K46" t="str">
        <f t="shared" si="0"/>
        <v>Left</v>
      </c>
    </row>
    <row r="47" spans="2:17" x14ac:dyDescent="0.2">
      <c r="C47" s="4" t="s">
        <v>61</v>
      </c>
      <c r="D47" s="4">
        <v>1</v>
      </c>
      <c r="E47" s="4">
        <v>21</v>
      </c>
      <c r="F47" s="4">
        <v>4.2699999999999996</v>
      </c>
      <c r="G47" s="4">
        <v>-61.3</v>
      </c>
      <c r="H47" s="4">
        <v>-32.700000000000003</v>
      </c>
      <c r="I47" s="4">
        <v>5.19</v>
      </c>
      <c r="J47" s="4" t="s">
        <v>16</v>
      </c>
      <c r="K47" s="3" t="str">
        <f t="shared" si="0"/>
        <v>Left</v>
      </c>
    </row>
    <row r="48" spans="2:17" x14ac:dyDescent="0.2">
      <c r="B48" s="4">
        <v>4</v>
      </c>
      <c r="C48" s="4" t="s">
        <v>60</v>
      </c>
      <c r="D48" s="4">
        <v>1</v>
      </c>
      <c r="E48" s="4">
        <v>51</v>
      </c>
      <c r="F48" s="4">
        <v>6.66</v>
      </c>
      <c r="G48" s="4">
        <v>-26.9</v>
      </c>
      <c r="H48" s="4">
        <v>-75.900000000000006</v>
      </c>
      <c r="I48" s="4">
        <v>-11.7</v>
      </c>
      <c r="J48" s="3" t="s">
        <v>13</v>
      </c>
      <c r="K48" s="3" t="str">
        <f t="shared" si="0"/>
        <v>Left</v>
      </c>
    </row>
    <row r="49" spans="2:17" x14ac:dyDescent="0.2">
      <c r="B49" s="5"/>
      <c r="C49" s="4" t="s">
        <v>61</v>
      </c>
      <c r="D49" s="4">
        <v>1</v>
      </c>
      <c r="E49" s="4">
        <v>252</v>
      </c>
      <c r="F49" s="4">
        <v>9.1199999999999992</v>
      </c>
      <c r="G49" s="4">
        <v>44.4</v>
      </c>
      <c r="H49" s="4">
        <v>-56.1</v>
      </c>
      <c r="I49" s="4">
        <v>-17.600000000000001</v>
      </c>
      <c r="J49" t="s">
        <v>40</v>
      </c>
      <c r="K49" s="4" t="str">
        <f t="shared" si="0"/>
        <v>Right</v>
      </c>
      <c r="L49" s="5"/>
      <c r="M49" s="5"/>
      <c r="N49" s="5"/>
      <c r="O49" s="5"/>
      <c r="P49" s="5"/>
      <c r="Q49" s="5"/>
    </row>
    <row r="50" spans="2:17" x14ac:dyDescent="0.2">
      <c r="B50" s="5"/>
      <c r="C50" s="5"/>
      <c r="D50">
        <v>2</v>
      </c>
      <c r="E50">
        <v>171</v>
      </c>
      <c r="F50">
        <v>8.16</v>
      </c>
      <c r="G50">
        <v>-47.7</v>
      </c>
      <c r="H50">
        <v>-61.8</v>
      </c>
      <c r="I50">
        <v>-27.7</v>
      </c>
      <c r="J50" t="s">
        <v>35</v>
      </c>
      <c r="K50" t="str">
        <f t="shared" si="0"/>
        <v>Left</v>
      </c>
      <c r="L50" s="5"/>
      <c r="M50" s="5"/>
      <c r="N50" s="5"/>
      <c r="O50" s="5"/>
      <c r="P50" s="5"/>
      <c r="Q50" s="5"/>
    </row>
    <row r="51" spans="2:17" x14ac:dyDescent="0.2">
      <c r="B51" s="5"/>
      <c r="C51" s="5"/>
      <c r="D51">
        <v>3</v>
      </c>
      <c r="E51">
        <v>61</v>
      </c>
      <c r="F51">
        <v>5.1100000000000003</v>
      </c>
      <c r="G51">
        <v>-44.6</v>
      </c>
      <c r="H51">
        <v>0.66600000000000004</v>
      </c>
      <c r="I51">
        <v>43.4</v>
      </c>
      <c r="J51" t="s">
        <v>41</v>
      </c>
      <c r="K51" t="str">
        <f t="shared" si="0"/>
        <v>Left</v>
      </c>
      <c r="L51" s="5"/>
      <c r="M51" s="5"/>
      <c r="N51" s="5"/>
      <c r="O51" s="5"/>
      <c r="P51" s="5"/>
      <c r="Q51" s="5"/>
    </row>
    <row r="52" spans="2:17" x14ac:dyDescent="0.2">
      <c r="B52" s="5"/>
      <c r="C52" s="5"/>
      <c r="D52">
        <v>4</v>
      </c>
      <c r="E52">
        <v>49</v>
      </c>
      <c r="F52">
        <v>4.95</v>
      </c>
      <c r="G52">
        <v>55.7</v>
      </c>
      <c r="H52">
        <v>3.01</v>
      </c>
      <c r="I52">
        <v>37.6</v>
      </c>
      <c r="J52" t="s">
        <v>41</v>
      </c>
      <c r="K52" t="str">
        <f t="shared" si="0"/>
        <v>Right</v>
      </c>
      <c r="L52" s="5"/>
      <c r="M52" s="5"/>
      <c r="N52" s="5"/>
      <c r="O52" s="5"/>
      <c r="P52" s="5"/>
      <c r="Q52" s="5"/>
    </row>
    <row r="53" spans="2:17" x14ac:dyDescent="0.2">
      <c r="B53" s="5"/>
      <c r="C53" s="5"/>
      <c r="D53">
        <v>5</v>
      </c>
      <c r="E53">
        <v>44</v>
      </c>
      <c r="F53">
        <v>4.5599999999999996</v>
      </c>
      <c r="G53">
        <v>41.5</v>
      </c>
      <c r="H53">
        <v>-3.11</v>
      </c>
      <c r="I53">
        <v>60.4</v>
      </c>
      <c r="J53" t="s">
        <v>41</v>
      </c>
      <c r="K53" t="str">
        <f t="shared" si="0"/>
        <v>Right</v>
      </c>
      <c r="L53" s="5"/>
      <c r="M53" s="5"/>
      <c r="N53" s="5"/>
      <c r="O53" s="5"/>
      <c r="P53" s="5"/>
      <c r="Q53" s="5"/>
    </row>
    <row r="54" spans="2:17" x14ac:dyDescent="0.2">
      <c r="B54" s="5"/>
      <c r="C54" s="5"/>
      <c r="D54">
        <v>6</v>
      </c>
      <c r="E54">
        <v>37</v>
      </c>
      <c r="F54">
        <v>4.72</v>
      </c>
      <c r="G54">
        <v>6.81</v>
      </c>
      <c r="H54">
        <v>-104</v>
      </c>
      <c r="I54">
        <v>-8.42</v>
      </c>
      <c r="J54" t="s">
        <v>36</v>
      </c>
      <c r="K54" t="str">
        <f t="shared" si="0"/>
        <v>Right</v>
      </c>
      <c r="L54" s="5"/>
      <c r="M54" s="5"/>
      <c r="N54" s="5"/>
      <c r="O54" s="5"/>
      <c r="P54" s="5"/>
      <c r="Q54" s="5"/>
    </row>
    <row r="55" spans="2:17" x14ac:dyDescent="0.2">
      <c r="B55" s="5"/>
      <c r="C55" s="5"/>
      <c r="D55">
        <v>7</v>
      </c>
      <c r="E55">
        <v>36</v>
      </c>
      <c r="F55">
        <v>5.17</v>
      </c>
      <c r="G55">
        <v>-57.3</v>
      </c>
      <c r="H55">
        <v>-21</v>
      </c>
      <c r="I55">
        <v>28.4</v>
      </c>
      <c r="J55" t="s">
        <v>34</v>
      </c>
      <c r="K55" t="str">
        <f t="shared" si="0"/>
        <v>Left</v>
      </c>
      <c r="L55" s="5"/>
      <c r="M55" s="5"/>
      <c r="N55" s="5"/>
      <c r="O55" s="5"/>
      <c r="P55" s="5"/>
      <c r="Q55" s="5"/>
    </row>
    <row r="56" spans="2:17" x14ac:dyDescent="0.2">
      <c r="B56" s="5"/>
      <c r="C56" s="5"/>
      <c r="D56">
        <v>8</v>
      </c>
      <c r="E56">
        <v>35</v>
      </c>
      <c r="F56">
        <v>4.33</v>
      </c>
      <c r="G56">
        <v>25.8</v>
      </c>
      <c r="H56">
        <v>-77.5</v>
      </c>
      <c r="I56">
        <v>48</v>
      </c>
      <c r="J56" t="s">
        <v>23</v>
      </c>
      <c r="K56" t="str">
        <f t="shared" si="0"/>
        <v>Right</v>
      </c>
      <c r="L56" s="5"/>
      <c r="M56" s="5"/>
      <c r="N56" s="5"/>
      <c r="O56" s="5"/>
      <c r="P56" s="5"/>
      <c r="Q56" s="5"/>
    </row>
    <row r="57" spans="2:17" x14ac:dyDescent="0.2">
      <c r="B57" s="5"/>
      <c r="C57" s="5"/>
      <c r="D57">
        <v>9</v>
      </c>
      <c r="E57">
        <v>26</v>
      </c>
      <c r="F57">
        <v>4</v>
      </c>
      <c r="G57">
        <v>-2.79</v>
      </c>
      <c r="H57">
        <v>10.5</v>
      </c>
      <c r="I57">
        <v>46.9</v>
      </c>
      <c r="J57" t="s">
        <v>42</v>
      </c>
      <c r="K57" t="str">
        <f t="shared" si="0"/>
        <v>Left</v>
      </c>
      <c r="L57" s="5"/>
      <c r="M57" s="5"/>
      <c r="N57" s="5"/>
      <c r="O57" s="5"/>
      <c r="P57" s="5"/>
      <c r="Q57" s="5"/>
    </row>
    <row r="58" spans="2:17" x14ac:dyDescent="0.2">
      <c r="B58" s="5"/>
      <c r="C58" s="5"/>
      <c r="D58">
        <v>10</v>
      </c>
      <c r="E58">
        <v>24</v>
      </c>
      <c r="F58">
        <v>6.12</v>
      </c>
      <c r="G58">
        <v>47.5</v>
      </c>
      <c r="H58">
        <v>28.3</v>
      </c>
      <c r="I58">
        <v>11.2</v>
      </c>
      <c r="J58" t="s">
        <v>29</v>
      </c>
      <c r="K58" t="str">
        <f t="shared" si="0"/>
        <v>Right</v>
      </c>
      <c r="L58" s="5"/>
      <c r="M58" s="5"/>
      <c r="N58" s="5"/>
      <c r="O58" s="5"/>
      <c r="P58" s="5"/>
      <c r="Q58" s="5"/>
    </row>
    <row r="59" spans="2:17" x14ac:dyDescent="0.2">
      <c r="B59" s="5"/>
      <c r="C59" s="5"/>
      <c r="D59">
        <v>11</v>
      </c>
      <c r="E59">
        <v>23</v>
      </c>
      <c r="F59">
        <v>5.32</v>
      </c>
      <c r="G59">
        <v>-31.2</v>
      </c>
      <c r="H59">
        <v>-6.62</v>
      </c>
      <c r="I59">
        <v>55.6</v>
      </c>
      <c r="J59" t="s">
        <v>41</v>
      </c>
      <c r="K59" t="str">
        <f t="shared" si="0"/>
        <v>Left</v>
      </c>
      <c r="L59" s="5"/>
      <c r="M59" s="5"/>
      <c r="N59" s="5"/>
      <c r="O59" s="5"/>
      <c r="P59" s="5"/>
      <c r="Q59" s="5"/>
    </row>
    <row r="60" spans="2:17" x14ac:dyDescent="0.2">
      <c r="B60" s="5"/>
      <c r="C60" s="5"/>
      <c r="D60">
        <v>12</v>
      </c>
      <c r="E60">
        <v>22</v>
      </c>
      <c r="F60">
        <v>4.8</v>
      </c>
      <c r="G60">
        <v>32.799999999999997</v>
      </c>
      <c r="H60">
        <v>-58.9</v>
      </c>
      <c r="I60">
        <v>54.3</v>
      </c>
      <c r="J60" t="s">
        <v>23</v>
      </c>
      <c r="K60" t="str">
        <f t="shared" si="0"/>
        <v>Right</v>
      </c>
      <c r="L60" s="5"/>
      <c r="M60" s="5"/>
      <c r="N60" s="5"/>
      <c r="O60" s="5"/>
      <c r="P60" s="5"/>
      <c r="Q60" s="5"/>
    </row>
    <row r="61" spans="2:17" x14ac:dyDescent="0.2">
      <c r="B61" s="5"/>
      <c r="C61" s="5"/>
      <c r="D61">
        <v>13</v>
      </c>
      <c r="E61">
        <v>18</v>
      </c>
      <c r="F61">
        <v>5.61</v>
      </c>
      <c r="G61">
        <v>6.34</v>
      </c>
      <c r="H61">
        <v>-84.5</v>
      </c>
      <c r="I61">
        <v>-38.9</v>
      </c>
      <c r="J61" t="s">
        <v>35</v>
      </c>
      <c r="K61" t="str">
        <f t="shared" si="0"/>
        <v>Right</v>
      </c>
      <c r="L61" s="5"/>
      <c r="M61" s="5"/>
      <c r="N61" s="5"/>
      <c r="O61" s="5"/>
      <c r="P61" s="5"/>
      <c r="Q61" s="5"/>
    </row>
    <row r="62" spans="2:17" x14ac:dyDescent="0.2">
      <c r="B62" s="5"/>
      <c r="C62" s="5"/>
      <c r="D62">
        <v>14</v>
      </c>
      <c r="E62">
        <v>17</v>
      </c>
      <c r="F62">
        <v>4.5199999999999996</v>
      </c>
      <c r="G62">
        <v>-9.49</v>
      </c>
      <c r="H62">
        <v>-75</v>
      </c>
      <c r="I62">
        <v>-22.7</v>
      </c>
      <c r="J62" t="s">
        <v>35</v>
      </c>
      <c r="K62" t="str">
        <f t="shared" si="0"/>
        <v>Left</v>
      </c>
      <c r="L62" s="5"/>
      <c r="M62" s="5"/>
      <c r="N62" s="5"/>
      <c r="O62" s="5"/>
      <c r="P62" s="5"/>
      <c r="Q62" s="5"/>
    </row>
    <row r="63" spans="2:17" x14ac:dyDescent="0.2">
      <c r="B63" s="5"/>
      <c r="C63" s="5"/>
      <c r="D63">
        <v>15</v>
      </c>
      <c r="E63">
        <v>16</v>
      </c>
      <c r="F63">
        <v>4.16</v>
      </c>
      <c r="G63">
        <v>-39.299999999999997</v>
      </c>
      <c r="H63">
        <v>-66</v>
      </c>
      <c r="I63">
        <v>49.3</v>
      </c>
      <c r="J63" t="s">
        <v>23</v>
      </c>
      <c r="K63" t="str">
        <f t="shared" si="0"/>
        <v>Left</v>
      </c>
      <c r="L63" s="5"/>
      <c r="M63" s="5"/>
      <c r="N63" s="5"/>
      <c r="O63" s="5"/>
      <c r="P63" s="5"/>
      <c r="Q63" s="5"/>
    </row>
    <row r="64" spans="2:17" x14ac:dyDescent="0.2">
      <c r="B64" s="5"/>
      <c r="C64" s="5"/>
      <c r="D64">
        <v>16</v>
      </c>
      <c r="E64">
        <v>15</v>
      </c>
      <c r="F64">
        <v>4.28</v>
      </c>
      <c r="G64">
        <v>1.96</v>
      </c>
      <c r="H64">
        <v>-46.9</v>
      </c>
      <c r="I64">
        <v>-3.01</v>
      </c>
      <c r="J64" t="s">
        <v>35</v>
      </c>
      <c r="K64" t="str">
        <f t="shared" si="0"/>
        <v>Right</v>
      </c>
      <c r="L64" s="5"/>
      <c r="M64" s="5"/>
      <c r="N64" s="5"/>
      <c r="O64" s="5"/>
      <c r="P64" s="5"/>
      <c r="Q64" s="5"/>
    </row>
    <row r="65" spans="1:17" x14ac:dyDescent="0.2">
      <c r="B65" s="5"/>
      <c r="C65" s="5"/>
      <c r="D65">
        <v>17</v>
      </c>
      <c r="E65">
        <v>14</v>
      </c>
      <c r="F65">
        <v>4.84</v>
      </c>
      <c r="G65">
        <v>18.100000000000001</v>
      </c>
      <c r="H65">
        <v>-7.74</v>
      </c>
      <c r="I65">
        <v>-22.4</v>
      </c>
      <c r="J65" t="s">
        <v>43</v>
      </c>
      <c r="K65" t="str">
        <f t="shared" si="0"/>
        <v>Right</v>
      </c>
      <c r="L65" s="5"/>
      <c r="M65" s="5"/>
      <c r="N65" s="5"/>
      <c r="O65" s="5"/>
      <c r="P65" s="5"/>
      <c r="Q65" s="5"/>
    </row>
    <row r="66" spans="1:17" x14ac:dyDescent="0.2">
      <c r="B66" s="5"/>
      <c r="C66" s="5"/>
      <c r="D66">
        <v>18</v>
      </c>
      <c r="E66">
        <v>14</v>
      </c>
      <c r="F66">
        <v>3.91</v>
      </c>
      <c r="G66">
        <v>-31.9</v>
      </c>
      <c r="H66">
        <v>-82.7</v>
      </c>
      <c r="I66">
        <v>23.8</v>
      </c>
      <c r="J66" s="2" t="s">
        <v>23</v>
      </c>
      <c r="K66" t="str">
        <f t="shared" si="0"/>
        <v>Left</v>
      </c>
    </row>
    <row r="67" spans="1:17" x14ac:dyDescent="0.2">
      <c r="A67" s="4" t="s">
        <v>19</v>
      </c>
      <c r="B67" s="4">
        <v>3</v>
      </c>
      <c r="C67" s="4" t="s">
        <v>21</v>
      </c>
      <c r="D67" s="4">
        <v>1</v>
      </c>
      <c r="E67" s="4">
        <v>1024</v>
      </c>
      <c r="F67" s="4">
        <v>16.3</v>
      </c>
      <c r="G67" s="4">
        <v>31.5</v>
      </c>
      <c r="H67" s="4">
        <v>-25.9</v>
      </c>
      <c r="I67" s="4">
        <v>51</v>
      </c>
      <c r="J67" t="s">
        <v>41</v>
      </c>
      <c r="K67" s="4" t="str">
        <f t="shared" si="0"/>
        <v>Right</v>
      </c>
      <c r="L67" s="5"/>
      <c r="M67" s="5"/>
      <c r="N67" s="5"/>
      <c r="O67" s="5"/>
      <c r="P67" s="5"/>
      <c r="Q67" s="5"/>
    </row>
    <row r="68" spans="1:17" x14ac:dyDescent="0.2">
      <c r="D68">
        <v>2</v>
      </c>
      <c r="E68">
        <v>477</v>
      </c>
      <c r="F68">
        <v>8.52</v>
      </c>
      <c r="G68">
        <v>56.9</v>
      </c>
      <c r="H68">
        <v>-25.5</v>
      </c>
      <c r="I68">
        <v>16</v>
      </c>
      <c r="J68" t="s">
        <v>44</v>
      </c>
      <c r="K68" t="str">
        <f t="shared" si="0"/>
        <v>Right</v>
      </c>
      <c r="L68" s="5"/>
      <c r="M68" s="5"/>
      <c r="N68" s="5"/>
      <c r="O68" s="5"/>
      <c r="P68" s="5"/>
      <c r="Q68" s="5"/>
    </row>
    <row r="69" spans="1:17" x14ac:dyDescent="0.2">
      <c r="D69">
        <v>3</v>
      </c>
      <c r="E69">
        <v>102</v>
      </c>
      <c r="F69">
        <v>6.23</v>
      </c>
      <c r="G69">
        <v>-59.1</v>
      </c>
      <c r="H69">
        <v>-22.4</v>
      </c>
      <c r="I69">
        <v>36.1</v>
      </c>
      <c r="J69" t="s">
        <v>34</v>
      </c>
      <c r="K69" t="str">
        <f t="shared" ref="K69:K93" si="2">IF(G69&lt;0,"Left","Right")</f>
        <v>Left</v>
      </c>
      <c r="L69" s="5"/>
      <c r="M69" s="5"/>
      <c r="N69" s="5"/>
      <c r="O69" s="5"/>
      <c r="P69" s="5"/>
      <c r="Q69" s="5"/>
    </row>
    <row r="70" spans="1:17" x14ac:dyDescent="0.2">
      <c r="D70">
        <v>4</v>
      </c>
      <c r="E70">
        <v>81</v>
      </c>
      <c r="F70">
        <v>12.1</v>
      </c>
      <c r="G70">
        <v>-2.98</v>
      </c>
      <c r="H70">
        <v>-71</v>
      </c>
      <c r="I70">
        <v>-9.73</v>
      </c>
      <c r="J70" t="s">
        <v>45</v>
      </c>
      <c r="K70" t="str">
        <f t="shared" si="2"/>
        <v>Left</v>
      </c>
      <c r="L70" s="5"/>
      <c r="M70" s="5"/>
      <c r="N70" s="5"/>
      <c r="O70" s="5"/>
      <c r="P70" s="5"/>
      <c r="Q70" s="5"/>
    </row>
    <row r="71" spans="1:17" x14ac:dyDescent="0.2">
      <c r="D71">
        <v>5</v>
      </c>
      <c r="E71">
        <v>37</v>
      </c>
      <c r="F71">
        <v>4.82</v>
      </c>
      <c r="G71">
        <v>54</v>
      </c>
      <c r="H71">
        <v>-73.5</v>
      </c>
      <c r="I71">
        <v>10.4</v>
      </c>
      <c r="J71" t="s">
        <v>23</v>
      </c>
      <c r="K71" t="str">
        <f t="shared" si="2"/>
        <v>Right</v>
      </c>
      <c r="L71" s="5"/>
      <c r="M71" s="5"/>
      <c r="N71" s="5"/>
      <c r="O71" s="5"/>
      <c r="P71" s="5"/>
      <c r="Q71" s="5"/>
    </row>
    <row r="72" spans="1:17" x14ac:dyDescent="0.2">
      <c r="D72">
        <v>6</v>
      </c>
      <c r="E72">
        <v>33</v>
      </c>
      <c r="F72">
        <v>4.08</v>
      </c>
      <c r="G72">
        <v>-40.9</v>
      </c>
      <c r="H72">
        <v>39.5</v>
      </c>
      <c r="I72">
        <v>23.9</v>
      </c>
      <c r="J72" t="s">
        <v>24</v>
      </c>
      <c r="K72" t="str">
        <f t="shared" si="2"/>
        <v>Left</v>
      </c>
      <c r="L72" s="5"/>
      <c r="M72" s="5"/>
      <c r="N72" s="5"/>
      <c r="O72" s="5"/>
      <c r="P72" s="5"/>
      <c r="Q72" s="5"/>
    </row>
    <row r="73" spans="1:17" x14ac:dyDescent="0.2">
      <c r="D73">
        <v>7</v>
      </c>
      <c r="E73">
        <v>20</v>
      </c>
      <c r="F73">
        <v>4.37</v>
      </c>
      <c r="G73">
        <v>38.799999999999997</v>
      </c>
      <c r="H73">
        <v>50.8</v>
      </c>
      <c r="I73">
        <v>22.1</v>
      </c>
      <c r="J73" t="s">
        <v>24</v>
      </c>
      <c r="K73" t="str">
        <f t="shared" si="2"/>
        <v>Right</v>
      </c>
      <c r="L73" s="5"/>
      <c r="M73" s="5"/>
      <c r="N73" s="5"/>
      <c r="O73" s="5"/>
      <c r="P73" s="5"/>
      <c r="Q73" s="5"/>
    </row>
    <row r="74" spans="1:17" x14ac:dyDescent="0.2">
      <c r="D74">
        <v>8</v>
      </c>
      <c r="E74">
        <v>18</v>
      </c>
      <c r="F74">
        <v>6.04</v>
      </c>
      <c r="G74">
        <v>-59.4</v>
      </c>
      <c r="H74">
        <v>-76.5</v>
      </c>
      <c r="I74">
        <v>3.16</v>
      </c>
      <c r="J74" s="2" t="s">
        <v>35</v>
      </c>
      <c r="K74" t="str">
        <f t="shared" si="2"/>
        <v>Left</v>
      </c>
    </row>
    <row r="75" spans="1:17" x14ac:dyDescent="0.2">
      <c r="C75" s="4" t="s">
        <v>20</v>
      </c>
      <c r="D75" s="4">
        <v>1</v>
      </c>
      <c r="E75" s="4">
        <v>607</v>
      </c>
      <c r="F75" s="4">
        <v>15.5</v>
      </c>
      <c r="G75" s="4">
        <v>-39.700000000000003</v>
      </c>
      <c r="H75" s="4">
        <v>-23.8</v>
      </c>
      <c r="I75" s="4">
        <v>57.8</v>
      </c>
      <c r="J75" t="s">
        <v>34</v>
      </c>
      <c r="K75" s="4" t="str">
        <f t="shared" si="2"/>
        <v>Left</v>
      </c>
      <c r="L75" s="5"/>
      <c r="M75" s="5"/>
      <c r="N75" s="5"/>
      <c r="O75" s="5"/>
      <c r="P75" s="5"/>
      <c r="Q75" s="5"/>
    </row>
    <row r="76" spans="1:17" x14ac:dyDescent="0.2">
      <c r="D76">
        <v>2</v>
      </c>
      <c r="E76">
        <v>271</v>
      </c>
      <c r="F76">
        <v>7.94</v>
      </c>
      <c r="G76">
        <v>29.2</v>
      </c>
      <c r="H76">
        <v>-99.5</v>
      </c>
      <c r="I76">
        <v>-14.4</v>
      </c>
      <c r="J76" t="s">
        <v>35</v>
      </c>
      <c r="K76" t="str">
        <f t="shared" si="2"/>
        <v>Right</v>
      </c>
      <c r="L76" s="5"/>
      <c r="M76" s="5"/>
      <c r="N76" s="5"/>
      <c r="O76" s="5"/>
      <c r="P76" s="5"/>
      <c r="Q76" s="5"/>
    </row>
    <row r="77" spans="1:17" x14ac:dyDescent="0.2">
      <c r="D77">
        <v>3</v>
      </c>
      <c r="E77">
        <v>146</v>
      </c>
      <c r="F77">
        <v>6.24</v>
      </c>
      <c r="G77">
        <v>-27.6</v>
      </c>
      <c r="H77">
        <v>-108</v>
      </c>
      <c r="I77">
        <v>-5.67</v>
      </c>
      <c r="J77" t="s">
        <v>35</v>
      </c>
      <c r="K77" t="str">
        <f t="shared" si="2"/>
        <v>Left</v>
      </c>
      <c r="L77" s="5"/>
      <c r="M77" s="5"/>
      <c r="N77" s="5"/>
      <c r="O77" s="5"/>
      <c r="P77" s="5"/>
      <c r="Q77" s="5"/>
    </row>
    <row r="78" spans="1:17" x14ac:dyDescent="0.2">
      <c r="D78">
        <v>4</v>
      </c>
      <c r="E78">
        <v>78</v>
      </c>
      <c r="F78">
        <v>5.38</v>
      </c>
      <c r="G78">
        <v>-15.2</v>
      </c>
      <c r="H78">
        <v>-26</v>
      </c>
      <c r="I78">
        <v>-9.6299999999999997E-2</v>
      </c>
      <c r="J78" t="s">
        <v>48</v>
      </c>
      <c r="K78" t="str">
        <f t="shared" si="2"/>
        <v>Left</v>
      </c>
      <c r="L78" s="5"/>
      <c r="M78" s="5"/>
      <c r="N78" s="5"/>
      <c r="O78" s="5"/>
      <c r="P78" s="5"/>
      <c r="Q78" s="5"/>
    </row>
    <row r="79" spans="1:17" x14ac:dyDescent="0.2">
      <c r="D79">
        <v>5</v>
      </c>
      <c r="E79">
        <v>54</v>
      </c>
      <c r="F79">
        <v>5.09</v>
      </c>
      <c r="G79">
        <v>-45</v>
      </c>
      <c r="H79">
        <v>21.6</v>
      </c>
      <c r="I79">
        <v>48.4</v>
      </c>
      <c r="J79" t="s">
        <v>31</v>
      </c>
      <c r="K79" t="str">
        <f t="shared" si="2"/>
        <v>Left</v>
      </c>
      <c r="L79" s="5"/>
      <c r="M79" s="5"/>
      <c r="N79" s="5"/>
      <c r="O79" s="5"/>
      <c r="P79" s="5"/>
      <c r="Q79" s="5"/>
    </row>
    <row r="80" spans="1:17" x14ac:dyDescent="0.2">
      <c r="D80">
        <v>6</v>
      </c>
      <c r="E80">
        <v>42</v>
      </c>
      <c r="F80">
        <v>12.3</v>
      </c>
      <c r="G80">
        <v>8.39</v>
      </c>
      <c r="H80">
        <v>-67.8</v>
      </c>
      <c r="I80">
        <v>-13.6</v>
      </c>
      <c r="J80" s="2" t="s">
        <v>35</v>
      </c>
      <c r="K80" t="str">
        <f t="shared" si="2"/>
        <v>Right</v>
      </c>
    </row>
    <row r="81" spans="1:17" x14ac:dyDescent="0.2">
      <c r="B81" s="4">
        <v>4</v>
      </c>
      <c r="C81" s="4" t="s">
        <v>21</v>
      </c>
      <c r="D81" s="4">
        <v>1</v>
      </c>
      <c r="E81" s="4">
        <v>342</v>
      </c>
      <c r="F81" s="4">
        <v>15.9</v>
      </c>
      <c r="G81" s="4">
        <v>35.799999999999997</v>
      </c>
      <c r="H81" s="4">
        <v>-27.1</v>
      </c>
      <c r="I81" s="4">
        <v>45.8</v>
      </c>
      <c r="J81" t="s">
        <v>34</v>
      </c>
      <c r="K81" s="4" t="str">
        <f t="shared" si="2"/>
        <v>Right</v>
      </c>
      <c r="L81" s="5"/>
      <c r="M81" s="5"/>
      <c r="N81" s="5"/>
      <c r="O81" s="5"/>
      <c r="P81" s="5"/>
      <c r="Q81" s="5"/>
    </row>
    <row r="82" spans="1:17" x14ac:dyDescent="0.2">
      <c r="B82" s="5"/>
      <c r="D82">
        <v>2</v>
      </c>
      <c r="E82">
        <v>56</v>
      </c>
      <c r="F82">
        <v>7.88</v>
      </c>
      <c r="G82">
        <v>-15.9</v>
      </c>
      <c r="H82">
        <v>-56.3</v>
      </c>
      <c r="I82">
        <v>-21.7</v>
      </c>
      <c r="J82" t="s">
        <v>35</v>
      </c>
      <c r="K82" t="str">
        <f t="shared" si="2"/>
        <v>Left</v>
      </c>
      <c r="L82" s="5"/>
      <c r="M82" s="5"/>
      <c r="N82" s="5"/>
      <c r="O82" s="5"/>
      <c r="P82" s="5"/>
      <c r="Q82" s="5"/>
    </row>
    <row r="83" spans="1:17" x14ac:dyDescent="0.2">
      <c r="B83" s="5"/>
      <c r="D83">
        <v>3</v>
      </c>
      <c r="E83">
        <v>18</v>
      </c>
      <c r="F83">
        <v>4.4000000000000004</v>
      </c>
      <c r="G83">
        <v>30.6</v>
      </c>
      <c r="H83">
        <v>-9.73</v>
      </c>
      <c r="I83">
        <v>-3.71</v>
      </c>
      <c r="J83" s="2" t="s">
        <v>49</v>
      </c>
      <c r="K83" t="str">
        <f t="shared" si="2"/>
        <v>Right</v>
      </c>
    </row>
    <row r="84" spans="1:17" x14ac:dyDescent="0.2">
      <c r="B84" s="5"/>
      <c r="C84" s="4" t="s">
        <v>20</v>
      </c>
      <c r="D84" s="4">
        <v>1</v>
      </c>
      <c r="E84" s="4">
        <v>873</v>
      </c>
      <c r="F84" s="4">
        <v>11.9</v>
      </c>
      <c r="G84" s="4">
        <v>18</v>
      </c>
      <c r="H84" s="4">
        <v>-57.4</v>
      </c>
      <c r="I84" s="4">
        <v>-25.6</v>
      </c>
      <c r="J84" t="s">
        <v>35</v>
      </c>
      <c r="K84" s="4" t="str">
        <f t="shared" si="2"/>
        <v>Right</v>
      </c>
      <c r="L84" s="5"/>
      <c r="M84" s="5"/>
      <c r="N84" s="5"/>
      <c r="O84" s="5"/>
      <c r="P84" s="5"/>
      <c r="Q84" s="5"/>
    </row>
    <row r="85" spans="1:17" x14ac:dyDescent="0.2">
      <c r="B85" s="5"/>
      <c r="C85" s="5"/>
      <c r="D85">
        <v>2</v>
      </c>
      <c r="E85">
        <v>613</v>
      </c>
      <c r="F85">
        <v>16.2</v>
      </c>
      <c r="G85">
        <v>-42.5</v>
      </c>
      <c r="H85">
        <v>-23.1</v>
      </c>
      <c r="I85">
        <v>53.8</v>
      </c>
      <c r="J85" t="s">
        <v>34</v>
      </c>
      <c r="K85" t="str">
        <f t="shared" si="2"/>
        <v>Left</v>
      </c>
      <c r="L85" s="5"/>
      <c r="M85" s="5"/>
      <c r="N85" s="5"/>
      <c r="O85" s="5"/>
      <c r="P85" s="5"/>
      <c r="Q85" s="5"/>
    </row>
    <row r="86" spans="1:17" x14ac:dyDescent="0.2">
      <c r="B86" s="5"/>
      <c r="C86" s="5"/>
      <c r="D86">
        <v>3</v>
      </c>
      <c r="E86">
        <v>341</v>
      </c>
      <c r="F86">
        <v>6.27</v>
      </c>
      <c r="G86">
        <v>-38.299999999999997</v>
      </c>
      <c r="H86">
        <v>-86.7</v>
      </c>
      <c r="I86">
        <v>-19.399999999999999</v>
      </c>
      <c r="J86" t="s">
        <v>23</v>
      </c>
      <c r="K86" t="str">
        <f t="shared" si="2"/>
        <v>Left</v>
      </c>
      <c r="L86" s="5"/>
      <c r="M86" s="5"/>
      <c r="N86" s="5"/>
      <c r="O86" s="5"/>
      <c r="P86" s="5"/>
      <c r="Q86" s="5"/>
    </row>
    <row r="87" spans="1:17" x14ac:dyDescent="0.2">
      <c r="B87" s="5"/>
      <c r="C87" s="5"/>
      <c r="D87">
        <v>4</v>
      </c>
      <c r="E87">
        <v>89</v>
      </c>
      <c r="F87">
        <v>6.38</v>
      </c>
      <c r="G87">
        <v>-18.100000000000001</v>
      </c>
      <c r="H87">
        <v>-22.9</v>
      </c>
      <c r="I87">
        <v>3.37</v>
      </c>
      <c r="J87" t="s">
        <v>48</v>
      </c>
      <c r="K87" t="str">
        <f t="shared" si="2"/>
        <v>Left</v>
      </c>
      <c r="L87" s="5"/>
      <c r="M87" s="5"/>
      <c r="N87" s="5"/>
      <c r="O87" s="5"/>
      <c r="P87" s="5"/>
      <c r="Q87" s="5"/>
    </row>
    <row r="88" spans="1:17" x14ac:dyDescent="0.2">
      <c r="B88" s="5"/>
      <c r="C88" s="5"/>
      <c r="D88">
        <v>5</v>
      </c>
      <c r="E88">
        <v>39</v>
      </c>
      <c r="F88">
        <v>7.13</v>
      </c>
      <c r="G88">
        <v>-38.799999999999997</v>
      </c>
      <c r="H88">
        <v>-21.2</v>
      </c>
      <c r="I88">
        <v>19</v>
      </c>
      <c r="J88" t="s">
        <v>50</v>
      </c>
      <c r="K88" t="str">
        <f t="shared" si="2"/>
        <v>Left</v>
      </c>
      <c r="L88" s="5"/>
      <c r="M88" s="5"/>
      <c r="N88" s="5"/>
      <c r="O88" s="5"/>
      <c r="P88" s="5"/>
      <c r="Q88" s="5"/>
    </row>
    <row r="89" spans="1:17" x14ac:dyDescent="0.2">
      <c r="B89" s="5"/>
      <c r="C89" s="5"/>
      <c r="D89">
        <v>6</v>
      </c>
      <c r="E89">
        <v>29</v>
      </c>
      <c r="F89">
        <v>4.9400000000000004</v>
      </c>
      <c r="G89">
        <v>-30.4</v>
      </c>
      <c r="H89">
        <v>-55.9</v>
      </c>
      <c r="I89">
        <v>36.5</v>
      </c>
      <c r="J89" t="s">
        <v>23</v>
      </c>
      <c r="K89" t="str">
        <f t="shared" si="2"/>
        <v>Left</v>
      </c>
      <c r="L89" s="5"/>
      <c r="M89" s="5"/>
      <c r="N89" s="5"/>
      <c r="O89" s="5"/>
      <c r="P89" s="5"/>
      <c r="Q89" s="5"/>
    </row>
    <row r="90" spans="1:17" x14ac:dyDescent="0.2">
      <c r="B90" s="5"/>
      <c r="C90" s="5"/>
      <c r="D90">
        <v>7</v>
      </c>
      <c r="E90">
        <v>27</v>
      </c>
      <c r="F90">
        <v>4.32</v>
      </c>
      <c r="G90">
        <v>-1.44</v>
      </c>
      <c r="H90">
        <v>-67.3</v>
      </c>
      <c r="I90">
        <v>20.399999999999999</v>
      </c>
      <c r="J90" t="s">
        <v>27</v>
      </c>
      <c r="K90" t="str">
        <f t="shared" si="2"/>
        <v>Left</v>
      </c>
      <c r="L90" s="5"/>
      <c r="M90" s="5"/>
      <c r="N90" s="5"/>
      <c r="O90" s="5"/>
      <c r="P90" s="5"/>
      <c r="Q90" s="5"/>
    </row>
    <row r="91" spans="1:17" x14ac:dyDescent="0.2">
      <c r="B91" s="5"/>
      <c r="C91" s="5"/>
      <c r="D91">
        <v>8</v>
      </c>
      <c r="E91">
        <v>24</v>
      </c>
      <c r="F91">
        <v>4.78</v>
      </c>
      <c r="G91">
        <v>-37.799999999999997</v>
      </c>
      <c r="H91">
        <v>35.5</v>
      </c>
      <c r="I91">
        <v>41.4</v>
      </c>
      <c r="J91" t="s">
        <v>39</v>
      </c>
      <c r="K91" t="str">
        <f t="shared" si="2"/>
        <v>Left</v>
      </c>
      <c r="L91" s="5"/>
      <c r="M91" s="5"/>
      <c r="N91" s="5"/>
      <c r="O91" s="5"/>
      <c r="P91" s="5"/>
      <c r="Q91" s="5"/>
    </row>
    <row r="92" spans="1:17" x14ac:dyDescent="0.2">
      <c r="B92" s="5"/>
      <c r="C92" s="5"/>
      <c r="D92">
        <v>9</v>
      </c>
      <c r="E92">
        <v>23</v>
      </c>
      <c r="F92">
        <v>4.1500000000000004</v>
      </c>
      <c r="G92">
        <v>-27.3</v>
      </c>
      <c r="H92">
        <v>-72.099999999999994</v>
      </c>
      <c r="I92">
        <v>-3.14</v>
      </c>
      <c r="J92" t="s">
        <v>22</v>
      </c>
      <c r="K92" t="str">
        <f t="shared" si="2"/>
        <v>Left</v>
      </c>
      <c r="L92" s="5"/>
      <c r="M92" s="5"/>
      <c r="N92" s="5"/>
      <c r="O92" s="5"/>
      <c r="P92" s="5"/>
      <c r="Q92" s="5"/>
    </row>
    <row r="93" spans="1:17" x14ac:dyDescent="0.2">
      <c r="B93" s="5"/>
      <c r="C93" s="5"/>
      <c r="D93">
        <v>10</v>
      </c>
      <c r="E93">
        <v>22</v>
      </c>
      <c r="F93">
        <v>4.6100000000000003</v>
      </c>
      <c r="G93">
        <v>-29.8</v>
      </c>
      <c r="H93">
        <v>-80.7</v>
      </c>
      <c r="I93">
        <v>27.4</v>
      </c>
      <c r="J93" t="s">
        <v>23</v>
      </c>
      <c r="K93" t="str">
        <f t="shared" si="2"/>
        <v>Left</v>
      </c>
    </row>
    <row r="95" spans="1:17" x14ac:dyDescent="0.2">
      <c r="A95" s="6"/>
    </row>
    <row r="96" spans="1:17" x14ac:dyDescent="0.2">
      <c r="G96" s="1"/>
      <c r="H96" s="1"/>
      <c r="I96" s="1"/>
      <c r="J96" s="1"/>
      <c r="K96" s="1"/>
    </row>
    <row r="101" spans="1:16" x14ac:dyDescent="0.2">
      <c r="O101" s="5"/>
      <c r="P101" s="5"/>
    </row>
    <row r="102" spans="1:16" x14ac:dyDescent="0.2">
      <c r="A102" s="5"/>
      <c r="O102" s="5"/>
      <c r="P102" s="5"/>
    </row>
  </sheetData>
  <mergeCells count="15">
    <mergeCell ref="Q2:Q3"/>
    <mergeCell ref="R2:T2"/>
    <mergeCell ref="U2:V2"/>
    <mergeCell ref="G2:I2"/>
    <mergeCell ref="A2:A3"/>
    <mergeCell ref="B2:B3"/>
    <mergeCell ref="C2:C3"/>
    <mergeCell ref="D2:D3"/>
    <mergeCell ref="E2:E3"/>
    <mergeCell ref="F2:F3"/>
    <mergeCell ref="J2:K2"/>
    <mergeCell ref="M2:M3"/>
    <mergeCell ref="N2:N3"/>
    <mergeCell ref="O2:O3"/>
    <mergeCell ref="P2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12F1-61A9-F34A-B6D1-F915F06F78F6}">
  <dimension ref="B1:T35"/>
  <sheetViews>
    <sheetView topLeftCell="A7" workbookViewId="0">
      <selection activeCell="J36" sqref="B1:J36"/>
    </sheetView>
  </sheetViews>
  <sheetFormatPr baseColWidth="10" defaultRowHeight="16" x14ac:dyDescent="0.2"/>
  <cols>
    <col min="2" max="2" width="18" bestFit="1" customWidth="1"/>
    <col min="3" max="3" width="13" bestFit="1" customWidth="1"/>
    <col min="4" max="4" width="11.6640625" bestFit="1" customWidth="1"/>
    <col min="10" max="10" width="28" bestFit="1" customWidth="1"/>
    <col min="12" max="12" width="18" bestFit="1" customWidth="1"/>
    <col min="20" max="20" width="20.83203125" bestFit="1" customWidth="1"/>
  </cols>
  <sheetData>
    <row r="1" spans="2:20" x14ac:dyDescent="0.2">
      <c r="B1" t="s">
        <v>53</v>
      </c>
      <c r="C1" s="14" t="s">
        <v>59</v>
      </c>
      <c r="D1" s="14" t="s">
        <v>2</v>
      </c>
      <c r="E1" s="14" t="s">
        <v>3</v>
      </c>
      <c r="F1" s="14" t="s">
        <v>4</v>
      </c>
      <c r="G1" s="15" t="s">
        <v>5</v>
      </c>
      <c r="H1" s="15"/>
      <c r="I1" s="15"/>
      <c r="M1" s="14" t="s">
        <v>59</v>
      </c>
      <c r="N1" s="14" t="s">
        <v>2</v>
      </c>
      <c r="O1" s="14" t="s">
        <v>3</v>
      </c>
      <c r="P1" s="14" t="s">
        <v>4</v>
      </c>
      <c r="Q1" s="15" t="s">
        <v>5</v>
      </c>
      <c r="R1" s="15"/>
      <c r="S1" s="15"/>
    </row>
    <row r="2" spans="2:20" x14ac:dyDescent="0.2">
      <c r="B2" t="s">
        <v>62</v>
      </c>
      <c r="C2" s="14"/>
      <c r="D2" s="14"/>
      <c r="E2" s="14"/>
      <c r="F2" s="14"/>
      <c r="G2" t="s">
        <v>6</v>
      </c>
      <c r="H2" t="s">
        <v>7</v>
      </c>
      <c r="I2" t="s">
        <v>8</v>
      </c>
      <c r="J2" t="s">
        <v>9</v>
      </c>
      <c r="L2" t="s">
        <v>63</v>
      </c>
      <c r="M2" s="14"/>
      <c r="N2" s="14"/>
      <c r="O2" s="14"/>
      <c r="P2" s="14"/>
      <c r="Q2" t="s">
        <v>6</v>
      </c>
      <c r="R2" t="s">
        <v>7</v>
      </c>
      <c r="S2" t="s">
        <v>8</v>
      </c>
      <c r="T2" t="s">
        <v>9</v>
      </c>
    </row>
    <row r="3" spans="2:20" x14ac:dyDescent="0.2">
      <c r="B3" s="4" t="s">
        <v>17</v>
      </c>
      <c r="C3" s="4" t="s">
        <v>60</v>
      </c>
      <c r="D3" s="4">
        <v>1</v>
      </c>
      <c r="E3" s="4">
        <v>390</v>
      </c>
      <c r="F3" s="4">
        <v>7.4</v>
      </c>
      <c r="G3" s="4">
        <v>-35.5</v>
      </c>
      <c r="H3" s="4">
        <v>-90.1</v>
      </c>
      <c r="I3" s="4">
        <v>21.5</v>
      </c>
      <c r="J3" s="4" t="s">
        <v>12</v>
      </c>
      <c r="L3" s="4" t="s">
        <v>17</v>
      </c>
      <c r="M3" s="4" t="s">
        <v>64</v>
      </c>
      <c r="N3" s="4">
        <v>1</v>
      </c>
      <c r="O3" s="4">
        <v>277</v>
      </c>
      <c r="P3" s="4">
        <v>4.67</v>
      </c>
      <c r="Q3" s="4">
        <v>54</v>
      </c>
      <c r="R3" s="4">
        <v>-67</v>
      </c>
      <c r="S3" s="4">
        <v>-1</v>
      </c>
      <c r="T3" s="4" t="s">
        <v>23</v>
      </c>
    </row>
    <row r="4" spans="2:20" x14ac:dyDescent="0.2">
      <c r="D4">
        <v>2</v>
      </c>
      <c r="E4">
        <v>345</v>
      </c>
      <c r="F4">
        <v>7.3</v>
      </c>
      <c r="G4">
        <v>24.5</v>
      </c>
      <c r="H4">
        <v>-66.099999999999994</v>
      </c>
      <c r="I4">
        <v>-11.2</v>
      </c>
      <c r="J4" t="s">
        <v>13</v>
      </c>
      <c r="N4">
        <v>2</v>
      </c>
      <c r="O4">
        <v>364</v>
      </c>
      <c r="P4">
        <v>4.29</v>
      </c>
      <c r="Q4">
        <v>-57</v>
      </c>
      <c r="R4">
        <v>-49</v>
      </c>
      <c r="S4">
        <v>50</v>
      </c>
      <c r="T4" t="s">
        <v>33</v>
      </c>
    </row>
    <row r="5" spans="2:20" x14ac:dyDescent="0.2">
      <c r="C5" s="2"/>
      <c r="D5" s="2">
        <v>3</v>
      </c>
      <c r="E5" s="2">
        <v>31</v>
      </c>
      <c r="F5" s="2">
        <v>5.25</v>
      </c>
      <c r="G5" s="2">
        <v>-34.299999999999997</v>
      </c>
      <c r="H5" s="2">
        <v>-52</v>
      </c>
      <c r="I5" s="2">
        <v>58.8</v>
      </c>
      <c r="J5" s="2" t="s">
        <v>14</v>
      </c>
      <c r="N5">
        <v>3</v>
      </c>
      <c r="O5">
        <v>106</v>
      </c>
      <c r="P5">
        <v>4.22</v>
      </c>
      <c r="Q5">
        <v>63</v>
      </c>
      <c r="R5">
        <v>-43</v>
      </c>
      <c r="S5">
        <v>44</v>
      </c>
      <c r="T5" t="s">
        <v>33</v>
      </c>
    </row>
    <row r="6" spans="2:20" x14ac:dyDescent="0.2">
      <c r="C6" s="3" t="s">
        <v>61</v>
      </c>
      <c r="D6" s="3">
        <v>1</v>
      </c>
      <c r="E6" s="3">
        <v>22</v>
      </c>
      <c r="F6" s="3">
        <v>4.32</v>
      </c>
      <c r="G6" s="3">
        <v>-61</v>
      </c>
      <c r="H6" s="3">
        <v>-36</v>
      </c>
      <c r="I6" s="3">
        <v>4.8899999999999997</v>
      </c>
      <c r="J6" s="3" t="s">
        <v>16</v>
      </c>
      <c r="N6">
        <v>4</v>
      </c>
      <c r="O6">
        <v>291</v>
      </c>
      <c r="P6">
        <v>4.1900000000000004</v>
      </c>
      <c r="Q6">
        <v>39</v>
      </c>
      <c r="R6">
        <v>38</v>
      </c>
      <c r="S6">
        <v>5</v>
      </c>
      <c r="T6" t="s">
        <v>24</v>
      </c>
    </row>
    <row r="7" spans="2:20" x14ac:dyDescent="0.2">
      <c r="B7" s="4" t="s">
        <v>18</v>
      </c>
      <c r="C7" s="4" t="s">
        <v>60</v>
      </c>
      <c r="D7" s="4">
        <v>1</v>
      </c>
      <c r="E7" s="4">
        <v>383</v>
      </c>
      <c r="F7" s="4">
        <v>7.39</v>
      </c>
      <c r="G7" s="4">
        <v>-37.200000000000003</v>
      </c>
      <c r="H7" s="4">
        <v>-88.5</v>
      </c>
      <c r="I7" s="4">
        <v>21.7</v>
      </c>
      <c r="J7" s="4" t="s">
        <v>23</v>
      </c>
      <c r="N7">
        <v>5</v>
      </c>
      <c r="O7">
        <v>26</v>
      </c>
      <c r="P7">
        <v>3.97</v>
      </c>
      <c r="Q7">
        <v>-60</v>
      </c>
      <c r="R7">
        <v>-64</v>
      </c>
      <c r="S7">
        <v>2</v>
      </c>
      <c r="T7" t="s">
        <v>66</v>
      </c>
    </row>
    <row r="8" spans="2:20" x14ac:dyDescent="0.2">
      <c r="B8" s="5"/>
      <c r="D8">
        <v>2</v>
      </c>
      <c r="E8">
        <v>346</v>
      </c>
      <c r="F8">
        <v>7.31</v>
      </c>
      <c r="G8">
        <v>23.2</v>
      </c>
      <c r="H8">
        <v>-65.599999999999994</v>
      </c>
      <c r="I8">
        <v>-12.2</v>
      </c>
      <c r="J8" t="s">
        <v>22</v>
      </c>
      <c r="L8" s="5"/>
      <c r="N8">
        <v>6</v>
      </c>
      <c r="O8">
        <v>20</v>
      </c>
      <c r="P8">
        <v>3.86</v>
      </c>
      <c r="Q8">
        <v>-18</v>
      </c>
      <c r="R8">
        <v>-88</v>
      </c>
      <c r="S8">
        <v>47</v>
      </c>
      <c r="T8" t="s">
        <v>36</v>
      </c>
    </row>
    <row r="9" spans="2:20" x14ac:dyDescent="0.2">
      <c r="B9" s="5"/>
      <c r="D9">
        <v>3</v>
      </c>
      <c r="E9">
        <v>33</v>
      </c>
      <c r="F9">
        <v>5.28</v>
      </c>
      <c r="G9">
        <v>-34.4</v>
      </c>
      <c r="H9">
        <v>-51.4</v>
      </c>
      <c r="I9">
        <v>59.5</v>
      </c>
      <c r="J9" t="s">
        <v>14</v>
      </c>
      <c r="L9" s="5"/>
      <c r="N9">
        <v>7</v>
      </c>
      <c r="O9">
        <v>48</v>
      </c>
      <c r="P9">
        <v>3.57</v>
      </c>
      <c r="Q9">
        <v>45</v>
      </c>
      <c r="R9">
        <v>8</v>
      </c>
      <c r="S9">
        <v>20</v>
      </c>
      <c r="T9" t="s">
        <v>29</v>
      </c>
    </row>
    <row r="10" spans="2:20" x14ac:dyDescent="0.2">
      <c r="C10" s="4" t="s">
        <v>61</v>
      </c>
      <c r="D10" s="4">
        <v>1</v>
      </c>
      <c r="E10" s="4">
        <v>21</v>
      </c>
      <c r="F10" s="4">
        <v>4.2699999999999996</v>
      </c>
      <c r="G10" s="4">
        <v>-61.3</v>
      </c>
      <c r="H10" s="4">
        <v>-32.700000000000003</v>
      </c>
      <c r="I10" s="4">
        <v>5.19</v>
      </c>
      <c r="J10" s="4" t="s">
        <v>16</v>
      </c>
      <c r="N10">
        <v>8</v>
      </c>
      <c r="O10">
        <v>36</v>
      </c>
      <c r="P10">
        <v>3.24</v>
      </c>
      <c r="Q10">
        <v>-63</v>
      </c>
      <c r="R10">
        <v>5</v>
      </c>
      <c r="S10">
        <v>2</v>
      </c>
      <c r="T10" t="s">
        <v>41</v>
      </c>
    </row>
    <row r="11" spans="2:20" x14ac:dyDescent="0.2">
      <c r="B11" s="4" t="s">
        <v>63</v>
      </c>
      <c r="C11" s="4"/>
      <c r="D11" s="4"/>
      <c r="E11" s="4"/>
      <c r="F11" s="4"/>
      <c r="G11" s="4"/>
      <c r="H11" s="4"/>
      <c r="I11" s="4"/>
      <c r="J11" s="4"/>
      <c r="N11">
        <v>9</v>
      </c>
      <c r="O11">
        <v>33</v>
      </c>
      <c r="P11">
        <v>3.1</v>
      </c>
      <c r="Q11">
        <v>57</v>
      </c>
      <c r="R11">
        <v>-25</v>
      </c>
      <c r="S11">
        <v>29</v>
      </c>
      <c r="T11" t="s">
        <v>33</v>
      </c>
    </row>
    <row r="12" spans="2:20" x14ac:dyDescent="0.2">
      <c r="B12" s="4" t="s">
        <v>17</v>
      </c>
      <c r="C12" s="4" t="s">
        <v>64</v>
      </c>
      <c r="D12" s="4">
        <v>1</v>
      </c>
      <c r="E12" s="4">
        <v>277</v>
      </c>
      <c r="F12" s="4">
        <v>4.67</v>
      </c>
      <c r="G12" s="4">
        <v>54</v>
      </c>
      <c r="H12" s="4">
        <v>-67</v>
      </c>
      <c r="I12" s="4">
        <v>-1</v>
      </c>
      <c r="J12" s="4" t="s">
        <v>23</v>
      </c>
      <c r="N12">
        <v>10</v>
      </c>
      <c r="O12">
        <v>26</v>
      </c>
      <c r="P12">
        <v>3.05</v>
      </c>
      <c r="Q12">
        <v>36</v>
      </c>
      <c r="R12">
        <v>26</v>
      </c>
      <c r="S12">
        <v>53</v>
      </c>
      <c r="T12" t="s">
        <v>31</v>
      </c>
    </row>
    <row r="13" spans="2:20" x14ac:dyDescent="0.2">
      <c r="D13">
        <v>2</v>
      </c>
      <c r="E13">
        <v>364</v>
      </c>
      <c r="F13">
        <v>4.29</v>
      </c>
      <c r="G13">
        <v>-57</v>
      </c>
      <c r="H13">
        <v>-49</v>
      </c>
      <c r="I13">
        <v>50</v>
      </c>
      <c r="J13" t="s">
        <v>33</v>
      </c>
      <c r="N13">
        <v>11</v>
      </c>
      <c r="O13">
        <v>46</v>
      </c>
      <c r="P13">
        <v>2.76</v>
      </c>
      <c r="Q13">
        <v>63</v>
      </c>
      <c r="R13">
        <v>-19</v>
      </c>
      <c r="S13">
        <v>8</v>
      </c>
      <c r="T13" t="s">
        <v>67</v>
      </c>
    </row>
    <row r="14" spans="2:20" x14ac:dyDescent="0.2">
      <c r="D14">
        <v>3</v>
      </c>
      <c r="E14">
        <v>106</v>
      </c>
      <c r="F14">
        <v>4.22</v>
      </c>
      <c r="G14">
        <v>63</v>
      </c>
      <c r="H14">
        <v>-43</v>
      </c>
      <c r="I14">
        <v>44</v>
      </c>
      <c r="J14" t="s">
        <v>33</v>
      </c>
      <c r="M14" s="4" t="s">
        <v>65</v>
      </c>
      <c r="N14" s="4">
        <v>1</v>
      </c>
      <c r="O14" s="4">
        <v>3729</v>
      </c>
      <c r="P14" s="4">
        <v>7.49</v>
      </c>
      <c r="Q14" s="4">
        <v>-30</v>
      </c>
      <c r="R14" s="4">
        <v>-91</v>
      </c>
      <c r="S14" s="4">
        <v>23</v>
      </c>
      <c r="T14" s="4" t="s">
        <v>36</v>
      </c>
    </row>
    <row r="15" spans="2:20" x14ac:dyDescent="0.2">
      <c r="D15">
        <v>4</v>
      </c>
      <c r="E15">
        <v>291</v>
      </c>
      <c r="F15">
        <v>4.1900000000000004</v>
      </c>
      <c r="G15">
        <v>39</v>
      </c>
      <c r="H15">
        <v>38</v>
      </c>
      <c r="I15">
        <v>5</v>
      </c>
      <c r="J15" t="s">
        <v>24</v>
      </c>
      <c r="N15">
        <v>2</v>
      </c>
      <c r="O15">
        <v>41</v>
      </c>
      <c r="P15">
        <v>3.38</v>
      </c>
      <c r="Q15">
        <v>-42</v>
      </c>
      <c r="R15">
        <v>-49</v>
      </c>
      <c r="S15">
        <v>23</v>
      </c>
      <c r="T15" t="s">
        <v>30</v>
      </c>
    </row>
    <row r="16" spans="2:20" x14ac:dyDescent="0.2">
      <c r="D16">
        <v>5</v>
      </c>
      <c r="E16">
        <v>26</v>
      </c>
      <c r="F16">
        <v>3.97</v>
      </c>
      <c r="G16">
        <v>-60</v>
      </c>
      <c r="H16">
        <v>-64</v>
      </c>
      <c r="I16">
        <v>2</v>
      </c>
      <c r="J16" t="s">
        <v>66</v>
      </c>
      <c r="N16">
        <v>3</v>
      </c>
      <c r="O16">
        <v>22</v>
      </c>
      <c r="P16">
        <v>3.2</v>
      </c>
      <c r="Q16">
        <v>-54</v>
      </c>
      <c r="R16">
        <v>-28</v>
      </c>
      <c r="S16">
        <v>50</v>
      </c>
      <c r="T16" t="s">
        <v>68</v>
      </c>
    </row>
    <row r="17" spans="2:20" x14ac:dyDescent="0.2">
      <c r="B17" s="5"/>
      <c r="D17">
        <v>6</v>
      </c>
      <c r="E17">
        <v>20</v>
      </c>
      <c r="F17">
        <v>3.86</v>
      </c>
      <c r="G17">
        <v>-18</v>
      </c>
      <c r="H17">
        <v>-88</v>
      </c>
      <c r="I17">
        <v>47</v>
      </c>
      <c r="J17" t="s">
        <v>36</v>
      </c>
      <c r="N17">
        <v>4</v>
      </c>
      <c r="O17">
        <v>21</v>
      </c>
      <c r="P17">
        <v>2.78</v>
      </c>
      <c r="Q17">
        <v>51</v>
      </c>
      <c r="R17">
        <v>-31</v>
      </c>
      <c r="S17">
        <v>38</v>
      </c>
      <c r="T17" t="s">
        <v>33</v>
      </c>
    </row>
    <row r="18" spans="2:20" x14ac:dyDescent="0.2">
      <c r="B18" s="5"/>
      <c r="D18">
        <v>7</v>
      </c>
      <c r="E18">
        <v>48</v>
      </c>
      <c r="F18">
        <v>3.57</v>
      </c>
      <c r="G18">
        <v>45</v>
      </c>
      <c r="H18">
        <v>8</v>
      </c>
      <c r="I18">
        <v>20</v>
      </c>
      <c r="J18" t="s">
        <v>29</v>
      </c>
      <c r="L18" s="4" t="s">
        <v>18</v>
      </c>
      <c r="M18" s="4" t="s">
        <v>64</v>
      </c>
      <c r="N18" s="4">
        <v>1</v>
      </c>
      <c r="O18" s="4">
        <v>26</v>
      </c>
      <c r="P18" s="4">
        <v>4.34</v>
      </c>
      <c r="Q18" s="4">
        <v>-60</v>
      </c>
      <c r="R18" s="4">
        <v>-64</v>
      </c>
      <c r="S18" s="4">
        <v>2</v>
      </c>
      <c r="T18" s="4" t="s">
        <v>23</v>
      </c>
    </row>
    <row r="19" spans="2:20" x14ac:dyDescent="0.2">
      <c r="D19">
        <v>8</v>
      </c>
      <c r="E19">
        <v>36</v>
      </c>
      <c r="F19">
        <v>3.24</v>
      </c>
      <c r="G19">
        <v>-63</v>
      </c>
      <c r="H19">
        <v>5</v>
      </c>
      <c r="I19">
        <v>2</v>
      </c>
      <c r="J19" t="s">
        <v>41</v>
      </c>
      <c r="N19">
        <v>2</v>
      </c>
      <c r="O19">
        <v>236</v>
      </c>
      <c r="P19">
        <v>4.2</v>
      </c>
      <c r="Q19">
        <v>63</v>
      </c>
      <c r="R19">
        <v>-43</v>
      </c>
      <c r="S19">
        <v>44</v>
      </c>
      <c r="T19" t="s">
        <v>33</v>
      </c>
    </row>
    <row r="20" spans="2:20" x14ac:dyDescent="0.2">
      <c r="D20">
        <v>9</v>
      </c>
      <c r="E20">
        <v>33</v>
      </c>
      <c r="F20">
        <v>3.1</v>
      </c>
      <c r="G20">
        <v>57</v>
      </c>
      <c r="H20">
        <v>-25</v>
      </c>
      <c r="I20">
        <v>29</v>
      </c>
      <c r="J20" t="s">
        <v>33</v>
      </c>
      <c r="N20">
        <v>3</v>
      </c>
      <c r="O20">
        <v>170</v>
      </c>
      <c r="P20">
        <v>3.48</v>
      </c>
      <c r="Q20">
        <v>-63</v>
      </c>
      <c r="R20">
        <v>-34</v>
      </c>
      <c r="S20">
        <v>8</v>
      </c>
      <c r="T20" t="s">
        <v>16</v>
      </c>
    </row>
    <row r="21" spans="2:20" x14ac:dyDescent="0.2">
      <c r="D21">
        <v>10</v>
      </c>
      <c r="E21">
        <v>26</v>
      </c>
      <c r="F21">
        <v>3.05</v>
      </c>
      <c r="G21">
        <v>36</v>
      </c>
      <c r="H21">
        <v>26</v>
      </c>
      <c r="I21">
        <v>53</v>
      </c>
      <c r="J21" t="s">
        <v>31</v>
      </c>
      <c r="N21">
        <v>4</v>
      </c>
      <c r="O21">
        <v>27</v>
      </c>
      <c r="P21">
        <v>3.4</v>
      </c>
      <c r="Q21">
        <v>24</v>
      </c>
      <c r="R21">
        <v>56</v>
      </c>
      <c r="S21">
        <v>14</v>
      </c>
      <c r="T21" t="s">
        <v>24</v>
      </c>
    </row>
    <row r="22" spans="2:20" x14ac:dyDescent="0.2">
      <c r="D22">
        <v>11</v>
      </c>
      <c r="E22">
        <v>46</v>
      </c>
      <c r="F22">
        <v>2.76</v>
      </c>
      <c r="G22">
        <v>63</v>
      </c>
      <c r="H22">
        <v>-19</v>
      </c>
      <c r="I22">
        <v>8</v>
      </c>
      <c r="J22" t="s">
        <v>67</v>
      </c>
      <c r="N22">
        <v>5</v>
      </c>
      <c r="O22">
        <v>23</v>
      </c>
      <c r="P22">
        <v>3</v>
      </c>
      <c r="Q22">
        <v>39</v>
      </c>
      <c r="R22">
        <v>47</v>
      </c>
      <c r="S22">
        <v>17</v>
      </c>
      <c r="T22" t="s">
        <v>24</v>
      </c>
    </row>
    <row r="23" spans="2:20" x14ac:dyDescent="0.2">
      <c r="C23" s="4" t="s">
        <v>65</v>
      </c>
      <c r="D23" s="4">
        <v>1</v>
      </c>
      <c r="E23" s="4">
        <v>3729</v>
      </c>
      <c r="F23" s="4">
        <v>7.49</v>
      </c>
      <c r="G23" s="4">
        <v>-30</v>
      </c>
      <c r="H23" s="4">
        <v>-91</v>
      </c>
      <c r="I23" s="4">
        <v>23</v>
      </c>
      <c r="J23" s="4" t="s">
        <v>36</v>
      </c>
      <c r="M23" s="4" t="s">
        <v>65</v>
      </c>
      <c r="N23" s="4">
        <v>1</v>
      </c>
      <c r="O23" s="4">
        <v>2256</v>
      </c>
      <c r="P23" s="4">
        <v>7.32</v>
      </c>
      <c r="Q23" s="4">
        <v>33</v>
      </c>
      <c r="R23" s="4">
        <v>-91</v>
      </c>
      <c r="S23" s="4">
        <v>11</v>
      </c>
      <c r="T23" s="4" t="s">
        <v>36</v>
      </c>
    </row>
    <row r="24" spans="2:20" x14ac:dyDescent="0.2">
      <c r="D24">
        <v>2</v>
      </c>
      <c r="E24">
        <v>41</v>
      </c>
      <c r="F24">
        <v>3.38</v>
      </c>
      <c r="G24">
        <v>-42</v>
      </c>
      <c r="H24">
        <v>-49</v>
      </c>
      <c r="I24">
        <v>23</v>
      </c>
      <c r="J24" t="s">
        <v>30</v>
      </c>
      <c r="N24">
        <v>2</v>
      </c>
      <c r="O24">
        <v>24</v>
      </c>
      <c r="P24">
        <v>3.54</v>
      </c>
      <c r="Q24">
        <v>-39</v>
      </c>
      <c r="R24">
        <v>-64</v>
      </c>
      <c r="S24">
        <v>-10</v>
      </c>
      <c r="T24" t="s">
        <v>13</v>
      </c>
    </row>
    <row r="25" spans="2:20" x14ac:dyDescent="0.2">
      <c r="D25">
        <v>3</v>
      </c>
      <c r="E25">
        <v>22</v>
      </c>
      <c r="F25">
        <v>3.2</v>
      </c>
      <c r="G25">
        <v>-54</v>
      </c>
      <c r="H25">
        <v>-28</v>
      </c>
      <c r="I25">
        <v>50</v>
      </c>
      <c r="J25" t="s">
        <v>68</v>
      </c>
      <c r="N25">
        <v>3</v>
      </c>
      <c r="O25">
        <v>49</v>
      </c>
      <c r="P25">
        <v>3.01</v>
      </c>
      <c r="Q25">
        <v>-18</v>
      </c>
      <c r="R25">
        <v>-88</v>
      </c>
      <c r="S25">
        <v>-13</v>
      </c>
      <c r="T25" t="s">
        <v>13</v>
      </c>
    </row>
    <row r="26" spans="2:20" x14ac:dyDescent="0.2">
      <c r="D26">
        <v>4</v>
      </c>
      <c r="E26">
        <v>21</v>
      </c>
      <c r="F26">
        <v>2.78</v>
      </c>
      <c r="G26">
        <v>51</v>
      </c>
      <c r="H26">
        <v>-31</v>
      </c>
      <c r="I26">
        <v>38</v>
      </c>
      <c r="J26" t="s">
        <v>33</v>
      </c>
      <c r="L26" s="2"/>
      <c r="M26" s="2"/>
      <c r="N26" s="2">
        <v>4</v>
      </c>
      <c r="O26" s="2">
        <v>25</v>
      </c>
      <c r="P26" s="2">
        <v>2.94</v>
      </c>
      <c r="Q26" s="2">
        <v>-54</v>
      </c>
      <c r="R26" s="2">
        <v>-28</v>
      </c>
      <c r="S26" s="2">
        <v>50</v>
      </c>
      <c r="T26" s="2" t="s">
        <v>34</v>
      </c>
    </row>
    <row r="27" spans="2:20" x14ac:dyDescent="0.2">
      <c r="B27" s="4" t="s">
        <v>18</v>
      </c>
      <c r="C27" s="4" t="s">
        <v>64</v>
      </c>
      <c r="D27" s="4">
        <v>1</v>
      </c>
      <c r="E27" s="4">
        <v>26</v>
      </c>
      <c r="F27" s="4">
        <v>4.34</v>
      </c>
      <c r="G27" s="4">
        <v>-60</v>
      </c>
      <c r="H27" s="4">
        <v>-64</v>
      </c>
      <c r="I27" s="4">
        <v>2</v>
      </c>
      <c r="J27" s="4" t="s">
        <v>23</v>
      </c>
    </row>
    <row r="28" spans="2:20" x14ac:dyDescent="0.2">
      <c r="D28">
        <v>2</v>
      </c>
      <c r="E28">
        <v>236</v>
      </c>
      <c r="F28">
        <v>4.2</v>
      </c>
      <c r="G28">
        <v>63</v>
      </c>
      <c r="H28">
        <v>-43</v>
      </c>
      <c r="I28">
        <v>44</v>
      </c>
      <c r="J28" t="s">
        <v>33</v>
      </c>
    </row>
    <row r="29" spans="2:20" x14ac:dyDescent="0.2">
      <c r="D29">
        <v>3</v>
      </c>
      <c r="E29">
        <v>170</v>
      </c>
      <c r="F29">
        <v>3.48</v>
      </c>
      <c r="G29">
        <v>-63</v>
      </c>
      <c r="H29">
        <v>-34</v>
      </c>
      <c r="I29">
        <v>8</v>
      </c>
      <c r="J29" t="s">
        <v>16</v>
      </c>
    </row>
    <row r="30" spans="2:20" x14ac:dyDescent="0.2">
      <c r="D30">
        <v>4</v>
      </c>
      <c r="E30">
        <v>27</v>
      </c>
      <c r="F30">
        <v>3.4</v>
      </c>
      <c r="G30">
        <v>24</v>
      </c>
      <c r="H30">
        <v>56</v>
      </c>
      <c r="I30">
        <v>14</v>
      </c>
      <c r="J30" t="s">
        <v>24</v>
      </c>
    </row>
    <row r="31" spans="2:20" x14ac:dyDescent="0.2">
      <c r="D31">
        <v>5</v>
      </c>
      <c r="E31">
        <v>23</v>
      </c>
      <c r="F31">
        <v>3</v>
      </c>
      <c r="G31">
        <v>39</v>
      </c>
      <c r="H31">
        <v>47</v>
      </c>
      <c r="I31">
        <v>17</v>
      </c>
      <c r="J31" t="s">
        <v>24</v>
      </c>
    </row>
    <row r="32" spans="2:20" x14ac:dyDescent="0.2">
      <c r="C32" s="4" t="s">
        <v>65</v>
      </c>
      <c r="D32" s="4">
        <v>1</v>
      </c>
      <c r="E32" s="4">
        <v>2256</v>
      </c>
      <c r="F32" s="4">
        <v>7.32</v>
      </c>
      <c r="G32" s="4">
        <v>33</v>
      </c>
      <c r="H32" s="4">
        <v>-91</v>
      </c>
      <c r="I32" s="4">
        <v>11</v>
      </c>
      <c r="J32" s="4" t="s">
        <v>36</v>
      </c>
    </row>
    <row r="33" spans="2:10" x14ac:dyDescent="0.2">
      <c r="D33">
        <v>2</v>
      </c>
      <c r="E33">
        <v>24</v>
      </c>
      <c r="F33">
        <v>3.54</v>
      </c>
      <c r="G33">
        <v>-39</v>
      </c>
      <c r="H33">
        <v>-64</v>
      </c>
      <c r="I33">
        <v>-10</v>
      </c>
      <c r="J33" t="s">
        <v>13</v>
      </c>
    </row>
    <row r="34" spans="2:10" x14ac:dyDescent="0.2">
      <c r="D34">
        <v>3</v>
      </c>
      <c r="E34">
        <v>49</v>
      </c>
      <c r="F34">
        <v>3.01</v>
      </c>
      <c r="G34">
        <v>-18</v>
      </c>
      <c r="H34">
        <v>-88</v>
      </c>
      <c r="I34">
        <v>-13</v>
      </c>
      <c r="J34" t="s">
        <v>13</v>
      </c>
    </row>
    <row r="35" spans="2:10" x14ac:dyDescent="0.2">
      <c r="B35" s="2"/>
      <c r="C35" s="2"/>
      <c r="D35" s="2">
        <v>4</v>
      </c>
      <c r="E35" s="2">
        <v>25</v>
      </c>
      <c r="F35" s="2">
        <v>2.94</v>
      </c>
      <c r="G35" s="2">
        <v>-54</v>
      </c>
      <c r="H35" s="2">
        <v>-28</v>
      </c>
      <c r="I35" s="2">
        <v>50</v>
      </c>
      <c r="J35" s="2" t="s">
        <v>34</v>
      </c>
    </row>
  </sheetData>
  <mergeCells count="10">
    <mergeCell ref="M1:M2"/>
    <mergeCell ref="N1:N2"/>
    <mergeCell ref="O1:O2"/>
    <mergeCell ref="P1:P2"/>
    <mergeCell ref="Q1:S1"/>
    <mergeCell ref="C1:C2"/>
    <mergeCell ref="D1:D2"/>
    <mergeCell ref="E1:E2"/>
    <mergeCell ref="F1:F2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FA5D-4892-E940-BA4E-7A763CD124FC}">
  <dimension ref="A1:U26"/>
  <sheetViews>
    <sheetView tabSelected="1" workbookViewId="0">
      <selection activeCell="U24" sqref="L3:U24"/>
    </sheetView>
  </sheetViews>
  <sheetFormatPr baseColWidth="10" defaultRowHeight="16" x14ac:dyDescent="0.2"/>
  <cols>
    <col min="1" max="1" width="11.1640625" bestFit="1" customWidth="1"/>
    <col min="2" max="2" width="13" bestFit="1" customWidth="1"/>
    <col min="3" max="3" width="5.5" bestFit="1" customWidth="1"/>
    <col min="4" max="4" width="6.5" bestFit="1" customWidth="1"/>
    <col min="5" max="5" width="6.33203125" bestFit="1" customWidth="1"/>
    <col min="6" max="6" width="7.1640625" customWidth="1"/>
    <col min="7" max="7" width="7.5" customWidth="1"/>
    <col min="8" max="8" width="6.5" customWidth="1"/>
    <col min="9" max="9" width="24.83203125" bestFit="1" customWidth="1"/>
    <col min="10" max="10" width="11" bestFit="1" customWidth="1"/>
    <col min="13" max="13" width="18" bestFit="1" customWidth="1"/>
    <col min="14" max="14" width="13" bestFit="1" customWidth="1"/>
    <col min="15" max="15" width="11.6640625" bestFit="1" customWidth="1"/>
    <col min="16" max="16" width="6.5" bestFit="1" customWidth="1"/>
    <col min="17" max="17" width="6.33203125" bestFit="1" customWidth="1"/>
    <col min="18" max="18" width="7.1640625" customWidth="1"/>
    <col min="19" max="20" width="6.5" customWidth="1"/>
    <col min="21" max="21" width="28" bestFit="1" customWidth="1"/>
  </cols>
  <sheetData>
    <row r="1" spans="1:21" x14ac:dyDescent="0.2">
      <c r="A1" s="16" t="s">
        <v>1</v>
      </c>
      <c r="B1" s="16" t="s">
        <v>59</v>
      </c>
      <c r="C1" s="16" t="s">
        <v>57</v>
      </c>
      <c r="D1" s="16" t="s">
        <v>3</v>
      </c>
      <c r="E1" s="16" t="s">
        <v>4</v>
      </c>
      <c r="F1" s="16" t="s">
        <v>56</v>
      </c>
      <c r="G1" s="16"/>
      <c r="H1" s="16"/>
      <c r="I1" s="16" t="s">
        <v>9</v>
      </c>
      <c r="J1" s="16"/>
    </row>
    <row r="2" spans="1:21" x14ac:dyDescent="0.2">
      <c r="A2" s="16"/>
      <c r="B2" s="17"/>
      <c r="C2" s="17"/>
      <c r="D2" s="17"/>
      <c r="E2" s="17"/>
      <c r="F2" s="7" t="s">
        <v>6</v>
      </c>
      <c r="G2" s="7" t="s">
        <v>7</v>
      </c>
      <c r="H2" s="7" t="s">
        <v>8</v>
      </c>
      <c r="I2" s="7" t="s">
        <v>46</v>
      </c>
      <c r="J2" s="7" t="s">
        <v>47</v>
      </c>
    </row>
    <row r="3" spans="1:21" x14ac:dyDescent="0.2">
      <c r="A3" s="8">
        <v>1</v>
      </c>
      <c r="B3" s="9" t="s">
        <v>15</v>
      </c>
      <c r="C3" s="12">
        <v>1</v>
      </c>
      <c r="D3" s="12">
        <v>550</v>
      </c>
      <c r="E3" s="12">
        <v>12</v>
      </c>
      <c r="F3" s="12">
        <v>27.5</v>
      </c>
      <c r="G3" s="12">
        <v>-70.7</v>
      </c>
      <c r="H3" s="12">
        <v>-11.5</v>
      </c>
      <c r="I3" s="12" t="s">
        <v>22</v>
      </c>
      <c r="J3" s="12" t="s">
        <v>51</v>
      </c>
      <c r="M3" s="11"/>
      <c r="N3" s="19" t="s">
        <v>59</v>
      </c>
      <c r="O3" s="19" t="s">
        <v>2</v>
      </c>
      <c r="P3" s="19" t="s">
        <v>3</v>
      </c>
      <c r="Q3" s="19" t="s">
        <v>4</v>
      </c>
      <c r="R3" s="19" t="s">
        <v>56</v>
      </c>
      <c r="S3" s="19"/>
      <c r="T3" s="19"/>
      <c r="U3" s="11"/>
    </row>
    <row r="4" spans="1:21" x14ac:dyDescent="0.2">
      <c r="A4" s="12"/>
      <c r="B4" s="12"/>
      <c r="C4" s="12">
        <v>2</v>
      </c>
      <c r="D4" s="12">
        <v>249</v>
      </c>
      <c r="E4" s="12">
        <v>11.7</v>
      </c>
      <c r="F4" s="12">
        <v>-24.7</v>
      </c>
      <c r="G4" s="12">
        <v>-73.8</v>
      </c>
      <c r="H4" s="12">
        <v>-1.1000000000000001</v>
      </c>
      <c r="I4" s="12" t="s">
        <v>22</v>
      </c>
      <c r="J4" s="12" t="s">
        <v>52</v>
      </c>
      <c r="L4" s="18" t="s">
        <v>70</v>
      </c>
      <c r="M4" s="20" t="s">
        <v>71</v>
      </c>
      <c r="N4" s="19"/>
      <c r="O4" s="19"/>
      <c r="P4" s="19"/>
      <c r="Q4" s="19"/>
      <c r="R4" s="11" t="s">
        <v>6</v>
      </c>
      <c r="S4" s="11" t="s">
        <v>7</v>
      </c>
      <c r="T4" s="11" t="s">
        <v>8</v>
      </c>
      <c r="U4" s="11" t="s">
        <v>9</v>
      </c>
    </row>
    <row r="5" spans="1:21" x14ac:dyDescent="0.2">
      <c r="A5" s="12"/>
      <c r="B5" s="12"/>
      <c r="C5" s="12">
        <v>3</v>
      </c>
      <c r="D5" s="12">
        <v>186</v>
      </c>
      <c r="E5" s="12">
        <v>6.71</v>
      </c>
      <c r="F5" s="12">
        <v>-35.6</v>
      </c>
      <c r="G5" s="12">
        <v>-84.7</v>
      </c>
      <c r="H5" s="12">
        <v>7.69</v>
      </c>
      <c r="I5" s="12" t="s">
        <v>23</v>
      </c>
      <c r="J5" s="12" t="s">
        <v>52</v>
      </c>
      <c r="L5" s="11" t="s">
        <v>62</v>
      </c>
      <c r="M5" s="21" t="s">
        <v>17</v>
      </c>
      <c r="N5" s="9" t="s">
        <v>15</v>
      </c>
      <c r="O5" s="9">
        <v>1</v>
      </c>
      <c r="P5" s="9">
        <v>390</v>
      </c>
      <c r="Q5" s="9">
        <v>7.4</v>
      </c>
      <c r="R5" s="9">
        <v>-35.5</v>
      </c>
      <c r="S5" s="9">
        <v>-90.1</v>
      </c>
      <c r="T5" s="9">
        <v>21.5</v>
      </c>
      <c r="U5" s="9" t="s">
        <v>12</v>
      </c>
    </row>
    <row r="6" spans="1:21" x14ac:dyDescent="0.2">
      <c r="A6" s="11"/>
      <c r="B6" s="9" t="s">
        <v>11</v>
      </c>
      <c r="C6" s="9">
        <v>1</v>
      </c>
      <c r="D6" s="9">
        <v>349</v>
      </c>
      <c r="E6" s="9">
        <v>12.1</v>
      </c>
      <c r="F6" s="9">
        <v>-48.4</v>
      </c>
      <c r="G6" s="9">
        <v>-64.400000000000006</v>
      </c>
      <c r="H6" s="9">
        <v>-14</v>
      </c>
      <c r="I6" s="9" t="s">
        <v>28</v>
      </c>
      <c r="J6" s="9" t="str">
        <f t="shared" ref="J6:J22" si="0">IF(F6&lt;0,"Left","Right")</f>
        <v>Left</v>
      </c>
      <c r="L6" s="1"/>
      <c r="M6" s="11"/>
      <c r="N6" s="11"/>
      <c r="O6" s="11">
        <v>2</v>
      </c>
      <c r="P6" s="11">
        <v>345</v>
      </c>
      <c r="Q6" s="11">
        <v>7.3</v>
      </c>
      <c r="R6" s="11">
        <v>24.5</v>
      </c>
      <c r="S6" s="11">
        <v>-66.099999999999994</v>
      </c>
      <c r="T6" s="11">
        <v>-11.2</v>
      </c>
      <c r="U6" s="11" t="s">
        <v>13</v>
      </c>
    </row>
    <row r="7" spans="1:21" x14ac:dyDescent="0.2">
      <c r="A7" s="11"/>
      <c r="B7" s="13"/>
      <c r="C7" s="11">
        <v>2</v>
      </c>
      <c r="D7" s="11">
        <v>162</v>
      </c>
      <c r="E7" s="11">
        <v>5.57</v>
      </c>
      <c r="F7" s="11">
        <v>45.9</v>
      </c>
      <c r="G7" s="11">
        <v>29.9</v>
      </c>
      <c r="H7" s="11">
        <v>17.899999999999999</v>
      </c>
      <c r="I7" s="11" t="s">
        <v>29</v>
      </c>
      <c r="J7" s="11" t="str">
        <f t="shared" si="0"/>
        <v>Right</v>
      </c>
      <c r="L7" s="1"/>
      <c r="M7" s="11"/>
      <c r="N7" s="20"/>
      <c r="O7" s="20">
        <v>3</v>
      </c>
      <c r="P7" s="20">
        <v>31</v>
      </c>
      <c r="Q7" s="20">
        <v>5.25</v>
      </c>
      <c r="R7" s="20">
        <v>-34.299999999999997</v>
      </c>
      <c r="S7" s="20">
        <v>-52</v>
      </c>
      <c r="T7" s="20">
        <v>58.8</v>
      </c>
      <c r="U7" s="20" t="s">
        <v>14</v>
      </c>
    </row>
    <row r="8" spans="1:21" x14ac:dyDescent="0.2">
      <c r="A8" s="11"/>
      <c r="B8" s="13"/>
      <c r="C8" s="11">
        <v>3</v>
      </c>
      <c r="D8" s="11">
        <v>43</v>
      </c>
      <c r="E8" s="11">
        <v>4.16</v>
      </c>
      <c r="F8" s="11">
        <v>40.799999999999997</v>
      </c>
      <c r="G8" s="11">
        <v>-74.2</v>
      </c>
      <c r="H8" s="11">
        <v>51.2</v>
      </c>
      <c r="I8" s="11" t="s">
        <v>23</v>
      </c>
      <c r="J8" s="11" t="str">
        <f t="shared" si="0"/>
        <v>Right</v>
      </c>
      <c r="L8" s="1"/>
      <c r="M8" s="11"/>
      <c r="N8" s="9" t="s">
        <v>11</v>
      </c>
      <c r="O8" s="10">
        <v>1</v>
      </c>
      <c r="P8" s="10">
        <v>22</v>
      </c>
      <c r="Q8" s="10">
        <v>4.32</v>
      </c>
      <c r="R8" s="10">
        <v>-61</v>
      </c>
      <c r="S8" s="10">
        <v>-36</v>
      </c>
      <c r="T8" s="10">
        <v>4.8899999999999997</v>
      </c>
      <c r="U8" s="10" t="s">
        <v>16</v>
      </c>
    </row>
    <row r="9" spans="1:21" x14ac:dyDescent="0.2">
      <c r="A9" s="9">
        <v>2</v>
      </c>
      <c r="B9" s="9" t="s">
        <v>15</v>
      </c>
      <c r="C9" s="9">
        <v>1</v>
      </c>
      <c r="D9" s="9">
        <v>588</v>
      </c>
      <c r="E9" s="9">
        <v>10.8</v>
      </c>
      <c r="F9" s="9">
        <v>-31.9</v>
      </c>
      <c r="G9" s="9">
        <v>-63.7</v>
      </c>
      <c r="H9" s="9">
        <v>-10.1</v>
      </c>
      <c r="I9" s="9" t="s">
        <v>22</v>
      </c>
      <c r="J9" s="9" t="str">
        <f t="shared" si="0"/>
        <v>Left</v>
      </c>
      <c r="L9" s="1"/>
      <c r="M9" s="9" t="s">
        <v>18</v>
      </c>
      <c r="N9" s="9" t="s">
        <v>15</v>
      </c>
      <c r="O9" s="9">
        <v>1</v>
      </c>
      <c r="P9" s="9">
        <v>383</v>
      </c>
      <c r="Q9" s="9">
        <v>7.39</v>
      </c>
      <c r="R9" s="9">
        <v>-37.200000000000003</v>
      </c>
      <c r="S9" s="9">
        <v>-88.5</v>
      </c>
      <c r="T9" s="9">
        <v>21.7</v>
      </c>
      <c r="U9" s="9" t="s">
        <v>23</v>
      </c>
    </row>
    <row r="10" spans="1:21" x14ac:dyDescent="0.2">
      <c r="A10" s="13"/>
      <c r="B10" s="11"/>
      <c r="C10" s="11">
        <v>2</v>
      </c>
      <c r="D10" s="11">
        <v>588</v>
      </c>
      <c r="E10" s="11">
        <v>6.27</v>
      </c>
      <c r="F10" s="11">
        <v>29.1</v>
      </c>
      <c r="G10" s="11">
        <v>-96.1</v>
      </c>
      <c r="H10" s="11">
        <v>25</v>
      </c>
      <c r="I10" s="11" t="s">
        <v>36</v>
      </c>
      <c r="J10" s="11" t="str">
        <f t="shared" si="0"/>
        <v>Right</v>
      </c>
      <c r="L10" s="1"/>
      <c r="M10" s="13"/>
      <c r="N10" s="11"/>
      <c r="O10" s="11">
        <v>2</v>
      </c>
      <c r="P10" s="11">
        <v>346</v>
      </c>
      <c r="Q10" s="11">
        <v>7.31</v>
      </c>
      <c r="R10" s="11">
        <v>23.2</v>
      </c>
      <c r="S10" s="11">
        <v>-65.599999999999994</v>
      </c>
      <c r="T10" s="11">
        <v>-12.2</v>
      </c>
      <c r="U10" s="11" t="s">
        <v>22</v>
      </c>
    </row>
    <row r="11" spans="1:21" x14ac:dyDescent="0.2">
      <c r="A11" s="13"/>
      <c r="B11" s="11"/>
      <c r="C11" s="11">
        <v>3</v>
      </c>
      <c r="D11" s="11">
        <v>526</v>
      </c>
      <c r="E11" s="11">
        <v>8.86</v>
      </c>
      <c r="F11" s="11">
        <v>27.6</v>
      </c>
      <c r="G11" s="11">
        <v>-65.400000000000006</v>
      </c>
      <c r="H11" s="11">
        <v>-8.7799999999999994</v>
      </c>
      <c r="I11" s="11" t="s">
        <v>22</v>
      </c>
      <c r="J11" s="11" t="str">
        <f t="shared" si="0"/>
        <v>Right</v>
      </c>
      <c r="L11" s="1"/>
      <c r="M11" s="13"/>
      <c r="N11" s="11"/>
      <c r="O11" s="11">
        <v>3</v>
      </c>
      <c r="P11" s="11">
        <v>33</v>
      </c>
      <c r="Q11" s="11">
        <v>5.28</v>
      </c>
      <c r="R11" s="11">
        <v>-34.4</v>
      </c>
      <c r="S11" s="11">
        <v>-51.4</v>
      </c>
      <c r="T11" s="11">
        <v>59.5</v>
      </c>
      <c r="U11" s="11" t="s">
        <v>14</v>
      </c>
    </row>
    <row r="12" spans="1:21" x14ac:dyDescent="0.2">
      <c r="A12" s="11"/>
      <c r="B12" s="9" t="s">
        <v>11</v>
      </c>
      <c r="C12" s="9">
        <v>1</v>
      </c>
      <c r="D12" s="9">
        <v>337</v>
      </c>
      <c r="E12" s="9">
        <v>5.82</v>
      </c>
      <c r="F12" s="9">
        <v>50.8</v>
      </c>
      <c r="G12" s="9">
        <v>-47.3</v>
      </c>
      <c r="H12" s="9">
        <v>13.4</v>
      </c>
      <c r="I12" s="9" t="s">
        <v>25</v>
      </c>
      <c r="J12" s="9" t="str">
        <f t="shared" si="0"/>
        <v>Right</v>
      </c>
      <c r="L12" s="1"/>
      <c r="M12" s="11"/>
      <c r="N12" s="9" t="s">
        <v>11</v>
      </c>
      <c r="O12" s="9">
        <v>1</v>
      </c>
      <c r="P12" s="9">
        <v>21</v>
      </c>
      <c r="Q12" s="9">
        <v>4.2699999999999996</v>
      </c>
      <c r="R12" s="9">
        <v>-61.3</v>
      </c>
      <c r="S12" s="9">
        <v>-32.700000000000003</v>
      </c>
      <c r="T12" s="9">
        <v>5.19</v>
      </c>
      <c r="U12" s="9" t="s">
        <v>16</v>
      </c>
    </row>
    <row r="13" spans="1:21" x14ac:dyDescent="0.2">
      <c r="A13" s="11"/>
      <c r="B13" s="11"/>
      <c r="C13" s="11">
        <v>2</v>
      </c>
      <c r="D13" s="11">
        <v>191</v>
      </c>
      <c r="E13" s="11">
        <v>4.3600000000000003</v>
      </c>
      <c r="F13" s="11">
        <v>-0.39100000000000001</v>
      </c>
      <c r="G13" s="11">
        <v>-57.5</v>
      </c>
      <c r="H13" s="11">
        <v>50.3</v>
      </c>
      <c r="I13" s="11" t="s">
        <v>27</v>
      </c>
      <c r="J13" s="11" t="str">
        <f t="shared" si="0"/>
        <v>Left</v>
      </c>
      <c r="L13" s="9" t="s">
        <v>63</v>
      </c>
      <c r="M13" s="9" t="s">
        <v>17</v>
      </c>
      <c r="N13" s="9" t="s">
        <v>11</v>
      </c>
      <c r="O13" s="9">
        <v>1</v>
      </c>
      <c r="P13" s="9">
        <v>277</v>
      </c>
      <c r="Q13" s="9">
        <v>4.67</v>
      </c>
      <c r="R13" s="9">
        <v>54</v>
      </c>
      <c r="S13" s="9">
        <v>-67</v>
      </c>
      <c r="T13" s="9">
        <v>-1</v>
      </c>
      <c r="U13" s="9" t="s">
        <v>23</v>
      </c>
    </row>
    <row r="14" spans="1:21" x14ac:dyDescent="0.2">
      <c r="A14" s="11"/>
      <c r="B14" s="11"/>
      <c r="C14" s="11">
        <v>3</v>
      </c>
      <c r="D14" s="11">
        <v>142</v>
      </c>
      <c r="E14" s="11">
        <v>4.8600000000000003</v>
      </c>
      <c r="F14" s="11">
        <v>3.73</v>
      </c>
      <c r="G14" s="11">
        <v>-58.2</v>
      </c>
      <c r="H14" s="11">
        <v>18.3</v>
      </c>
      <c r="I14" s="11" t="s">
        <v>27</v>
      </c>
      <c r="J14" s="11" t="str">
        <f t="shared" si="0"/>
        <v>Right</v>
      </c>
      <c r="L14" s="1"/>
      <c r="M14" s="11"/>
      <c r="N14" s="11"/>
      <c r="O14" s="11">
        <v>2</v>
      </c>
      <c r="P14" s="11">
        <v>364</v>
      </c>
      <c r="Q14" s="11">
        <v>4.29</v>
      </c>
      <c r="R14" s="11">
        <v>-57</v>
      </c>
      <c r="S14" s="11">
        <v>-49</v>
      </c>
      <c r="T14" s="11">
        <v>50</v>
      </c>
      <c r="U14" s="11" t="s">
        <v>33</v>
      </c>
    </row>
    <row r="15" spans="1:21" x14ac:dyDescent="0.2">
      <c r="A15" s="9">
        <v>3</v>
      </c>
      <c r="B15" s="9" t="s">
        <v>15</v>
      </c>
      <c r="C15" s="9">
        <v>1</v>
      </c>
      <c r="D15" s="9">
        <v>383</v>
      </c>
      <c r="E15" s="9">
        <v>7.39</v>
      </c>
      <c r="F15" s="9">
        <v>-37.200000000000003</v>
      </c>
      <c r="G15" s="9">
        <v>-88.5</v>
      </c>
      <c r="H15" s="9">
        <v>21.7</v>
      </c>
      <c r="I15" s="9" t="s">
        <v>23</v>
      </c>
      <c r="J15" s="9" t="str">
        <f t="shared" si="0"/>
        <v>Left</v>
      </c>
      <c r="L15" s="1"/>
      <c r="M15" s="11"/>
      <c r="N15" s="11"/>
      <c r="O15" s="11">
        <v>3</v>
      </c>
      <c r="P15" s="11">
        <v>106</v>
      </c>
      <c r="Q15" s="11">
        <v>4.22</v>
      </c>
      <c r="R15" s="11">
        <v>63</v>
      </c>
      <c r="S15" s="11">
        <v>-43</v>
      </c>
      <c r="T15" s="11">
        <v>44</v>
      </c>
      <c r="U15" s="11" t="s">
        <v>33</v>
      </c>
    </row>
    <row r="16" spans="1:21" x14ac:dyDescent="0.2">
      <c r="A16" s="13"/>
      <c r="B16" s="11"/>
      <c r="C16" s="11">
        <v>2</v>
      </c>
      <c r="D16" s="11">
        <v>346</v>
      </c>
      <c r="E16" s="11">
        <v>7.31</v>
      </c>
      <c r="F16" s="11">
        <v>23.2</v>
      </c>
      <c r="G16" s="11">
        <v>-65.599999999999994</v>
      </c>
      <c r="H16" s="11">
        <v>-12.2</v>
      </c>
      <c r="I16" s="11" t="s">
        <v>22</v>
      </c>
      <c r="J16" s="11" t="str">
        <f t="shared" si="0"/>
        <v>Right</v>
      </c>
      <c r="L16" s="1"/>
      <c r="M16" s="11"/>
      <c r="N16" s="9" t="s">
        <v>15</v>
      </c>
      <c r="O16" s="9">
        <v>1</v>
      </c>
      <c r="P16" s="9">
        <v>3729</v>
      </c>
      <c r="Q16" s="9">
        <v>7.49</v>
      </c>
      <c r="R16" s="9">
        <v>-30</v>
      </c>
      <c r="S16" s="9">
        <v>-91</v>
      </c>
      <c r="T16" s="9">
        <v>23</v>
      </c>
      <c r="U16" s="9" t="s">
        <v>36</v>
      </c>
    </row>
    <row r="17" spans="1:21" x14ac:dyDescent="0.2">
      <c r="A17" s="13"/>
      <c r="B17" s="11"/>
      <c r="C17" s="11">
        <v>3</v>
      </c>
      <c r="D17" s="11">
        <v>33</v>
      </c>
      <c r="E17" s="11">
        <v>5.28</v>
      </c>
      <c r="F17" s="11">
        <v>-34.4</v>
      </c>
      <c r="G17" s="11">
        <v>-51.4</v>
      </c>
      <c r="H17" s="11">
        <v>59.5</v>
      </c>
      <c r="I17" s="11" t="s">
        <v>14</v>
      </c>
      <c r="J17" s="11" t="str">
        <f t="shared" si="0"/>
        <v>Left</v>
      </c>
      <c r="L17" s="1"/>
      <c r="M17" s="11"/>
      <c r="N17" s="11"/>
      <c r="O17" s="11">
        <v>2</v>
      </c>
      <c r="P17" s="11">
        <v>41</v>
      </c>
      <c r="Q17" s="11">
        <v>3.38</v>
      </c>
      <c r="R17" s="11">
        <v>-42</v>
      </c>
      <c r="S17" s="11">
        <v>-49</v>
      </c>
      <c r="T17" s="11">
        <v>23</v>
      </c>
      <c r="U17" s="11" t="s">
        <v>30</v>
      </c>
    </row>
    <row r="18" spans="1:21" x14ac:dyDescent="0.2">
      <c r="A18" s="11"/>
      <c r="B18" s="9" t="s">
        <v>11</v>
      </c>
      <c r="C18" s="9">
        <v>1</v>
      </c>
      <c r="D18" s="9">
        <v>21</v>
      </c>
      <c r="E18" s="9">
        <v>4.2699999999999996</v>
      </c>
      <c r="F18" s="9">
        <v>-61.3</v>
      </c>
      <c r="G18" s="9">
        <v>-32.700000000000003</v>
      </c>
      <c r="H18" s="9">
        <v>5.19</v>
      </c>
      <c r="I18" s="9" t="s">
        <v>16</v>
      </c>
      <c r="J18" s="10" t="str">
        <f t="shared" si="0"/>
        <v>Left</v>
      </c>
      <c r="L18" s="1"/>
      <c r="M18" s="11"/>
      <c r="N18" s="11"/>
      <c r="O18" s="11">
        <v>3</v>
      </c>
      <c r="P18" s="11">
        <v>22</v>
      </c>
      <c r="Q18" s="11">
        <v>3.2</v>
      </c>
      <c r="R18" s="11">
        <v>-54</v>
      </c>
      <c r="S18" s="11">
        <v>-28</v>
      </c>
      <c r="T18" s="11">
        <v>50</v>
      </c>
      <c r="U18" s="11" t="s">
        <v>68</v>
      </c>
    </row>
    <row r="19" spans="1:21" x14ac:dyDescent="0.2">
      <c r="A19" s="9">
        <v>4</v>
      </c>
      <c r="B19" s="9" t="s">
        <v>15</v>
      </c>
      <c r="C19" s="9">
        <v>1</v>
      </c>
      <c r="D19" s="9">
        <v>51</v>
      </c>
      <c r="E19" s="9">
        <v>6.66</v>
      </c>
      <c r="F19" s="9">
        <v>-26.9</v>
      </c>
      <c r="G19" s="9">
        <v>-75.900000000000006</v>
      </c>
      <c r="H19" s="9">
        <v>-11.7</v>
      </c>
      <c r="I19" s="10" t="s">
        <v>13</v>
      </c>
      <c r="J19" s="10" t="str">
        <f t="shared" si="0"/>
        <v>Left</v>
      </c>
      <c r="L19" s="1"/>
      <c r="M19" s="9" t="s">
        <v>18</v>
      </c>
      <c r="N19" s="9" t="s">
        <v>11</v>
      </c>
      <c r="O19" s="9">
        <v>1</v>
      </c>
      <c r="P19" s="9">
        <v>26</v>
      </c>
      <c r="Q19" s="9">
        <v>4.34</v>
      </c>
      <c r="R19" s="9">
        <v>-60</v>
      </c>
      <c r="S19" s="9">
        <v>-64</v>
      </c>
      <c r="T19" s="9">
        <v>2</v>
      </c>
      <c r="U19" s="9" t="s">
        <v>23</v>
      </c>
    </row>
    <row r="20" spans="1:21" x14ac:dyDescent="0.2">
      <c r="A20" s="13"/>
      <c r="B20" s="9" t="s">
        <v>11</v>
      </c>
      <c r="C20" s="9">
        <v>1</v>
      </c>
      <c r="D20" s="9">
        <v>252</v>
      </c>
      <c r="E20" s="9">
        <v>9.1199999999999992</v>
      </c>
      <c r="F20" s="9">
        <v>44.4</v>
      </c>
      <c r="G20" s="9">
        <v>-56.1</v>
      </c>
      <c r="H20" s="9">
        <v>-17.600000000000001</v>
      </c>
      <c r="I20" s="11" t="s">
        <v>58</v>
      </c>
      <c r="J20" s="9" t="str">
        <f t="shared" si="0"/>
        <v>Right</v>
      </c>
      <c r="L20" s="1"/>
      <c r="M20" s="11"/>
      <c r="N20" s="11"/>
      <c r="O20" s="11">
        <v>2</v>
      </c>
      <c r="P20" s="11">
        <v>236</v>
      </c>
      <c r="Q20" s="11">
        <v>4.2</v>
      </c>
      <c r="R20" s="11">
        <v>63</v>
      </c>
      <c r="S20" s="11">
        <v>-43</v>
      </c>
      <c r="T20" s="11">
        <v>44</v>
      </c>
      <c r="U20" s="11" t="s">
        <v>33</v>
      </c>
    </row>
    <row r="21" spans="1:21" x14ac:dyDescent="0.2">
      <c r="A21" s="13"/>
      <c r="B21" s="13"/>
      <c r="C21" s="11">
        <v>2</v>
      </c>
      <c r="D21" s="11">
        <v>61</v>
      </c>
      <c r="E21" s="11">
        <v>5.1100000000000003</v>
      </c>
      <c r="F21" s="11">
        <v>-44.6</v>
      </c>
      <c r="G21" s="11">
        <v>0.66600000000000004</v>
      </c>
      <c r="H21" s="11">
        <v>43.4</v>
      </c>
      <c r="I21" s="11" t="s">
        <v>41</v>
      </c>
      <c r="J21" s="11" t="str">
        <f t="shared" si="0"/>
        <v>Left</v>
      </c>
      <c r="M21" s="11"/>
      <c r="N21" s="11"/>
      <c r="O21" s="11">
        <v>3</v>
      </c>
      <c r="P21" s="11">
        <v>170</v>
      </c>
      <c r="Q21" s="11">
        <v>3.48</v>
      </c>
      <c r="R21" s="11">
        <v>-63</v>
      </c>
      <c r="S21" s="11">
        <v>-34</v>
      </c>
      <c r="T21" s="11">
        <v>8</v>
      </c>
      <c r="U21" s="11" t="s">
        <v>16</v>
      </c>
    </row>
    <row r="22" spans="1:21" x14ac:dyDescent="0.2">
      <c r="A22" s="13"/>
      <c r="B22" s="13"/>
      <c r="C22" s="11">
        <v>3</v>
      </c>
      <c r="D22" s="11">
        <v>49</v>
      </c>
      <c r="E22" s="11">
        <v>4.95</v>
      </c>
      <c r="F22" s="11">
        <v>55.7</v>
      </c>
      <c r="G22" s="11">
        <v>3.01</v>
      </c>
      <c r="H22" s="11">
        <v>37.6</v>
      </c>
      <c r="I22" s="11" t="s">
        <v>41</v>
      </c>
      <c r="J22" s="11" t="str">
        <f t="shared" si="0"/>
        <v>Right</v>
      </c>
      <c r="M22" s="11"/>
      <c r="N22" s="9" t="s">
        <v>15</v>
      </c>
      <c r="O22" s="9">
        <v>1</v>
      </c>
      <c r="P22" s="9">
        <v>2256</v>
      </c>
      <c r="Q22" s="9">
        <v>7.32</v>
      </c>
      <c r="R22" s="9">
        <v>33</v>
      </c>
      <c r="S22" s="9">
        <v>-91</v>
      </c>
      <c r="T22" s="9">
        <v>11</v>
      </c>
      <c r="U22" s="9" t="s">
        <v>36</v>
      </c>
    </row>
    <row r="23" spans="1:21" x14ac:dyDescent="0.2">
      <c r="A23" s="4" t="s">
        <v>69</v>
      </c>
      <c r="B23" s="9" t="s">
        <v>15</v>
      </c>
      <c r="C23" s="9">
        <v>1</v>
      </c>
      <c r="D23" s="9">
        <v>105</v>
      </c>
      <c r="E23" s="9">
        <v>8.1</v>
      </c>
      <c r="F23" s="9">
        <v>-26</v>
      </c>
      <c r="G23" s="9">
        <v>-76</v>
      </c>
      <c r="H23" s="9">
        <v>-12</v>
      </c>
      <c r="I23" s="9" t="s">
        <v>13</v>
      </c>
      <c r="J23" s="9" t="str">
        <f>IF(F23&lt;0,"Left","Right")</f>
        <v>Left</v>
      </c>
      <c r="M23" s="11"/>
      <c r="N23" s="11"/>
      <c r="O23" s="11">
        <v>2</v>
      </c>
      <c r="P23" s="11">
        <v>24</v>
      </c>
      <c r="Q23" s="11">
        <v>3.54</v>
      </c>
      <c r="R23" s="11">
        <v>-39</v>
      </c>
      <c r="S23" s="11">
        <v>-64</v>
      </c>
      <c r="T23" s="11">
        <v>-10</v>
      </c>
      <c r="U23" s="11" t="s">
        <v>13</v>
      </c>
    </row>
    <row r="24" spans="1:21" x14ac:dyDescent="0.2">
      <c r="B24" s="9" t="s">
        <v>11</v>
      </c>
      <c r="C24" s="9">
        <v>1</v>
      </c>
      <c r="D24" s="9">
        <v>305</v>
      </c>
      <c r="E24" s="9">
        <v>4.79</v>
      </c>
      <c r="F24" s="9">
        <v>44</v>
      </c>
      <c r="G24" s="9">
        <v>-62</v>
      </c>
      <c r="H24" s="9">
        <v>22</v>
      </c>
      <c r="I24" s="9" t="s">
        <v>23</v>
      </c>
      <c r="J24" s="9" t="str">
        <f t="shared" ref="J24:J26" si="1">IF(F24&lt;0,"Left","Right")</f>
        <v>Right</v>
      </c>
      <c r="L24" s="2"/>
      <c r="M24" s="20"/>
      <c r="N24" s="20"/>
      <c r="O24" s="20">
        <v>3</v>
      </c>
      <c r="P24" s="20">
        <v>49</v>
      </c>
      <c r="Q24" s="20">
        <v>3.01</v>
      </c>
      <c r="R24" s="20">
        <v>-18</v>
      </c>
      <c r="S24" s="20">
        <v>-88</v>
      </c>
      <c r="T24" s="20">
        <v>-13</v>
      </c>
      <c r="U24" s="20" t="s">
        <v>13</v>
      </c>
    </row>
    <row r="25" spans="1:21" x14ac:dyDescent="0.2">
      <c r="B25" s="11"/>
      <c r="C25" s="11">
        <v>2</v>
      </c>
      <c r="D25" s="11">
        <v>137</v>
      </c>
      <c r="E25" s="11">
        <v>4.3499999999999996</v>
      </c>
      <c r="F25" s="11">
        <v>32</v>
      </c>
      <c r="G25" s="11">
        <v>18</v>
      </c>
      <c r="H25" s="11">
        <v>56</v>
      </c>
      <c r="I25" s="11" t="s">
        <v>31</v>
      </c>
      <c r="J25" s="11" t="str">
        <f t="shared" si="1"/>
        <v>Right</v>
      </c>
    </row>
    <row r="26" spans="1:21" x14ac:dyDescent="0.2">
      <c r="A26" s="5"/>
      <c r="B26" s="11"/>
      <c r="C26" s="11">
        <v>3</v>
      </c>
      <c r="D26" s="11">
        <v>88</v>
      </c>
      <c r="E26" s="11">
        <v>8.74</v>
      </c>
      <c r="F26" s="11">
        <v>42</v>
      </c>
      <c r="G26" s="11">
        <v>-84</v>
      </c>
      <c r="H26" s="11">
        <v>-14</v>
      </c>
      <c r="I26" s="11" t="s">
        <v>23</v>
      </c>
      <c r="J26" s="11" t="str">
        <f t="shared" si="1"/>
        <v>Right</v>
      </c>
    </row>
  </sheetData>
  <mergeCells count="12">
    <mergeCell ref="N3:N4"/>
    <mergeCell ref="O3:O4"/>
    <mergeCell ref="P3:P4"/>
    <mergeCell ref="Q3:Q4"/>
    <mergeCell ref="R3:T3"/>
    <mergeCell ref="F1:H1"/>
    <mergeCell ref="I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Full-Activation-Data</vt:lpstr>
      <vt:lpstr>Activation-Differences</vt:lpstr>
      <vt:lpstr>Activation-Report-Tables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2023-03-21T11:10:15Z</dcterms:created>
  <dcterms:modified xsi:type="dcterms:W3CDTF">2023-03-30T14:27:41Z</dcterms:modified>
</cp:coreProperties>
</file>