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oit-my.sharepoint.com/personal/s326834_studenti_polito_it/Documents/Corsi attuali/Image Processing and Computer vision/laboratori/Laboratorio 2/"/>
    </mc:Choice>
  </mc:AlternateContent>
  <xr:revisionPtr revIDLastSave="0" documentId="8_{5453F98D-11FB-46AC-8043-054105FA9FD3}" xr6:coauthVersionLast="47" xr6:coauthVersionMax="47" xr10:uidLastSave="{00000000-0000-0000-0000-000000000000}"/>
  <bookViews>
    <workbookView xWindow="-96" yWindow="-96" windowWidth="23232" windowHeight="13872" xr2:uid="{1E9CE8D4-49AF-4B1B-BD4A-13DCAD5A8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20" i="1"/>
  <c r="D20" i="1"/>
  <c r="C20" i="1"/>
  <c r="B20" i="1"/>
  <c r="E18" i="1"/>
  <c r="D18" i="1"/>
  <c r="C18" i="1"/>
  <c r="B18" i="1"/>
  <c r="E16" i="1"/>
  <c r="D16" i="1"/>
  <c r="C16" i="1"/>
  <c r="B16" i="1"/>
  <c r="C5" i="1"/>
  <c r="D5" i="1"/>
  <c r="E5" i="1"/>
  <c r="C7" i="1"/>
  <c r="D7" i="1"/>
  <c r="E7" i="1"/>
  <c r="C9" i="1"/>
  <c r="D9" i="1"/>
  <c r="E9" i="1"/>
  <c r="B9" i="1"/>
  <c r="B7" i="1"/>
  <c r="B8" i="1" s="1"/>
  <c r="B10" i="1" s="1"/>
  <c r="B5" i="1"/>
  <c r="E19" i="1" l="1"/>
  <c r="E21" i="1" s="1"/>
  <c r="D19" i="1"/>
  <c r="D21" i="1" s="1"/>
  <c r="C19" i="1"/>
  <c r="C21" i="1" s="1"/>
  <c r="B19" i="1"/>
  <c r="B21" i="1" s="1"/>
  <c r="D8" i="1"/>
  <c r="D10" i="1" s="1"/>
  <c r="C8" i="1"/>
  <c r="C10" i="1" s="1"/>
  <c r="E8" i="1"/>
  <c r="E10" i="1" s="1"/>
</calcChain>
</file>

<file path=xl/sharedStrings.xml><?xml version="1.0" encoding="utf-8"?>
<sst xmlns="http://schemas.openxmlformats.org/spreadsheetml/2006/main" count="22" uniqueCount="16">
  <si>
    <t>Altezza px</t>
  </si>
  <si>
    <t>Altezza bianco</t>
  </si>
  <si>
    <t>Fattore di scala</t>
  </si>
  <si>
    <t>Camera_highres</t>
  </si>
  <si>
    <t>Lettura</t>
  </si>
  <si>
    <t>Res non scalata</t>
  </si>
  <si>
    <t>Res scalata</t>
  </si>
  <si>
    <t>Res teorica</t>
  </si>
  <si>
    <t>MTF</t>
  </si>
  <si>
    <t>Camera_highres_noautoscatto</t>
  </si>
  <si>
    <t>Telefono_nozoom</t>
  </si>
  <si>
    <t>VERTICALE</t>
  </si>
  <si>
    <t>ORIZZONTALE</t>
  </si>
  <si>
    <t>Larghezza px</t>
  </si>
  <si>
    <t>Larghezza bianco</t>
  </si>
  <si>
    <t>Telefono_zoom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</si>
</sst>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A46C-2AAA-45EF-94E7-2F61DAA2A509}">
  <dimension ref="A1:L21"/>
  <sheetViews>
    <sheetView tabSelected="1" workbookViewId="0">
      <selection activeCell="F4" sqref="F4:M25"/>
    </sheetView>
  </sheetViews>
  <sheetFormatPr defaultRowHeight="14.4" x14ac:dyDescent="0.55000000000000004"/>
  <cols>
    <col min="1" max="1" width="15" style="1" customWidth="1"/>
    <col min="2" max="2" width="15.05078125" style="1" customWidth="1"/>
    <col min="3" max="3" width="26.68359375" style="1" customWidth="1"/>
    <col min="4" max="4" width="15.83984375" style="1" customWidth="1"/>
    <col min="5" max="5" width="14.3671875" style="1" customWidth="1"/>
    <col min="6" max="16384" width="8.83984375" style="1"/>
  </cols>
  <sheetData>
    <row r="1" spans="1:12" x14ac:dyDescent="0.55000000000000004">
      <c r="A1" s="1" t="s">
        <v>11</v>
      </c>
    </row>
    <row r="2" spans="1:12" x14ac:dyDescent="0.55000000000000004">
      <c r="B2" s="1" t="s">
        <v>3</v>
      </c>
      <c r="C2" s="1" t="s">
        <v>9</v>
      </c>
      <c r="D2" s="1" t="s">
        <v>10</v>
      </c>
      <c r="E2" s="1" t="s">
        <v>15</v>
      </c>
    </row>
    <row r="3" spans="1:12" x14ac:dyDescent="0.55000000000000004">
      <c r="A3" s="2" t="s">
        <v>0</v>
      </c>
      <c r="B3" s="1">
        <v>2736</v>
      </c>
      <c r="C3" s="1">
        <v>2736</v>
      </c>
      <c r="D3" s="1">
        <v>2604</v>
      </c>
      <c r="E3" s="1">
        <v>2604</v>
      </c>
    </row>
    <row r="4" spans="1:12" x14ac:dyDescent="0.55000000000000004">
      <c r="A4" s="2" t="s">
        <v>1</v>
      </c>
      <c r="B4" s="1">
        <v>573</v>
      </c>
      <c r="C4" s="1">
        <v>574</v>
      </c>
      <c r="D4" s="1">
        <v>353</v>
      </c>
      <c r="E4" s="1">
        <v>706</v>
      </c>
    </row>
    <row r="5" spans="1:12" s="3" customFormat="1" x14ac:dyDescent="0.55000000000000004">
      <c r="A5" s="3" t="s">
        <v>2</v>
      </c>
      <c r="B5" s="3">
        <f>B3/B4</f>
        <v>4.7748691099476437</v>
      </c>
      <c r="C5" s="3">
        <f t="shared" ref="C5:L5" si="0">C3/C4</f>
        <v>4.7665505226480835</v>
      </c>
      <c r="D5" s="3">
        <f t="shared" si="0"/>
        <v>7.3767705382436262</v>
      </c>
      <c r="E5" s="3">
        <f t="shared" si="0"/>
        <v>3.6883852691218131</v>
      </c>
    </row>
    <row r="6" spans="1:12" x14ac:dyDescent="0.55000000000000004">
      <c r="A6" s="2" t="s">
        <v>4</v>
      </c>
      <c r="B6" s="1">
        <v>3.5</v>
      </c>
      <c r="C6" s="1">
        <v>3.5</v>
      </c>
      <c r="D6" s="1">
        <v>3</v>
      </c>
      <c r="E6" s="1">
        <v>3.75</v>
      </c>
    </row>
    <row r="7" spans="1:12" x14ac:dyDescent="0.55000000000000004">
      <c r="A7" s="1" t="s">
        <v>5</v>
      </c>
      <c r="B7" s="1">
        <f>100*B6</f>
        <v>350</v>
      </c>
      <c r="C7" s="1">
        <f t="shared" ref="C7:L7" si="1">100*C6</f>
        <v>350</v>
      </c>
      <c r="D7" s="1">
        <f t="shared" si="1"/>
        <v>300</v>
      </c>
      <c r="E7" s="1">
        <f t="shared" si="1"/>
        <v>375</v>
      </c>
    </row>
    <row r="8" spans="1:12" s="4" customFormat="1" x14ac:dyDescent="0.55000000000000004">
      <c r="A8" s="4" t="s">
        <v>6</v>
      </c>
      <c r="B8" s="4">
        <f>B7*B5</f>
        <v>1671.2041884816754</v>
      </c>
      <c r="C8" s="4">
        <f t="shared" ref="C8:L8" si="2">C7*C5</f>
        <v>1668.2926829268292</v>
      </c>
      <c r="D8" s="4">
        <f t="shared" si="2"/>
        <v>2213.0311614730876</v>
      </c>
      <c r="E8" s="4">
        <f t="shared" si="2"/>
        <v>1383.14447592068</v>
      </c>
    </row>
    <row r="9" spans="1:12" x14ac:dyDescent="0.55000000000000004">
      <c r="A9" s="1" t="s">
        <v>7</v>
      </c>
      <c r="B9" s="1">
        <f>B3</f>
        <v>2736</v>
      </c>
      <c r="C9" s="1">
        <f t="shared" ref="C9:L9" si="3">C3</f>
        <v>2736</v>
      </c>
      <c r="D9" s="1">
        <f t="shared" si="3"/>
        <v>2604</v>
      </c>
      <c r="E9" s="1">
        <f t="shared" si="3"/>
        <v>2604</v>
      </c>
    </row>
    <row r="10" spans="1:12" s="3" customFormat="1" x14ac:dyDescent="0.55000000000000004">
      <c r="A10" s="3" t="s">
        <v>8</v>
      </c>
      <c r="B10" s="3">
        <f>B8/B9</f>
        <v>0.61082024432809767</v>
      </c>
      <c r="C10" s="3">
        <f t="shared" ref="C10:L10" si="4">C8/C9</f>
        <v>0.6097560975609756</v>
      </c>
      <c r="D10" s="3">
        <f t="shared" si="4"/>
        <v>0.84985835694050982</v>
      </c>
      <c r="E10" s="3">
        <f t="shared" si="4"/>
        <v>0.53116147308781869</v>
      </c>
    </row>
    <row r="13" spans="1:12" x14ac:dyDescent="0.55000000000000004">
      <c r="A13" s="1" t="s">
        <v>12</v>
      </c>
    </row>
    <row r="14" spans="1:12" x14ac:dyDescent="0.55000000000000004">
      <c r="A14" s="2" t="s">
        <v>13</v>
      </c>
      <c r="B14" s="1">
        <v>3648</v>
      </c>
      <c r="C14" s="1">
        <v>3648</v>
      </c>
      <c r="D14" s="1">
        <v>4624</v>
      </c>
      <c r="E14" s="1">
        <v>4624</v>
      </c>
    </row>
    <row r="15" spans="1:12" x14ac:dyDescent="0.55000000000000004">
      <c r="A15" s="2" t="s">
        <v>14</v>
      </c>
      <c r="B15" s="1">
        <v>762</v>
      </c>
      <c r="C15" s="1">
        <v>762</v>
      </c>
      <c r="D15" s="1">
        <v>626</v>
      </c>
      <c r="E15" s="1">
        <f>2495-1246</f>
        <v>1249</v>
      </c>
    </row>
    <row r="16" spans="1:12" x14ac:dyDescent="0.55000000000000004">
      <c r="A16" s="3" t="s">
        <v>2</v>
      </c>
      <c r="B16" s="3">
        <f>B14/B15</f>
        <v>4.78740157480315</v>
      </c>
      <c r="C16" s="3">
        <f t="shared" ref="C16" si="5">C14/C15</f>
        <v>4.78740157480315</v>
      </c>
      <c r="D16" s="3">
        <f t="shared" ref="D16" si="6">D14/D15</f>
        <v>7.3865814696485623</v>
      </c>
      <c r="E16" s="3">
        <f t="shared" ref="E16" si="7">E14/E15</f>
        <v>3.7021617293835067</v>
      </c>
      <c r="F16" s="3"/>
      <c r="G16" s="3"/>
      <c r="H16" s="3"/>
      <c r="I16" s="3"/>
      <c r="J16" s="3"/>
      <c r="K16" s="3"/>
      <c r="L16" s="3"/>
    </row>
    <row r="17" spans="1:12" x14ac:dyDescent="0.55000000000000004">
      <c r="A17" s="2" t="s">
        <v>4</v>
      </c>
      <c r="B17" s="1">
        <v>4</v>
      </c>
      <c r="C17" s="1">
        <v>4</v>
      </c>
      <c r="D17" s="1">
        <v>3.25</v>
      </c>
      <c r="E17" s="1">
        <v>3.25</v>
      </c>
    </row>
    <row r="18" spans="1:12" x14ac:dyDescent="0.55000000000000004">
      <c r="A18" s="1" t="s">
        <v>5</v>
      </c>
      <c r="B18" s="1">
        <f>100*B17</f>
        <v>400</v>
      </c>
      <c r="C18" s="1">
        <f t="shared" ref="C18" si="8">100*C17</f>
        <v>400</v>
      </c>
      <c r="D18" s="1">
        <f t="shared" ref="D18" si="9">100*D17</f>
        <v>325</v>
      </c>
      <c r="E18" s="1">
        <f t="shared" ref="E18" si="10">100*E17</f>
        <v>325</v>
      </c>
    </row>
    <row r="19" spans="1:12" x14ac:dyDescent="0.55000000000000004">
      <c r="A19" s="4" t="s">
        <v>6</v>
      </c>
      <c r="B19" s="4">
        <f>B18*B16</f>
        <v>1914.9606299212601</v>
      </c>
      <c r="C19" s="4">
        <f t="shared" ref="C19" si="11">C18*C16</f>
        <v>1914.9606299212601</v>
      </c>
      <c r="D19" s="4">
        <f t="shared" ref="D19" si="12">D18*D16</f>
        <v>2400.6389776357828</v>
      </c>
      <c r="E19" s="4">
        <f t="shared" ref="E19" si="13">E18*E16</f>
        <v>1203.2025620496397</v>
      </c>
      <c r="F19" s="4"/>
      <c r="G19" s="4"/>
      <c r="H19" s="4"/>
      <c r="I19" s="4"/>
      <c r="J19" s="4"/>
      <c r="K19" s="4"/>
      <c r="L19" s="4"/>
    </row>
    <row r="20" spans="1:12" x14ac:dyDescent="0.55000000000000004">
      <c r="A20" s="1" t="s">
        <v>7</v>
      </c>
      <c r="B20" s="1">
        <f>B14</f>
        <v>3648</v>
      </c>
      <c r="C20" s="1">
        <f t="shared" ref="C20:L20" si="14">C14</f>
        <v>3648</v>
      </c>
      <c r="D20" s="1">
        <f t="shared" si="14"/>
        <v>4624</v>
      </c>
      <c r="E20" s="1">
        <f t="shared" si="14"/>
        <v>4624</v>
      </c>
    </row>
    <row r="21" spans="1:12" x14ac:dyDescent="0.55000000000000004">
      <c r="A21" s="3" t="s">
        <v>8</v>
      </c>
      <c r="B21" s="3">
        <f>B19/B20</f>
        <v>0.52493438320209984</v>
      </c>
      <c r="C21" s="3">
        <f t="shared" ref="C21" si="15">C19/C20</f>
        <v>0.52493438320209984</v>
      </c>
      <c r="D21" s="3">
        <f t="shared" ref="D21" si="16">D19/D20</f>
        <v>0.51916932907348246</v>
      </c>
      <c r="E21" s="3">
        <f t="shared" ref="E21" si="17">E19/E20</f>
        <v>0.26020816653322659</v>
      </c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Risso  Francesco</dc:creator>
  <cp:lastModifiedBy>Risso  Francesco</cp:lastModifiedBy>
  <dcterms:created xsi:type="dcterms:W3CDTF">2024-03-26T13:54:30Z</dcterms:created>
  <dcterms:modified xsi:type="dcterms:W3CDTF">2024-03-26T14:49:46Z</dcterms:modified>
</cp:coreProperties>
</file>