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OneDrive\Desktop\FRANCESCO\"/>
    </mc:Choice>
  </mc:AlternateContent>
  <xr:revisionPtr revIDLastSave="0" documentId="13_ncr:1_{2151933E-D9F4-4CE2-8429-9BBD11DC9AE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dotti" sheetId="1" r:id="rId1"/>
  </sheets>
  <calcPr calcId="191029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2" i="1"/>
  <c r="H2" i="1"/>
  <c r="H3" i="1"/>
  <c r="H4" i="1"/>
  <c r="H5" i="1"/>
  <c r="F3" i="1"/>
  <c r="F4" i="1"/>
  <c r="F5" i="1"/>
  <c r="F6" i="1"/>
  <c r="F7" i="1"/>
  <c r="F8" i="1"/>
  <c r="F9" i="1"/>
  <c r="F10" i="1"/>
  <c r="F11" i="1"/>
  <c r="F2" i="1"/>
</calcChain>
</file>

<file path=xl/sharedStrings.xml><?xml version="1.0" encoding="utf-8"?>
<sst xmlns="http://schemas.openxmlformats.org/spreadsheetml/2006/main" count="32" uniqueCount="22">
  <si>
    <t>Azienda</t>
  </si>
  <si>
    <t>Prodotto</t>
  </si>
  <si>
    <t>Quantità</t>
  </si>
  <si>
    <t>Prezzo</t>
  </si>
  <si>
    <t>Totale</t>
  </si>
  <si>
    <t>Tecnologia</t>
  </si>
  <si>
    <t>Cibo</t>
  </si>
  <si>
    <t>SolarTech Solutions</t>
  </si>
  <si>
    <t>Pannelli</t>
  </si>
  <si>
    <t>Quanti</t>
  </si>
  <si>
    <t>Infinito</t>
  </si>
  <si>
    <t>AquaLux Dynamics</t>
  </si>
  <si>
    <t>Crema</t>
  </si>
  <si>
    <t>Acqua</t>
  </si>
  <si>
    <t>Orizzonte</t>
  </si>
  <si>
    <t>Pianeta</t>
  </si>
  <si>
    <t>EcoVibe Solutions</t>
  </si>
  <si>
    <t>Vibrazione</t>
  </si>
  <si>
    <t>Tech Innovations Ltd,</t>
  </si>
  <si>
    <t>AZIENDE</t>
  </si>
  <si>
    <t>TOTALE SPESA PER OGNI AZIENDA</t>
  </si>
  <si>
    <t>SPESA/TOTALE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</si>
</sst>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5" formatCode="#,##0.00\ &quot;€&quot;"/>
  </numFmts>
  <fonts count="6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b/>
      <sz val="11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4" fontId="2" fillId="0" borderId="0" xfId="1" applyFont="1"/>
    <xf numFmtId="44" fontId="0" fillId="0" borderId="0" xfId="0" applyNumberFormat="1"/>
    <xf numFmtId="9" fontId="2" fillId="0" borderId="0" xfId="2" applyFont="1"/>
    <xf numFmtId="165" fontId="5" fillId="0" borderId="0" xfId="0" applyNumberFormat="1" applyFont="1"/>
    <xf numFmtId="44" fontId="5" fillId="0" borderId="0" xfId="0" applyNumberFormat="1" applyFont="1"/>
    <xf numFmtId="0" fontId="4" fillId="0" borderId="0" xfId="0" applyFont="1"/>
  </cellXfs>
  <cellStyles count="3">
    <cellStyle name="Normale" xfId="0" builtinId="0"/>
    <cellStyle name="Percentuale" xfId="2" builtinId="5"/>
    <cellStyle name="Valuta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SPESA</a:t>
            </a:r>
            <a:r>
              <a:rPr lang="en-US" baseline="0"/>
              <a:t> TOTALE SINGOLO PRODOTTO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Prodotti!$F$1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Prodotti!$B$2:$B$11</c:f>
              <c:strCache>
                <c:ptCount val="10"/>
                <c:pt idx="0">
                  <c:v>Tecnologia</c:v>
                </c:pt>
                <c:pt idx="1">
                  <c:v>Cibo</c:v>
                </c:pt>
                <c:pt idx="2">
                  <c:v>Pannelli</c:v>
                </c:pt>
                <c:pt idx="3">
                  <c:v>Quanti</c:v>
                </c:pt>
                <c:pt idx="4">
                  <c:v>Infinito</c:v>
                </c:pt>
                <c:pt idx="5">
                  <c:v>Crema</c:v>
                </c:pt>
                <c:pt idx="6">
                  <c:v>Acqua</c:v>
                </c:pt>
                <c:pt idx="7">
                  <c:v>Orizzonte</c:v>
                </c:pt>
                <c:pt idx="8">
                  <c:v>Pianeta</c:v>
                </c:pt>
                <c:pt idx="9">
                  <c:v>Vibrazione</c:v>
                </c:pt>
              </c:strCache>
            </c:strRef>
          </c:cat>
          <c:val>
            <c:numRef>
              <c:f>Prodotti!$F$2:$F$11</c:f>
              <c:numCache>
                <c:formatCode>_("€"* #,##0.00_);_("€"* \(#,##0.00\);_("€"* "-"??_);_(@_)</c:formatCode>
                <c:ptCount val="10"/>
                <c:pt idx="0">
                  <c:v>7875</c:v>
                </c:pt>
                <c:pt idx="1">
                  <c:v>10200</c:v>
                </c:pt>
                <c:pt idx="2">
                  <c:v>9800</c:v>
                </c:pt>
                <c:pt idx="3">
                  <c:v>7500</c:v>
                </c:pt>
                <c:pt idx="4">
                  <c:v>9750</c:v>
                </c:pt>
                <c:pt idx="5">
                  <c:v>13125</c:v>
                </c:pt>
                <c:pt idx="6">
                  <c:v>12600</c:v>
                </c:pt>
                <c:pt idx="7">
                  <c:v>11550</c:v>
                </c:pt>
                <c:pt idx="8">
                  <c:v>12000</c:v>
                </c:pt>
                <c:pt idx="9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6C-442E-B662-924AAB405D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554232"/>
        <c:axId val="528558192"/>
      </c:barChart>
      <c:catAx>
        <c:axId val="528554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8558192"/>
        <c:crosses val="autoZero"/>
        <c:auto val="1"/>
        <c:lblAlgn val="ctr"/>
        <c:lblOffset val="100"/>
        <c:noMultiLvlLbl val="0"/>
      </c:catAx>
      <c:valAx>
        <c:axId val="52855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8554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TOTALE SPESA PER OGNI AZIENDA</a:t>
            </a:r>
          </a:p>
        </c:rich>
      </c:tx>
      <c:layout>
        <c:manualLayout>
          <c:xMode val="edge"/>
          <c:yMode val="edge"/>
          <c:x val="0.1849145722456334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Prodotti!$H$1</c:f>
              <c:strCache>
                <c:ptCount val="1"/>
                <c:pt idx="0">
                  <c:v>TOTALE SPESA PER OGNI AZIENDA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Prodotti!$G$2:$G$5</c:f>
              <c:strCache>
                <c:ptCount val="4"/>
                <c:pt idx="0">
                  <c:v>Tech Innovations Ltd,</c:v>
                </c:pt>
                <c:pt idx="1">
                  <c:v>SolarTech Solutions</c:v>
                </c:pt>
                <c:pt idx="2">
                  <c:v>AquaLux Dynamics</c:v>
                </c:pt>
                <c:pt idx="3">
                  <c:v>EcoVibe Solutions</c:v>
                </c:pt>
              </c:strCache>
            </c:strRef>
          </c:cat>
          <c:val>
            <c:numRef>
              <c:f>Prodotti!$H$2:$H$5</c:f>
              <c:numCache>
                <c:formatCode>#,##0.00\ "€"</c:formatCode>
                <c:ptCount val="4"/>
                <c:pt idx="0">
                  <c:v>25575</c:v>
                </c:pt>
                <c:pt idx="1">
                  <c:v>31100</c:v>
                </c:pt>
                <c:pt idx="2">
                  <c:v>37725</c:v>
                </c:pt>
                <c:pt idx="3">
                  <c:v>13500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FA-49C6-836C-707C1D143F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8567552"/>
        <c:axId val="613166040"/>
      </c:barChart>
      <c:catAx>
        <c:axId val="528567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13166040"/>
        <c:crosses val="autoZero"/>
        <c:auto val="1"/>
        <c:lblAlgn val="ctr"/>
        <c:lblOffset val="100"/>
        <c:noMultiLvlLbl val="0"/>
      </c:catAx>
      <c:valAx>
        <c:axId val="613166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28567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937260</xdr:colOff>
      <xdr:row>17</xdr:row>
      <xdr:rowOff>30480</xdr:rowOff>
    </xdr:from>
    <xdr:to>
      <xdr:col>5</xdr:col>
      <xdr:colOff>495300</xdr:colOff>
      <xdr:row>31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B6E5BDD7-8875-9140-654C-53C601FAA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213360</xdr:colOff>
      <xdr:row>33</xdr:row>
      <xdr:rowOff>45720</xdr:rowOff>
    </xdr:from>
    <xdr:to>
      <xdr:col>4</xdr:col>
      <xdr:colOff>434340</xdr:colOff>
      <xdr:row>47</xdr:row>
      <xdr:rowOff>15240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197A0D5-53BF-E8E5-8AE3-1BB7614103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2"/>
  <sheetViews>
    <sheetView tabSelected="1" zoomScaleNormal="100" workbookViewId="0">
      <selection activeCell="H16" sqref="H16"/>
    </sheetView>
  </sheetViews>
  <sheetFormatPr defaultColWidth="12.6640625" defaultRowHeight="15.75" customHeight="1" x14ac:dyDescent="0.25"/>
  <cols>
    <col min="1" max="1" width="19.77734375" customWidth="1"/>
    <col min="2" max="2" width="22.33203125" customWidth="1"/>
    <col min="3" max="3" width="16.44140625" bestFit="1" customWidth="1"/>
    <col min="4" max="4" width="9.109375" bestFit="1" customWidth="1"/>
    <col min="5" max="5" width="8.44140625" bestFit="1" customWidth="1"/>
    <col min="7" max="7" width="18.44140625" bestFit="1" customWidth="1"/>
    <col min="8" max="8" width="36.77734375" bestFit="1" customWidth="1"/>
    <col min="9" max="9" width="11.88671875" customWidth="1"/>
  </cols>
  <sheetData>
    <row r="1" spans="1:27" ht="13.8" x14ac:dyDescent="0.25">
      <c r="A1" s="1" t="s">
        <v>0</v>
      </c>
      <c r="B1" s="1" t="s">
        <v>1</v>
      </c>
      <c r="C1" s="8" t="s">
        <v>21</v>
      </c>
      <c r="D1" s="1" t="s">
        <v>2</v>
      </c>
      <c r="E1" s="1" t="s">
        <v>3</v>
      </c>
      <c r="F1" s="1" t="s">
        <v>4</v>
      </c>
      <c r="G1" s="1" t="s">
        <v>19</v>
      </c>
      <c r="H1" s="1" t="s">
        <v>20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s="2" t="s">
        <v>18</v>
      </c>
      <c r="B2" s="2" t="s">
        <v>5</v>
      </c>
      <c r="C2" s="5">
        <f>IF(A2=$G$2,SUM(F2/$H$2),IF(A2=$G$3,SUM(F2/$H$3),IF(A2=$G$4,SUM(F2/$H$4),IF(A2=$G$5,SUM(F2/$H$5)))))</f>
        <v>0.30791788856304986</v>
      </c>
      <c r="D2" s="2">
        <v>500</v>
      </c>
      <c r="E2" s="3">
        <v>15.75</v>
      </c>
      <c r="F2" s="7">
        <f>D2*E2</f>
        <v>7875</v>
      </c>
      <c r="G2" s="2" t="s">
        <v>18</v>
      </c>
      <c r="H2" s="6">
        <f>SUMIF(A:A,G2,F:F)</f>
        <v>25575</v>
      </c>
    </row>
    <row r="3" spans="1:27" x14ac:dyDescent="0.25">
      <c r="A3" s="2" t="s">
        <v>18</v>
      </c>
      <c r="B3" s="2" t="s">
        <v>6</v>
      </c>
      <c r="C3" s="5">
        <f t="shared" ref="C3:C11" si="0">IF(A3=$G$2,SUM(F3/$H$2),IF(A3=$G$3,SUM(F3/$H$3),IF(A3=$G$4,SUM(F3/$H$4),IF(A3=$G$5,SUM(F3/$H$5)))))</f>
        <v>0.39882697947214074</v>
      </c>
      <c r="D3" s="2">
        <v>1200</v>
      </c>
      <c r="E3" s="3">
        <v>8.5</v>
      </c>
      <c r="F3" s="7">
        <f t="shared" ref="F3:F11" si="1">D3*E3</f>
        <v>10200</v>
      </c>
      <c r="G3" s="2" t="s">
        <v>7</v>
      </c>
      <c r="H3" s="6">
        <f>SUMIF(A:A,G3,F:F)</f>
        <v>31100</v>
      </c>
    </row>
    <row r="4" spans="1:27" x14ac:dyDescent="0.25">
      <c r="A4" s="2" t="s">
        <v>7</v>
      </c>
      <c r="B4" s="2" t="s">
        <v>8</v>
      </c>
      <c r="C4" s="5">
        <f t="shared" si="0"/>
        <v>0.31511254019292606</v>
      </c>
      <c r="D4" s="2">
        <v>800</v>
      </c>
      <c r="E4" s="3">
        <v>12.25</v>
      </c>
      <c r="F4" s="7">
        <f t="shared" si="1"/>
        <v>9800</v>
      </c>
      <c r="G4" s="2" t="s">
        <v>11</v>
      </c>
      <c r="H4" s="6">
        <f>SUMIF(A:A,G4,F:F)</f>
        <v>37725</v>
      </c>
    </row>
    <row r="5" spans="1:27" x14ac:dyDescent="0.25">
      <c r="A5" s="2" t="s">
        <v>18</v>
      </c>
      <c r="B5" s="2" t="s">
        <v>9</v>
      </c>
      <c r="C5" s="5">
        <f t="shared" si="0"/>
        <v>0.2932551319648094</v>
      </c>
      <c r="D5" s="2">
        <v>300</v>
      </c>
      <c r="E5" s="3">
        <v>25</v>
      </c>
      <c r="F5" s="7">
        <f t="shared" si="1"/>
        <v>7500</v>
      </c>
      <c r="G5" s="2" t="s">
        <v>16</v>
      </c>
      <c r="H5" s="6">
        <f>SUMIF(A:A,G5,F:F)</f>
        <v>13500</v>
      </c>
    </row>
    <row r="6" spans="1:27" x14ac:dyDescent="0.25">
      <c r="A6" s="2" t="s">
        <v>7</v>
      </c>
      <c r="B6" s="2" t="s">
        <v>10</v>
      </c>
      <c r="C6" s="5">
        <f t="shared" si="0"/>
        <v>0.31350482315112538</v>
      </c>
      <c r="D6" s="2">
        <v>1500</v>
      </c>
      <c r="E6" s="3">
        <v>6.5</v>
      </c>
      <c r="F6" s="7">
        <f t="shared" si="1"/>
        <v>9750</v>
      </c>
    </row>
    <row r="7" spans="1:27" x14ac:dyDescent="0.25">
      <c r="A7" s="2" t="s">
        <v>11</v>
      </c>
      <c r="B7" s="2" t="s">
        <v>12</v>
      </c>
      <c r="C7" s="5">
        <f t="shared" si="0"/>
        <v>0.34791252485089463</v>
      </c>
      <c r="D7" s="2">
        <v>700</v>
      </c>
      <c r="E7" s="3">
        <v>18.75</v>
      </c>
      <c r="F7" s="7">
        <f t="shared" si="1"/>
        <v>13125</v>
      </c>
      <c r="H7" s="4"/>
    </row>
    <row r="8" spans="1:27" x14ac:dyDescent="0.25">
      <c r="A8" s="2" t="s">
        <v>11</v>
      </c>
      <c r="B8" s="2" t="s">
        <v>13</v>
      </c>
      <c r="C8" s="5">
        <f t="shared" si="0"/>
        <v>0.33399602385685884</v>
      </c>
      <c r="D8" s="2">
        <v>900</v>
      </c>
      <c r="E8" s="3">
        <v>14</v>
      </c>
      <c r="F8" s="7">
        <f t="shared" si="1"/>
        <v>12600</v>
      </c>
    </row>
    <row r="9" spans="1:27" x14ac:dyDescent="0.25">
      <c r="A9" s="2" t="s">
        <v>7</v>
      </c>
      <c r="B9" s="2" t="s">
        <v>14</v>
      </c>
      <c r="C9" s="5">
        <f t="shared" si="0"/>
        <v>0.37138263665594856</v>
      </c>
      <c r="D9" s="2">
        <v>1100</v>
      </c>
      <c r="E9" s="3">
        <v>10.5</v>
      </c>
      <c r="F9" s="7">
        <f t="shared" si="1"/>
        <v>11550</v>
      </c>
    </row>
    <row r="10" spans="1:27" x14ac:dyDescent="0.25">
      <c r="A10" s="2" t="s">
        <v>11</v>
      </c>
      <c r="B10" s="2" t="s">
        <v>15</v>
      </c>
      <c r="C10" s="5">
        <f t="shared" si="0"/>
        <v>0.31809145129224653</v>
      </c>
      <c r="D10" s="2">
        <v>600</v>
      </c>
      <c r="E10" s="3">
        <v>20</v>
      </c>
      <c r="F10" s="7">
        <f t="shared" si="1"/>
        <v>12000</v>
      </c>
    </row>
    <row r="11" spans="1:27" x14ac:dyDescent="0.25">
      <c r="A11" s="2" t="s">
        <v>16</v>
      </c>
      <c r="B11" s="2" t="s">
        <v>17</v>
      </c>
      <c r="C11" s="5">
        <f t="shared" si="0"/>
        <v>1</v>
      </c>
      <c r="D11" s="2">
        <v>1000</v>
      </c>
      <c r="E11" s="3">
        <v>13.5</v>
      </c>
      <c r="F11" s="7">
        <f t="shared" si="1"/>
        <v>13500</v>
      </c>
    </row>
    <row r="12" spans="1:27" ht="15" customHeight="1" x14ac:dyDescent="0.25"/>
  </sheetData>
  <pageMargins left="0.19685039370078741" right="0.19685039370078741" top="0.6692913385826772" bottom="0.39370078740157483" header="0.31496062992125984" footer="0.31496062992125984"/>
  <pageSetup paperSize="9" pageOrder="overThenDown" orientation="portrait" r:id="rId1"/>
  <headerFooter>
    <oddHeader>&amp;CSpese Recenti</oddHeader>
  </headerFooter>
  <rowBreaks count="1" manualBreakCount="1">
    <brk id="1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Prodotti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2025-09-09T14:33:35Z</cp:lastPrinted>
  <dcterms:created xsi:type="dcterms:W3CDTF">2025-09-09T13:23:36Z</dcterms:created>
  <dcterms:modified xsi:type="dcterms:W3CDTF">2025-09-09T14:33:51Z</dcterms:modified>
</cp:coreProperties>
</file>