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The_A\gpu-model\kmeans_analysis\"/>
    </mc:Choice>
  </mc:AlternateContent>
  <xr:revisionPtr revIDLastSave="0" documentId="13_ncr:1_{ABED3338-088E-4D8B-9745-447EE4A715B6}" xr6:coauthVersionLast="47" xr6:coauthVersionMax="47" xr10:uidLastSave="{00000000-0000-0000-0000-000000000000}"/>
  <bookViews>
    <workbookView minimized="1" xWindow="4538" yWindow="4223" windowWidth="15390" windowHeight="9532" xr2:uid="{00000000-000D-0000-FFFF-FFFF00000000}"/>
  </bookViews>
  <sheets>
    <sheet name="plots" sheetId="6" r:id="rId1"/>
    <sheet name="KMEANS_LARGE_2" sheetId="5" r:id="rId2"/>
    <sheet name="KMEANS_LARGE_1" sheetId="4" r:id="rId3"/>
    <sheet name="KMEANS_SMALL_2" sheetId="3" r:id="rId4"/>
    <sheet name="KMEANS_SMALL_1" sheetId="2" r:id="rId5"/>
    <sheet name="Sheet1" sheetId="1" r:id="rId6"/>
  </sheets>
  <definedNames>
    <definedName name="ExternalData_1" localSheetId="4" hidden="1">KMEANS_SMALL_1!$A$1:$I$80</definedName>
    <definedName name="ExternalData_2" localSheetId="3" hidden="1">KMEANS_SMALL_2!$A$1:$I$80</definedName>
    <definedName name="ExternalData_3" localSheetId="2" hidden="1">KMEANS_LARGE_1!$A$1:$I$80</definedName>
    <definedName name="ExternalData_4" localSheetId="1" hidden="1">KMEANS_LARGE_2!$A$1:$I$80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" l="1"/>
  <c r="F3" i="6"/>
  <c r="F4" i="6"/>
  <c r="F5" i="6"/>
  <c r="F2" i="6"/>
  <c r="D3" i="6"/>
  <c r="D4" i="6"/>
  <c r="D5" i="6"/>
  <c r="D2" i="6"/>
  <c r="E5" i="6"/>
  <c r="E4" i="6"/>
  <c r="E3" i="6"/>
  <c r="E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512C40-B6F9-4C00-8EA8-5CBE67A7A9AC}" keepAlive="1" name="Query - Results_results" description="Connection to the 'Results_results' query in the workbook." type="5" refreshedVersion="8" background="1" saveData="1">
    <dbPr connection="Provider=Microsoft.Mashup.OleDb.1;Data Source=$Workbook$;Location=Results_results;Extended Properties=&quot;&quot;" command="SELECT * FROM [Results_results]"/>
  </connection>
  <connection id="2" xr16:uid="{7D05A7EF-6505-4D34-A502-396AAC26EEF4}" keepAlive="1" name="Query - Results_results (2)" description="Connection to the 'Results_results (2)' query in the workbook." type="5" refreshedVersion="8" background="1" saveData="1">
    <dbPr connection="Provider=Microsoft.Mashup.OleDb.1;Data Source=$Workbook$;Location=&quot;Results_results (2)&quot;;Extended Properties=&quot;&quot;" command="SELECT * FROM [Results_results (2)]"/>
  </connection>
  <connection id="3" xr16:uid="{D497674A-7B7C-4306-9912-5A43EA707AD4}" keepAlive="1" name="Query - Results_results (3)" description="Connection to the 'Results_results (3)' query in the workbook." type="5" refreshedVersion="8" background="1" saveData="1">
    <dbPr connection="Provider=Microsoft.Mashup.OleDb.1;Data Source=$Workbook$;Location=&quot;Results_results (3)&quot;;Extended Properties=&quot;&quot;" command="SELECT * FROM [Results_results (3)]"/>
  </connection>
  <connection id="4" xr16:uid="{D4CC87CF-B319-42AB-ADC0-93AAAB94B04F}" keepAlive="1" name="Query - Results_results (4)" description="Connection to the 'Results_results (4)' query in the workbook." type="5" refreshedVersion="8" background="1" saveData="1">
    <dbPr connection="Provider=Microsoft.Mashup.OleDb.1;Data Source=$Workbook$;Location=&quot;Results_results (4)&quot;;Extended Properties=&quot;&quot;" command="SELECT * FROM [Results_results (4)]"/>
  </connection>
</connections>
</file>

<file path=xl/sharedStrings.xml><?xml version="1.0" encoding="utf-8"?>
<sst xmlns="http://schemas.openxmlformats.org/spreadsheetml/2006/main" count="2891" uniqueCount="249">
  <si>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</si>
  <si>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</si>
  <si>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</si>
  <si>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</si>
  <si>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</si>
  <si>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</si>
  <si>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</si>
  <si>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</si>
  <si>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</si>
  <si>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Simulator Results</t>
  </si>
  <si>
    <t/>
  </si>
  <si>
    <t>Date:</t>
  </si>
  <si>
    <t xml:space="preserve"> Mon May 01 07:05:55 CEST 2023</t>
  </si>
  <si>
    <t>Simulator Configuration</t>
  </si>
  <si>
    <t>Simulation Type:</t>
  </si>
  <si>
    <t>Terminating</t>
  </si>
  <si>
    <t>Project Name:</t>
  </si>
  <si>
    <t>GPU_MODEL_2.0</t>
  </si>
  <si>
    <t>Study Name:</t>
  </si>
  <si>
    <t>GPU_STUDY_KMEANS_1</t>
  </si>
  <si>
    <t>Random Number Generator:</t>
  </si>
  <si>
    <t>Lagged Fibonacci</t>
  </si>
  <si>
    <t>Random Number Seed:</t>
  </si>
  <si>
    <t>42</t>
  </si>
  <si>
    <t>Maximum Batches:</t>
  </si>
  <si>
    <t>100000</t>
  </si>
  <si>
    <t>Minimum Batches:</t>
  </si>
  <si>
    <t>Data Reporting Frequency:</t>
  </si>
  <si>
    <t>100</t>
  </si>
  <si>
    <t>Display Update Frequency:</t>
  </si>
  <si>
    <t>BuildType:</t>
  </si>
  <si>
    <t>Optimize</t>
  </si>
  <si>
    <t>Execution Architecture:</t>
  </si>
  <si>
    <t>64-bit</t>
  </si>
  <si>
    <t>Runname:</t>
  </si>
  <si>
    <t>Results</t>
  </si>
  <si>
    <t>Output File:</t>
  </si>
  <si>
    <t>Results_output.txt</t>
  </si>
  <si>
    <t>Results File:</t>
  </si>
  <si>
    <t>Results_results</t>
  </si>
  <si>
    <t>Jackknife Variance:</t>
  </si>
  <si>
    <t>On</t>
  </si>
  <si>
    <t>Processors Per Experiment:</t>
  </si>
  <si>
    <t>1</t>
  </si>
  <si>
    <t>Maximize Processor Usage:</t>
  </si>
  <si>
    <t>false</t>
  </si>
  <si>
    <t>Processors Selected for Simulation:</t>
  </si>
  <si>
    <t>mobius-VirtualBox</t>
  </si>
  <si>
    <t>amd64</t>
  </si>
  <si>
    <t>Experiment 1</t>
  </si>
  <si>
    <t>Start Time:</t>
  </si>
  <si>
    <t>Sun Apr 30 18:02:44 CEST 2023</t>
  </si>
  <si>
    <t>Finish Time:</t>
  </si>
  <si>
    <t>Mon May 01 07:05:55 CEST 2023</t>
  </si>
  <si>
    <t>Elapsed Running Time:</t>
  </si>
  <si>
    <t>46990.906</t>
  </si>
  <si>
    <t>Total CPU Time:</t>
  </si>
  <si>
    <t>37325.319975</t>
  </si>
  <si>
    <t>Batches Completed:</t>
  </si>
  <si>
    <t>Experiment Name:</t>
  </si>
  <si>
    <t>Global Variable Settings:</t>
  </si>
  <si>
    <t>short</t>
  </si>
  <si>
    <t>dram_size</t>
  </si>
  <si>
    <t>failure_index</t>
  </si>
  <si>
    <t>10000</t>
  </si>
  <si>
    <t>float</t>
  </si>
  <si>
    <t>global_read_dram</t>
  </si>
  <si>
    <t>0.989</t>
  </si>
  <si>
    <t>global_read_l1</t>
  </si>
  <si>
    <t>0.01</t>
  </si>
  <si>
    <t>global_read_l2</t>
  </si>
  <si>
    <t>0.001</t>
  </si>
  <si>
    <t>global_write_dram</t>
  </si>
  <si>
    <t>1.0</t>
  </si>
  <si>
    <t>global_write_l1</t>
  </si>
  <si>
    <t>0</t>
  </si>
  <si>
    <t>global_write_l2</t>
  </si>
  <si>
    <t>l1_size</t>
  </si>
  <si>
    <t>l2_size</t>
  </si>
  <si>
    <t>local_read_dram</t>
  </si>
  <si>
    <t>local_read_l1</t>
  </si>
  <si>
    <t>local_read_l2</t>
  </si>
  <si>
    <t>local_write_dram</t>
  </si>
  <si>
    <t>local_write_l1</t>
  </si>
  <si>
    <t>local_write_l2</t>
  </si>
  <si>
    <t>nfailedprocessors</t>
  </si>
  <si>
    <t>nfailedsm</t>
  </si>
  <si>
    <t>nfailedwarps</t>
  </si>
  <si>
    <t>nprocessors</t>
  </si>
  <si>
    <t>nsm</t>
  </si>
  <si>
    <t>nwarps</t>
  </si>
  <si>
    <t>37</t>
  </si>
  <si>
    <t>register_count_index</t>
  </si>
  <si>
    <t>sim_end</t>
  </si>
  <si>
    <t>size</t>
  </si>
  <si>
    <t>184</t>
  </si>
  <si>
    <t xml:space="preserve"> Results</t>
  </si>
  <si>
    <t>Result Type</t>
  </si>
  <si>
    <t>Name</t>
  </si>
  <si>
    <t>Start Time</t>
  </si>
  <si>
    <t>End Time</t>
  </si>
  <si>
    <t>Mean</t>
  </si>
  <si>
    <t>Confidence Interval</t>
  </si>
  <si>
    <t>Failed To Converge</t>
  </si>
  <si>
    <t>warp</t>
  </si>
  <si>
    <t>0.0</t>
  </si>
  <si>
    <t xml:space="preserve">6.8080000000E03 </t>
  </si>
  <si>
    <t>+/-</t>
  </si>
  <si>
    <t xml:space="preserve">0.0000000000E00 </t>
  </si>
  <si>
    <t>exec_dispatch</t>
  </si>
  <si>
    <t>l1_read</t>
  </si>
  <si>
    <t xml:space="preserve">1.1474760000E01 </t>
  </si>
  <si>
    <t>2.0837552640E-02</t>
  </si>
  <si>
    <t>l2_read</t>
  </si>
  <si>
    <t xml:space="preserve">1.1450300000E00 </t>
  </si>
  <si>
    <t>6.5927932772E-03</t>
  </si>
  <si>
    <t>dram_read</t>
  </si>
  <si>
    <t xml:space="preserve">1.1713802100E03 </t>
  </si>
  <si>
    <t>2.1840886522E-02</t>
  </si>
  <si>
    <t>alu_ok</t>
  </si>
  <si>
    <t xml:space="preserve">4.4770000000E03 </t>
  </si>
  <si>
    <t>2.6749836645E-06</t>
  </si>
  <si>
    <t>alu_ko</t>
  </si>
  <si>
    <t>l1_read_ko</t>
  </si>
  <si>
    <t>l2_read_ko</t>
  </si>
  <si>
    <t>dram_read_ko</t>
  </si>
  <si>
    <t>failure</t>
  </si>
  <si>
    <t>l1_access</t>
  </si>
  <si>
    <t xml:space="preserve">4.2456612000E02 </t>
  </si>
  <si>
    <t>7.7098944769E-01</t>
  </si>
  <si>
    <t>l2_access</t>
  </si>
  <si>
    <t xml:space="preserve">4.2366110000E01 </t>
  </si>
  <si>
    <t>2.4393335126E-01</t>
  </si>
  <si>
    <t>dram_access</t>
  </si>
  <si>
    <t xml:space="preserve">8.5780067770E04 </t>
  </si>
  <si>
    <t>8.0811280072E-01</t>
  </si>
  <si>
    <t>inst_ready</t>
  </si>
  <si>
    <t xml:space="preserve">6.7710000000E03 </t>
  </si>
  <si>
    <t>clocks</t>
  </si>
  <si>
    <t xml:space="preserve">2.5478838393E07 </t>
  </si>
  <si>
    <t xml:space="preserve">1.7690367137E02 </t>
  </si>
  <si>
    <t>clocks2</t>
  </si>
  <si>
    <t xml:space="preserve">5.1511340090E07 </t>
  </si>
  <si>
    <t xml:space="preserve">4.4205000544E02 </t>
  </si>
  <si>
    <t>clocks3</t>
  </si>
  <si>
    <t xml:space="preserve">1.4280163808E06 </t>
  </si>
  <si>
    <t xml:space="preserve">1.1947293819E01 </t>
  </si>
  <si>
    <t>&lt;END_MOBIUS_RESULTS&gt;</t>
  </si>
  <si>
    <t xml:space="preserve"> Thu May 04 15:54:32 CEST 2023</t>
  </si>
  <si>
    <t>GPU_STUDY_KMEANS_2</t>
  </si>
  <si>
    <t>Thu May 04 11:39:10 CEST 2023</t>
  </si>
  <si>
    <t>Thu May 04 15:54:32 CEST 2023</t>
  </si>
  <si>
    <t>15322.0</t>
  </si>
  <si>
    <t>13276.131685</t>
  </si>
  <si>
    <t>0.47</t>
  </si>
  <si>
    <t>0.5</t>
  </si>
  <si>
    <t>0.03</t>
  </si>
  <si>
    <t>104</t>
  </si>
  <si>
    <t xml:space="preserve">3.8480000000E03 </t>
  </si>
  <si>
    <t xml:space="preserve">2.5901433000E02 </t>
  </si>
  <si>
    <t>7.0744957838E-02</t>
  </si>
  <si>
    <t xml:space="preserve">1.5537380000E01 </t>
  </si>
  <si>
    <t>2.4106959435E-02</t>
  </si>
  <si>
    <t xml:space="preserve">2.4344829000E02 </t>
  </si>
  <si>
    <t>7.0562466880E-02</t>
  </si>
  <si>
    <t xml:space="preserve">3.1820000000E03 </t>
  </si>
  <si>
    <t xml:space="preserve">9.5835302100E03 </t>
  </si>
  <si>
    <t xml:space="preserve">2.6175634400E00 </t>
  </si>
  <si>
    <t xml:space="preserve">5.7488306000E02 </t>
  </si>
  <si>
    <t>8.9195749908E-01</t>
  </si>
  <si>
    <t xml:space="preserve">1.0376586730E04 </t>
  </si>
  <si>
    <t xml:space="preserve">2.6108112746E00 </t>
  </si>
  <si>
    <t xml:space="preserve">3.8110000000E03 </t>
  </si>
  <si>
    <t xml:space="preserve">4.3219073443E06 </t>
  </si>
  <si>
    <t xml:space="preserve">5.0276942147E02 </t>
  </si>
  <si>
    <t xml:space="preserve">6.7511071683E06 </t>
  </si>
  <si>
    <t xml:space="preserve">1.4707818512E03 </t>
  </si>
  <si>
    <t xml:space="preserve">4.8151035590E05 </t>
  </si>
  <si>
    <t xml:space="preserve">3.9750860841E01 </t>
  </si>
  <si>
    <t xml:space="preserve"> Thu May 04 11:36:35 CEST 2023</t>
  </si>
  <si>
    <t>Mon May 01 12:10:56 CEST 2023</t>
  </si>
  <si>
    <t>Thu May 04 11:16:04 CEST 2023</t>
  </si>
  <si>
    <t>255907.78</t>
  </si>
  <si>
    <t>207184.82301700002</t>
  </si>
  <si>
    <t>12500</t>
  </si>
  <si>
    <t>148</t>
  </si>
  <si>
    <t xml:space="preserve">2.7232000000E04 </t>
  </si>
  <si>
    <t>2.0074856860E-05</t>
  </si>
  <si>
    <t xml:space="preserve">4.5918240000E01 </t>
  </si>
  <si>
    <t>1.1874453973E-01</t>
  </si>
  <si>
    <t xml:space="preserve">4.5815200000E00 </t>
  </si>
  <si>
    <t>3.7306031713E-02</t>
  </si>
  <si>
    <t xml:space="preserve">4.6855002400E03 </t>
  </si>
  <si>
    <t>1.2415462772E-01</t>
  </si>
  <si>
    <t xml:space="preserve">1.7908000000E04 </t>
  </si>
  <si>
    <t>1.7646784313E-05</t>
  </si>
  <si>
    <t xml:space="preserve">6.7958995200E03 </t>
  </si>
  <si>
    <t xml:space="preserve">1.7574191880E01 </t>
  </si>
  <si>
    <t xml:space="preserve">6.7806496000E02 </t>
  </si>
  <si>
    <t xml:space="preserve">5.5212926935E00 </t>
  </si>
  <si>
    <t xml:space="preserve">1.3724780355E06 </t>
  </si>
  <si>
    <t xml:space="preserve">1.8374884905E01 </t>
  </si>
  <si>
    <t xml:space="preserve">2.7084000000E04 </t>
  </si>
  <si>
    <t xml:space="preserve">4.1581911580E08 </t>
  </si>
  <si>
    <t xml:space="preserve">3.5838070025E03 </t>
  </si>
  <si>
    <t xml:space="preserve">8.2401638828E08 </t>
  </si>
  <si>
    <t xml:space="preserve">1.0068347363E04 </t>
  </si>
  <si>
    <t xml:space="preserve">5.7120542992E06 </t>
  </si>
  <si>
    <t xml:space="preserve">6.8029370832E01 </t>
  </si>
  <si>
    <t xml:space="preserve"> Sat May 06 11:06:59 CEST 2023</t>
  </si>
  <si>
    <t>Thu May 04 16:01:26 CEST 2023</t>
  </si>
  <si>
    <t>Sat May 06 10:57:52 CEST 2023</t>
  </si>
  <si>
    <t>154586.23</t>
  </si>
  <si>
    <t>86911.288604</t>
  </si>
  <si>
    <t>16700</t>
  </si>
  <si>
    <t xml:space="preserve">1.5392000000E04 </t>
  </si>
  <si>
    <t>2.6183210062E-06</t>
  </si>
  <si>
    <t xml:space="preserve">1.0358161677E03 </t>
  </si>
  <si>
    <t>3.4935933113E-01</t>
  </si>
  <si>
    <t xml:space="preserve">6.2234191617E01 </t>
  </si>
  <si>
    <t>1.1676802421E-01</t>
  </si>
  <si>
    <t xml:space="preserve">9.7394964072E02 </t>
  </si>
  <si>
    <t>3.4872042568E-01</t>
  </si>
  <si>
    <t xml:space="preserve">1.2728000000E04 </t>
  </si>
  <si>
    <t>7.4057301551E-06</t>
  </si>
  <si>
    <t xml:space="preserve">1.5330079281E05 </t>
  </si>
  <si>
    <t xml:space="preserve">5.1705181007E01 </t>
  </si>
  <si>
    <t xml:space="preserve">9.2106603593E03 </t>
  </si>
  <si>
    <t xml:space="preserve">1.7281667583E01 </t>
  </si>
  <si>
    <t xml:space="preserve">1.6604854683E05 </t>
  </si>
  <si>
    <t xml:space="preserve">5.1610623001E01 </t>
  </si>
  <si>
    <t xml:space="preserve">1.5244000000E04 </t>
  </si>
  <si>
    <t>3.7028650776E-06</t>
  </si>
  <si>
    <t xml:space="preserve">7.0410470740E07 </t>
  </si>
  <si>
    <t xml:space="preserve">1.0127473613E04 </t>
  </si>
  <si>
    <t xml:space="preserve">1.0794320002E08 </t>
  </si>
  <si>
    <t xml:space="preserve">2.9075449662E04 </t>
  </si>
  <si>
    <t xml:space="preserve">1.9261619461E06 </t>
  </si>
  <si>
    <t xml:space="preserve">1.9645574047E02 </t>
  </si>
  <si>
    <t>REAL</t>
  </si>
  <si>
    <t>KERNEL</t>
  </si>
  <si>
    <t>SIM</t>
  </si>
  <si>
    <t>ACC</t>
  </si>
  <si>
    <t>SMALL_1 - 92.66%</t>
  </si>
  <si>
    <t>SMALL_2 - 96.93%</t>
  </si>
  <si>
    <t>LARGE_1 - 92.14%</t>
  </si>
  <si>
    <t>LARGE_2 - 96.61%</t>
  </si>
  <si>
    <t>ERR</t>
  </si>
  <si>
    <t>AVG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</si>
</sst>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2" borderId="1" xfId="0" applyNumberFormat="1" applyFill="1" applyBorder="1"/>
    <xf numFmtId="0" fontId="1" fillId="0" borderId="0" xfId="0" applyFont="1"/>
    <xf numFmtId="0" fontId="0" fillId="3" borderId="0" xfId="0" applyFill="1"/>
    <xf numFmtId="10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KMEANS Performance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plots!$A$2:$A$5</c:f>
              <c:strCache>
                <c:ptCount val="4"/>
                <c:pt idx="0">
                  <c:v>SMALL_1 - 92.66%</c:v>
                </c:pt>
                <c:pt idx="1">
                  <c:v>SMALL_2 - 96.93%</c:v>
                </c:pt>
                <c:pt idx="2">
                  <c:v>LARGE_1 - 92.14%</c:v>
                </c:pt>
                <c:pt idx="3">
                  <c:v>LARGE_2 - 96.61%</c:v>
                </c:pt>
              </c:strCache>
            </c:strRef>
          </c:cat>
          <c:val>
            <c:numRef>
              <c:f>plots!$B$2:$B$5</c:f>
              <c:numCache>
                <c:formatCode>0.00</c:formatCode>
                <c:ptCount val="4"/>
                <c:pt idx="0">
                  <c:v>1428016.3807999999</c:v>
                </c:pt>
                <c:pt idx="1">
                  <c:v>481510.35590000002</c:v>
                </c:pt>
                <c:pt idx="2">
                  <c:v>5712054.2992000002</c:v>
                </c:pt>
                <c:pt idx="3">
                  <c:v>1926161.9461000001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A-453A-B6FB-13C710AA0ACD}"/>
            </c:ext>
          </c:extLst>
        </c:ser>
        <c:ser>
          <c:idx val="1"/>
          <c:order val="1"/>
          <c:tx>
            <c:strRef>
              <c:f>plots!$C$1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plots!$A$2:$A$5</c:f>
              <c:strCache>
                <c:ptCount val="4"/>
                <c:pt idx="0">
                  <c:v>SMALL_1 - 92.66%</c:v>
                </c:pt>
                <c:pt idx="1">
                  <c:v>SMALL_2 - 96.93%</c:v>
                </c:pt>
                <c:pt idx="2">
                  <c:v>LARGE_1 - 92.14%</c:v>
                </c:pt>
                <c:pt idx="3">
                  <c:v>LARGE_2 - 96.61%</c:v>
                </c:pt>
              </c:strCache>
            </c:strRef>
          </c:cat>
          <c:val>
            <c:numRef>
              <c:f>plots!$C$2:$C$5</c:f>
              <c:numCache>
                <c:formatCode>General</c:formatCode>
                <c:ptCount val="4"/>
                <c:pt idx="0">
                  <c:v>1541143</c:v>
                </c:pt>
                <c:pt idx="1">
                  <c:v>496747</c:v>
                </c:pt>
                <c:pt idx="2">
                  <c:v>6199636</c:v>
                </c:pt>
                <c:pt idx="3">
                  <c:v>1993721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A-453A-B6FB-13C710AA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247000"/>
        <c:axId val="639247360"/>
      </c:barChart>
      <c:catAx>
        <c:axId val="63924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47360"/>
        <c:crosses val="autoZero"/>
        <c:auto val="1"/>
        <c:lblAlgn val="ctr"/>
        <c:lblOffset val="100"/>
        <c:noMultiLvlLbl val="0"/>
      </c:catAx>
      <c:valAx>
        <c:axId val="6392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Clock</a:t>
                </a:r>
                <a:r>
                  <a:rPr lang="en-GB" baseline="0"/>
                  <a:t> Cycles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4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461962</xdr:colOff>
      <xdr:row>7</xdr:row>
      <xdr:rowOff>159543</xdr:rowOff>
    </xdr:from>
    <xdr:to>
      <xdr:col>14</xdr:col>
      <xdr:colOff>245268</xdr:colOff>
      <xdr:row>27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6A4533-6EED-F5DD-E698-90D56621E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EA3409C0-9670-4CAA-ACBE-CC7E807FBED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F0D5F06-0E04-41BB-AFB0-1C65413C756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4832291-AEE6-4575-B815-6886E086819B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76437A-5FF1-4DFC-884A-3E59C80E7E4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F35697-46DD-4E43-B7B4-B8CB5D66D58C}" name="Table_Results_results__4" displayName="Table_Results_results__4" ref="A1:I80" tableType="queryTable" totalsRowShown="0">
  <autoFilter ref="A1:I80" xr:uid="{79F35697-46DD-4E43-B7B4-B8CB5D66D58C}"/>
  <tableColumns count="9">
    <tableColumn id="1" xr3:uid="{544AEE87-8E97-48AB-A285-5496312848B7}" uniqueName="1" name="Column1" queryTableFieldId="1" dataDxfId="35"/>
    <tableColumn id="2" xr3:uid="{58ADBA5A-333C-4964-8141-1ADA8418574B}" uniqueName="2" name="Column2" queryTableFieldId="2" dataDxfId="34"/>
    <tableColumn id="3" xr3:uid="{7BD552A6-CA02-465A-9873-EE09FA13FAE0}" uniqueName="3" name="Column3" queryTableFieldId="3" dataDxfId="33"/>
    <tableColumn id="4" xr3:uid="{DC5A116C-7972-4C8A-9E63-49DF43A1BA12}" uniqueName="4" name="Column4" queryTableFieldId="4" dataDxfId="32"/>
    <tableColumn id="5" xr3:uid="{67390655-8AAF-45A9-B99E-19F8C1B03871}" uniqueName="5" name="Column5" queryTableFieldId="5" dataDxfId="31"/>
    <tableColumn id="6" xr3:uid="{F6659102-8CD8-4BEC-A6A5-6DA0D2018912}" uniqueName="6" name="Column6" queryTableFieldId="6" dataDxfId="30"/>
    <tableColumn id="7" xr3:uid="{4702B18A-649E-4F43-BE76-7A0BB0D01B67}" uniqueName="7" name="Column7" queryTableFieldId="7" dataDxfId="29"/>
    <tableColumn id="8" xr3:uid="{4749A75B-B60A-4509-BF56-8AE8110A331E}" uniqueName="8" name="Column8" queryTableFieldId="8" dataDxfId="28"/>
    <tableColumn id="9" xr3:uid="{E18BFBB2-B6EF-4CB1-B78F-501234583369}" uniqueName="9" name="Column9" queryTableFieldId="9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5CF97B-8FC7-4918-96CA-2A17680F6AEA}" name="Table_Results_results__3" displayName="Table_Results_results__3" ref="A1:I80" tableType="queryTable" totalsRowShown="0">
  <autoFilter ref="A1:I80" xr:uid="{0D5CF97B-8FC7-4918-96CA-2A17680F6AEA}"/>
  <tableColumns count="9">
    <tableColumn id="1" xr3:uid="{D88A4230-E0C0-47DD-A04D-1AC0CD20E2AC}" uniqueName="1" name="Column1" queryTableFieldId="1" dataDxfId="26"/>
    <tableColumn id="2" xr3:uid="{A7AF384B-42DB-4E37-871D-327402DFC45E}" uniqueName="2" name="Column2" queryTableFieldId="2" dataDxfId="25"/>
    <tableColumn id="3" xr3:uid="{B64932C1-766D-43F1-B580-CA154E6655CA}" uniqueName="3" name="Column3" queryTableFieldId="3" dataDxfId="24"/>
    <tableColumn id="4" xr3:uid="{4FE6D03B-D16A-4A58-A2E0-5049AD48D94D}" uniqueName="4" name="Column4" queryTableFieldId="4" dataDxfId="23"/>
    <tableColumn id="5" xr3:uid="{0B680B3B-1BFC-42C5-A04D-13252A762AE5}" uniqueName="5" name="Column5" queryTableFieldId="5" dataDxfId="22"/>
    <tableColumn id="6" xr3:uid="{73A6CB4F-4B9B-44DB-A049-85E2C08CDC62}" uniqueName="6" name="Column6" queryTableFieldId="6" dataDxfId="21"/>
    <tableColumn id="7" xr3:uid="{12B84F14-44F2-4EE8-BCF0-769DA4738FF6}" uniqueName="7" name="Column7" queryTableFieldId="7" dataDxfId="20"/>
    <tableColumn id="8" xr3:uid="{9701ABD8-26C5-4F84-A3E9-C91C1578D50A}" uniqueName="8" name="Column8" queryTableFieldId="8" dataDxfId="19"/>
    <tableColumn id="9" xr3:uid="{08261FFE-BD83-41D5-A8AA-6E7612D34407}" uniqueName="9" name="Column9" queryTableFieldId="9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DD8C48-21E6-4F9F-A948-2590AF811983}" name="Table_Results_results__2" displayName="Table_Results_results__2" ref="A1:I80" tableType="queryTable" totalsRowShown="0">
  <autoFilter ref="A1:I80" xr:uid="{6FDD8C48-21E6-4F9F-A948-2590AF811983}"/>
  <tableColumns count="9">
    <tableColumn id="1" xr3:uid="{D2749BAC-C159-41B0-8B9D-CAD855EF0852}" uniqueName="1" name="Column1" queryTableFieldId="1" dataDxfId="17"/>
    <tableColumn id="2" xr3:uid="{AF29E88C-5C09-4652-9032-A11E6F027544}" uniqueName="2" name="Column2" queryTableFieldId="2" dataDxfId="16"/>
    <tableColumn id="3" xr3:uid="{35E2521F-C575-4DA0-B316-E8D851AB1C89}" uniqueName="3" name="Column3" queryTableFieldId="3" dataDxfId="15"/>
    <tableColumn id="4" xr3:uid="{0D3DBE49-BAFA-4250-93E5-5DA4D43FDB5C}" uniqueName="4" name="Column4" queryTableFieldId="4" dataDxfId="14"/>
    <tableColumn id="5" xr3:uid="{AE65060A-09DA-4299-8B8D-4A1B4FCF9B0F}" uniqueName="5" name="Column5" queryTableFieldId="5" dataDxfId="13"/>
    <tableColumn id="6" xr3:uid="{EC18C470-38D2-4A03-90B4-AC0BF9BEA8EA}" uniqueName="6" name="Column6" queryTableFieldId="6" dataDxfId="12"/>
    <tableColumn id="7" xr3:uid="{2668B557-9421-48E7-8230-5C1CDC6BD9AC}" uniqueName="7" name="Column7" queryTableFieldId="7" dataDxfId="11"/>
    <tableColumn id="8" xr3:uid="{45DEC1D0-3DB8-4E95-B32A-B580671DACD5}" uniqueName="8" name="Column8" queryTableFieldId="8" dataDxfId="10"/>
    <tableColumn id="9" xr3:uid="{ED90A932-4119-499C-9F34-B3A525BC0BA0}" uniqueName="9" name="Column9" queryTableFieldId="9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166AF-CE03-4627-9747-BDD98319B62E}" name="Table_Results_results" displayName="Table_Results_results" ref="A1:I80" tableType="queryTable" totalsRowShown="0">
  <autoFilter ref="A1:I80" xr:uid="{82F166AF-CE03-4627-9747-BDD98319B62E}"/>
  <tableColumns count="9">
    <tableColumn id="1" xr3:uid="{3FEAC2C1-78F1-4B34-8DF7-927D83FC3617}" uniqueName="1" name="Column1" queryTableFieldId="1" dataDxfId="8"/>
    <tableColumn id="2" xr3:uid="{CF39D8F0-3825-45BA-B473-86971B8EDA0A}" uniqueName="2" name="Column2" queryTableFieldId="2" dataDxfId="7"/>
    <tableColumn id="3" xr3:uid="{E47BF615-9F3F-4171-96D2-796268E102CA}" uniqueName="3" name="Column3" queryTableFieldId="3" dataDxfId="6"/>
    <tableColumn id="4" xr3:uid="{F733225C-BE30-494C-A8BA-B2DDD27BBDC0}" uniqueName="4" name="Column4" queryTableFieldId="4" dataDxfId="5"/>
    <tableColumn id="5" xr3:uid="{7C564DDE-1A16-4533-B0D2-4E53747CF48B}" uniqueName="5" name="Column5" queryTableFieldId="5" dataDxfId="4"/>
    <tableColumn id="6" xr3:uid="{AAE3C313-308D-40DD-947D-DA834636D04D}" uniqueName="6" name="Column6" queryTableFieldId="6" dataDxfId="3"/>
    <tableColumn id="7" xr3:uid="{1406A098-DB00-46F0-B8EF-DE2DD60A825E}" uniqueName="7" name="Column7" queryTableFieldId="7" dataDxfId="2"/>
    <tableColumn id="8" xr3:uid="{7B435376-7AD5-4016-9584-F1096ADA2304}" uniqueName="8" name="Column8" queryTableFieldId="8" dataDxfId="1"/>
    <tableColumn id="9" xr3:uid="{D72DBAC3-90DB-4B71-89DB-A8C7C3C66C3C}" uniqueName="9" name="Column9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6B8C-79E0-4A0D-AC7D-7567E91DA9ED}">
  <dimension ref="A1:I5"/>
  <sheetViews>
    <sheetView tabSelected="1" workbookViewId="0">
      <selection activeCell="G3" sqref="G3"/>
    </sheetView>
  </sheetViews>
  <sheetFormatPr defaultRowHeight="14.25" x14ac:dyDescent="0.45"/>
  <cols>
    <col min="1" max="1" width="15.796875" bestFit="1" customWidth="1"/>
    <col min="2" max="2" width="10.19921875" style="1" bestFit="1" customWidth="1"/>
    <col min="3" max="3" width="9.06640625" style="1"/>
    <col min="6" max="7" width="9.06640625" style="1"/>
    <col min="8" max="8" width="10.19921875" bestFit="1" customWidth="1"/>
  </cols>
  <sheetData>
    <row r="1" spans="1:9" x14ac:dyDescent="0.45">
      <c r="A1" s="3" t="s">
        <v>240</v>
      </c>
      <c r="B1" s="3" t="s">
        <v>241</v>
      </c>
      <c r="C1" s="3" t="s">
        <v>239</v>
      </c>
      <c r="D1" s="3" t="s">
        <v>242</v>
      </c>
      <c r="E1" s="3" t="s">
        <v>242</v>
      </c>
      <c r="F1" s="6" t="s">
        <v>247</v>
      </c>
      <c r="G1" s="6" t="s">
        <v>248</v>
      </c>
    </row>
    <row r="2" spans="1:9" x14ac:dyDescent="0.45">
      <c r="A2" t="s">
        <v>243</v>
      </c>
      <c r="B2" s="2">
        <v>1428016.3807999999</v>
      </c>
      <c r="C2">
        <v>1541143</v>
      </c>
      <c r="D2" s="1">
        <f>B2/C2</f>
        <v>0.92659563765335207</v>
      </c>
      <c r="E2" s="5">
        <f>B2/C2</f>
        <v>0.92659563765335207</v>
      </c>
      <c r="F2" s="1">
        <f>1-D2</f>
        <v>7.3404362346647933E-2</v>
      </c>
      <c r="G2" s="1">
        <f>AVERAGE(F2:F5)</f>
        <v>5.4152486746825046E-2</v>
      </c>
      <c r="H2" s="2">
        <v>1428016.3807999999</v>
      </c>
      <c r="I2">
        <v>1541143</v>
      </c>
    </row>
    <row r="3" spans="1:9" x14ac:dyDescent="0.45">
      <c r="A3" t="s">
        <v>244</v>
      </c>
      <c r="B3" s="2">
        <v>481510.35590000002</v>
      </c>
      <c r="C3">
        <v>496747</v>
      </c>
      <c r="D3" s="1">
        <f t="shared" ref="D3:D5" si="0">B3/C3</f>
        <v>0.96932715426565241</v>
      </c>
      <c r="E3" s="5">
        <f>B3/C3</f>
        <v>0.96932715426565241</v>
      </c>
      <c r="F3" s="1">
        <f t="shared" ref="F3:F5" si="1">1-D3</f>
        <v>3.0672845734347587E-2</v>
      </c>
      <c r="H3" s="2">
        <v>481510.35590000002</v>
      </c>
      <c r="I3">
        <v>496747</v>
      </c>
    </row>
    <row r="4" spans="1:9" x14ac:dyDescent="0.45">
      <c r="A4" t="s">
        <v>245</v>
      </c>
      <c r="B4" s="2">
        <v>5712054.2992000002</v>
      </c>
      <c r="C4">
        <v>6199636</v>
      </c>
      <c r="D4" s="1">
        <f t="shared" si="0"/>
        <v>0.92135317286369722</v>
      </c>
      <c r="E4" s="5">
        <f>B4/C4</f>
        <v>0.92135317286369722</v>
      </c>
      <c r="F4" s="1">
        <f t="shared" si="1"/>
        <v>7.8646827136302777E-2</v>
      </c>
      <c r="H4" s="2">
        <v>5712054.2992000002</v>
      </c>
      <c r="I4">
        <v>6199636</v>
      </c>
    </row>
    <row r="5" spans="1:9" x14ac:dyDescent="0.45">
      <c r="A5" t="s">
        <v>246</v>
      </c>
      <c r="B5" s="2">
        <v>1926161.9461000001</v>
      </c>
      <c r="C5" s="4">
        <v>1993721</v>
      </c>
      <c r="D5" s="1">
        <f t="shared" si="0"/>
        <v>0.96611408822999811</v>
      </c>
      <c r="E5" s="5">
        <f>B5/C5</f>
        <v>0.96611408822999811</v>
      </c>
      <c r="F5" s="1">
        <f t="shared" si="1"/>
        <v>3.3885911770001886E-2</v>
      </c>
      <c r="H5" s="2">
        <v>1926161.9461000001</v>
      </c>
      <c r="I5" s="4">
        <v>1993721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9BB3-173F-42D6-B5E1-40A712C464B8}">
  <dimension ref="A1:I80"/>
  <sheetViews>
    <sheetView topLeftCell="A54" workbookViewId="0">
      <selection activeCell="F78" sqref="F78"/>
    </sheetView>
  </sheetViews>
  <sheetFormatPr defaultRowHeight="14.25" x14ac:dyDescent="0.45"/>
  <cols>
    <col min="1" max="1" width="28.46484375" bestFit="1" customWidth="1"/>
    <col min="2" max="3" width="26.53125" bestFit="1" customWidth="1"/>
    <col min="4" max="5" width="10.19921875" bestFit="1" customWidth="1"/>
    <col min="6" max="6" width="15.6640625" bestFit="1" customWidth="1"/>
    <col min="7" max="7" width="10.19921875" bestFit="1" customWidth="1"/>
    <col min="8" max="8" width="16" bestFit="1" customWidth="1"/>
    <col min="9" max="9" width="15.6640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45">
      <c r="A3" t="s">
        <v>11</v>
      </c>
      <c r="B3" t="s">
        <v>209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45">
      <c r="A4" t="s">
        <v>10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45">
      <c r="A5" t="s">
        <v>13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45">
      <c r="A6" t="s">
        <v>14</v>
      </c>
      <c r="B6" t="s">
        <v>15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45">
      <c r="A7" t="s">
        <v>16</v>
      </c>
      <c r="B7" t="s">
        <v>17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</row>
    <row r="8" spans="1:9" x14ac:dyDescent="0.45">
      <c r="A8" t="s">
        <v>18</v>
      </c>
      <c r="B8" t="s">
        <v>149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45">
      <c r="A9" t="s">
        <v>20</v>
      </c>
      <c r="B9" t="s">
        <v>21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45">
      <c r="A10" t="s">
        <v>22</v>
      </c>
      <c r="B10" t="s">
        <v>23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45">
      <c r="A11" t="s">
        <v>24</v>
      </c>
      <c r="B11" t="s">
        <v>25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45">
      <c r="A12" t="s">
        <v>26</v>
      </c>
      <c r="B12" t="s">
        <v>25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</row>
    <row r="13" spans="1:9" x14ac:dyDescent="0.45">
      <c r="A13" t="s">
        <v>27</v>
      </c>
      <c r="B13" t="s">
        <v>28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</row>
    <row r="14" spans="1:9" x14ac:dyDescent="0.45">
      <c r="A14" t="s">
        <v>29</v>
      </c>
      <c r="B14" t="s">
        <v>28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</row>
    <row r="15" spans="1:9" x14ac:dyDescent="0.45">
      <c r="A15" t="s">
        <v>30</v>
      </c>
      <c r="B15" t="s">
        <v>31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45">
      <c r="A16" t="s">
        <v>32</v>
      </c>
      <c r="B16" t="s">
        <v>33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45">
      <c r="A17" t="s">
        <v>34</v>
      </c>
      <c r="B17" t="s">
        <v>35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45">
      <c r="A18" t="s">
        <v>36</v>
      </c>
      <c r="B18" t="s">
        <v>37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45">
      <c r="A19" t="s">
        <v>38</v>
      </c>
      <c r="B19" t="s">
        <v>39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45">
      <c r="A20" t="s">
        <v>40</v>
      </c>
      <c r="B20" t="s">
        <v>41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45">
      <c r="A21" t="s">
        <v>42</v>
      </c>
      <c r="B21" t="s">
        <v>43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45">
      <c r="A22" t="s">
        <v>44</v>
      </c>
      <c r="B22" t="s">
        <v>45</v>
      </c>
      <c r="C22" t="s">
        <v>10</v>
      </c>
      <c r="D22" t="s">
        <v>10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45">
      <c r="A23" t="s">
        <v>46</v>
      </c>
      <c r="B23" t="s">
        <v>10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45">
      <c r="A24" t="s">
        <v>47</v>
      </c>
      <c r="B24" t="s">
        <v>48</v>
      </c>
      <c r="C24" t="s">
        <v>10</v>
      </c>
      <c r="D24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45">
      <c r="A25" t="s">
        <v>10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45">
      <c r="A26" t="s">
        <v>49</v>
      </c>
      <c r="B26" t="s">
        <v>10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45">
      <c r="A27" t="s">
        <v>49</v>
      </c>
      <c r="B27" t="s">
        <v>50</v>
      </c>
      <c r="C27" t="s">
        <v>210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</row>
    <row r="28" spans="1:9" x14ac:dyDescent="0.45">
      <c r="A28" t="s">
        <v>49</v>
      </c>
      <c r="B28" t="s">
        <v>52</v>
      </c>
      <c r="C28" t="s">
        <v>211</v>
      </c>
      <c r="D28" t="s">
        <v>10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45">
      <c r="A29" t="s">
        <v>49</v>
      </c>
      <c r="B29" t="s">
        <v>54</v>
      </c>
      <c r="C29" t="s">
        <v>212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45">
      <c r="A30" t="s">
        <v>49</v>
      </c>
      <c r="B30" t="s">
        <v>56</v>
      </c>
      <c r="C30" t="s">
        <v>213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45">
      <c r="A31" t="s">
        <v>49</v>
      </c>
      <c r="B31" t="s">
        <v>58</v>
      </c>
      <c r="C31" t="s">
        <v>214</v>
      </c>
      <c r="D31" t="s">
        <v>10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45">
      <c r="A32" t="s">
        <v>49</v>
      </c>
      <c r="B32" t="s">
        <v>59</v>
      </c>
      <c r="C32" t="s">
        <v>49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45">
      <c r="A33" t="s">
        <v>49</v>
      </c>
      <c r="B33" t="s">
        <v>60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45">
      <c r="A34" t="s">
        <v>49</v>
      </c>
      <c r="B34" t="s">
        <v>61</v>
      </c>
      <c r="C34" t="s">
        <v>62</v>
      </c>
      <c r="D34" t="s">
        <v>28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</row>
    <row r="35" spans="1:9" x14ac:dyDescent="0.45">
      <c r="A35" t="s">
        <v>49</v>
      </c>
      <c r="B35" t="s">
        <v>61</v>
      </c>
      <c r="C35" t="s">
        <v>63</v>
      </c>
      <c r="D35" t="s">
        <v>64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</row>
    <row r="36" spans="1:9" x14ac:dyDescent="0.45">
      <c r="A36" t="s">
        <v>49</v>
      </c>
      <c r="B36" t="s">
        <v>65</v>
      </c>
      <c r="C36" t="s">
        <v>66</v>
      </c>
      <c r="D36" t="s">
        <v>105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45">
      <c r="A37" t="s">
        <v>49</v>
      </c>
      <c r="B37" t="s">
        <v>65</v>
      </c>
      <c r="C37" t="s">
        <v>68</v>
      </c>
      <c r="D37" t="s">
        <v>105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45">
      <c r="A38" t="s">
        <v>49</v>
      </c>
      <c r="B38" t="s">
        <v>65</v>
      </c>
      <c r="C38" t="s">
        <v>70</v>
      </c>
      <c r="D38" t="s">
        <v>105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45">
      <c r="A39" t="s">
        <v>49</v>
      </c>
      <c r="B39" t="s">
        <v>65</v>
      </c>
      <c r="C39" t="s">
        <v>72</v>
      </c>
      <c r="D39" t="s">
        <v>73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45">
      <c r="A40" t="s">
        <v>49</v>
      </c>
      <c r="B40" t="s">
        <v>65</v>
      </c>
      <c r="C40" t="s">
        <v>74</v>
      </c>
      <c r="D40" t="s">
        <v>75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45">
      <c r="A41" t="s">
        <v>49</v>
      </c>
      <c r="B41" t="s">
        <v>65</v>
      </c>
      <c r="C41" t="s">
        <v>76</v>
      </c>
      <c r="D41" t="s">
        <v>105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45">
      <c r="A42" t="s">
        <v>49</v>
      </c>
      <c r="B42" t="s">
        <v>61</v>
      </c>
      <c r="C42" t="s">
        <v>77</v>
      </c>
      <c r="D42" t="s">
        <v>28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45">
      <c r="A43" t="s">
        <v>49</v>
      </c>
      <c r="B43" t="s">
        <v>61</v>
      </c>
      <c r="C43" t="s">
        <v>78</v>
      </c>
      <c r="D43" t="s">
        <v>28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45">
      <c r="A44" t="s">
        <v>49</v>
      </c>
      <c r="B44" t="s">
        <v>65</v>
      </c>
      <c r="C44" t="s">
        <v>79</v>
      </c>
      <c r="D44" t="s">
        <v>154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45">
      <c r="A45" t="s">
        <v>49</v>
      </c>
      <c r="B45" t="s">
        <v>65</v>
      </c>
      <c r="C45" t="s">
        <v>80</v>
      </c>
      <c r="D45" t="s">
        <v>155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45">
      <c r="A46" t="s">
        <v>49</v>
      </c>
      <c r="B46" t="s">
        <v>65</v>
      </c>
      <c r="C46" t="s">
        <v>81</v>
      </c>
      <c r="D46" t="s">
        <v>156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</row>
    <row r="47" spans="1:9" x14ac:dyDescent="0.45">
      <c r="A47" t="s">
        <v>49</v>
      </c>
      <c r="B47" t="s">
        <v>65</v>
      </c>
      <c r="C47" t="s">
        <v>82</v>
      </c>
      <c r="D47" t="s">
        <v>75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</row>
    <row r="48" spans="1:9" x14ac:dyDescent="0.45">
      <c r="A48" t="s">
        <v>49</v>
      </c>
      <c r="B48" t="s">
        <v>65</v>
      </c>
      <c r="C48" t="s">
        <v>83</v>
      </c>
      <c r="D48" t="s">
        <v>75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</row>
    <row r="49" spans="1:9" x14ac:dyDescent="0.45">
      <c r="A49" t="s">
        <v>49</v>
      </c>
      <c r="B49" t="s">
        <v>65</v>
      </c>
      <c r="C49" t="s">
        <v>84</v>
      </c>
      <c r="D49" t="s">
        <v>75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45">
      <c r="A50" t="s">
        <v>49</v>
      </c>
      <c r="B50" t="s">
        <v>61</v>
      </c>
      <c r="C50" t="s">
        <v>85</v>
      </c>
      <c r="D50" t="s">
        <v>75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45">
      <c r="A51" t="s">
        <v>49</v>
      </c>
      <c r="B51" t="s">
        <v>61</v>
      </c>
      <c r="C51" t="s">
        <v>86</v>
      </c>
      <c r="D51" t="s">
        <v>75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45">
      <c r="A52" t="s">
        <v>49</v>
      </c>
      <c r="B52" t="s">
        <v>61</v>
      </c>
      <c r="C52" t="s">
        <v>87</v>
      </c>
      <c r="D52" t="s">
        <v>75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45">
      <c r="A53" t="s">
        <v>49</v>
      </c>
      <c r="B53" t="s">
        <v>61</v>
      </c>
      <c r="C53" t="s">
        <v>88</v>
      </c>
      <c r="D53" t="s">
        <v>43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45">
      <c r="A54" t="s">
        <v>49</v>
      </c>
      <c r="B54" t="s">
        <v>61</v>
      </c>
      <c r="C54" t="s">
        <v>89</v>
      </c>
      <c r="D54" t="s">
        <v>43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45">
      <c r="A55" t="s">
        <v>49</v>
      </c>
      <c r="B55" t="s">
        <v>61</v>
      </c>
      <c r="C55" t="s">
        <v>90</v>
      </c>
      <c r="D55" t="s">
        <v>185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45">
      <c r="A56" t="s">
        <v>49</v>
      </c>
      <c r="B56" t="s">
        <v>61</v>
      </c>
      <c r="C56" t="s">
        <v>92</v>
      </c>
      <c r="D56" t="s">
        <v>75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45">
      <c r="A57" t="s">
        <v>49</v>
      </c>
      <c r="B57" t="s">
        <v>61</v>
      </c>
      <c r="C57" t="s">
        <v>93</v>
      </c>
      <c r="D57" t="s">
        <v>28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45">
      <c r="A58" t="s">
        <v>49</v>
      </c>
      <c r="B58" t="s">
        <v>61</v>
      </c>
      <c r="C58" t="s">
        <v>94</v>
      </c>
      <c r="D58" t="s">
        <v>157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45">
      <c r="A59" t="s">
        <v>49</v>
      </c>
      <c r="B59" t="s">
        <v>96</v>
      </c>
      <c r="C59" t="s">
        <v>10</v>
      </c>
      <c r="D59" t="s">
        <v>10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</row>
    <row r="60" spans="1:9" x14ac:dyDescent="0.45">
      <c r="A60" t="s">
        <v>49</v>
      </c>
      <c r="B60" t="s">
        <v>97</v>
      </c>
      <c r="C60" t="s">
        <v>98</v>
      </c>
      <c r="D60" t="s">
        <v>99</v>
      </c>
      <c r="E60" t="s">
        <v>100</v>
      </c>
      <c r="F60" t="s">
        <v>101</v>
      </c>
      <c r="G60" t="s">
        <v>10</v>
      </c>
      <c r="H60" t="s">
        <v>102</v>
      </c>
      <c r="I60" t="s">
        <v>103</v>
      </c>
    </row>
    <row r="61" spans="1:9" x14ac:dyDescent="0.45">
      <c r="A61" t="s">
        <v>49</v>
      </c>
      <c r="B61" t="s">
        <v>101</v>
      </c>
      <c r="C61" t="s">
        <v>104</v>
      </c>
      <c r="D61" t="s">
        <v>105</v>
      </c>
      <c r="E61" t="s">
        <v>28</v>
      </c>
      <c r="F61" t="s">
        <v>215</v>
      </c>
      <c r="G61" t="s">
        <v>107</v>
      </c>
      <c r="H61" t="s">
        <v>216</v>
      </c>
      <c r="I61" t="s">
        <v>10</v>
      </c>
    </row>
    <row r="62" spans="1:9" x14ac:dyDescent="0.45">
      <c r="A62" t="s">
        <v>49</v>
      </c>
      <c r="B62" t="s">
        <v>101</v>
      </c>
      <c r="C62" t="s">
        <v>109</v>
      </c>
      <c r="D62" t="s">
        <v>105</v>
      </c>
      <c r="E62" t="s">
        <v>28</v>
      </c>
      <c r="F62" t="s">
        <v>215</v>
      </c>
      <c r="G62" t="s">
        <v>107</v>
      </c>
      <c r="H62" t="s">
        <v>216</v>
      </c>
      <c r="I62" t="s">
        <v>10</v>
      </c>
    </row>
    <row r="63" spans="1:9" x14ac:dyDescent="0.45">
      <c r="A63" t="s">
        <v>49</v>
      </c>
      <c r="B63" t="s">
        <v>101</v>
      </c>
      <c r="C63" t="s">
        <v>110</v>
      </c>
      <c r="D63" t="s">
        <v>105</v>
      </c>
      <c r="E63" t="s">
        <v>28</v>
      </c>
      <c r="F63" t="s">
        <v>217</v>
      </c>
      <c r="G63" t="s">
        <v>107</v>
      </c>
      <c r="H63" t="s">
        <v>218</v>
      </c>
      <c r="I63" t="s">
        <v>10</v>
      </c>
    </row>
    <row r="64" spans="1:9" x14ac:dyDescent="0.45">
      <c r="A64" t="s">
        <v>49</v>
      </c>
      <c r="B64" t="s">
        <v>101</v>
      </c>
      <c r="C64" t="s">
        <v>113</v>
      </c>
      <c r="D64" t="s">
        <v>105</v>
      </c>
      <c r="E64" t="s">
        <v>28</v>
      </c>
      <c r="F64" t="s">
        <v>219</v>
      </c>
      <c r="G64" t="s">
        <v>107</v>
      </c>
      <c r="H64" t="s">
        <v>220</v>
      </c>
      <c r="I64" t="s">
        <v>10</v>
      </c>
    </row>
    <row r="65" spans="1:9" x14ac:dyDescent="0.45">
      <c r="A65" t="s">
        <v>49</v>
      </c>
      <c r="B65" t="s">
        <v>101</v>
      </c>
      <c r="C65" t="s">
        <v>116</v>
      </c>
      <c r="D65" t="s">
        <v>105</v>
      </c>
      <c r="E65" t="s">
        <v>28</v>
      </c>
      <c r="F65" t="s">
        <v>221</v>
      </c>
      <c r="G65" t="s">
        <v>107</v>
      </c>
      <c r="H65" t="s">
        <v>222</v>
      </c>
      <c r="I65" t="s">
        <v>10</v>
      </c>
    </row>
    <row r="66" spans="1:9" x14ac:dyDescent="0.45">
      <c r="A66" t="s">
        <v>49</v>
      </c>
      <c r="B66" t="s">
        <v>101</v>
      </c>
      <c r="C66" t="s">
        <v>119</v>
      </c>
      <c r="D66" t="s">
        <v>105</v>
      </c>
      <c r="E66" t="s">
        <v>28</v>
      </c>
      <c r="F66" t="s">
        <v>223</v>
      </c>
      <c r="G66" t="s">
        <v>107</v>
      </c>
      <c r="H66" t="s">
        <v>224</v>
      </c>
      <c r="I66" t="s">
        <v>10</v>
      </c>
    </row>
    <row r="67" spans="1:9" x14ac:dyDescent="0.45">
      <c r="A67" t="s">
        <v>49</v>
      </c>
      <c r="B67" t="s">
        <v>101</v>
      </c>
      <c r="C67" t="s">
        <v>122</v>
      </c>
      <c r="D67" t="s">
        <v>105</v>
      </c>
      <c r="E67" t="s">
        <v>28</v>
      </c>
      <c r="F67" t="s">
        <v>108</v>
      </c>
      <c r="G67" t="s">
        <v>107</v>
      </c>
      <c r="H67" t="s">
        <v>108</v>
      </c>
      <c r="I67" t="s">
        <v>10</v>
      </c>
    </row>
    <row r="68" spans="1:9" x14ac:dyDescent="0.45">
      <c r="A68" t="s">
        <v>49</v>
      </c>
      <c r="B68" t="s">
        <v>101</v>
      </c>
      <c r="C68" t="s">
        <v>123</v>
      </c>
      <c r="D68" t="s">
        <v>105</v>
      </c>
      <c r="E68" t="s">
        <v>28</v>
      </c>
      <c r="F68" t="s">
        <v>108</v>
      </c>
      <c r="G68" t="s">
        <v>107</v>
      </c>
      <c r="H68" t="s">
        <v>108</v>
      </c>
      <c r="I68" t="s">
        <v>10</v>
      </c>
    </row>
    <row r="69" spans="1:9" x14ac:dyDescent="0.45">
      <c r="A69" t="s">
        <v>49</v>
      </c>
      <c r="B69" t="s">
        <v>101</v>
      </c>
      <c r="C69" t="s">
        <v>124</v>
      </c>
      <c r="D69" t="s">
        <v>105</v>
      </c>
      <c r="E69" t="s">
        <v>28</v>
      </c>
      <c r="F69" t="s">
        <v>108</v>
      </c>
      <c r="G69" t="s">
        <v>107</v>
      </c>
      <c r="H69" t="s">
        <v>108</v>
      </c>
      <c r="I69" t="s">
        <v>10</v>
      </c>
    </row>
    <row r="70" spans="1:9" x14ac:dyDescent="0.45">
      <c r="A70" t="s">
        <v>49</v>
      </c>
      <c r="B70" t="s">
        <v>101</v>
      </c>
      <c r="C70" t="s">
        <v>125</v>
      </c>
      <c r="D70" t="s">
        <v>105</v>
      </c>
      <c r="E70" t="s">
        <v>28</v>
      </c>
      <c r="F70" t="s">
        <v>108</v>
      </c>
      <c r="G70" t="s">
        <v>107</v>
      </c>
      <c r="H70" t="s">
        <v>108</v>
      </c>
      <c r="I70" t="s">
        <v>10</v>
      </c>
    </row>
    <row r="71" spans="1:9" x14ac:dyDescent="0.45">
      <c r="A71" t="s">
        <v>49</v>
      </c>
      <c r="B71" t="s">
        <v>101</v>
      </c>
      <c r="C71" t="s">
        <v>126</v>
      </c>
      <c r="D71" t="s">
        <v>28</v>
      </c>
      <c r="E71" t="s">
        <v>28</v>
      </c>
      <c r="F71" t="s">
        <v>108</v>
      </c>
      <c r="G71" t="s">
        <v>107</v>
      </c>
      <c r="H71" t="s">
        <v>108</v>
      </c>
      <c r="I71" t="s">
        <v>10</v>
      </c>
    </row>
    <row r="72" spans="1:9" x14ac:dyDescent="0.45">
      <c r="A72" t="s">
        <v>49</v>
      </c>
      <c r="B72" t="s">
        <v>101</v>
      </c>
      <c r="C72" t="s">
        <v>127</v>
      </c>
      <c r="D72" t="s">
        <v>105</v>
      </c>
      <c r="E72" t="s">
        <v>28</v>
      </c>
      <c r="F72" t="s">
        <v>225</v>
      </c>
      <c r="G72" t="s">
        <v>107</v>
      </c>
      <c r="H72" t="s">
        <v>226</v>
      </c>
      <c r="I72" t="s">
        <v>10</v>
      </c>
    </row>
    <row r="73" spans="1:9" x14ac:dyDescent="0.45">
      <c r="A73" t="s">
        <v>49</v>
      </c>
      <c r="B73" t="s">
        <v>101</v>
      </c>
      <c r="C73" t="s">
        <v>130</v>
      </c>
      <c r="D73" t="s">
        <v>105</v>
      </c>
      <c r="E73" t="s">
        <v>28</v>
      </c>
      <c r="F73" t="s">
        <v>227</v>
      </c>
      <c r="G73" t="s">
        <v>107</v>
      </c>
      <c r="H73" t="s">
        <v>228</v>
      </c>
      <c r="I73" t="s">
        <v>10</v>
      </c>
    </row>
    <row r="74" spans="1:9" x14ac:dyDescent="0.45">
      <c r="A74" t="s">
        <v>49</v>
      </c>
      <c r="B74" t="s">
        <v>101</v>
      </c>
      <c r="C74" t="s">
        <v>133</v>
      </c>
      <c r="D74" t="s">
        <v>105</v>
      </c>
      <c r="E74" t="s">
        <v>28</v>
      </c>
      <c r="F74" t="s">
        <v>229</v>
      </c>
      <c r="G74" t="s">
        <v>107</v>
      </c>
      <c r="H74" t="s">
        <v>230</v>
      </c>
      <c r="I74" t="s">
        <v>10</v>
      </c>
    </row>
    <row r="75" spans="1:9" x14ac:dyDescent="0.45">
      <c r="A75" t="s">
        <v>49</v>
      </c>
      <c r="B75" t="s">
        <v>101</v>
      </c>
      <c r="C75" t="s">
        <v>136</v>
      </c>
      <c r="D75" t="s">
        <v>28</v>
      </c>
      <c r="E75" t="s">
        <v>28</v>
      </c>
      <c r="F75" t="s">
        <v>231</v>
      </c>
      <c r="G75" t="s">
        <v>107</v>
      </c>
      <c r="H75" t="s">
        <v>232</v>
      </c>
      <c r="I75" t="s">
        <v>10</v>
      </c>
    </row>
    <row r="76" spans="1:9" x14ac:dyDescent="0.45">
      <c r="A76" t="s">
        <v>49</v>
      </c>
      <c r="B76" t="s">
        <v>101</v>
      </c>
      <c r="C76" t="s">
        <v>138</v>
      </c>
      <c r="D76" t="s">
        <v>105</v>
      </c>
      <c r="E76" t="s">
        <v>28</v>
      </c>
      <c r="F76" t="s">
        <v>233</v>
      </c>
      <c r="G76" t="s">
        <v>107</v>
      </c>
      <c r="H76" t="s">
        <v>234</v>
      </c>
      <c r="I76" t="s">
        <v>10</v>
      </c>
    </row>
    <row r="77" spans="1:9" x14ac:dyDescent="0.45">
      <c r="A77" t="s">
        <v>49</v>
      </c>
      <c r="B77" t="s">
        <v>101</v>
      </c>
      <c r="C77" t="s">
        <v>141</v>
      </c>
      <c r="D77" t="s">
        <v>105</v>
      </c>
      <c r="E77" t="s">
        <v>28</v>
      </c>
      <c r="F77" t="s">
        <v>235</v>
      </c>
      <c r="G77" t="s">
        <v>107</v>
      </c>
      <c r="H77" t="s">
        <v>236</v>
      </c>
      <c r="I77" t="s">
        <v>10</v>
      </c>
    </row>
    <row r="78" spans="1:9" x14ac:dyDescent="0.45">
      <c r="A78" t="s">
        <v>49</v>
      </c>
      <c r="B78" t="s">
        <v>101</v>
      </c>
      <c r="C78" t="s">
        <v>144</v>
      </c>
      <c r="D78" t="s">
        <v>105</v>
      </c>
      <c r="E78" t="s">
        <v>28</v>
      </c>
      <c r="F78" t="s">
        <v>237</v>
      </c>
      <c r="G78" t="s">
        <v>107</v>
      </c>
      <c r="H78" t="s">
        <v>238</v>
      </c>
      <c r="I78" t="s">
        <v>10</v>
      </c>
    </row>
    <row r="79" spans="1:9" x14ac:dyDescent="0.45">
      <c r="A79" t="s">
        <v>10</v>
      </c>
      <c r="B79" t="s">
        <v>10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</row>
    <row r="80" spans="1:9" x14ac:dyDescent="0.45">
      <c r="A80" t="s">
        <v>147</v>
      </c>
      <c r="B80" t="s">
        <v>10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7D75-1B42-45E4-93FF-D0522C6E1E90}">
  <dimension ref="A1:I80"/>
  <sheetViews>
    <sheetView topLeftCell="A59" workbookViewId="0">
      <selection activeCell="F78" sqref="F78"/>
    </sheetView>
  </sheetViews>
  <sheetFormatPr defaultRowHeight="14.25" x14ac:dyDescent="0.45"/>
  <cols>
    <col min="1" max="1" width="28.46484375" bestFit="1" customWidth="1"/>
    <col min="2" max="2" width="27" bestFit="1" customWidth="1"/>
    <col min="3" max="3" width="27.265625" bestFit="1" customWidth="1"/>
    <col min="4" max="5" width="10.19921875" bestFit="1" customWidth="1"/>
    <col min="6" max="6" width="15.6640625" bestFit="1" customWidth="1"/>
    <col min="7" max="7" width="10.19921875" bestFit="1" customWidth="1"/>
    <col min="8" max="8" width="16" bestFit="1" customWidth="1"/>
    <col min="9" max="9" width="15.6640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45">
      <c r="A3" t="s">
        <v>11</v>
      </c>
      <c r="B3" t="s">
        <v>179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45">
      <c r="A4" t="s">
        <v>10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45">
      <c r="A5" t="s">
        <v>13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45">
      <c r="A6" t="s">
        <v>14</v>
      </c>
      <c r="B6" t="s">
        <v>15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45">
      <c r="A7" t="s">
        <v>16</v>
      </c>
      <c r="B7" t="s">
        <v>17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</row>
    <row r="8" spans="1:9" x14ac:dyDescent="0.45">
      <c r="A8" t="s">
        <v>18</v>
      </c>
      <c r="B8" t="s">
        <v>19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45">
      <c r="A9" t="s">
        <v>20</v>
      </c>
      <c r="B9" t="s">
        <v>21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45">
      <c r="A10" t="s">
        <v>22</v>
      </c>
      <c r="B10" t="s">
        <v>23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45">
      <c r="A11" t="s">
        <v>24</v>
      </c>
      <c r="B11" t="s">
        <v>25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45">
      <c r="A12" t="s">
        <v>26</v>
      </c>
      <c r="B12" t="s">
        <v>25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</row>
    <row r="13" spans="1:9" x14ac:dyDescent="0.45">
      <c r="A13" t="s">
        <v>27</v>
      </c>
      <c r="B13" t="s">
        <v>28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</row>
    <row r="14" spans="1:9" x14ac:dyDescent="0.45">
      <c r="A14" t="s">
        <v>29</v>
      </c>
      <c r="B14" t="s">
        <v>28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</row>
    <row r="15" spans="1:9" x14ac:dyDescent="0.45">
      <c r="A15" t="s">
        <v>30</v>
      </c>
      <c r="B15" t="s">
        <v>31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45">
      <c r="A16" t="s">
        <v>32</v>
      </c>
      <c r="B16" t="s">
        <v>33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45">
      <c r="A17" t="s">
        <v>34</v>
      </c>
      <c r="B17" t="s">
        <v>35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45">
      <c r="A18" t="s">
        <v>36</v>
      </c>
      <c r="B18" t="s">
        <v>37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45">
      <c r="A19" t="s">
        <v>38</v>
      </c>
      <c r="B19" t="s">
        <v>39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45">
      <c r="A20" t="s">
        <v>40</v>
      </c>
      <c r="B20" t="s">
        <v>41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45">
      <c r="A21" t="s">
        <v>42</v>
      </c>
      <c r="B21" t="s">
        <v>43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45">
      <c r="A22" t="s">
        <v>44</v>
      </c>
      <c r="B22" t="s">
        <v>45</v>
      </c>
      <c r="C22" t="s">
        <v>10</v>
      </c>
      <c r="D22" t="s">
        <v>10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45">
      <c r="A23" t="s">
        <v>46</v>
      </c>
      <c r="B23" t="s">
        <v>10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45">
      <c r="A24" t="s">
        <v>47</v>
      </c>
      <c r="B24" t="s">
        <v>48</v>
      </c>
      <c r="C24" t="s">
        <v>10</v>
      </c>
      <c r="D24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45">
      <c r="A25" t="s">
        <v>10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45">
      <c r="A26" t="s">
        <v>49</v>
      </c>
      <c r="B26" t="s">
        <v>10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45">
      <c r="A27" t="s">
        <v>49</v>
      </c>
      <c r="B27" t="s">
        <v>50</v>
      </c>
      <c r="C27" t="s">
        <v>180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</row>
    <row r="28" spans="1:9" x14ac:dyDescent="0.45">
      <c r="A28" t="s">
        <v>49</v>
      </c>
      <c r="B28" t="s">
        <v>52</v>
      </c>
      <c r="C28" t="s">
        <v>181</v>
      </c>
      <c r="D28" t="s">
        <v>10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45">
      <c r="A29" t="s">
        <v>49</v>
      </c>
      <c r="B29" t="s">
        <v>54</v>
      </c>
      <c r="C29" t="s">
        <v>182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45">
      <c r="A30" t="s">
        <v>49</v>
      </c>
      <c r="B30" t="s">
        <v>56</v>
      </c>
      <c r="C30" t="s">
        <v>183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45">
      <c r="A31" t="s">
        <v>49</v>
      </c>
      <c r="B31" t="s">
        <v>58</v>
      </c>
      <c r="C31" t="s">
        <v>184</v>
      </c>
      <c r="D31" t="s">
        <v>10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45">
      <c r="A32" t="s">
        <v>49</v>
      </c>
      <c r="B32" t="s">
        <v>59</v>
      </c>
      <c r="C32" t="s">
        <v>49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45">
      <c r="A33" t="s">
        <v>49</v>
      </c>
      <c r="B33" t="s">
        <v>60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45">
      <c r="A34" t="s">
        <v>49</v>
      </c>
      <c r="B34" t="s">
        <v>61</v>
      </c>
      <c r="C34" t="s">
        <v>62</v>
      </c>
      <c r="D34" t="s">
        <v>28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</row>
    <row r="35" spans="1:9" x14ac:dyDescent="0.45">
      <c r="A35" t="s">
        <v>49</v>
      </c>
      <c r="B35" t="s">
        <v>61</v>
      </c>
      <c r="C35" t="s">
        <v>63</v>
      </c>
      <c r="D35" t="s">
        <v>64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</row>
    <row r="36" spans="1:9" x14ac:dyDescent="0.45">
      <c r="A36" t="s">
        <v>49</v>
      </c>
      <c r="B36" t="s">
        <v>65</v>
      </c>
      <c r="C36" t="s">
        <v>66</v>
      </c>
      <c r="D36" t="s">
        <v>67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45">
      <c r="A37" t="s">
        <v>49</v>
      </c>
      <c r="B37" t="s">
        <v>65</v>
      </c>
      <c r="C37" t="s">
        <v>68</v>
      </c>
      <c r="D37" t="s">
        <v>69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45">
      <c r="A38" t="s">
        <v>49</v>
      </c>
      <c r="B38" t="s">
        <v>65</v>
      </c>
      <c r="C38" t="s">
        <v>70</v>
      </c>
      <c r="D38" t="s">
        <v>71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45">
      <c r="A39" t="s">
        <v>49</v>
      </c>
      <c r="B39" t="s">
        <v>65</v>
      </c>
      <c r="C39" t="s">
        <v>72</v>
      </c>
      <c r="D39" t="s">
        <v>73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45">
      <c r="A40" t="s">
        <v>49</v>
      </c>
      <c r="B40" t="s">
        <v>65</v>
      </c>
      <c r="C40" t="s">
        <v>74</v>
      </c>
      <c r="D40" t="s">
        <v>75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45">
      <c r="A41" t="s">
        <v>49</v>
      </c>
      <c r="B41" t="s">
        <v>65</v>
      </c>
      <c r="C41" t="s">
        <v>76</v>
      </c>
      <c r="D41" t="s">
        <v>75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45">
      <c r="A42" t="s">
        <v>49</v>
      </c>
      <c r="B42" t="s">
        <v>61</v>
      </c>
      <c r="C42" t="s">
        <v>77</v>
      </c>
      <c r="D42" t="s">
        <v>28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45">
      <c r="A43" t="s">
        <v>49</v>
      </c>
      <c r="B43" t="s">
        <v>61</v>
      </c>
      <c r="C43" t="s">
        <v>78</v>
      </c>
      <c r="D43" t="s">
        <v>28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45">
      <c r="A44" t="s">
        <v>49</v>
      </c>
      <c r="B44" t="s">
        <v>65</v>
      </c>
      <c r="C44" t="s">
        <v>79</v>
      </c>
      <c r="D44" t="s">
        <v>75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45">
      <c r="A45" t="s">
        <v>49</v>
      </c>
      <c r="B45" t="s">
        <v>65</v>
      </c>
      <c r="C45" t="s">
        <v>80</v>
      </c>
      <c r="D45" t="s">
        <v>75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45">
      <c r="A46" t="s">
        <v>49</v>
      </c>
      <c r="B46" t="s">
        <v>65</v>
      </c>
      <c r="C46" t="s">
        <v>81</v>
      </c>
      <c r="D46" t="s">
        <v>75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</row>
    <row r="47" spans="1:9" x14ac:dyDescent="0.45">
      <c r="A47" t="s">
        <v>49</v>
      </c>
      <c r="B47" t="s">
        <v>65</v>
      </c>
      <c r="C47" t="s">
        <v>82</v>
      </c>
      <c r="D47" t="s">
        <v>75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</row>
    <row r="48" spans="1:9" x14ac:dyDescent="0.45">
      <c r="A48" t="s">
        <v>49</v>
      </c>
      <c r="B48" t="s">
        <v>65</v>
      </c>
      <c r="C48" t="s">
        <v>83</v>
      </c>
      <c r="D48" t="s">
        <v>75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</row>
    <row r="49" spans="1:9" x14ac:dyDescent="0.45">
      <c r="A49" t="s">
        <v>49</v>
      </c>
      <c r="B49" t="s">
        <v>65</v>
      </c>
      <c r="C49" t="s">
        <v>84</v>
      </c>
      <c r="D49" t="s">
        <v>75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45">
      <c r="A50" t="s">
        <v>49</v>
      </c>
      <c r="B50" t="s">
        <v>61</v>
      </c>
      <c r="C50" t="s">
        <v>85</v>
      </c>
      <c r="D50" t="s">
        <v>75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45">
      <c r="A51" t="s">
        <v>49</v>
      </c>
      <c r="B51" t="s">
        <v>61</v>
      </c>
      <c r="C51" t="s">
        <v>86</v>
      </c>
      <c r="D51" t="s">
        <v>75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45">
      <c r="A52" t="s">
        <v>49</v>
      </c>
      <c r="B52" t="s">
        <v>61</v>
      </c>
      <c r="C52" t="s">
        <v>87</v>
      </c>
      <c r="D52" t="s">
        <v>75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45">
      <c r="A53" t="s">
        <v>49</v>
      </c>
      <c r="B53" t="s">
        <v>61</v>
      </c>
      <c r="C53" t="s">
        <v>88</v>
      </c>
      <c r="D53" t="s">
        <v>43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45">
      <c r="A54" t="s">
        <v>49</v>
      </c>
      <c r="B54" t="s">
        <v>61</v>
      </c>
      <c r="C54" t="s">
        <v>89</v>
      </c>
      <c r="D54" t="s">
        <v>43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45">
      <c r="A55" t="s">
        <v>49</v>
      </c>
      <c r="B55" t="s">
        <v>61</v>
      </c>
      <c r="C55" t="s">
        <v>90</v>
      </c>
      <c r="D55" t="s">
        <v>185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45">
      <c r="A56" t="s">
        <v>49</v>
      </c>
      <c r="B56" t="s">
        <v>61</v>
      </c>
      <c r="C56" t="s">
        <v>92</v>
      </c>
      <c r="D56" t="s">
        <v>75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45">
      <c r="A57" t="s">
        <v>49</v>
      </c>
      <c r="B57" t="s">
        <v>61</v>
      </c>
      <c r="C57" t="s">
        <v>93</v>
      </c>
      <c r="D57" t="s">
        <v>28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45">
      <c r="A58" t="s">
        <v>49</v>
      </c>
      <c r="B58" t="s">
        <v>61</v>
      </c>
      <c r="C58" t="s">
        <v>94</v>
      </c>
      <c r="D58" t="s">
        <v>95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45">
      <c r="A59" t="s">
        <v>49</v>
      </c>
      <c r="B59" t="s">
        <v>96</v>
      </c>
      <c r="C59" t="s">
        <v>10</v>
      </c>
      <c r="D59" t="s">
        <v>10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</row>
    <row r="60" spans="1:9" x14ac:dyDescent="0.45">
      <c r="A60" t="s">
        <v>49</v>
      </c>
      <c r="B60" t="s">
        <v>97</v>
      </c>
      <c r="C60" t="s">
        <v>98</v>
      </c>
      <c r="D60" t="s">
        <v>99</v>
      </c>
      <c r="E60" t="s">
        <v>100</v>
      </c>
      <c r="F60" t="s">
        <v>101</v>
      </c>
      <c r="G60" t="s">
        <v>10</v>
      </c>
      <c r="H60" t="s">
        <v>102</v>
      </c>
      <c r="I60" t="s">
        <v>103</v>
      </c>
    </row>
    <row r="61" spans="1:9" x14ac:dyDescent="0.45">
      <c r="A61" t="s">
        <v>49</v>
      </c>
      <c r="B61" t="s">
        <v>101</v>
      </c>
      <c r="C61" t="s">
        <v>104</v>
      </c>
      <c r="D61" t="s">
        <v>105</v>
      </c>
      <c r="E61" t="s">
        <v>28</v>
      </c>
      <c r="F61" t="s">
        <v>186</v>
      </c>
      <c r="G61" t="s">
        <v>107</v>
      </c>
      <c r="H61" t="s">
        <v>187</v>
      </c>
      <c r="I61" t="s">
        <v>10</v>
      </c>
    </row>
    <row r="62" spans="1:9" x14ac:dyDescent="0.45">
      <c r="A62" t="s">
        <v>49</v>
      </c>
      <c r="B62" t="s">
        <v>101</v>
      </c>
      <c r="C62" t="s">
        <v>109</v>
      </c>
      <c r="D62" t="s">
        <v>105</v>
      </c>
      <c r="E62" t="s">
        <v>28</v>
      </c>
      <c r="F62" t="s">
        <v>186</v>
      </c>
      <c r="G62" t="s">
        <v>107</v>
      </c>
      <c r="H62" t="s">
        <v>187</v>
      </c>
      <c r="I62" t="s">
        <v>10</v>
      </c>
    </row>
    <row r="63" spans="1:9" x14ac:dyDescent="0.45">
      <c r="A63" t="s">
        <v>49</v>
      </c>
      <c r="B63" t="s">
        <v>101</v>
      </c>
      <c r="C63" t="s">
        <v>110</v>
      </c>
      <c r="D63" t="s">
        <v>105</v>
      </c>
      <c r="E63" t="s">
        <v>28</v>
      </c>
      <c r="F63" t="s">
        <v>188</v>
      </c>
      <c r="G63" t="s">
        <v>107</v>
      </c>
      <c r="H63" t="s">
        <v>189</v>
      </c>
      <c r="I63" t="s">
        <v>10</v>
      </c>
    </row>
    <row r="64" spans="1:9" x14ac:dyDescent="0.45">
      <c r="A64" t="s">
        <v>49</v>
      </c>
      <c r="B64" t="s">
        <v>101</v>
      </c>
      <c r="C64" t="s">
        <v>113</v>
      </c>
      <c r="D64" t="s">
        <v>105</v>
      </c>
      <c r="E64" t="s">
        <v>28</v>
      </c>
      <c r="F64" t="s">
        <v>190</v>
      </c>
      <c r="G64" t="s">
        <v>107</v>
      </c>
      <c r="H64" t="s">
        <v>191</v>
      </c>
      <c r="I64" t="s">
        <v>10</v>
      </c>
    </row>
    <row r="65" spans="1:9" x14ac:dyDescent="0.45">
      <c r="A65" t="s">
        <v>49</v>
      </c>
      <c r="B65" t="s">
        <v>101</v>
      </c>
      <c r="C65" t="s">
        <v>116</v>
      </c>
      <c r="D65" t="s">
        <v>105</v>
      </c>
      <c r="E65" t="s">
        <v>28</v>
      </c>
      <c r="F65" t="s">
        <v>192</v>
      </c>
      <c r="G65" t="s">
        <v>107</v>
      </c>
      <c r="H65" t="s">
        <v>193</v>
      </c>
      <c r="I65" t="s">
        <v>10</v>
      </c>
    </row>
    <row r="66" spans="1:9" x14ac:dyDescent="0.45">
      <c r="A66" t="s">
        <v>49</v>
      </c>
      <c r="B66" t="s">
        <v>101</v>
      </c>
      <c r="C66" t="s">
        <v>119</v>
      </c>
      <c r="D66" t="s">
        <v>105</v>
      </c>
      <c r="E66" t="s">
        <v>28</v>
      </c>
      <c r="F66" t="s">
        <v>194</v>
      </c>
      <c r="G66" t="s">
        <v>107</v>
      </c>
      <c r="H66" t="s">
        <v>195</v>
      </c>
      <c r="I66" t="s">
        <v>10</v>
      </c>
    </row>
    <row r="67" spans="1:9" x14ac:dyDescent="0.45">
      <c r="A67" t="s">
        <v>49</v>
      </c>
      <c r="B67" t="s">
        <v>101</v>
      </c>
      <c r="C67" t="s">
        <v>122</v>
      </c>
      <c r="D67" t="s">
        <v>105</v>
      </c>
      <c r="E67" t="s">
        <v>28</v>
      </c>
      <c r="F67" t="s">
        <v>108</v>
      </c>
      <c r="G67" t="s">
        <v>107</v>
      </c>
      <c r="H67" t="s">
        <v>108</v>
      </c>
      <c r="I67" t="s">
        <v>10</v>
      </c>
    </row>
    <row r="68" spans="1:9" x14ac:dyDescent="0.45">
      <c r="A68" t="s">
        <v>49</v>
      </c>
      <c r="B68" t="s">
        <v>101</v>
      </c>
      <c r="C68" t="s">
        <v>123</v>
      </c>
      <c r="D68" t="s">
        <v>105</v>
      </c>
      <c r="E68" t="s">
        <v>28</v>
      </c>
      <c r="F68" t="s">
        <v>108</v>
      </c>
      <c r="G68" t="s">
        <v>107</v>
      </c>
      <c r="H68" t="s">
        <v>108</v>
      </c>
      <c r="I68" t="s">
        <v>10</v>
      </c>
    </row>
    <row r="69" spans="1:9" x14ac:dyDescent="0.45">
      <c r="A69" t="s">
        <v>49</v>
      </c>
      <c r="B69" t="s">
        <v>101</v>
      </c>
      <c r="C69" t="s">
        <v>124</v>
      </c>
      <c r="D69" t="s">
        <v>105</v>
      </c>
      <c r="E69" t="s">
        <v>28</v>
      </c>
      <c r="F69" t="s">
        <v>108</v>
      </c>
      <c r="G69" t="s">
        <v>107</v>
      </c>
      <c r="H69" t="s">
        <v>108</v>
      </c>
      <c r="I69" t="s">
        <v>10</v>
      </c>
    </row>
    <row r="70" spans="1:9" x14ac:dyDescent="0.45">
      <c r="A70" t="s">
        <v>49</v>
      </c>
      <c r="B70" t="s">
        <v>101</v>
      </c>
      <c r="C70" t="s">
        <v>125</v>
      </c>
      <c r="D70" t="s">
        <v>105</v>
      </c>
      <c r="E70" t="s">
        <v>28</v>
      </c>
      <c r="F70" t="s">
        <v>108</v>
      </c>
      <c r="G70" t="s">
        <v>107</v>
      </c>
      <c r="H70" t="s">
        <v>108</v>
      </c>
      <c r="I70" t="s">
        <v>10</v>
      </c>
    </row>
    <row r="71" spans="1:9" x14ac:dyDescent="0.45">
      <c r="A71" t="s">
        <v>49</v>
      </c>
      <c r="B71" t="s">
        <v>101</v>
      </c>
      <c r="C71" t="s">
        <v>126</v>
      </c>
      <c r="D71" t="s">
        <v>28</v>
      </c>
      <c r="E71" t="s">
        <v>28</v>
      </c>
      <c r="F71" t="s">
        <v>108</v>
      </c>
      <c r="G71" t="s">
        <v>107</v>
      </c>
      <c r="H71" t="s">
        <v>108</v>
      </c>
      <c r="I71" t="s">
        <v>10</v>
      </c>
    </row>
    <row r="72" spans="1:9" x14ac:dyDescent="0.45">
      <c r="A72" t="s">
        <v>49</v>
      </c>
      <c r="B72" t="s">
        <v>101</v>
      </c>
      <c r="C72" t="s">
        <v>127</v>
      </c>
      <c r="D72" t="s">
        <v>105</v>
      </c>
      <c r="E72" t="s">
        <v>28</v>
      </c>
      <c r="F72" t="s">
        <v>196</v>
      </c>
      <c r="G72" t="s">
        <v>107</v>
      </c>
      <c r="H72" t="s">
        <v>197</v>
      </c>
      <c r="I72" t="s">
        <v>10</v>
      </c>
    </row>
    <row r="73" spans="1:9" x14ac:dyDescent="0.45">
      <c r="A73" t="s">
        <v>49</v>
      </c>
      <c r="B73" t="s">
        <v>101</v>
      </c>
      <c r="C73" t="s">
        <v>130</v>
      </c>
      <c r="D73" t="s">
        <v>105</v>
      </c>
      <c r="E73" t="s">
        <v>28</v>
      </c>
      <c r="F73" t="s">
        <v>198</v>
      </c>
      <c r="G73" t="s">
        <v>107</v>
      </c>
      <c r="H73" t="s">
        <v>199</v>
      </c>
      <c r="I73" t="s">
        <v>10</v>
      </c>
    </row>
    <row r="74" spans="1:9" x14ac:dyDescent="0.45">
      <c r="A74" t="s">
        <v>49</v>
      </c>
      <c r="B74" t="s">
        <v>101</v>
      </c>
      <c r="C74" t="s">
        <v>133</v>
      </c>
      <c r="D74" t="s">
        <v>105</v>
      </c>
      <c r="E74" t="s">
        <v>28</v>
      </c>
      <c r="F74" t="s">
        <v>200</v>
      </c>
      <c r="G74" t="s">
        <v>107</v>
      </c>
      <c r="H74" t="s">
        <v>201</v>
      </c>
      <c r="I74" t="s">
        <v>10</v>
      </c>
    </row>
    <row r="75" spans="1:9" x14ac:dyDescent="0.45">
      <c r="A75" t="s">
        <v>49</v>
      </c>
      <c r="B75" t="s">
        <v>101</v>
      </c>
      <c r="C75" t="s">
        <v>136</v>
      </c>
      <c r="D75" t="s">
        <v>28</v>
      </c>
      <c r="E75" t="s">
        <v>28</v>
      </c>
      <c r="F75" t="s">
        <v>202</v>
      </c>
      <c r="G75" t="s">
        <v>107</v>
      </c>
      <c r="H75" t="s">
        <v>108</v>
      </c>
      <c r="I75" t="s">
        <v>10</v>
      </c>
    </row>
    <row r="76" spans="1:9" x14ac:dyDescent="0.45">
      <c r="A76" t="s">
        <v>49</v>
      </c>
      <c r="B76" t="s">
        <v>101</v>
      </c>
      <c r="C76" t="s">
        <v>138</v>
      </c>
      <c r="D76" t="s">
        <v>105</v>
      </c>
      <c r="E76" t="s">
        <v>28</v>
      </c>
      <c r="F76" t="s">
        <v>203</v>
      </c>
      <c r="G76" t="s">
        <v>107</v>
      </c>
      <c r="H76" t="s">
        <v>204</v>
      </c>
      <c r="I76" t="s">
        <v>10</v>
      </c>
    </row>
    <row r="77" spans="1:9" x14ac:dyDescent="0.45">
      <c r="A77" t="s">
        <v>49</v>
      </c>
      <c r="B77" t="s">
        <v>101</v>
      </c>
      <c r="C77" t="s">
        <v>141</v>
      </c>
      <c r="D77" t="s">
        <v>105</v>
      </c>
      <c r="E77" t="s">
        <v>28</v>
      </c>
      <c r="F77" t="s">
        <v>205</v>
      </c>
      <c r="G77" t="s">
        <v>107</v>
      </c>
      <c r="H77" t="s">
        <v>206</v>
      </c>
      <c r="I77" t="s">
        <v>10</v>
      </c>
    </row>
    <row r="78" spans="1:9" x14ac:dyDescent="0.45">
      <c r="A78" t="s">
        <v>49</v>
      </c>
      <c r="B78" t="s">
        <v>101</v>
      </c>
      <c r="C78" t="s">
        <v>144</v>
      </c>
      <c r="D78" t="s">
        <v>105</v>
      </c>
      <c r="E78" t="s">
        <v>28</v>
      </c>
      <c r="F78" t="s">
        <v>207</v>
      </c>
      <c r="G78" t="s">
        <v>107</v>
      </c>
      <c r="H78" t="s">
        <v>208</v>
      </c>
      <c r="I78" t="s">
        <v>10</v>
      </c>
    </row>
    <row r="79" spans="1:9" x14ac:dyDescent="0.45">
      <c r="A79" t="s">
        <v>10</v>
      </c>
      <c r="B79" t="s">
        <v>10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</row>
    <row r="80" spans="1:9" x14ac:dyDescent="0.45">
      <c r="A80" t="s">
        <v>147</v>
      </c>
      <c r="B80" t="s">
        <v>10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92977-0444-45F2-99B8-52A28580D7A4}">
  <dimension ref="A1:I80"/>
  <sheetViews>
    <sheetView topLeftCell="A73" workbookViewId="0">
      <selection activeCell="F78" sqref="F78"/>
    </sheetView>
  </sheetViews>
  <sheetFormatPr defaultRowHeight="14.25" x14ac:dyDescent="0.45"/>
  <cols>
    <col min="1" max="1" width="28.46484375" bestFit="1" customWidth="1"/>
    <col min="2" max="2" width="27" bestFit="1" customWidth="1"/>
    <col min="3" max="3" width="26.53125" bestFit="1" customWidth="1"/>
    <col min="4" max="5" width="10.19921875" bestFit="1" customWidth="1"/>
    <col min="6" max="6" width="15.6640625" bestFit="1" customWidth="1"/>
    <col min="7" max="7" width="10.19921875" bestFit="1" customWidth="1"/>
    <col min="8" max="8" width="16" bestFit="1" customWidth="1"/>
    <col min="9" max="9" width="15.6640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45">
      <c r="A3" t="s">
        <v>11</v>
      </c>
      <c r="B3" t="s">
        <v>148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45">
      <c r="A4" t="s">
        <v>10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45">
      <c r="A5" t="s">
        <v>13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45">
      <c r="A6" t="s">
        <v>14</v>
      </c>
      <c r="B6" t="s">
        <v>15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45">
      <c r="A7" t="s">
        <v>16</v>
      </c>
      <c r="B7" t="s">
        <v>17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</row>
    <row r="8" spans="1:9" x14ac:dyDescent="0.45">
      <c r="A8" t="s">
        <v>18</v>
      </c>
      <c r="B8" t="s">
        <v>149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45">
      <c r="A9" t="s">
        <v>20</v>
      </c>
      <c r="B9" t="s">
        <v>21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45">
      <c r="A10" t="s">
        <v>22</v>
      </c>
      <c r="B10" t="s">
        <v>23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45">
      <c r="A11" t="s">
        <v>24</v>
      </c>
      <c r="B11" t="s">
        <v>25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45">
      <c r="A12" t="s">
        <v>26</v>
      </c>
      <c r="B12" t="s">
        <v>25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</row>
    <row r="13" spans="1:9" x14ac:dyDescent="0.45">
      <c r="A13" t="s">
        <v>27</v>
      </c>
      <c r="B13" t="s">
        <v>28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</row>
    <row r="14" spans="1:9" x14ac:dyDescent="0.45">
      <c r="A14" t="s">
        <v>29</v>
      </c>
      <c r="B14" t="s">
        <v>28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</row>
    <row r="15" spans="1:9" x14ac:dyDescent="0.45">
      <c r="A15" t="s">
        <v>30</v>
      </c>
      <c r="B15" t="s">
        <v>31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45">
      <c r="A16" t="s">
        <v>32</v>
      </c>
      <c r="B16" t="s">
        <v>33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45">
      <c r="A17" t="s">
        <v>34</v>
      </c>
      <c r="B17" t="s">
        <v>35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45">
      <c r="A18" t="s">
        <v>36</v>
      </c>
      <c r="B18" t="s">
        <v>37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45">
      <c r="A19" t="s">
        <v>38</v>
      </c>
      <c r="B19" t="s">
        <v>39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45">
      <c r="A20" t="s">
        <v>40</v>
      </c>
      <c r="B20" t="s">
        <v>41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45">
      <c r="A21" t="s">
        <v>42</v>
      </c>
      <c r="B21" t="s">
        <v>43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45">
      <c r="A22" t="s">
        <v>44</v>
      </c>
      <c r="B22" t="s">
        <v>45</v>
      </c>
      <c r="C22" t="s">
        <v>10</v>
      </c>
      <c r="D22" t="s">
        <v>10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45">
      <c r="A23" t="s">
        <v>46</v>
      </c>
      <c r="B23" t="s">
        <v>10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45">
      <c r="A24" t="s">
        <v>47</v>
      </c>
      <c r="B24" t="s">
        <v>48</v>
      </c>
      <c r="C24" t="s">
        <v>10</v>
      </c>
      <c r="D24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45">
      <c r="A25" t="s">
        <v>10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45">
      <c r="A26" t="s">
        <v>49</v>
      </c>
      <c r="B26" t="s">
        <v>10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45">
      <c r="A27" t="s">
        <v>49</v>
      </c>
      <c r="B27" t="s">
        <v>50</v>
      </c>
      <c r="C27" t="s">
        <v>150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</row>
    <row r="28" spans="1:9" x14ac:dyDescent="0.45">
      <c r="A28" t="s">
        <v>49</v>
      </c>
      <c r="B28" t="s">
        <v>52</v>
      </c>
      <c r="C28" t="s">
        <v>151</v>
      </c>
      <c r="D28" t="s">
        <v>10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45">
      <c r="A29" t="s">
        <v>49</v>
      </c>
      <c r="B29" t="s">
        <v>54</v>
      </c>
      <c r="C29" t="s">
        <v>152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45">
      <c r="A30" t="s">
        <v>49</v>
      </c>
      <c r="B30" t="s">
        <v>56</v>
      </c>
      <c r="C30" t="s">
        <v>153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45">
      <c r="A31" t="s">
        <v>49</v>
      </c>
      <c r="B31" t="s">
        <v>58</v>
      </c>
      <c r="C31" t="s">
        <v>25</v>
      </c>
      <c r="D31" t="s">
        <v>10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45">
      <c r="A32" t="s">
        <v>49</v>
      </c>
      <c r="B32" t="s">
        <v>59</v>
      </c>
      <c r="C32" t="s">
        <v>49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45">
      <c r="A33" t="s">
        <v>49</v>
      </c>
      <c r="B33" t="s">
        <v>60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45">
      <c r="A34" t="s">
        <v>49</v>
      </c>
      <c r="B34" t="s">
        <v>61</v>
      </c>
      <c r="C34" t="s">
        <v>62</v>
      </c>
      <c r="D34" t="s">
        <v>28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</row>
    <row r="35" spans="1:9" x14ac:dyDescent="0.45">
      <c r="A35" t="s">
        <v>49</v>
      </c>
      <c r="B35" t="s">
        <v>61</v>
      </c>
      <c r="C35" t="s">
        <v>63</v>
      </c>
      <c r="D35" t="s">
        <v>64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</row>
    <row r="36" spans="1:9" x14ac:dyDescent="0.45">
      <c r="A36" t="s">
        <v>49</v>
      </c>
      <c r="B36" t="s">
        <v>65</v>
      </c>
      <c r="C36" t="s">
        <v>66</v>
      </c>
      <c r="D36" t="s">
        <v>105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45">
      <c r="A37" t="s">
        <v>49</v>
      </c>
      <c r="B37" t="s">
        <v>65</v>
      </c>
      <c r="C37" t="s">
        <v>68</v>
      </c>
      <c r="D37" t="s">
        <v>105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45">
      <c r="A38" t="s">
        <v>49</v>
      </c>
      <c r="B38" t="s">
        <v>65</v>
      </c>
      <c r="C38" t="s">
        <v>70</v>
      </c>
      <c r="D38" t="s">
        <v>105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45">
      <c r="A39" t="s">
        <v>49</v>
      </c>
      <c r="B39" t="s">
        <v>65</v>
      </c>
      <c r="C39" t="s">
        <v>72</v>
      </c>
      <c r="D39" t="s">
        <v>73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45">
      <c r="A40" t="s">
        <v>49</v>
      </c>
      <c r="B40" t="s">
        <v>65</v>
      </c>
      <c r="C40" t="s">
        <v>74</v>
      </c>
      <c r="D40" t="s">
        <v>75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45">
      <c r="A41" t="s">
        <v>49</v>
      </c>
      <c r="B41" t="s">
        <v>65</v>
      </c>
      <c r="C41" t="s">
        <v>76</v>
      </c>
      <c r="D41" t="s">
        <v>105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45">
      <c r="A42" t="s">
        <v>49</v>
      </c>
      <c r="B42" t="s">
        <v>61</v>
      </c>
      <c r="C42" t="s">
        <v>77</v>
      </c>
      <c r="D42" t="s">
        <v>28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45">
      <c r="A43" t="s">
        <v>49</v>
      </c>
      <c r="B43" t="s">
        <v>61</v>
      </c>
      <c r="C43" t="s">
        <v>78</v>
      </c>
      <c r="D43" t="s">
        <v>28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45">
      <c r="A44" t="s">
        <v>49</v>
      </c>
      <c r="B44" t="s">
        <v>65</v>
      </c>
      <c r="C44" t="s">
        <v>79</v>
      </c>
      <c r="D44" t="s">
        <v>154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45">
      <c r="A45" t="s">
        <v>49</v>
      </c>
      <c r="B45" t="s">
        <v>65</v>
      </c>
      <c r="C45" t="s">
        <v>80</v>
      </c>
      <c r="D45" t="s">
        <v>155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45">
      <c r="A46" t="s">
        <v>49</v>
      </c>
      <c r="B46" t="s">
        <v>65</v>
      </c>
      <c r="C46" t="s">
        <v>81</v>
      </c>
      <c r="D46" t="s">
        <v>156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</row>
    <row r="47" spans="1:9" x14ac:dyDescent="0.45">
      <c r="A47" t="s">
        <v>49</v>
      </c>
      <c r="B47" t="s">
        <v>65</v>
      </c>
      <c r="C47" t="s">
        <v>82</v>
      </c>
      <c r="D47" t="s">
        <v>75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</row>
    <row r="48" spans="1:9" x14ac:dyDescent="0.45">
      <c r="A48" t="s">
        <v>49</v>
      </c>
      <c r="B48" t="s">
        <v>65</v>
      </c>
      <c r="C48" t="s">
        <v>83</v>
      </c>
      <c r="D48" t="s">
        <v>75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</row>
    <row r="49" spans="1:9" x14ac:dyDescent="0.45">
      <c r="A49" t="s">
        <v>49</v>
      </c>
      <c r="B49" t="s">
        <v>65</v>
      </c>
      <c r="C49" t="s">
        <v>84</v>
      </c>
      <c r="D49" t="s">
        <v>75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45">
      <c r="A50" t="s">
        <v>49</v>
      </c>
      <c r="B50" t="s">
        <v>61</v>
      </c>
      <c r="C50" t="s">
        <v>85</v>
      </c>
      <c r="D50" t="s">
        <v>75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45">
      <c r="A51" t="s">
        <v>49</v>
      </c>
      <c r="B51" t="s">
        <v>61</v>
      </c>
      <c r="C51" t="s">
        <v>86</v>
      </c>
      <c r="D51" t="s">
        <v>75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45">
      <c r="A52" t="s">
        <v>49</v>
      </c>
      <c r="B52" t="s">
        <v>61</v>
      </c>
      <c r="C52" t="s">
        <v>87</v>
      </c>
      <c r="D52" t="s">
        <v>75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45">
      <c r="A53" t="s">
        <v>49</v>
      </c>
      <c r="B53" t="s">
        <v>61</v>
      </c>
      <c r="C53" t="s">
        <v>88</v>
      </c>
      <c r="D53" t="s">
        <v>43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45">
      <c r="A54" t="s">
        <v>49</v>
      </c>
      <c r="B54" t="s">
        <v>61</v>
      </c>
      <c r="C54" t="s">
        <v>89</v>
      </c>
      <c r="D54" t="s">
        <v>43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45">
      <c r="A55" t="s">
        <v>49</v>
      </c>
      <c r="B55" t="s">
        <v>61</v>
      </c>
      <c r="C55" t="s">
        <v>90</v>
      </c>
      <c r="D55" t="s">
        <v>91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45">
      <c r="A56" t="s">
        <v>49</v>
      </c>
      <c r="B56" t="s">
        <v>61</v>
      </c>
      <c r="C56" t="s">
        <v>92</v>
      </c>
      <c r="D56" t="s">
        <v>75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45">
      <c r="A57" t="s">
        <v>49</v>
      </c>
      <c r="B57" t="s">
        <v>61</v>
      </c>
      <c r="C57" t="s">
        <v>93</v>
      </c>
      <c r="D57" t="s">
        <v>28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45">
      <c r="A58" t="s">
        <v>49</v>
      </c>
      <c r="B58" t="s">
        <v>61</v>
      </c>
      <c r="C58" t="s">
        <v>94</v>
      </c>
      <c r="D58" t="s">
        <v>157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45">
      <c r="A59" t="s">
        <v>49</v>
      </c>
      <c r="B59" t="s">
        <v>96</v>
      </c>
      <c r="C59" t="s">
        <v>10</v>
      </c>
      <c r="D59" t="s">
        <v>10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</row>
    <row r="60" spans="1:9" x14ac:dyDescent="0.45">
      <c r="A60" t="s">
        <v>49</v>
      </c>
      <c r="B60" t="s">
        <v>97</v>
      </c>
      <c r="C60" t="s">
        <v>98</v>
      </c>
      <c r="D60" t="s">
        <v>99</v>
      </c>
      <c r="E60" t="s">
        <v>100</v>
      </c>
      <c r="F60" t="s">
        <v>101</v>
      </c>
      <c r="G60" t="s">
        <v>10</v>
      </c>
      <c r="H60" t="s">
        <v>102</v>
      </c>
      <c r="I60" t="s">
        <v>103</v>
      </c>
    </row>
    <row r="61" spans="1:9" x14ac:dyDescent="0.45">
      <c r="A61" t="s">
        <v>49</v>
      </c>
      <c r="B61" t="s">
        <v>101</v>
      </c>
      <c r="C61" t="s">
        <v>104</v>
      </c>
      <c r="D61" t="s">
        <v>105</v>
      </c>
      <c r="E61" t="s">
        <v>28</v>
      </c>
      <c r="F61" t="s">
        <v>158</v>
      </c>
      <c r="G61" t="s">
        <v>107</v>
      </c>
      <c r="H61" t="s">
        <v>108</v>
      </c>
      <c r="I61" t="s">
        <v>10</v>
      </c>
    </row>
    <row r="62" spans="1:9" x14ac:dyDescent="0.45">
      <c r="A62" t="s">
        <v>49</v>
      </c>
      <c r="B62" t="s">
        <v>101</v>
      </c>
      <c r="C62" t="s">
        <v>109</v>
      </c>
      <c r="D62" t="s">
        <v>105</v>
      </c>
      <c r="E62" t="s">
        <v>28</v>
      </c>
      <c r="F62" t="s">
        <v>158</v>
      </c>
      <c r="G62" t="s">
        <v>107</v>
      </c>
      <c r="H62" t="s">
        <v>108</v>
      </c>
      <c r="I62" t="s">
        <v>10</v>
      </c>
    </row>
    <row r="63" spans="1:9" x14ac:dyDescent="0.45">
      <c r="A63" t="s">
        <v>49</v>
      </c>
      <c r="B63" t="s">
        <v>101</v>
      </c>
      <c r="C63" t="s">
        <v>110</v>
      </c>
      <c r="D63" t="s">
        <v>105</v>
      </c>
      <c r="E63" t="s">
        <v>28</v>
      </c>
      <c r="F63" t="s">
        <v>159</v>
      </c>
      <c r="G63" t="s">
        <v>107</v>
      </c>
      <c r="H63" t="s">
        <v>160</v>
      </c>
      <c r="I63" t="s">
        <v>10</v>
      </c>
    </row>
    <row r="64" spans="1:9" x14ac:dyDescent="0.45">
      <c r="A64" t="s">
        <v>49</v>
      </c>
      <c r="B64" t="s">
        <v>101</v>
      </c>
      <c r="C64" t="s">
        <v>113</v>
      </c>
      <c r="D64" t="s">
        <v>105</v>
      </c>
      <c r="E64" t="s">
        <v>28</v>
      </c>
      <c r="F64" t="s">
        <v>161</v>
      </c>
      <c r="G64" t="s">
        <v>107</v>
      </c>
      <c r="H64" t="s">
        <v>162</v>
      </c>
      <c r="I64" t="s">
        <v>10</v>
      </c>
    </row>
    <row r="65" spans="1:9" x14ac:dyDescent="0.45">
      <c r="A65" t="s">
        <v>49</v>
      </c>
      <c r="B65" t="s">
        <v>101</v>
      </c>
      <c r="C65" t="s">
        <v>116</v>
      </c>
      <c r="D65" t="s">
        <v>105</v>
      </c>
      <c r="E65" t="s">
        <v>28</v>
      </c>
      <c r="F65" t="s">
        <v>163</v>
      </c>
      <c r="G65" t="s">
        <v>107</v>
      </c>
      <c r="H65" t="s">
        <v>164</v>
      </c>
      <c r="I65" t="s">
        <v>10</v>
      </c>
    </row>
    <row r="66" spans="1:9" x14ac:dyDescent="0.45">
      <c r="A66" t="s">
        <v>49</v>
      </c>
      <c r="B66" t="s">
        <v>101</v>
      </c>
      <c r="C66" t="s">
        <v>119</v>
      </c>
      <c r="D66" t="s">
        <v>105</v>
      </c>
      <c r="E66" t="s">
        <v>28</v>
      </c>
      <c r="F66" t="s">
        <v>165</v>
      </c>
      <c r="G66" t="s">
        <v>107</v>
      </c>
      <c r="H66" t="s">
        <v>108</v>
      </c>
      <c r="I66" t="s">
        <v>10</v>
      </c>
    </row>
    <row r="67" spans="1:9" x14ac:dyDescent="0.45">
      <c r="A67" t="s">
        <v>49</v>
      </c>
      <c r="B67" t="s">
        <v>101</v>
      </c>
      <c r="C67" t="s">
        <v>122</v>
      </c>
      <c r="D67" t="s">
        <v>105</v>
      </c>
      <c r="E67" t="s">
        <v>28</v>
      </c>
      <c r="F67" t="s">
        <v>108</v>
      </c>
      <c r="G67" t="s">
        <v>107</v>
      </c>
      <c r="H67" t="s">
        <v>108</v>
      </c>
      <c r="I67" t="s">
        <v>10</v>
      </c>
    </row>
    <row r="68" spans="1:9" x14ac:dyDescent="0.45">
      <c r="A68" t="s">
        <v>49</v>
      </c>
      <c r="B68" t="s">
        <v>101</v>
      </c>
      <c r="C68" t="s">
        <v>123</v>
      </c>
      <c r="D68" t="s">
        <v>105</v>
      </c>
      <c r="E68" t="s">
        <v>28</v>
      </c>
      <c r="F68" t="s">
        <v>108</v>
      </c>
      <c r="G68" t="s">
        <v>107</v>
      </c>
      <c r="H68" t="s">
        <v>108</v>
      </c>
      <c r="I68" t="s">
        <v>10</v>
      </c>
    </row>
    <row r="69" spans="1:9" x14ac:dyDescent="0.45">
      <c r="A69" t="s">
        <v>49</v>
      </c>
      <c r="B69" t="s">
        <v>101</v>
      </c>
      <c r="C69" t="s">
        <v>124</v>
      </c>
      <c r="D69" t="s">
        <v>105</v>
      </c>
      <c r="E69" t="s">
        <v>28</v>
      </c>
      <c r="F69" t="s">
        <v>108</v>
      </c>
      <c r="G69" t="s">
        <v>107</v>
      </c>
      <c r="H69" t="s">
        <v>108</v>
      </c>
      <c r="I69" t="s">
        <v>10</v>
      </c>
    </row>
    <row r="70" spans="1:9" x14ac:dyDescent="0.45">
      <c r="A70" t="s">
        <v>49</v>
      </c>
      <c r="B70" t="s">
        <v>101</v>
      </c>
      <c r="C70" t="s">
        <v>125</v>
      </c>
      <c r="D70" t="s">
        <v>105</v>
      </c>
      <c r="E70" t="s">
        <v>28</v>
      </c>
      <c r="F70" t="s">
        <v>108</v>
      </c>
      <c r="G70" t="s">
        <v>107</v>
      </c>
      <c r="H70" t="s">
        <v>108</v>
      </c>
      <c r="I70" t="s">
        <v>10</v>
      </c>
    </row>
    <row r="71" spans="1:9" x14ac:dyDescent="0.45">
      <c r="A71" t="s">
        <v>49</v>
      </c>
      <c r="B71" t="s">
        <v>101</v>
      </c>
      <c r="C71" t="s">
        <v>126</v>
      </c>
      <c r="D71" t="s">
        <v>28</v>
      </c>
      <c r="E71" t="s">
        <v>28</v>
      </c>
      <c r="F71" t="s">
        <v>108</v>
      </c>
      <c r="G71" t="s">
        <v>107</v>
      </c>
      <c r="H71" t="s">
        <v>108</v>
      </c>
      <c r="I71" t="s">
        <v>10</v>
      </c>
    </row>
    <row r="72" spans="1:9" x14ac:dyDescent="0.45">
      <c r="A72" t="s">
        <v>49</v>
      </c>
      <c r="B72" t="s">
        <v>101</v>
      </c>
      <c r="C72" t="s">
        <v>127</v>
      </c>
      <c r="D72" t="s">
        <v>105</v>
      </c>
      <c r="E72" t="s">
        <v>28</v>
      </c>
      <c r="F72" t="s">
        <v>166</v>
      </c>
      <c r="G72" t="s">
        <v>107</v>
      </c>
      <c r="H72" t="s">
        <v>167</v>
      </c>
      <c r="I72" t="s">
        <v>10</v>
      </c>
    </row>
    <row r="73" spans="1:9" x14ac:dyDescent="0.45">
      <c r="A73" t="s">
        <v>49</v>
      </c>
      <c r="B73" t="s">
        <v>101</v>
      </c>
      <c r="C73" t="s">
        <v>130</v>
      </c>
      <c r="D73" t="s">
        <v>105</v>
      </c>
      <c r="E73" t="s">
        <v>28</v>
      </c>
      <c r="F73" t="s">
        <v>168</v>
      </c>
      <c r="G73" t="s">
        <v>107</v>
      </c>
      <c r="H73" t="s">
        <v>169</v>
      </c>
      <c r="I73" t="s">
        <v>10</v>
      </c>
    </row>
    <row r="74" spans="1:9" x14ac:dyDescent="0.45">
      <c r="A74" t="s">
        <v>49</v>
      </c>
      <c r="B74" t="s">
        <v>101</v>
      </c>
      <c r="C74" t="s">
        <v>133</v>
      </c>
      <c r="D74" t="s">
        <v>105</v>
      </c>
      <c r="E74" t="s">
        <v>28</v>
      </c>
      <c r="F74" t="s">
        <v>170</v>
      </c>
      <c r="G74" t="s">
        <v>107</v>
      </c>
      <c r="H74" t="s">
        <v>171</v>
      </c>
      <c r="I74" t="s">
        <v>10</v>
      </c>
    </row>
    <row r="75" spans="1:9" x14ac:dyDescent="0.45">
      <c r="A75" t="s">
        <v>49</v>
      </c>
      <c r="B75" t="s">
        <v>101</v>
      </c>
      <c r="C75" t="s">
        <v>136</v>
      </c>
      <c r="D75" t="s">
        <v>28</v>
      </c>
      <c r="E75" t="s">
        <v>28</v>
      </c>
      <c r="F75" t="s">
        <v>172</v>
      </c>
      <c r="G75" t="s">
        <v>107</v>
      </c>
      <c r="H75" t="s">
        <v>108</v>
      </c>
      <c r="I75" t="s">
        <v>10</v>
      </c>
    </row>
    <row r="76" spans="1:9" x14ac:dyDescent="0.45">
      <c r="A76" t="s">
        <v>49</v>
      </c>
      <c r="B76" t="s">
        <v>101</v>
      </c>
      <c r="C76" t="s">
        <v>138</v>
      </c>
      <c r="D76" t="s">
        <v>105</v>
      </c>
      <c r="E76" t="s">
        <v>28</v>
      </c>
      <c r="F76" t="s">
        <v>173</v>
      </c>
      <c r="G76" t="s">
        <v>107</v>
      </c>
      <c r="H76" t="s">
        <v>174</v>
      </c>
      <c r="I76" t="s">
        <v>10</v>
      </c>
    </row>
    <row r="77" spans="1:9" x14ac:dyDescent="0.45">
      <c r="A77" t="s">
        <v>49</v>
      </c>
      <c r="B77" t="s">
        <v>101</v>
      </c>
      <c r="C77" t="s">
        <v>141</v>
      </c>
      <c r="D77" t="s">
        <v>105</v>
      </c>
      <c r="E77" t="s">
        <v>28</v>
      </c>
      <c r="F77" t="s">
        <v>175</v>
      </c>
      <c r="G77" t="s">
        <v>107</v>
      </c>
      <c r="H77" t="s">
        <v>176</v>
      </c>
      <c r="I77" t="s">
        <v>10</v>
      </c>
    </row>
    <row r="78" spans="1:9" x14ac:dyDescent="0.45">
      <c r="A78" t="s">
        <v>49</v>
      </c>
      <c r="B78" t="s">
        <v>101</v>
      </c>
      <c r="C78" t="s">
        <v>144</v>
      </c>
      <c r="D78" t="s">
        <v>105</v>
      </c>
      <c r="E78" t="s">
        <v>28</v>
      </c>
      <c r="F78" t="s">
        <v>177</v>
      </c>
      <c r="G78" t="s">
        <v>107</v>
      </c>
      <c r="H78" t="s">
        <v>178</v>
      </c>
      <c r="I78" t="s">
        <v>10</v>
      </c>
    </row>
    <row r="79" spans="1:9" x14ac:dyDescent="0.45">
      <c r="A79" t="s">
        <v>10</v>
      </c>
      <c r="B79" t="s">
        <v>10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</row>
    <row r="80" spans="1:9" x14ac:dyDescent="0.45">
      <c r="A80" t="s">
        <v>147</v>
      </c>
      <c r="B80" t="s">
        <v>10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FBF7-6793-4979-BF36-F8EF0517E267}">
  <dimension ref="A1:I80"/>
  <sheetViews>
    <sheetView topLeftCell="A57" workbookViewId="0">
      <selection activeCell="F78" sqref="F78"/>
    </sheetView>
  </sheetViews>
  <sheetFormatPr defaultRowHeight="14.25" x14ac:dyDescent="0.45"/>
  <cols>
    <col min="1" max="1" width="28.46484375" bestFit="1" customWidth="1"/>
    <col min="2" max="2" width="27.73046875" bestFit="1" customWidth="1"/>
    <col min="3" max="3" width="27.265625" bestFit="1" customWidth="1"/>
    <col min="4" max="5" width="10.19921875" bestFit="1" customWidth="1"/>
    <col min="6" max="6" width="15.6640625" bestFit="1" customWidth="1"/>
    <col min="7" max="7" width="10.19921875" bestFit="1" customWidth="1"/>
    <col min="8" max="8" width="16" bestFit="1" customWidth="1"/>
    <col min="9" max="9" width="15.6640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45">
      <c r="A3" t="s">
        <v>11</v>
      </c>
      <c r="B3" t="s">
        <v>12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45">
      <c r="A4" t="s">
        <v>10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45">
      <c r="A5" t="s">
        <v>13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45">
      <c r="A6" t="s">
        <v>14</v>
      </c>
      <c r="B6" t="s">
        <v>15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45">
      <c r="A7" t="s">
        <v>16</v>
      </c>
      <c r="B7" t="s">
        <v>17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</row>
    <row r="8" spans="1:9" x14ac:dyDescent="0.45">
      <c r="A8" t="s">
        <v>18</v>
      </c>
      <c r="B8" t="s">
        <v>19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45">
      <c r="A9" t="s">
        <v>20</v>
      </c>
      <c r="B9" t="s">
        <v>21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45">
      <c r="A10" t="s">
        <v>22</v>
      </c>
      <c r="B10" t="s">
        <v>23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45">
      <c r="A11" t="s">
        <v>24</v>
      </c>
      <c r="B11" t="s">
        <v>25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45">
      <c r="A12" t="s">
        <v>26</v>
      </c>
      <c r="B12" t="s">
        <v>25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</row>
    <row r="13" spans="1:9" x14ac:dyDescent="0.45">
      <c r="A13" t="s">
        <v>27</v>
      </c>
      <c r="B13" t="s">
        <v>28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</row>
    <row r="14" spans="1:9" x14ac:dyDescent="0.45">
      <c r="A14" t="s">
        <v>29</v>
      </c>
      <c r="B14" t="s">
        <v>28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</row>
    <row r="15" spans="1:9" x14ac:dyDescent="0.45">
      <c r="A15" t="s">
        <v>30</v>
      </c>
      <c r="B15" t="s">
        <v>31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45">
      <c r="A16" t="s">
        <v>32</v>
      </c>
      <c r="B16" t="s">
        <v>33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45">
      <c r="A17" t="s">
        <v>34</v>
      </c>
      <c r="B17" t="s">
        <v>35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45">
      <c r="A18" t="s">
        <v>36</v>
      </c>
      <c r="B18" t="s">
        <v>37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45">
      <c r="A19" t="s">
        <v>38</v>
      </c>
      <c r="B19" t="s">
        <v>39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45">
      <c r="A20" t="s">
        <v>40</v>
      </c>
      <c r="B20" t="s">
        <v>41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45">
      <c r="A21" t="s">
        <v>42</v>
      </c>
      <c r="B21" t="s">
        <v>43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45">
      <c r="A22" t="s">
        <v>44</v>
      </c>
      <c r="B22" t="s">
        <v>45</v>
      </c>
      <c r="C22" t="s">
        <v>10</v>
      </c>
      <c r="D22" t="s">
        <v>10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45">
      <c r="A23" t="s">
        <v>46</v>
      </c>
      <c r="B23" t="s">
        <v>10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45">
      <c r="A24" t="s">
        <v>47</v>
      </c>
      <c r="B24" t="s">
        <v>48</v>
      </c>
      <c r="C24" t="s">
        <v>10</v>
      </c>
      <c r="D24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45">
      <c r="A25" t="s">
        <v>10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45">
      <c r="A26" t="s">
        <v>49</v>
      </c>
      <c r="B26" t="s">
        <v>10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45">
      <c r="A27" t="s">
        <v>49</v>
      </c>
      <c r="B27" t="s">
        <v>50</v>
      </c>
      <c r="C27" t="s">
        <v>51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</row>
    <row r="28" spans="1:9" x14ac:dyDescent="0.45">
      <c r="A28" t="s">
        <v>49</v>
      </c>
      <c r="B28" t="s">
        <v>52</v>
      </c>
      <c r="C28" t="s">
        <v>53</v>
      </c>
      <c r="D28" t="s">
        <v>10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45">
      <c r="A29" t="s">
        <v>49</v>
      </c>
      <c r="B29" t="s">
        <v>54</v>
      </c>
      <c r="C29" t="s">
        <v>55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45">
      <c r="A30" t="s">
        <v>49</v>
      </c>
      <c r="B30" t="s">
        <v>56</v>
      </c>
      <c r="C30" t="s">
        <v>57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45">
      <c r="A31" t="s">
        <v>49</v>
      </c>
      <c r="B31" t="s">
        <v>58</v>
      </c>
      <c r="C31" t="s">
        <v>25</v>
      </c>
      <c r="D31" t="s">
        <v>10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45">
      <c r="A32" t="s">
        <v>49</v>
      </c>
      <c r="B32" t="s">
        <v>59</v>
      </c>
      <c r="C32" t="s">
        <v>49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45">
      <c r="A33" t="s">
        <v>49</v>
      </c>
      <c r="B33" t="s">
        <v>60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45">
      <c r="A34" t="s">
        <v>49</v>
      </c>
      <c r="B34" t="s">
        <v>61</v>
      </c>
      <c r="C34" t="s">
        <v>62</v>
      </c>
      <c r="D34" t="s">
        <v>28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</row>
    <row r="35" spans="1:9" x14ac:dyDescent="0.45">
      <c r="A35" t="s">
        <v>49</v>
      </c>
      <c r="B35" t="s">
        <v>61</v>
      </c>
      <c r="C35" t="s">
        <v>63</v>
      </c>
      <c r="D35" t="s">
        <v>64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</row>
    <row r="36" spans="1:9" x14ac:dyDescent="0.45">
      <c r="A36" t="s">
        <v>49</v>
      </c>
      <c r="B36" t="s">
        <v>65</v>
      </c>
      <c r="C36" t="s">
        <v>66</v>
      </c>
      <c r="D36" t="s">
        <v>67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45">
      <c r="A37" t="s">
        <v>49</v>
      </c>
      <c r="B37" t="s">
        <v>65</v>
      </c>
      <c r="C37" t="s">
        <v>68</v>
      </c>
      <c r="D37" t="s">
        <v>69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45">
      <c r="A38" t="s">
        <v>49</v>
      </c>
      <c r="B38" t="s">
        <v>65</v>
      </c>
      <c r="C38" t="s">
        <v>70</v>
      </c>
      <c r="D38" t="s">
        <v>71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45">
      <c r="A39" t="s">
        <v>49</v>
      </c>
      <c r="B39" t="s">
        <v>65</v>
      </c>
      <c r="C39" t="s">
        <v>72</v>
      </c>
      <c r="D39" t="s">
        <v>73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45">
      <c r="A40" t="s">
        <v>49</v>
      </c>
      <c r="B40" t="s">
        <v>65</v>
      </c>
      <c r="C40" t="s">
        <v>74</v>
      </c>
      <c r="D40" t="s">
        <v>75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45">
      <c r="A41" t="s">
        <v>49</v>
      </c>
      <c r="B41" t="s">
        <v>65</v>
      </c>
      <c r="C41" t="s">
        <v>76</v>
      </c>
      <c r="D41" t="s">
        <v>75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45">
      <c r="A42" t="s">
        <v>49</v>
      </c>
      <c r="B42" t="s">
        <v>61</v>
      </c>
      <c r="C42" t="s">
        <v>77</v>
      </c>
      <c r="D42" t="s">
        <v>28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45">
      <c r="A43" t="s">
        <v>49</v>
      </c>
      <c r="B43" t="s">
        <v>61</v>
      </c>
      <c r="C43" t="s">
        <v>78</v>
      </c>
      <c r="D43" t="s">
        <v>28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45">
      <c r="A44" t="s">
        <v>49</v>
      </c>
      <c r="B44" t="s">
        <v>65</v>
      </c>
      <c r="C44" t="s">
        <v>79</v>
      </c>
      <c r="D44" t="s">
        <v>75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45">
      <c r="A45" t="s">
        <v>49</v>
      </c>
      <c r="B45" t="s">
        <v>65</v>
      </c>
      <c r="C45" t="s">
        <v>80</v>
      </c>
      <c r="D45" t="s">
        <v>75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45">
      <c r="A46" t="s">
        <v>49</v>
      </c>
      <c r="B46" t="s">
        <v>65</v>
      </c>
      <c r="C46" t="s">
        <v>81</v>
      </c>
      <c r="D46" t="s">
        <v>75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</row>
    <row r="47" spans="1:9" x14ac:dyDescent="0.45">
      <c r="A47" t="s">
        <v>49</v>
      </c>
      <c r="B47" t="s">
        <v>65</v>
      </c>
      <c r="C47" t="s">
        <v>82</v>
      </c>
      <c r="D47" t="s">
        <v>75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</row>
    <row r="48" spans="1:9" x14ac:dyDescent="0.45">
      <c r="A48" t="s">
        <v>49</v>
      </c>
      <c r="B48" t="s">
        <v>65</v>
      </c>
      <c r="C48" t="s">
        <v>83</v>
      </c>
      <c r="D48" t="s">
        <v>75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</row>
    <row r="49" spans="1:9" x14ac:dyDescent="0.45">
      <c r="A49" t="s">
        <v>49</v>
      </c>
      <c r="B49" t="s">
        <v>65</v>
      </c>
      <c r="C49" t="s">
        <v>84</v>
      </c>
      <c r="D49" t="s">
        <v>75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45">
      <c r="A50" t="s">
        <v>49</v>
      </c>
      <c r="B50" t="s">
        <v>61</v>
      </c>
      <c r="C50" t="s">
        <v>85</v>
      </c>
      <c r="D50" t="s">
        <v>75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45">
      <c r="A51" t="s">
        <v>49</v>
      </c>
      <c r="B51" t="s">
        <v>61</v>
      </c>
      <c r="C51" t="s">
        <v>86</v>
      </c>
      <c r="D51" t="s">
        <v>75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45">
      <c r="A52" t="s">
        <v>49</v>
      </c>
      <c r="B52" t="s">
        <v>61</v>
      </c>
      <c r="C52" t="s">
        <v>87</v>
      </c>
      <c r="D52" t="s">
        <v>75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45">
      <c r="A53" t="s">
        <v>49</v>
      </c>
      <c r="B53" t="s">
        <v>61</v>
      </c>
      <c r="C53" t="s">
        <v>88</v>
      </c>
      <c r="D53" t="s">
        <v>43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45">
      <c r="A54" t="s">
        <v>49</v>
      </c>
      <c r="B54" t="s">
        <v>61</v>
      </c>
      <c r="C54" t="s">
        <v>89</v>
      </c>
      <c r="D54" t="s">
        <v>43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45">
      <c r="A55" t="s">
        <v>49</v>
      </c>
      <c r="B55" t="s">
        <v>61</v>
      </c>
      <c r="C55" t="s">
        <v>90</v>
      </c>
      <c r="D55" t="s">
        <v>91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45">
      <c r="A56" t="s">
        <v>49</v>
      </c>
      <c r="B56" t="s">
        <v>61</v>
      </c>
      <c r="C56" t="s">
        <v>92</v>
      </c>
      <c r="D56" t="s">
        <v>75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45">
      <c r="A57" t="s">
        <v>49</v>
      </c>
      <c r="B57" t="s">
        <v>61</v>
      </c>
      <c r="C57" t="s">
        <v>93</v>
      </c>
      <c r="D57" t="s">
        <v>28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45">
      <c r="A58" t="s">
        <v>49</v>
      </c>
      <c r="B58" t="s">
        <v>61</v>
      </c>
      <c r="C58" t="s">
        <v>94</v>
      </c>
      <c r="D58" t="s">
        <v>95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45">
      <c r="A59" t="s">
        <v>49</v>
      </c>
      <c r="B59" t="s">
        <v>96</v>
      </c>
      <c r="C59" t="s">
        <v>10</v>
      </c>
      <c r="D59" t="s">
        <v>10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</row>
    <row r="60" spans="1:9" x14ac:dyDescent="0.45">
      <c r="A60" t="s">
        <v>49</v>
      </c>
      <c r="B60" t="s">
        <v>97</v>
      </c>
      <c r="C60" t="s">
        <v>98</v>
      </c>
      <c r="D60" t="s">
        <v>99</v>
      </c>
      <c r="E60" t="s">
        <v>100</v>
      </c>
      <c r="F60" t="s">
        <v>101</v>
      </c>
      <c r="G60" t="s">
        <v>10</v>
      </c>
      <c r="H60" t="s">
        <v>102</v>
      </c>
      <c r="I60" t="s">
        <v>103</v>
      </c>
    </row>
    <row r="61" spans="1:9" x14ac:dyDescent="0.45">
      <c r="A61" t="s">
        <v>49</v>
      </c>
      <c r="B61" t="s">
        <v>101</v>
      </c>
      <c r="C61" t="s">
        <v>104</v>
      </c>
      <c r="D61" t="s">
        <v>105</v>
      </c>
      <c r="E61" t="s">
        <v>28</v>
      </c>
      <c r="F61" t="s">
        <v>106</v>
      </c>
      <c r="G61" t="s">
        <v>107</v>
      </c>
      <c r="H61" t="s">
        <v>108</v>
      </c>
      <c r="I61" t="s">
        <v>10</v>
      </c>
    </row>
    <row r="62" spans="1:9" x14ac:dyDescent="0.45">
      <c r="A62" t="s">
        <v>49</v>
      </c>
      <c r="B62" t="s">
        <v>101</v>
      </c>
      <c r="C62" t="s">
        <v>109</v>
      </c>
      <c r="D62" t="s">
        <v>105</v>
      </c>
      <c r="E62" t="s">
        <v>28</v>
      </c>
      <c r="F62" t="s">
        <v>106</v>
      </c>
      <c r="G62" t="s">
        <v>107</v>
      </c>
      <c r="H62" t="s">
        <v>108</v>
      </c>
      <c r="I62" t="s">
        <v>10</v>
      </c>
    </row>
    <row r="63" spans="1:9" x14ac:dyDescent="0.45">
      <c r="A63" t="s">
        <v>49</v>
      </c>
      <c r="B63" t="s">
        <v>101</v>
      </c>
      <c r="C63" t="s">
        <v>110</v>
      </c>
      <c r="D63" t="s">
        <v>105</v>
      </c>
      <c r="E63" t="s">
        <v>28</v>
      </c>
      <c r="F63" t="s">
        <v>111</v>
      </c>
      <c r="G63" t="s">
        <v>107</v>
      </c>
      <c r="H63" t="s">
        <v>112</v>
      </c>
      <c r="I63" t="s">
        <v>10</v>
      </c>
    </row>
    <row r="64" spans="1:9" x14ac:dyDescent="0.45">
      <c r="A64" t="s">
        <v>49</v>
      </c>
      <c r="B64" t="s">
        <v>101</v>
      </c>
      <c r="C64" t="s">
        <v>113</v>
      </c>
      <c r="D64" t="s">
        <v>105</v>
      </c>
      <c r="E64" t="s">
        <v>28</v>
      </c>
      <c r="F64" t="s">
        <v>114</v>
      </c>
      <c r="G64" t="s">
        <v>107</v>
      </c>
      <c r="H64" t="s">
        <v>115</v>
      </c>
      <c r="I64" t="s">
        <v>10</v>
      </c>
    </row>
    <row r="65" spans="1:9" x14ac:dyDescent="0.45">
      <c r="A65" t="s">
        <v>49</v>
      </c>
      <c r="B65" t="s">
        <v>101</v>
      </c>
      <c r="C65" t="s">
        <v>116</v>
      </c>
      <c r="D65" t="s">
        <v>105</v>
      </c>
      <c r="E65" t="s">
        <v>28</v>
      </c>
      <c r="F65" t="s">
        <v>117</v>
      </c>
      <c r="G65" t="s">
        <v>107</v>
      </c>
      <c r="H65" t="s">
        <v>118</v>
      </c>
      <c r="I65" t="s">
        <v>10</v>
      </c>
    </row>
    <row r="66" spans="1:9" x14ac:dyDescent="0.45">
      <c r="A66" t="s">
        <v>49</v>
      </c>
      <c r="B66" t="s">
        <v>101</v>
      </c>
      <c r="C66" t="s">
        <v>119</v>
      </c>
      <c r="D66" t="s">
        <v>105</v>
      </c>
      <c r="E66" t="s">
        <v>28</v>
      </c>
      <c r="F66" t="s">
        <v>120</v>
      </c>
      <c r="G66" t="s">
        <v>107</v>
      </c>
      <c r="H66" t="s">
        <v>121</v>
      </c>
      <c r="I66" t="s">
        <v>10</v>
      </c>
    </row>
    <row r="67" spans="1:9" x14ac:dyDescent="0.45">
      <c r="A67" t="s">
        <v>49</v>
      </c>
      <c r="B67" t="s">
        <v>101</v>
      </c>
      <c r="C67" t="s">
        <v>122</v>
      </c>
      <c r="D67" t="s">
        <v>105</v>
      </c>
      <c r="E67" t="s">
        <v>28</v>
      </c>
      <c r="F67" t="s">
        <v>108</v>
      </c>
      <c r="G67" t="s">
        <v>107</v>
      </c>
      <c r="H67" t="s">
        <v>108</v>
      </c>
      <c r="I67" t="s">
        <v>10</v>
      </c>
    </row>
    <row r="68" spans="1:9" x14ac:dyDescent="0.45">
      <c r="A68" t="s">
        <v>49</v>
      </c>
      <c r="B68" t="s">
        <v>101</v>
      </c>
      <c r="C68" t="s">
        <v>123</v>
      </c>
      <c r="D68" t="s">
        <v>105</v>
      </c>
      <c r="E68" t="s">
        <v>28</v>
      </c>
      <c r="F68" t="s">
        <v>108</v>
      </c>
      <c r="G68" t="s">
        <v>107</v>
      </c>
      <c r="H68" t="s">
        <v>108</v>
      </c>
      <c r="I68" t="s">
        <v>10</v>
      </c>
    </row>
    <row r="69" spans="1:9" x14ac:dyDescent="0.45">
      <c r="A69" t="s">
        <v>49</v>
      </c>
      <c r="B69" t="s">
        <v>101</v>
      </c>
      <c r="C69" t="s">
        <v>124</v>
      </c>
      <c r="D69" t="s">
        <v>105</v>
      </c>
      <c r="E69" t="s">
        <v>28</v>
      </c>
      <c r="F69" t="s">
        <v>108</v>
      </c>
      <c r="G69" t="s">
        <v>107</v>
      </c>
      <c r="H69" t="s">
        <v>108</v>
      </c>
      <c r="I69" t="s">
        <v>10</v>
      </c>
    </row>
    <row r="70" spans="1:9" x14ac:dyDescent="0.45">
      <c r="A70" t="s">
        <v>49</v>
      </c>
      <c r="B70" t="s">
        <v>101</v>
      </c>
      <c r="C70" t="s">
        <v>125</v>
      </c>
      <c r="D70" t="s">
        <v>105</v>
      </c>
      <c r="E70" t="s">
        <v>28</v>
      </c>
      <c r="F70" t="s">
        <v>108</v>
      </c>
      <c r="G70" t="s">
        <v>107</v>
      </c>
      <c r="H70" t="s">
        <v>108</v>
      </c>
      <c r="I70" t="s">
        <v>10</v>
      </c>
    </row>
    <row r="71" spans="1:9" x14ac:dyDescent="0.45">
      <c r="A71" t="s">
        <v>49</v>
      </c>
      <c r="B71" t="s">
        <v>101</v>
      </c>
      <c r="C71" t="s">
        <v>126</v>
      </c>
      <c r="D71" t="s">
        <v>28</v>
      </c>
      <c r="E71" t="s">
        <v>28</v>
      </c>
      <c r="F71" t="s">
        <v>108</v>
      </c>
      <c r="G71" t="s">
        <v>107</v>
      </c>
      <c r="H71" t="s">
        <v>108</v>
      </c>
      <c r="I71" t="s">
        <v>10</v>
      </c>
    </row>
    <row r="72" spans="1:9" x14ac:dyDescent="0.45">
      <c r="A72" t="s">
        <v>49</v>
      </c>
      <c r="B72" t="s">
        <v>101</v>
      </c>
      <c r="C72" t="s">
        <v>127</v>
      </c>
      <c r="D72" t="s">
        <v>105</v>
      </c>
      <c r="E72" t="s">
        <v>28</v>
      </c>
      <c r="F72" t="s">
        <v>128</v>
      </c>
      <c r="G72" t="s">
        <v>107</v>
      </c>
      <c r="H72" t="s">
        <v>129</v>
      </c>
      <c r="I72" t="s">
        <v>10</v>
      </c>
    </row>
    <row r="73" spans="1:9" x14ac:dyDescent="0.45">
      <c r="A73" t="s">
        <v>49</v>
      </c>
      <c r="B73" t="s">
        <v>101</v>
      </c>
      <c r="C73" t="s">
        <v>130</v>
      </c>
      <c r="D73" t="s">
        <v>105</v>
      </c>
      <c r="E73" t="s">
        <v>28</v>
      </c>
      <c r="F73" t="s">
        <v>131</v>
      </c>
      <c r="G73" t="s">
        <v>107</v>
      </c>
      <c r="H73" t="s">
        <v>132</v>
      </c>
      <c r="I73" t="s">
        <v>10</v>
      </c>
    </row>
    <row r="74" spans="1:9" x14ac:dyDescent="0.45">
      <c r="A74" t="s">
        <v>49</v>
      </c>
      <c r="B74" t="s">
        <v>101</v>
      </c>
      <c r="C74" t="s">
        <v>133</v>
      </c>
      <c r="D74" t="s">
        <v>105</v>
      </c>
      <c r="E74" t="s">
        <v>28</v>
      </c>
      <c r="F74" t="s">
        <v>134</v>
      </c>
      <c r="G74" t="s">
        <v>107</v>
      </c>
      <c r="H74" t="s">
        <v>135</v>
      </c>
      <c r="I74" t="s">
        <v>10</v>
      </c>
    </row>
    <row r="75" spans="1:9" x14ac:dyDescent="0.45">
      <c r="A75" t="s">
        <v>49</v>
      </c>
      <c r="B75" t="s">
        <v>101</v>
      </c>
      <c r="C75" t="s">
        <v>136</v>
      </c>
      <c r="D75" t="s">
        <v>28</v>
      </c>
      <c r="E75" t="s">
        <v>28</v>
      </c>
      <c r="F75" t="s">
        <v>137</v>
      </c>
      <c r="G75" t="s">
        <v>107</v>
      </c>
      <c r="H75" t="s">
        <v>108</v>
      </c>
      <c r="I75" t="s">
        <v>10</v>
      </c>
    </row>
    <row r="76" spans="1:9" x14ac:dyDescent="0.45">
      <c r="A76" t="s">
        <v>49</v>
      </c>
      <c r="B76" t="s">
        <v>101</v>
      </c>
      <c r="C76" t="s">
        <v>138</v>
      </c>
      <c r="D76" t="s">
        <v>105</v>
      </c>
      <c r="E76" t="s">
        <v>28</v>
      </c>
      <c r="F76" t="s">
        <v>139</v>
      </c>
      <c r="G76" t="s">
        <v>107</v>
      </c>
      <c r="H76" t="s">
        <v>140</v>
      </c>
      <c r="I76" t="s">
        <v>10</v>
      </c>
    </row>
    <row r="77" spans="1:9" x14ac:dyDescent="0.45">
      <c r="A77" t="s">
        <v>49</v>
      </c>
      <c r="B77" t="s">
        <v>101</v>
      </c>
      <c r="C77" t="s">
        <v>141</v>
      </c>
      <c r="D77" t="s">
        <v>105</v>
      </c>
      <c r="E77" t="s">
        <v>28</v>
      </c>
      <c r="F77" t="s">
        <v>142</v>
      </c>
      <c r="G77" t="s">
        <v>107</v>
      </c>
      <c r="H77" t="s">
        <v>143</v>
      </c>
      <c r="I77" t="s">
        <v>10</v>
      </c>
    </row>
    <row r="78" spans="1:9" x14ac:dyDescent="0.45">
      <c r="A78" t="s">
        <v>49</v>
      </c>
      <c r="B78" t="s">
        <v>101</v>
      </c>
      <c r="C78" t="s">
        <v>144</v>
      </c>
      <c r="D78" t="s">
        <v>105</v>
      </c>
      <c r="E78" t="s">
        <v>28</v>
      </c>
      <c r="F78" t="s">
        <v>145</v>
      </c>
      <c r="G78" t="s">
        <v>107</v>
      </c>
      <c r="H78" t="s">
        <v>146</v>
      </c>
      <c r="I78" t="s">
        <v>10</v>
      </c>
    </row>
    <row r="79" spans="1:9" x14ac:dyDescent="0.45">
      <c r="A79" t="s">
        <v>10</v>
      </c>
      <c r="B79" t="s">
        <v>10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</row>
    <row r="80" spans="1:9" x14ac:dyDescent="0.45">
      <c r="A80" t="s">
        <v>147</v>
      </c>
      <c r="B80" t="s">
        <v>10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e 2 W m V t g 2 c c a m A A A A 9 g A A A B I A H A B D b 2 5 m a W c v U G F j a 2 F n Z S 5 4 b W w g o h g A K K A U A A A A A A A A A A A A A A A A A A A A A A A A A A A A h Y / N C o J A H M R f R f b u f p h E y N 8 V 6 t A l I Q i i 6 7 J u u q R r u G v r u 3 X o k X q F j L K 6 d Z y Z 3 8 D M / X q D b G j q 4 K I 6 q 1 u T I o Y p C p S R b a F N m a L e H c M F y j h s h T y J U g U j b G w y W J 2 i y r l z Q o j 3 H v s Z b r u S R J Q y c s g 3 O 1 m p R o T a W C e M V O j T K v 6 3 E I f 9 a w y P M G N z H N M Y U y C T C b k 2 X y A a 9 z 7 T H x N W f e 3 6 T n F l w v U S y C S B v D / w B 1 B L A w Q U A A I A C A B 7 Z a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2 W m V i P T b v c 9 A Q A A W g g A A B M A H A B G b 3 J t d W x h c y 9 T Z W N 0 a W 9 u M S 5 t I K I Y A C i g F A A A A A A A A A A A A A A A A A A A A A A A A A A A A O 2 U Q U v D M B S A 7 4 X + h 5 B d W o i F d p s 6 p Q f p 9 C j o 6 s l K i d 2 z K 6 b J y E u H Y + y / G y m i D n N 0 O F g u L / l e S P L C x 0 O o T K M k m f U x v v Q 9 3 8 M F 1 z A n 9 4 C d M F j q P p K U C D C + R + y Y q U 5 X Y E m G q 2 i q q q 4 F a Y K b R k C U K W n s A g O a X R Q P C B q L f A H l V V E v u 5 N W z U E U r y 1 w i S W X X K y x w Q J b L i w F L U G U c b F z b 1 T h i o b s c Q q i a R s D O q W M M p I p 0 b U S 0 w k j 1 7 J S 8 0 b W a Z y M E 0 b u O m V g Z t Y C 0 q 9 p d K s k P I W s f / + A Z g s u a 1 t k v l 4 C t Y X k / N l u y r V 9 2 I v S b X / 6 R x K D v l i 2 2 d C e x v Z 2 Y z P E w J v Z M v L J E w c f O v j I w c c O f u r g Z w 5 + 7 u C T H 3 w b + l 4 j f / 2 W 7 z I M 6 K 4 O Q R L S P T m R H J 0 4 E C e G f + m E 4 L q G Y 5 8 4 N C d G e 3 P i 2 C f + j x P v U E s B A i 0 A F A A C A A g A e 2 W m V t g 2 c c a m A A A A 9 g A A A B I A A A A A A A A A A A A A A A A A A A A A A E N v b m Z p Z y 9 Q Y W N r Y W d l L n h t b F B L A Q I t A B Q A A g A I A H t l p l Y P y u m r p A A A A O k A A A A T A A A A A A A A A A A A A A A A A P I A A A B b Q 2 9 u d G V u d F 9 U e X B l c 1 0 u e G 1 s U E s B A i 0 A F A A C A A g A e 2 W m V i P T b v c 9 A Q A A W g g A A B M A A A A A A A A A A A A A A A A A 4 w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D A A A A A A A A B 2 M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J l c 3 V s d H N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l Q x M D o 0 M j o z O C 4 w O T Q x N D A y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c m V z d W x 0 c y 9 B d X R v U m V t b 3 Z l Z E N v b H V t b n M x L n t D b 2 x 1 b W 4 x L D B 9 J n F 1 b 3 Q 7 L C Z x d W 9 0 O 1 N l Y 3 R p b 2 4 x L 1 J l c 3 V s d H N f c m V z d W x 0 c y 9 B d X R v U m V t b 3 Z l Z E N v b H V t b n M x L n t D b 2 x 1 b W 4 y L D F 9 J n F 1 b 3 Q 7 L C Z x d W 9 0 O 1 N l Y 3 R p b 2 4 x L 1 J l c 3 V s d H N f c m V z d W x 0 c y 9 B d X R v U m V t b 3 Z l Z E N v b H V t b n M x L n t D b 2 x 1 b W 4 z L D J 9 J n F 1 b 3 Q 7 L C Z x d W 9 0 O 1 N l Y 3 R p b 2 4 x L 1 J l c 3 V s d H N f c m V z d W x 0 c y 9 B d X R v U m V t b 3 Z l Z E N v b H V t b n M x L n t D b 2 x 1 b W 4 0 L D N 9 J n F 1 b 3 Q 7 L C Z x d W 9 0 O 1 N l Y 3 R p b 2 4 x L 1 J l c 3 V s d H N f c m V z d W x 0 c y 9 B d X R v U m V t b 3 Z l Z E N v b H V t b n M x L n t D b 2 x 1 b W 4 1 L D R 9 J n F 1 b 3 Q 7 L C Z x d W 9 0 O 1 N l Y 3 R p b 2 4 x L 1 J l c 3 V s d H N f c m V z d W x 0 c y 9 B d X R v U m V t b 3 Z l Z E N v b H V t b n M x L n t D b 2 x 1 b W 4 2 L D V 9 J n F 1 b 3 Q 7 L C Z x d W 9 0 O 1 N l Y 3 R p b 2 4 x L 1 J l c 3 V s d H N f c m V z d W x 0 c y 9 B d X R v U m V t b 3 Z l Z E N v b H V t b n M x L n t D b 2 x 1 b W 4 3 L D Z 9 J n F 1 b 3 Q 7 L C Z x d W 9 0 O 1 N l Y 3 R p b 2 4 x L 1 J l c 3 V s d H N f c m V z d W x 0 c y 9 B d X R v U m V t b 3 Z l Z E N v b H V t b n M x L n t D b 2 x 1 b W 4 4 L D d 9 J n F 1 b 3 Q 7 L C Z x d W 9 0 O 1 N l Y 3 R p b 2 4 x L 1 J l c 3 V s d H N f c m V z d W x 0 c y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l c 3 V s d H N f c m V z d W x 0 c y 9 B d X R v U m V t b 3 Z l Z E N v b H V t b n M x L n t D b 2 x 1 b W 4 x L D B 9 J n F 1 b 3 Q 7 L C Z x d W 9 0 O 1 N l Y 3 R p b 2 4 x L 1 J l c 3 V s d H N f c m V z d W x 0 c y 9 B d X R v U m V t b 3 Z l Z E N v b H V t b n M x L n t D b 2 x 1 b W 4 y L D F 9 J n F 1 b 3 Q 7 L C Z x d W 9 0 O 1 N l Y 3 R p b 2 4 x L 1 J l c 3 V s d H N f c m V z d W x 0 c y 9 B d X R v U m V t b 3 Z l Z E N v b H V t b n M x L n t D b 2 x 1 b W 4 z L D J 9 J n F 1 b 3 Q 7 L C Z x d W 9 0 O 1 N l Y 3 R p b 2 4 x L 1 J l c 3 V s d H N f c m V z d W x 0 c y 9 B d X R v U m V t b 3 Z l Z E N v b H V t b n M x L n t D b 2 x 1 b W 4 0 L D N 9 J n F 1 b 3 Q 7 L C Z x d W 9 0 O 1 N l Y 3 R p b 2 4 x L 1 J l c 3 V s d H N f c m V z d W x 0 c y 9 B d X R v U m V t b 3 Z l Z E N v b H V t b n M x L n t D b 2 x 1 b W 4 1 L D R 9 J n F 1 b 3 Q 7 L C Z x d W 9 0 O 1 N l Y 3 R p b 2 4 x L 1 J l c 3 V s d H N f c m V z d W x 0 c y 9 B d X R v U m V t b 3 Z l Z E N v b H V t b n M x L n t D b 2 x 1 b W 4 2 L D V 9 J n F 1 b 3 Q 7 L C Z x d W 9 0 O 1 N l Y 3 R p b 2 4 x L 1 J l c 3 V s d H N f c m V z d W x 0 c y 9 B d X R v U m V t b 3 Z l Z E N v b H V t b n M x L n t D b 2 x 1 b W 4 3 L D Z 9 J n F 1 b 3 Q 7 L C Z x d W 9 0 O 1 N l Y 3 R p b 2 4 x L 1 J l c 3 V s d H N f c m V z d W x 0 c y 9 B d X R v U m V t b 3 Z l Z E N v b H V t b n M x L n t D b 2 x 1 b W 4 4 L D d 9 J n F 1 b 3 Q 7 L C Z x d W 9 0 O 1 N l Y 3 R p b 2 4 x L 1 J l c 3 V s d H N f c m V z d W x 0 c y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m V z d W x 0 c 1 9 y Z X N 1 b H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2 V D E w O j Q z O j A 0 L j Y 4 M T k 5 M T F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y Z X N 1 b H R z I C g y K S 9 B d X R v U m V t b 3 Z l Z E N v b H V t b n M x L n t D b 2 x 1 b W 4 x L D B 9 J n F 1 b 3 Q 7 L C Z x d W 9 0 O 1 N l Y 3 R p b 2 4 x L 1 J l c 3 V s d H N f c m V z d W x 0 c y A o M i k v Q X V 0 b 1 J l b W 9 2 Z W R D b 2 x 1 b W 5 z M S 5 7 Q 2 9 s d W 1 u M i w x f S Z x d W 9 0 O y w m c X V v d D t T Z W N 0 a W 9 u M S 9 S Z X N 1 b H R z X 3 J l c 3 V s d H M g K D I p L 0 F 1 d G 9 S Z W 1 v d m V k Q 2 9 s d W 1 u c z E u e 0 N v b H V t b j M s M n 0 m c X V v d D s s J n F 1 b 3 Q 7 U 2 V j d G l v b j E v U m V z d W x 0 c 1 9 y Z X N 1 b H R z I C g y K S 9 B d X R v U m V t b 3 Z l Z E N v b H V t b n M x L n t D b 2 x 1 b W 4 0 L D N 9 J n F 1 b 3 Q 7 L C Z x d W 9 0 O 1 N l Y 3 R p b 2 4 x L 1 J l c 3 V s d H N f c m V z d W x 0 c y A o M i k v Q X V 0 b 1 J l b W 9 2 Z W R D b 2 x 1 b W 5 z M S 5 7 Q 2 9 s d W 1 u N S w 0 f S Z x d W 9 0 O y w m c X V v d D t T Z W N 0 a W 9 u M S 9 S Z X N 1 b H R z X 3 J l c 3 V s d H M g K D I p L 0 F 1 d G 9 S Z W 1 v d m V k Q 2 9 s d W 1 u c z E u e 0 N v b H V t b j Y s N X 0 m c X V v d D s s J n F 1 b 3 Q 7 U 2 V j d G l v b j E v U m V z d W x 0 c 1 9 y Z X N 1 b H R z I C g y K S 9 B d X R v U m V t b 3 Z l Z E N v b H V t b n M x L n t D b 2 x 1 b W 4 3 L D Z 9 J n F 1 b 3 Q 7 L C Z x d W 9 0 O 1 N l Y 3 R p b 2 4 x L 1 J l c 3 V s d H N f c m V z d W x 0 c y A o M i k v Q X V 0 b 1 J l b W 9 2 Z W R D b 2 x 1 b W 5 z M S 5 7 Q 2 9 s d W 1 u O C w 3 f S Z x d W 9 0 O y w m c X V v d D t T Z W N 0 a W 9 u M S 9 S Z X N 1 b H R z X 3 J l c 3 V s d H M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m V z d W x 0 c 1 9 y Z X N 1 b H R z I C g y K S 9 B d X R v U m V t b 3 Z l Z E N v b H V t b n M x L n t D b 2 x 1 b W 4 x L D B 9 J n F 1 b 3 Q 7 L C Z x d W 9 0 O 1 N l Y 3 R p b 2 4 x L 1 J l c 3 V s d H N f c m V z d W x 0 c y A o M i k v Q X V 0 b 1 J l b W 9 2 Z W R D b 2 x 1 b W 5 z M S 5 7 Q 2 9 s d W 1 u M i w x f S Z x d W 9 0 O y w m c X V v d D t T Z W N 0 a W 9 u M S 9 S Z X N 1 b H R z X 3 J l c 3 V s d H M g K D I p L 0 F 1 d G 9 S Z W 1 v d m V k Q 2 9 s d W 1 u c z E u e 0 N v b H V t b j M s M n 0 m c X V v d D s s J n F 1 b 3 Q 7 U 2 V j d G l v b j E v U m V z d W x 0 c 1 9 y Z X N 1 b H R z I C g y K S 9 B d X R v U m V t b 3 Z l Z E N v b H V t b n M x L n t D b 2 x 1 b W 4 0 L D N 9 J n F 1 b 3 Q 7 L C Z x d W 9 0 O 1 N l Y 3 R p b 2 4 x L 1 J l c 3 V s d H N f c m V z d W x 0 c y A o M i k v Q X V 0 b 1 J l b W 9 2 Z W R D b 2 x 1 b W 5 z M S 5 7 Q 2 9 s d W 1 u N S w 0 f S Z x d W 9 0 O y w m c X V v d D t T Z W N 0 a W 9 u M S 9 S Z X N 1 b H R z X 3 J l c 3 V s d H M g K D I p L 0 F 1 d G 9 S Z W 1 v d m V k Q 2 9 s d W 1 u c z E u e 0 N v b H V t b j Y s N X 0 m c X V v d D s s J n F 1 b 3 Q 7 U 2 V j d G l v b j E v U m V z d W x 0 c 1 9 y Z X N 1 b H R z I C g y K S 9 B d X R v U m V t b 3 Z l Z E N v b H V t b n M x L n t D b 2 x 1 b W 4 3 L D Z 9 J n F 1 b 3 Q 7 L C Z x d W 9 0 O 1 N l Y 3 R p b 2 4 x L 1 J l c 3 V s d H N f c m V z d W x 0 c y A o M i k v Q X V 0 b 1 J l b W 9 2 Z W R D b 2 x 1 b W 5 z M S 5 7 Q 2 9 s d W 1 u O C w 3 f S Z x d W 9 0 O y w m c X V v d D t T Z W N 0 a W 9 u M S 9 S Z X N 1 b H R z X 3 J l c 3 V s d H M g K D I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N f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3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S Z X N 1 b H R z X 3 J l c 3 V s d H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Z U M T A 6 N D M 6 M z c u O D g 1 O D k 1 M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X 3 J l c 3 V s d H M g K D M p L 0 F 1 d G 9 S Z W 1 v d m V k Q 2 9 s d W 1 u c z E u e 0 N v b H V t b j E s M H 0 m c X V v d D s s J n F 1 b 3 Q 7 U 2 V j d G l v b j E v U m V z d W x 0 c 1 9 y Z X N 1 b H R z I C g z K S 9 B d X R v U m V t b 3 Z l Z E N v b H V t b n M x L n t D b 2 x 1 b W 4 y L D F 9 J n F 1 b 3 Q 7 L C Z x d W 9 0 O 1 N l Y 3 R p b 2 4 x L 1 J l c 3 V s d H N f c m V z d W x 0 c y A o M y k v Q X V 0 b 1 J l b W 9 2 Z W R D b 2 x 1 b W 5 z M S 5 7 Q 2 9 s d W 1 u M y w y f S Z x d W 9 0 O y w m c X V v d D t T Z W N 0 a W 9 u M S 9 S Z X N 1 b H R z X 3 J l c 3 V s d H M g K D M p L 0 F 1 d G 9 S Z W 1 v d m V k Q 2 9 s d W 1 u c z E u e 0 N v b H V t b j Q s M 3 0 m c X V v d D s s J n F 1 b 3 Q 7 U 2 V j d G l v b j E v U m V z d W x 0 c 1 9 y Z X N 1 b H R z I C g z K S 9 B d X R v U m V t b 3 Z l Z E N v b H V t b n M x L n t D b 2 x 1 b W 4 1 L D R 9 J n F 1 b 3 Q 7 L C Z x d W 9 0 O 1 N l Y 3 R p b 2 4 x L 1 J l c 3 V s d H N f c m V z d W x 0 c y A o M y k v Q X V 0 b 1 J l b W 9 2 Z W R D b 2 x 1 b W 5 z M S 5 7 Q 2 9 s d W 1 u N i w 1 f S Z x d W 9 0 O y w m c X V v d D t T Z W N 0 a W 9 u M S 9 S Z X N 1 b H R z X 3 J l c 3 V s d H M g K D M p L 0 F 1 d G 9 S Z W 1 v d m V k Q 2 9 s d W 1 u c z E u e 0 N v b H V t b j c s N n 0 m c X V v d D s s J n F 1 b 3 Q 7 U 2 V j d G l v b j E v U m V z d W x 0 c 1 9 y Z X N 1 b H R z I C g z K S 9 B d X R v U m V t b 3 Z l Z E N v b H V t b n M x L n t D b 2 x 1 b W 4 4 L D d 9 J n F 1 b 3 Q 7 L C Z x d W 9 0 O 1 N l Y 3 R p b 2 4 x L 1 J l c 3 V s d H N f c m V z d W x 0 c y A o M y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Z X N 1 b H R z X 3 J l c 3 V s d H M g K D M p L 0 F 1 d G 9 S Z W 1 v d m V k Q 2 9 s d W 1 u c z E u e 0 N v b H V t b j E s M H 0 m c X V v d D s s J n F 1 b 3 Q 7 U 2 V j d G l v b j E v U m V z d W x 0 c 1 9 y Z X N 1 b H R z I C g z K S 9 B d X R v U m V t b 3 Z l Z E N v b H V t b n M x L n t D b 2 x 1 b W 4 y L D F 9 J n F 1 b 3 Q 7 L C Z x d W 9 0 O 1 N l Y 3 R p b 2 4 x L 1 J l c 3 V s d H N f c m V z d W x 0 c y A o M y k v Q X V 0 b 1 J l b W 9 2 Z W R D b 2 x 1 b W 5 z M S 5 7 Q 2 9 s d W 1 u M y w y f S Z x d W 9 0 O y w m c X V v d D t T Z W N 0 a W 9 u M S 9 S Z X N 1 b H R z X 3 J l c 3 V s d H M g K D M p L 0 F 1 d G 9 S Z W 1 v d m V k Q 2 9 s d W 1 u c z E u e 0 N v b H V t b j Q s M 3 0 m c X V v d D s s J n F 1 b 3 Q 7 U 2 V j d G l v b j E v U m V z d W x 0 c 1 9 y Z X N 1 b H R z I C g z K S 9 B d X R v U m V t b 3 Z l Z E N v b H V t b n M x L n t D b 2 x 1 b W 4 1 L D R 9 J n F 1 b 3 Q 7 L C Z x d W 9 0 O 1 N l Y 3 R p b 2 4 x L 1 J l c 3 V s d H N f c m V z d W x 0 c y A o M y k v Q X V 0 b 1 J l b W 9 2 Z W R D b 2 x 1 b W 5 z M S 5 7 Q 2 9 s d W 1 u N i w 1 f S Z x d W 9 0 O y w m c X V v d D t T Z W N 0 a W 9 u M S 9 S Z X N 1 b H R z X 3 J l c 3 V s d H M g K D M p L 0 F 1 d G 9 S Z W 1 v d m V k Q 2 9 s d W 1 u c z E u e 0 N v b H V t b j c s N n 0 m c X V v d D s s J n F 1 b 3 Q 7 U 2 V j d G l v b j E v U m V z d W x 0 c 1 9 y Z X N 1 b H R z I C g z K S 9 B d X R v U m V t b 3 Z l Z E N v b H V t b n M x L n t D b 2 x 1 b W 4 4 L D d 9 J n F 1 b 3 Q 7 L C Z x d W 9 0 O 1 N l Y 3 R p b 2 4 x L 1 J l c 3 V s d H N f c m V z d W x 0 c y A o M y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1 9 y Z X N 1 b H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c m V z d W x 0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c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J l c 3 V s d H N f c m V z d W x 0 c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l Q x M D o 0 M z o 1 N S 4 z M z A 5 M z Q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c m V z d W x 0 c y A o N C k v Q X V 0 b 1 J l b W 9 2 Z W R D b 2 x 1 b W 5 z M S 5 7 Q 2 9 s d W 1 u M S w w f S Z x d W 9 0 O y w m c X V v d D t T Z W N 0 a W 9 u M S 9 S Z X N 1 b H R z X 3 J l c 3 V s d H M g K D Q p L 0 F 1 d G 9 S Z W 1 v d m V k Q 2 9 s d W 1 u c z E u e 0 N v b H V t b j I s M X 0 m c X V v d D s s J n F 1 b 3 Q 7 U 2 V j d G l v b j E v U m V z d W x 0 c 1 9 y Z X N 1 b H R z I C g 0 K S 9 B d X R v U m V t b 3 Z l Z E N v b H V t b n M x L n t D b 2 x 1 b W 4 z L D J 9 J n F 1 b 3 Q 7 L C Z x d W 9 0 O 1 N l Y 3 R p b 2 4 x L 1 J l c 3 V s d H N f c m V z d W x 0 c y A o N C k v Q X V 0 b 1 J l b W 9 2 Z W R D b 2 x 1 b W 5 z M S 5 7 Q 2 9 s d W 1 u N C w z f S Z x d W 9 0 O y w m c X V v d D t T Z W N 0 a W 9 u M S 9 S Z X N 1 b H R z X 3 J l c 3 V s d H M g K D Q p L 0 F 1 d G 9 S Z W 1 v d m V k Q 2 9 s d W 1 u c z E u e 0 N v b H V t b j U s N H 0 m c X V v d D s s J n F 1 b 3 Q 7 U 2 V j d G l v b j E v U m V z d W x 0 c 1 9 y Z X N 1 b H R z I C g 0 K S 9 B d X R v U m V t b 3 Z l Z E N v b H V t b n M x L n t D b 2 x 1 b W 4 2 L D V 9 J n F 1 b 3 Q 7 L C Z x d W 9 0 O 1 N l Y 3 R p b 2 4 x L 1 J l c 3 V s d H N f c m V z d W x 0 c y A o N C k v Q X V 0 b 1 J l b W 9 2 Z W R D b 2 x 1 b W 5 z M S 5 7 Q 2 9 s d W 1 u N y w 2 f S Z x d W 9 0 O y w m c X V v d D t T Z W N 0 a W 9 u M S 9 S Z X N 1 b H R z X 3 J l c 3 V s d H M g K D Q p L 0 F 1 d G 9 S Z W 1 v d m V k Q 2 9 s d W 1 u c z E u e 0 N v b H V t b j g s N 3 0 m c X V v d D s s J n F 1 b 3 Q 7 U 2 V j d G l v b j E v U m V z d W x 0 c 1 9 y Z X N 1 b H R z I C g 0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l c 3 V s d H N f c m V z d W x 0 c y A o N C k v Q X V 0 b 1 J l b W 9 2 Z W R D b 2 x 1 b W 5 z M S 5 7 Q 2 9 s d W 1 u M S w w f S Z x d W 9 0 O y w m c X V v d D t T Z W N 0 a W 9 u M S 9 S Z X N 1 b H R z X 3 J l c 3 V s d H M g K D Q p L 0 F 1 d G 9 S Z W 1 v d m V k Q 2 9 s d W 1 u c z E u e 0 N v b H V t b j I s M X 0 m c X V v d D s s J n F 1 b 3 Q 7 U 2 V j d G l v b j E v U m V z d W x 0 c 1 9 y Z X N 1 b H R z I C g 0 K S 9 B d X R v U m V t b 3 Z l Z E N v b H V t b n M x L n t D b 2 x 1 b W 4 z L D J 9 J n F 1 b 3 Q 7 L C Z x d W 9 0 O 1 N l Y 3 R p b 2 4 x L 1 J l c 3 V s d H N f c m V z d W x 0 c y A o N C k v Q X V 0 b 1 J l b W 9 2 Z W R D b 2 x 1 b W 5 z M S 5 7 Q 2 9 s d W 1 u N C w z f S Z x d W 9 0 O y w m c X V v d D t T Z W N 0 a W 9 u M S 9 S Z X N 1 b H R z X 3 J l c 3 V s d H M g K D Q p L 0 F 1 d G 9 S Z W 1 v d m V k Q 2 9 s d W 1 u c z E u e 0 N v b H V t b j U s N H 0 m c X V v d D s s J n F 1 b 3 Q 7 U 2 V j d G l v b j E v U m V z d W x 0 c 1 9 y Z X N 1 b H R z I C g 0 K S 9 B d X R v U m V t b 3 Z l Z E N v b H V t b n M x L n t D b 2 x 1 b W 4 2 L D V 9 J n F 1 b 3 Q 7 L C Z x d W 9 0 O 1 N l Y 3 R p b 2 4 x L 1 J l c 3 V s d H N f c m V z d W x 0 c y A o N C k v Q X V 0 b 1 J l b W 9 2 Z W R D b 2 x 1 b W 5 z M S 5 7 Q 2 9 s d W 1 u N y w 2 f S Z x d W 9 0 O y w m c X V v d D t T Z W N 0 a W 9 u M S 9 S Z X N 1 b H R z X 3 J l c 3 V s d H M g K D Q p L 0 F 1 d G 9 S Z W 1 v d m V k Q 2 9 s d W 1 u c z E u e 0 N v b H V t b j g s N 3 0 m c X V v d D s s J n F 1 b 3 Q 7 U 2 V j d G l v b j E v U m V z d W x 0 c 1 9 y Z X N 1 b H R z I C g 0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X 3 J l c 3 V s d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y Z X N 1 b H R z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X 7 4 1 M c 9 Q F I u Q G Q L X u l r + M A A A A A A g A A A A A A E G Y A A A A B A A A g A A A A s A H 7 x 3 f p e p L r + v 1 6 e y h I R 5 J i b k H w W b x h e k 0 z a 3 w e 0 V c A A A A A D o A A A A A C A A A g A A A A 5 K V w F N 7 l h S C p Q z S z C g P 3 q R E U x n P D Z q b r 6 o m R 1 7 z l P C p Q A A A A g O + L / M 1 o b 3 0 Q B 2 a e G M a H p M U U S Y 8 b y v 6 R h 2 0 w u 9 + l s + J B 2 V 2 U E I H H N U m 7 J Y a l M i l R T w U 5 H C b m F b x K E B L 9 3 G 6 Y t A G o / W m 3 J m v 0 M a h w p m w X S f d A A A A A P q Y U T W o 5 c P Z g w 6 q s 0 t + j i Y A g F V B x U r L p k r J P D 7 b j 8 Q j u x y z c d b 5 / y G M 9 o S p A i J D U t Q y 9 L D P S a k z X H 5 x W s e S f X A = = < / D a t a M a s h u p > 
</file>

<file path=customXml/itemProps1.xml><?xml version="1.0" encoding="utf-8"?>
<ds:datastoreItem xmlns:ds="http://schemas.openxmlformats.org/officeDocument/2006/customXml" ds:itemID="{7E5D23F8-58B9-41FF-87AA-E91D36A076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plots</vt:lpstr>
      <vt:lpstr>KMEANS_LARGE_2</vt:lpstr>
      <vt:lpstr>KMEANS_LARGE_1</vt:lpstr>
      <vt:lpstr>KMEANS_SMALL_2</vt:lpstr>
      <vt:lpstr>KMEANS_SMALL_1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Terrosi</dc:creator>
  <cp:lastModifiedBy>Francesco Terrosi</cp:lastModifiedBy>
  <dcterms:created xsi:type="dcterms:W3CDTF">2015-06-05T18:17:20Z</dcterms:created>
  <dcterms:modified xsi:type="dcterms:W3CDTF">2023-05-08T18:18:11Z</dcterms:modified>
</cp:coreProperties>
</file>