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OneDrive\Desktop\FRANCESCO EPICODE 2024\"/>
    </mc:Choice>
  </mc:AlternateContent>
  <xr:revisionPtr revIDLastSave="0" documentId="8_{21065E8C-EF96-44DD-BB62-A0FE15AC98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" sheetId="1" r:id="rId1"/>
    <sheet name="NUOVO" sheetId="2" r:id="rId2"/>
    <sheet name="GRAFICI2" sheetId="4" r:id="rId3"/>
  </sheets>
  <definedNames>
    <definedName name="_xlnm._FilterDatabase" localSheetId="0" hidden="1">ESE!$E$1:$E$2937</definedName>
    <definedName name="_ID">ESE!$A$1</definedName>
    <definedName name="COD_PRODOTTO">ESE!$B$2:$B$1048576</definedName>
    <definedName name="Codice">#REF!</definedName>
    <definedName name="CODICEPRODO">ESE!$B$1</definedName>
    <definedName name="DANIELE">#REF!</definedName>
    <definedName name="ID">ESE!$A$2:$A$1048576</definedName>
    <definedName name="IDENT">ESE!$A$1</definedName>
    <definedName name="IDENTIFI">ESE!$A$1</definedName>
    <definedName name="IMPO">#REF!</definedName>
    <definedName name="IMPORTO">#REF!</definedName>
    <definedName name="MAGAZZINO">ESE!$D$2:$D$1048576</definedName>
    <definedName name="PAES">ESE!$C$1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L3" i="4" l="1"/>
  <c r="L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12" i="4"/>
  <c r="B3" i="4"/>
  <c r="B4" i="4"/>
  <c r="B5" i="4"/>
  <c r="B6" i="4"/>
  <c r="B7" i="4"/>
  <c r="B8" i="4"/>
  <c r="B9" i="4"/>
  <c r="B2" i="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" i="1"/>
</calcChain>
</file>

<file path=xl/sharedStrings.xml><?xml version="1.0" encoding="utf-8"?>
<sst xmlns="http://schemas.openxmlformats.org/spreadsheetml/2006/main" count="10778" uniqueCount="1396">
  <si>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</si>
  <si>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</si>
  <si>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</si>
  <si>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</si>
  <si>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</si>
  <si>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</si>
  <si>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</si>
  <si>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</si>
  <si>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</si>
  <si>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</si>
  <si>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</si>
  <si>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</si>
  <si>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</si>
  <si>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</si>
  <si>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</si>
  <si>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</si>
  <si>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</si>
  <si>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</si>
  <si>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</si>
  <si>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</si>
  <si>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</si>
  <si>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</si>
  <si>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</si>
  <si>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</si>
  <si>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</si>
  <si>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</si>
  <si>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</si>
  <si>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</si>
  <si>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</si>
  <si>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</si>
  <si>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</si>
  <si>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</si>
  <si>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</si>
  <si>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</si>
  <si>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</si>
  <si>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</si>
  <si>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</si>
  <si>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</si>
  <si>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</si>
  <si>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</si>
  <si>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</si>
  <si>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</si>
  <si>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</si>
  <si>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</si>
  <si>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</si>
  <si>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</si>
  <si>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</si>
  <si>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</si>
  <si>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</si>
  <si>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</si>
  <si>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</si>
  <si>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</si>
  <si>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</si>
  <si>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</si>
  <si>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</si>
  <si>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</si>
  <si>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</si>
  <si>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</si>
  <si>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</si>
  <si>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</si>
  <si>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</si>
  <si>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</si>
  <si>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</si>
  <si>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</si>
  <si>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</si>
  <si>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</si>
  <si>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</si>
  <si>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</si>
  <si>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</si>
  <si>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</si>
  <si>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</si>
  <si>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</si>
  <si>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</si>
  <si>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</si>
  <si>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</si>
  <si>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</si>
  <si>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</si>
  <si>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</si>
  <si>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</si>
  <si>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</si>
  <si>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</si>
  <si>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</si>
  <si>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</si>
  <si>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</si>
  <si>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</si>
  <si>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</si>
  <si>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</si>
  <si>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</si>
  <si>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</si>
  <si>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</si>
  <si>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</si>
  <si>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</si>
  <si>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</si>
  <si>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</si>
  <si>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</si>
  <si>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</si>
  <si>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</si>
  <si>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</si>
  <si>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</si>
  <si>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</si>
  <si>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</si>
  <si>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</si>
  <si>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</si>
  <si>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</si>
  <si>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</si>
  <si>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</si>
  <si>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</si>
  <si>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</si>
  <si>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</si>
  <si>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</si>
  <si>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</si>
  <si>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</si>
  <si>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</si>
  <si>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</si>
  <si>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</si>
  <si>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</si>
  <si>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</si>
  <si>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</si>
  <si>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</si>
  <si>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</si>
  <si>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</si>
  <si>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</si>
  <si>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</si>
  <si>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</si>
  <si>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</si>
  <si>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</si>
  <si>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</si>
  <si>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</si>
  <si>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</si>
  <si>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</si>
  <si>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</si>
  <si>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</si>
  <si>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</si>
  <si>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</si>
  <si>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</si>
  <si>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</si>
  <si>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</si>
  <si>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</si>
  <si>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</si>
  <si>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</si>
  <si>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</si>
  <si>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</si>
  <si>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</si>
  <si>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</si>
  <si>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</si>
  <si>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</si>
  <si>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</si>
  <si>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</si>
  <si>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</si>
  <si>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</si>
  <si>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</si>
  <si>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</si>
  <si>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</si>
  <si>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</si>
  <si>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</si>
  <si>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</si>
  <si>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</si>
  <si>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</si>
  <si>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</si>
  <si>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</si>
  <si>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</si>
  <si>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</si>
  <si>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</si>
  <si>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</si>
  <si>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</si>
  <si>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</si>
  <si>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</si>
  <si>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</si>
  <si>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</si>
  <si>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</si>
  <si>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</si>
  <si>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</si>
  <si>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</si>
  <si>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</si>
  <si>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</si>
  <si>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</si>
  <si>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</si>
  <si>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</si>
  <si>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</si>
  <si>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</si>
  <si>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</si>
  <si>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</si>
  <si>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</si>
  <si>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</si>
  <si>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</si>
  <si>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</si>
  <si>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</si>
  <si>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</si>
  <si>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</si>
  <si>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</si>
  <si>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</si>
  <si>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</si>
  <si>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</si>
  <si>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</si>
  <si>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</si>
  <si>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</si>
  <si>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</si>
  <si>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</si>
  <si>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</si>
  <si>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</si>
  <si>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</si>
  <si>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</si>
  <si>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</si>
  <si>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</si>
  <si>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</si>
  <si>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</si>
  <si>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</si>
  <si>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</si>
  <si>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</si>
  <si>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</si>
  <si>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</si>
  <si>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</si>
  <si>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</si>
  <si>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</si>
  <si>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</si>
  <si>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</si>
  <si>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</si>
  <si>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</si>
  <si>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</si>
  <si>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</si>
  <si>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</si>
  <si>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</si>
  <si>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</si>
  <si>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</si>
  <si>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</si>
  <si>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</si>
  <si>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</si>
  <si>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</si>
  <si>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</si>
  <si>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</si>
  <si>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</si>
  <si>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</si>
  <si>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</si>
  <si>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</si>
  <si>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</si>
  <si>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</si>
  <si>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</si>
  <si>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</si>
  <si>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</si>
  <si>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</si>
  <si>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</si>
  <si>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</si>
  <si>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</si>
  <si>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</si>
  <si>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</si>
  <si>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</si>
  <si>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</si>
  <si>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</si>
  <si>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</si>
  <si>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</si>
  <si>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</si>
  <si>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</si>
  <si>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</si>
  <si>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</si>
  <si>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</si>
  <si>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</si>
  <si>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</si>
  <si>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</si>
  <si>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</si>
  <si>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</si>
  <si>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</si>
  <si>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</si>
  <si>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</si>
  <si>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</si>
  <si>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</si>
  <si>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</si>
  <si>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</si>
  <si>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</si>
  <si>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</si>
  <si>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</si>
  <si>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</si>
  <si>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</si>
  <si>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</si>
  <si>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</si>
  <si>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</si>
  <si>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</si>
  <si>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</si>
  <si>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</si>
  <si>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</si>
  <si>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</si>
  <si>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</si>
  <si>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</si>
  <si>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</si>
  <si>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</si>
  <si>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</si>
  <si>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</si>
  <si>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</si>
  <si>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</si>
  <si>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</si>
  <si>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</si>
  <si>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</si>
  <si>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</si>
  <si>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</si>
  <si>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</si>
  <si>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</si>
  <si>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</si>
  <si>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</si>
  <si>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</si>
  <si>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</si>
  <si>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</si>
  <si>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</si>
  <si>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</si>
  <si>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</si>
  <si>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</si>
  <si>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</si>
  <si>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</si>
  <si>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</si>
  <si>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</si>
  <si>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</si>
  <si>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</si>
  <si>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</si>
  <si>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</si>
  <si>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</si>
  <si>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</si>
  <si>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</si>
  <si>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</si>
  <si>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</si>
  <si>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</si>
  <si>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</si>
  <si>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</si>
  <si>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</si>
  <si>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</si>
  <si>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</si>
  <si>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</si>
  <si>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</si>
  <si>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</si>
  <si>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</si>
  <si>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</si>
  <si>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</si>
  <si>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</si>
  <si>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</si>
  <si>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</si>
  <si>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</si>
  <si>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</si>
  <si>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</si>
  <si>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</si>
  <si>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</si>
  <si>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</si>
  <si>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</si>
  <si>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</si>
  <si>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</si>
  <si>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</si>
  <si>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</si>
  <si>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</si>
  <si>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</si>
  <si>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</si>
  <si>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</si>
  <si>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</si>
  <si>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</si>
  <si>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</si>
  <si>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</si>
  <si>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</si>
  <si>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</si>
  <si>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</si>
  <si>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</si>
  <si>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</si>
  <si>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</si>
  <si>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</si>
  <si>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</si>
  <si>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</si>
  <si>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</si>
  <si>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</si>
  <si>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</si>
  <si>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</si>
  <si>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</si>
  <si>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</si>
  <si>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</si>
  <si>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</si>
  <si>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</si>
  <si>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</si>
  <si>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</si>
  <si>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</si>
  <si>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</si>
  <si>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</si>
  <si>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</si>
  <si>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</si>
  <si>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</si>
  <si>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</si>
  <si>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</si>
  <si>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</si>
  <si>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</si>
  <si>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</si>
  <si>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</si>
  <si>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</si>
  <si>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</si>
  <si>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</si>
  <si>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</si>
  <si>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</si>
  <si>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</si>
  <si>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</si>
  <si>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</si>
  <si>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</si>
  <si>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</si>
  <si>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</si>
  <si>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</si>
  <si>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</si>
  <si>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</si>
  <si>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</si>
  <si>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</si>
  <si>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</si>
  <si>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</si>
  <si>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</si>
  <si>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</si>
  <si>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</si>
  <si>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</si>
  <si>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</si>
  <si>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</si>
  <si>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</si>
  <si>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</si>
  <si>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</si>
  <si>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</si>
  <si>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</si>
  <si>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</si>
  <si>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</si>
  <si>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</si>
  <si>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</si>
  <si>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</si>
  <si>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</si>
  <si>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</si>
  <si>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</si>
  <si>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</si>
  <si>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</si>
  <si>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</si>
  <si>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</si>
  <si>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</si>
  <si>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</si>
  <si>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</si>
  <si>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</si>
  <si>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</si>
  <si>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</si>
  <si>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</si>
  <si>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</si>
  <si>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</si>
  <si>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</si>
  <si>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</si>
  <si>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</si>
  <si>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</si>
  <si>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</si>
  <si>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</si>
  <si>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</si>
  <si>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</si>
  <si>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</si>
  <si>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</si>
  <si>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</si>
  <si>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</si>
  <si>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</si>
  <si>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</si>
  <si>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</si>
  <si>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</si>
  <si>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</si>
  <si>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</si>
  <si>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</si>
  <si>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</si>
  <si>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</si>
  <si>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</si>
  <si>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</si>
  <si>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</si>
  <si>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</si>
  <si>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</si>
  <si>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</si>
  <si>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</si>
  <si>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</si>
  <si>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</si>
  <si>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</si>
  <si>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</si>
  <si>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</si>
  <si>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</si>
  <si>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</si>
  <si>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</si>
  <si>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</si>
  <si>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</si>
  <si>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</si>
  <si>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</si>
  <si>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</si>
  <si>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</si>
  <si>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</si>
  <si>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</si>
  <si>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</si>
  <si>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</si>
  <si>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</si>
  <si>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</si>
  <si>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</si>
  <si>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</si>
  <si>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</si>
  <si>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</si>
  <si>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</si>
  <si>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</si>
  <si>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</si>
  <si>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</si>
  <si>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</si>
  <si>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</si>
  <si>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</si>
  <si>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</si>
  <si>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</si>
  <si>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</si>
  <si>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</si>
  <si>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</si>
  <si>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</si>
  <si>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</si>
  <si>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</si>
  <si>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</si>
  <si>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</si>
  <si>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</si>
  <si>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</si>
  <si>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</si>
  <si>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</si>
  <si>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</si>
  <si>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</si>
  <si>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</si>
  <si>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</si>
  <si>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</si>
  <si>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</si>
  <si>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</si>
  <si>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</si>
  <si>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</si>
  <si>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</si>
  <si>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</si>
  <si>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</si>
  <si>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</si>
  <si>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</si>
  <si>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</si>
  <si>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</si>
  <si>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</si>
  <si>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</si>
  <si>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</si>
  <si>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</si>
  <si>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</si>
  <si>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</si>
  <si>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</si>
  <si>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</si>
  <si>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</si>
  <si>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</si>
  <si>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</si>
  <si>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</si>
  <si>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</si>
  <si>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</si>
  <si>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</si>
  <si>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</si>
  <si>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</si>
  <si>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</si>
  <si>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</si>
  <si>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</si>
  <si>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</si>
  <si>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</si>
  <si>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</si>
  <si>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</si>
  <si>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</si>
  <si>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</si>
  <si>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</si>
  <si>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</si>
  <si>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</si>
  <si>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</si>
  <si>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</si>
  <si>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</si>
  <si>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</si>
  <si>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</si>
  <si>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</si>
  <si>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</si>
  <si>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</si>
  <si>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</si>
  <si>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</si>
  <si>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</si>
  <si>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</si>
  <si>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</si>
  <si>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</si>
  <si>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</si>
  <si>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</si>
  <si>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</si>
  <si>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</si>
  <si>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</si>
  <si>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</si>
  <si>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</si>
  <si>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</si>
  <si>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</si>
  <si>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</si>
  <si>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</si>
  <si>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</si>
  <si>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</si>
  <si>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</si>
  <si>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</si>
  <si>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</si>
  <si>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</si>
  <si>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</si>
  <si>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</si>
  <si>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</si>
  <si>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</si>
  <si>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</si>
  <si>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</si>
  <si>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</si>
  <si>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</si>
  <si>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</si>
  <si>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</si>
  <si>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</si>
  <si>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</si>
  <si>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</si>
  <si>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</si>
  <si>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</si>
  <si>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</si>
  <si>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</si>
  <si>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</si>
  <si>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</si>
  <si>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</si>
  <si>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</si>
  <si>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</si>
  <si>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</si>
  <si>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</si>
  <si>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</si>
  <si>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</si>
  <si>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</si>
  <si>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</si>
  <si>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</si>
  <si>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</si>
  <si>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</si>
  <si>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</si>
  <si>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</si>
  <si>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</si>
  <si>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</si>
  <si>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</si>
  <si>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</si>
  <si>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</si>
  <si>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</si>
  <si>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</si>
  <si>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</si>
  <si>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</si>
  <si>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</si>
  <si>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</si>
  <si>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</si>
  <si>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</si>
  <si>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</si>
  <si>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</si>
  <si>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</si>
  <si>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</si>
  <si>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</si>
  <si>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</si>
  <si>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</si>
  <si>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</si>
  <si>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</si>
  <si>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</si>
  <si>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</si>
  <si>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</si>
  <si>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</si>
  <si>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</si>
  <si>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</si>
  <si>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</si>
  <si>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</si>
  <si>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</si>
  <si>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</si>
  <si>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</si>
  <si>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</si>
  <si>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</si>
  <si>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</si>
  <si>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</si>
  <si>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</si>
  <si>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</si>
  <si>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</si>
  <si>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</si>
  <si>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</si>
  <si>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</si>
  <si>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</si>
  <si>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</si>
  <si>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</si>
  <si>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</si>
  <si>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</si>
  <si>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</si>
  <si>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</si>
  <si>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</si>
  <si>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</si>
  <si>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</si>
  <si>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</si>
  <si>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</si>
  <si>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</si>
  <si>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</si>
  <si>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</si>
  <si>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</si>
  <si>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</si>
  <si>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</si>
  <si>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</si>
  <si>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</si>
  <si>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</si>
  <si>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</si>
  <si>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</si>
  <si>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</si>
  <si>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</si>
  <si>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</si>
  <si>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</si>
  <si>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</si>
  <si>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</si>
  <si>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</si>
  <si>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</si>
  <si>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</si>
  <si>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</si>
  <si>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</si>
  <si>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</si>
  <si>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</si>
  <si>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</si>
  <si>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</si>
  <si>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</si>
  <si>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</si>
  <si>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</si>
  <si>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</si>
  <si>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</si>
  <si>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</si>
  <si>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</si>
  <si>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</si>
  <si>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</si>
  <si>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</si>
  <si>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</si>
  <si>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</si>
  <si>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</si>
  <si>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</si>
  <si>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</si>
  <si>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</si>
  <si>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</si>
  <si>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</si>
  <si>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</si>
  <si>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</si>
  <si>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</si>
  <si>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</si>
  <si>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</si>
  <si>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</si>
  <si>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</si>
  <si>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</si>
  <si>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</si>
  <si>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</si>
  <si>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</si>
  <si>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</si>
  <si>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</si>
  <si>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</si>
  <si>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</si>
  <si>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</si>
  <si>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</si>
  <si>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</si>
  <si>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</si>
  <si>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</si>
  <si>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</si>
  <si>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</si>
  <si>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</si>
  <si>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</si>
  <si>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</si>
  <si>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</si>
  <si>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</si>
  <si>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</si>
  <si>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</si>
  <si>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</si>
  <si>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</si>
  <si>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</si>
  <si>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</si>
  <si>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</si>
  <si>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</si>
  <si>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</si>
  <si>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</si>
  <si>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</si>
  <si>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</si>
  <si>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</si>
  <si>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</si>
  <si>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</si>
  <si>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</si>
  <si>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</si>
  <si>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</si>
  <si>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</si>
  <si>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</si>
  <si>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</si>
  <si>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</si>
  <si>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</si>
  <si>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</si>
  <si>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</si>
  <si>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</si>
  <si>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</si>
  <si>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</si>
  <si>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</si>
  <si>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</si>
  <si>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</si>
  <si>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</si>
  <si>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</si>
  <si>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</si>
  <si>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</si>
  <si>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</si>
  <si>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</si>
  <si>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</si>
  <si>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</si>
  <si>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</si>
  <si>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</si>
  <si>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</si>
  <si>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</si>
  <si>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</si>
  <si>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</si>
  <si>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</si>
  <si>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</si>
  <si>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</si>
  <si>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</si>
  <si>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</si>
  <si>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</si>
  <si>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</si>
  <si>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</si>
  <si>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</si>
  <si>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</si>
  <si>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</si>
  <si>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</si>
  <si>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</si>
  <si>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</si>
  <si>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</si>
  <si>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</si>
  <si>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</si>
  <si>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</si>
  <si>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</si>
  <si>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</si>
  <si>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</si>
  <si>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</si>
  <si>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</si>
  <si>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</si>
  <si>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</si>
  <si>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</si>
  <si>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</si>
  <si>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</si>
  <si>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</si>
  <si>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</si>
  <si>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</si>
  <si>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</si>
  <si>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</si>
  <si>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</si>
  <si>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</si>
  <si>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</si>
  <si>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</si>
  <si>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</si>
  <si>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</si>
  <si>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</si>
  <si>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</si>
  <si>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</si>
  <si>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</si>
  <si>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</si>
  <si>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</si>
  <si>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</si>
  <si>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</si>
  <si>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</si>
  <si>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</si>
  <si>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</si>
  <si>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</si>
  <si>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</si>
  <si>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</si>
  <si>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</si>
  <si>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</si>
  <si>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</si>
  <si>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</si>
  <si>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</si>
  <si>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</si>
  <si>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</si>
  <si>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</si>
  <si>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</si>
  <si>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</si>
  <si>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</si>
  <si>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</si>
  <si>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</si>
  <si>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</si>
  <si>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</si>
  <si>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</si>
  <si>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</si>
  <si>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</si>
  <si>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</si>
  <si>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</si>
  <si>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</si>
  <si>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</si>
  <si>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</si>
  <si>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</si>
  <si>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</si>
  <si>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</si>
  <si>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</si>
  <si>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</si>
  <si>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</si>
  <si>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</si>
  <si>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</si>
  <si>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</si>
  <si>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</si>
  <si>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</si>
  <si>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</si>
  <si>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</si>
  <si>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</si>
  <si>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</si>
  <si>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</si>
  <si>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</si>
  <si>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</si>
  <si>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</si>
  <si>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</si>
  <si>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</si>
  <si>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</si>
  <si>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</si>
  <si>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</si>
  <si>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</si>
  <si>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</si>
  <si>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</si>
  <si>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</si>
  <si>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</si>
  <si>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</si>
  <si>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</si>
  <si>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</si>
  <si>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</si>
  <si>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</si>
  <si>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</si>
  <si>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</si>
  <si>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</si>
  <si>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</si>
  <si>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</si>
  <si>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</si>
  <si>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</si>
  <si>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</si>
  <si>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</si>
  <si>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</si>
  <si>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</si>
  <si>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</si>
  <si>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</si>
  <si>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</si>
  <si>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</si>
  <si>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</si>
  <si>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</si>
  <si>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</si>
  <si>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</si>
  <si>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</si>
  <si>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</si>
  <si>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</si>
  <si>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</si>
  <si>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</si>
  <si>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</si>
  <si>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</si>
  <si>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</si>
  <si>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</si>
  <si>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</si>
  <si>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</si>
  <si>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</si>
  <si>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</si>
  <si>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</si>
  <si>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</si>
  <si>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</si>
  <si>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</si>
  <si>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</si>
  <si>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</si>
  <si>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</si>
  <si>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</si>
  <si>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</si>
  <si>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</si>
  <si>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</si>
  <si>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</si>
  <si>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</si>
  <si>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</si>
  <si>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</si>
  <si>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</si>
  <si>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</si>
  <si>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</si>
  <si>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</si>
  <si>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</si>
  <si>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</si>
  <si>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</si>
  <si>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</si>
  <si>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</si>
  <si>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</si>
  <si>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</si>
  <si>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</si>
  <si>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</si>
  <si>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</si>
  <si>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</si>
  <si>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</si>
  <si>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</si>
  <si>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</si>
  <si>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</si>
  <si>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</si>
  <si>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</si>
  <si>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</si>
  <si>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</si>
  <si>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</si>
  <si>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</si>
  <si>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</si>
  <si>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</si>
  <si>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</si>
  <si>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</si>
  <si>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</si>
  <si>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</si>
  <si>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</si>
  <si>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</si>
  <si>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</si>
  <si>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</si>
  <si>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</si>
  <si>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</si>
  <si>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</si>
  <si>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</si>
  <si>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</si>
  <si>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</si>
  <si>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</si>
  <si>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</si>
  <si>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</si>
  <si>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</si>
  <si>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</si>
  <si>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</si>
  <si>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</si>
  <si>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</si>
  <si>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</si>
  <si>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</si>
  <si>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</si>
  <si>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</si>
  <si>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</si>
  <si>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</si>
  <si>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</si>
  <si>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</si>
  <si>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</si>
  <si>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</si>
  <si>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</si>
  <si>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</si>
  <si>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</si>
  <si>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</si>
  <si>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</si>
  <si>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</si>
  <si>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</si>
  <si>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</si>
  <si>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</si>
  <si>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</si>
  <si>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</si>
  <si>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</si>
  <si>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</si>
  <si>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</si>
  <si>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</si>
  <si>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</si>
  <si>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</si>
  <si>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</si>
  <si>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</si>
  <si>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</si>
  <si>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</si>
  <si>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</si>
  <si>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</si>
  <si>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</si>
  <si>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</si>
  <si>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</si>
  <si>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</si>
  <si>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</si>
  <si>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</si>
  <si>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</si>
  <si>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</si>
  <si>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</si>
  <si>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</si>
  <si>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</si>
  <si>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</si>
  <si>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</si>
  <si>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</si>
  <si>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</si>
  <si>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</si>
  <si>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</si>
  <si>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</si>
  <si>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</si>
  <si>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</si>
  <si>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</si>
  <si>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</si>
  <si>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</si>
  <si>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</si>
  <si>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</si>
  <si>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</si>
  <si>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</si>
  <si>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</si>
  <si>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</si>
  <si>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</si>
  <si>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</si>
  <si>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</si>
  <si>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</si>
  <si>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</si>
  <si>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</si>
  <si>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</si>
  <si>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</si>
  <si>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</si>
  <si>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</si>
  <si>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</si>
  <si>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</si>
  <si>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</si>
  <si>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</si>
  <si>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</si>
  <si>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</si>
  <si>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</si>
  <si>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</si>
  <si>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</si>
  <si>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</si>
  <si>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</si>
  <si>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</si>
  <si>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</si>
  <si>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</si>
  <si>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</si>
  <si>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</si>
  <si>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</si>
  <si>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</si>
  <si>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</si>
  <si>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</si>
  <si>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</si>
  <si>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</si>
  <si>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</si>
  <si>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</si>
  <si>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</si>
  <si>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</si>
  <si>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</si>
  <si>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</si>
  <si>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</si>
  <si>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</si>
  <si>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</si>
  <si>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</si>
  <si>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</si>
  <si>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</si>
  <si>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</si>
  <si>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</si>
  <si>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</si>
  <si>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</si>
  <si>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</si>
  <si>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</si>
  <si>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</si>
  <si>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</si>
  <si>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</si>
  <si>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</si>
  <si>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</si>
  <si>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</si>
  <si>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</si>
  <si>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</si>
  <si>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</si>
  <si>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</si>
  <si>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</si>
  <si>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</si>
  <si>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</si>
  <si>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</si>
  <si>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</si>
  <si>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</si>
  <si>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</si>
  <si>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</si>
  <si>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</si>
  <si>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</si>
  <si>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</si>
  <si>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</si>
  <si>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</si>
  <si>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</si>
  <si>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</si>
  <si>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</si>
  <si>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</si>
  <si>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</si>
  <si>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</si>
  <si>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</si>
  <si>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</si>
  <si>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</si>
  <si>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</si>
  <si>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</si>
  <si>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</si>
  <si>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</si>
  <si>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</si>
  <si>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</si>
  <si>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</si>
  <si>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</si>
  <si>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</si>
  <si>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</si>
  <si>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</si>
  <si>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</si>
  <si>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</si>
  <si>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</si>
  <si>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</si>
  <si>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</si>
  <si>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</si>
  <si>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</si>
  <si>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</si>
  <si>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</si>
  <si>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</si>
  <si>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</si>
  <si>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</si>
  <si>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</si>
  <si>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</si>
  <si>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</si>
  <si>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</si>
  <si>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</si>
  <si>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</si>
  <si>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</si>
  <si>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</si>
  <si>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</si>
  <si>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</si>
  <si>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</si>
  <si>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</si>
  <si>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</si>
  <si>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</si>
  <si>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</si>
  <si>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</si>
  <si>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</si>
  <si>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</si>
  <si>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</si>
  <si>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</si>
  <si>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</si>
  <si>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</si>
  <si>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</si>
  <si>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</si>
  <si>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</si>
  <si>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</si>
  <si>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</si>
  <si>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</si>
  <si>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</si>
  <si>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</si>
  <si>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</si>
  <si>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</si>
  <si>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</si>
  <si>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</si>
  <si>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</si>
  <si>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</si>
  <si>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</si>
  <si>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</si>
  <si>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</si>
  <si>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</si>
  <si>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</si>
  <si>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</si>
  <si>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</si>
  <si>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</si>
  <si>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</si>
  <si>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</si>
  <si>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</si>
  <si>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</si>
  <si>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</si>
  <si>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</si>
  <si>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</si>
  <si>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</si>
  <si>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</si>
  <si>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</si>
  <si>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</si>
  <si>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</si>
  <si>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</si>
  <si>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</si>
  <si>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</si>
  <si>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</si>
  <si>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</si>
  <si>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</si>
  <si>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</si>
  <si>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</si>
  <si>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</si>
  <si>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</si>
  <si>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</si>
  <si>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</si>
  <si>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</si>
  <si>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</si>
  <si>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</si>
  <si>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</si>
  <si>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</si>
  <si>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</si>
  <si>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</si>
  <si>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</si>
  <si>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</si>
  <si>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</si>
  <si>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</si>
  <si>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</si>
  <si>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</si>
  <si>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</si>
  <si>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</si>
  <si>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</si>
  <si>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</si>
  <si>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</si>
  <si>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</si>
  <si>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</si>
  <si>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</si>
  <si>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</si>
  <si>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</si>
  <si>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</si>
  <si>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</si>
  <si>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</si>
  <si>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</si>
  <si>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</si>
  <si>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</si>
  <si>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</si>
  <si>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</si>
  <si>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</si>
  <si>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</si>
  <si>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</si>
  <si>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</si>
  <si>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</si>
  <si>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</si>
  <si>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</si>
  <si>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</si>
  <si>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</si>
  <si>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</si>
  <si>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</si>
  <si>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</si>
  <si>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</si>
  <si>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</si>
  <si>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</si>
  <si>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</si>
  <si>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</si>
  <si>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</si>
  <si>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</si>
  <si>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</si>
  <si>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</si>
  <si>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</si>
  <si>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</si>
  <si>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</si>
  <si>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</si>
  <si>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</si>
  <si>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</si>
  <si>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</si>
  <si>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</si>
  <si>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</si>
  <si>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</si>
  <si>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</si>
  <si>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</si>
  <si>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</si>
  <si>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</si>
  <si>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</si>
  <si>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</si>
  <si>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</si>
  <si>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</si>
  <si>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</si>
  <si>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</si>
  <si>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</si>
  <si>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</si>
  <si>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</si>
  <si>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</si>
  <si>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</si>
  <si>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</si>
  <si>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</si>
  <si>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</si>
  <si>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</si>
  <si>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</si>
  <si>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</si>
  <si>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</si>
  <si>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</si>
  <si>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</si>
  <si>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</si>
  <si>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</si>
  <si>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</si>
  <si>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</si>
  <si>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</si>
  <si>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</si>
  <si>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</si>
  <si>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</si>
  <si>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</si>
  <si>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</si>
  <si>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</si>
  <si>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</si>
  <si>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</si>
  <si>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</si>
  <si>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</si>
  <si>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</si>
  <si>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</si>
  <si>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</si>
  <si>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</si>
  <si>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</si>
  <si>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</si>
  <si>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</si>
  <si>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</si>
  <si>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</si>
  <si>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</si>
  <si>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</si>
  <si>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</si>
  <si>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</si>
  <si>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</si>
  <si>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</si>
  <si>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</si>
  <si>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</si>
  <si>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</si>
  <si>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</si>
  <si>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</si>
  <si>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</si>
  <si>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</si>
  <si>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</si>
  <si>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</si>
  <si>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</si>
  <si>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</si>
  <si>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</si>
  <si>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</si>
  <si>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</si>
  <si>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</si>
  <si>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</si>
  <si>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</si>
  <si>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</si>
  <si>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</si>
  <si>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</si>
  <si>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</si>
  <si>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</si>
  <si>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</si>
  <si>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</si>
  <si>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</si>
  <si>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</si>
  <si>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</si>
  <si>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</si>
  <si>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</si>
  <si>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</si>
  <si>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</si>
  <si>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</si>
  <si>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</si>
  <si>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</si>
  <si>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</si>
  <si>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</si>
  <si>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</si>
  <si>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</si>
  <si>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</si>
  <si>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</si>
  <si>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</si>
  <si>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</si>
  <si>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</si>
  <si>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</si>
  <si>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</si>
  <si>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</si>
  <si>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</si>
  <si>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>non terminato</t>
  </si>
  <si>
    <t>cod prodotto 3-5</t>
  </si>
  <si>
    <t>QUANTITA'</t>
  </si>
  <si>
    <t xml:space="preserve"> TERMINATO</t>
  </si>
  <si>
    <t>Non terminato</t>
  </si>
  <si>
    <t>vuoto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</si>
</sst>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e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theme="6"/>
      </font>
      <fill>
        <patternFill>
          <bgColor theme="9" tint="0.79998168889431442"/>
        </patternFill>
      </fill>
    </dxf>
    <dxf>
      <font>
        <color theme="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/>
      </font>
      <fill>
        <patternFill>
          <bgColor theme="9" tint="0.79998168889431442"/>
        </patternFill>
      </fill>
    </dxf>
    <dxf>
      <font>
        <color theme="6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GRAFICI2!$A$2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GRAFICI2!$B$2</c:f>
              <c:numCache>
                <c:formatCode>General</c:formatCode>
                <c:ptCount val="1"/>
                <c:pt idx="0">
                  <c:v>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0-461B-AA80-50718D7E7F2A}"/>
            </c:ext>
          </c:extLst>
        </c:ser>
        <c:ser>
          <c:idx val="1"/>
          <c:order val="1"/>
          <c:tx>
            <c:strRef>
              <c:f>GRAFICI2!$A$3</c:f>
              <c:strCache>
                <c:ptCount val="1"/>
                <c:pt idx="0">
                  <c:v>    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0-461B-AA80-50718D7E7F2A}"/>
            </c:ext>
          </c:extLst>
        </c:ser>
        <c:ser>
          <c:idx val="2"/>
          <c:order val="2"/>
          <c:tx>
            <c:strRef>
              <c:f>GRAFICI2!$A$4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GRAFICI2!$B$4</c:f>
              <c:numCache>
                <c:formatCode>General</c:formatCode>
                <c:ptCount val="1"/>
                <c:pt idx="0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0-461B-AA80-50718D7E7F2A}"/>
            </c:ext>
          </c:extLst>
        </c:ser>
        <c:ser>
          <c:idx val="3"/>
          <c:order val="3"/>
          <c:tx>
            <c:strRef>
              <c:f>GRAFICI2!$A$5</c:f>
              <c:strCache>
                <c:ptCount val="1"/>
                <c:pt idx="0">
                  <c:v>   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0-461B-AA80-50718D7E7F2A}"/>
            </c:ext>
          </c:extLst>
        </c:ser>
        <c:ser>
          <c:idx val="4"/>
          <c:order val="4"/>
          <c:tx>
            <c:strRef>
              <c:f>GRAFICI2!$A$6</c:f>
              <c:strCache>
                <c:ptCount val="1"/>
                <c:pt idx="0">
                  <c:v>EGY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0-461B-AA80-50718D7E7F2A}"/>
            </c:ext>
          </c:extLst>
        </c:ser>
        <c:ser>
          <c:idx val="5"/>
          <c:order val="5"/>
          <c:tx>
            <c:strRef>
              <c:f>GRAFICI2!$A$7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GRAFICI2!$B$7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40-461B-AA80-50718D7E7F2A}"/>
            </c:ext>
          </c:extLst>
        </c:ser>
        <c:ser>
          <c:idx val="6"/>
          <c:order val="6"/>
          <c:tx>
            <c:strRef>
              <c:f>GRAFICI2!$A$8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GRAFICI2!$B$8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40-461B-AA80-50718D7E7F2A}"/>
            </c:ext>
          </c:extLst>
        </c:ser>
        <c:ser>
          <c:idx val="7"/>
          <c:order val="7"/>
          <c:tx>
            <c:strRef>
              <c:f>GRAFICI2!$A$9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40-461B-AA80-50718D7E7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4732255"/>
        <c:axId val="254731775"/>
      </c:barChart>
      <c:catAx>
        <c:axId val="25473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731775"/>
        <c:crosses val="autoZero"/>
        <c:auto val="1"/>
        <c:lblAlgn val="ctr"/>
        <c:lblOffset val="100"/>
        <c:noMultiLvlLbl val="0"/>
      </c:catAx>
      <c:valAx>
        <c:axId val="2547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73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GRAFICI2!$B$11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GRAFICI2!$A$12:$A$34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GRAFICI2!$B$12:$B$34</c:f>
              <c:numCache>
                <c:formatCode>General</c:formatCode>
                <c:ptCount val="23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0-4AEA-B3CE-7B6763A3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836287"/>
        <c:axId val="183836767"/>
        <c:axId val="0"/>
      </c:bar3DChart>
      <c:catAx>
        <c:axId val="1838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836767"/>
        <c:crosses val="autoZero"/>
        <c:auto val="1"/>
        <c:lblAlgn val="ctr"/>
        <c:lblOffset val="100"/>
        <c:noMultiLvlLbl val="0"/>
      </c:catAx>
      <c:valAx>
        <c:axId val="1838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83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GRAFICI2!$L$1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GRAFICI2!$K$2:$K$3</c:f>
              <c:strCache>
                <c:ptCount val="2"/>
                <c:pt idx="0">
                  <c:v>Non terminato</c:v>
                </c:pt>
                <c:pt idx="1">
                  <c:v>vuoto</c:v>
                </c:pt>
              </c:strCache>
            </c:strRef>
          </c:cat>
          <c:val>
            <c:numRef>
              <c:f>GRAFICI2!$L$2:$L$3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5-447F-8A69-0411ECA53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30480</xdr:rowOff>
    </xdr:from>
    <xdr:to>
      <xdr:col>9</xdr:col>
      <xdr:colOff>228600</xdr:colOff>
      <xdr:row>9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CB29C2-6741-CA14-EF7C-DF997078C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10</xdr:row>
      <xdr:rowOff>30480</xdr:rowOff>
    </xdr:from>
    <xdr:to>
      <xdr:col>9</xdr:col>
      <xdr:colOff>220980</xdr:colOff>
      <xdr:row>34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40D43DB-3DB2-EC13-0581-CFE9C432A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434340</xdr:colOff>
      <xdr:row>3</xdr:row>
      <xdr:rowOff>114300</xdr:rowOff>
    </xdr:from>
    <xdr:to>
      <xdr:col>16</xdr:col>
      <xdr:colOff>495300</xdr:colOff>
      <xdr:row>19</xdr:row>
      <xdr:rowOff>53340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0545B0F-BEC4-7E8D-FFD9-B00627B2A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86F6AC-10C9-48D1-A0B6-F922529BC82E}" name="Tabella1" displayName="Tabella1" ref="A11:B34" totalsRowShown="0" headerRowDxfId="2">
  <autoFilter ref="A11:B34" xr:uid="{4986F6AC-10C9-48D1-A0B6-F922529BC82E}"/>
  <tableColumns count="2">
    <tableColumn id="1" xr3:uid="{545C454E-E8F9-441D-B86D-1E46D71F226E}" name="MAGAZZINO" dataDxfId="3"/>
    <tableColumn id="2" xr3:uid="{74675A91-4CDC-46B9-8C1E-7759CBD2A5FC}" name="QUANTITA'">
      <calculatedColumnFormula>SUMIF(ESE!$D$2:$D$2936,A12,ESE!$F$2:$F$2927)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C6EBF-2114-4FF6-9219-7725DD9A342D}" name="Tabella2" displayName="Tabella2" ref="A1:B9" totalsRowShown="0" headerRowDxfId="0">
  <autoFilter ref="A1:B9" xr:uid="{5B6C6EBF-2114-4FF6-9219-7725DD9A342D}"/>
  <tableColumns count="2">
    <tableColumn id="1" xr3:uid="{723D5B4D-6156-4DBD-9984-0019051C05D9}" name="PAESE" dataDxfId="1"/>
    <tableColumn id="2" xr3:uid="{EDC636A6-494C-454E-9324-8133CFF451E9}" name="QUANTITA'">
      <calculatedColumnFormula>SUMIF(ESE!$C$2:$C$2936,A2,ESE!$F$2:$F$2927)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936"/>
  <sheetViews>
    <sheetView tabSelected="1" topLeftCell="B1" workbookViewId="0">
      <selection activeCell="K50" sqref="K50"/>
    </sheetView>
  </sheetViews>
  <sheetFormatPr defaultColWidth="14.44140625" defaultRowHeight="15" customHeight="1" x14ac:dyDescent="0.3"/>
  <cols>
    <col min="1" max="1" width="7.33203125" style="16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2" width="9.109375" customWidth="1"/>
    <col min="13" max="13" width="26.109375" customWidth="1"/>
    <col min="15" max="15" width="33" bestFit="1" customWidth="1"/>
    <col min="16" max="16" width="18.88671875" bestFit="1" customWidth="1"/>
  </cols>
  <sheetData>
    <row r="1" spans="1:16" ht="12.75" customHeight="1" x14ac:dyDescent="0.35">
      <c r="A1" s="14" t="s">
        <v>0</v>
      </c>
      <c r="B1" s="1" t="s">
        <v>1</v>
      </c>
      <c r="C1" s="1" t="s">
        <v>2</v>
      </c>
      <c r="D1" s="1" t="s">
        <v>3</v>
      </c>
      <c r="E1" s="1" t="s">
        <v>1393</v>
      </c>
      <c r="F1" s="1" t="s">
        <v>5</v>
      </c>
      <c r="G1" s="1" t="s">
        <v>6</v>
      </c>
      <c r="N1" s="18" t="s">
        <v>1388</v>
      </c>
      <c r="O1" s="18" t="s">
        <v>1389</v>
      </c>
      <c r="P1" s="18" t="s">
        <v>1391</v>
      </c>
    </row>
    <row r="2" spans="1:16" ht="12.75" customHeight="1" x14ac:dyDescent="0.3">
      <c r="A2" s="15">
        <v>1</v>
      </c>
      <c r="B2" s="2" t="s">
        <v>7</v>
      </c>
      <c r="C2" s="2" t="s">
        <v>8</v>
      </c>
      <c r="D2" s="2" t="s">
        <v>9</v>
      </c>
      <c r="E2" s="2" t="s">
        <v>1390</v>
      </c>
      <c r="F2" s="2">
        <v>2</v>
      </c>
      <c r="G2" s="3">
        <v>18</v>
      </c>
      <c r="H2" s="5" t="s">
        <v>1387</v>
      </c>
      <c r="I2" s="6"/>
      <c r="J2" s="6"/>
      <c r="K2" s="6"/>
      <c r="L2" s="6"/>
      <c r="M2" s="7"/>
      <c r="N2" s="17">
        <f>IF(G2*F2=0," ",G2*F2)</f>
        <v>36</v>
      </c>
      <c r="O2" t="str">
        <f>_xlfn.CONCAT(C2,"-",D2,"-",G2)</f>
        <v>ITA-SG-18</v>
      </c>
      <c r="P2" t="str">
        <f>MID(B2,3,3)</f>
        <v>513</v>
      </c>
    </row>
    <row r="3" spans="1:16" ht="12.75" customHeight="1" x14ac:dyDescent="0.3">
      <c r="A3" s="15">
        <v>2</v>
      </c>
      <c r="B3" s="2" t="s">
        <v>7</v>
      </c>
      <c r="C3" s="2" t="s">
        <v>8</v>
      </c>
      <c r="D3" s="2" t="s">
        <v>9</v>
      </c>
      <c r="F3" s="2">
        <v>20</v>
      </c>
      <c r="G3" s="3">
        <v>30</v>
      </c>
      <c r="H3" s="8"/>
      <c r="I3" s="9"/>
      <c r="J3" s="9"/>
      <c r="K3" s="9"/>
      <c r="L3" s="9"/>
      <c r="M3" s="10"/>
      <c r="N3" s="17">
        <f t="shared" ref="N3:N66" si="0">IF(G3*F3=0," ",G3*F3)</f>
        <v>600</v>
      </c>
      <c r="O3" t="str">
        <f t="shared" ref="O3:O66" si="1">_xlfn.CONCAT(C3,"-",D3,"-",G3)</f>
        <v>ITA-SG-30</v>
      </c>
      <c r="P3" t="str">
        <f t="shared" ref="P3:P66" si="2">MID(B3,3,3)</f>
        <v>513</v>
      </c>
    </row>
    <row r="4" spans="1:16" ht="12.75" customHeight="1" x14ac:dyDescent="0.3">
      <c r="A4" s="15">
        <v>3</v>
      </c>
      <c r="B4" s="2" t="s">
        <v>11</v>
      </c>
      <c r="C4" s="2" t="s">
        <v>12</v>
      </c>
      <c r="D4" s="2" t="s">
        <v>13</v>
      </c>
      <c r="E4" s="2" t="s">
        <v>1390</v>
      </c>
      <c r="F4" s="2">
        <v>0</v>
      </c>
      <c r="G4" s="3">
        <v>27</v>
      </c>
      <c r="H4" s="8"/>
      <c r="I4" s="9"/>
      <c r="J4" s="9"/>
      <c r="K4" s="9"/>
      <c r="L4" s="9"/>
      <c r="M4" s="10"/>
      <c r="N4" s="17" t="str">
        <f t="shared" si="0"/>
        <v xml:space="preserve"> </v>
      </c>
      <c r="O4" t="str">
        <f t="shared" si="1"/>
        <v xml:space="preserve">    EGY-ccc order-27</v>
      </c>
      <c r="P4" t="str">
        <f t="shared" si="2"/>
        <v>266</v>
      </c>
    </row>
    <row r="5" spans="1:16" ht="12.75" customHeight="1" x14ac:dyDescent="0.3">
      <c r="A5" s="15">
        <v>4</v>
      </c>
      <c r="B5" s="2" t="s">
        <v>11</v>
      </c>
      <c r="C5" s="2" t="s">
        <v>14</v>
      </c>
      <c r="D5" s="2" t="s">
        <v>13</v>
      </c>
      <c r="F5" s="2">
        <v>0</v>
      </c>
      <c r="G5" s="3">
        <v>33</v>
      </c>
      <c r="H5" s="8"/>
      <c r="I5" s="9"/>
      <c r="J5" s="9"/>
      <c r="K5" s="9"/>
      <c r="L5" s="9"/>
      <c r="M5" s="10"/>
      <c r="N5" s="17" t="str">
        <f t="shared" si="0"/>
        <v xml:space="preserve"> </v>
      </c>
      <c r="O5" t="str">
        <f t="shared" si="1"/>
        <v>EGY-ccc order-33</v>
      </c>
      <c r="P5" t="str">
        <f t="shared" si="2"/>
        <v>266</v>
      </c>
    </row>
    <row r="6" spans="1:16" ht="12.75" customHeight="1" x14ac:dyDescent="0.3">
      <c r="A6" s="15">
        <v>5</v>
      </c>
      <c r="B6" s="2" t="s">
        <v>11</v>
      </c>
      <c r="C6" s="2" t="s">
        <v>14</v>
      </c>
      <c r="D6" s="2" t="s">
        <v>13</v>
      </c>
      <c r="F6" s="2">
        <v>10</v>
      </c>
      <c r="G6" s="3">
        <v>38</v>
      </c>
      <c r="H6" s="8"/>
      <c r="I6" s="9"/>
      <c r="J6" s="9"/>
      <c r="K6" s="9"/>
      <c r="L6" s="9"/>
      <c r="M6" s="10"/>
      <c r="N6" s="17">
        <f t="shared" si="0"/>
        <v>380</v>
      </c>
      <c r="O6" t="str">
        <f t="shared" si="1"/>
        <v>EGY-ccc order-38</v>
      </c>
      <c r="P6" t="str">
        <f t="shared" si="2"/>
        <v>266</v>
      </c>
    </row>
    <row r="7" spans="1:16" ht="12.75" customHeight="1" x14ac:dyDescent="0.3">
      <c r="A7" s="15">
        <v>6</v>
      </c>
      <c r="B7" s="2" t="s">
        <v>15</v>
      </c>
      <c r="C7" s="2" t="s">
        <v>14</v>
      </c>
      <c r="D7" s="2" t="s">
        <v>16</v>
      </c>
      <c r="E7" s="2" t="s">
        <v>1390</v>
      </c>
      <c r="F7" s="2">
        <v>0</v>
      </c>
      <c r="G7" s="3">
        <v>23</v>
      </c>
      <c r="H7" s="8"/>
      <c r="I7" s="9"/>
      <c r="J7" s="9"/>
      <c r="K7" s="9"/>
      <c r="L7" s="9"/>
      <c r="M7" s="10"/>
      <c r="N7" s="17" t="str">
        <f t="shared" si="0"/>
        <v xml:space="preserve"> </v>
      </c>
      <c r="O7" t="str">
        <f t="shared" si="1"/>
        <v>EGY-EGYPTIAN SAE-23</v>
      </c>
      <c r="P7" t="str">
        <f t="shared" si="2"/>
        <v>808</v>
      </c>
    </row>
    <row r="8" spans="1:16" ht="12.75" customHeight="1" x14ac:dyDescent="0.3">
      <c r="A8" s="15">
        <v>7</v>
      </c>
      <c r="B8" s="2" t="s">
        <v>15</v>
      </c>
      <c r="C8" s="2" t="s">
        <v>14</v>
      </c>
      <c r="D8" s="2" t="s">
        <v>16</v>
      </c>
      <c r="F8" s="2">
        <v>10</v>
      </c>
      <c r="G8" s="3">
        <v>30</v>
      </c>
      <c r="H8" s="8"/>
      <c r="I8" s="9"/>
      <c r="J8" s="9"/>
      <c r="K8" s="9"/>
      <c r="L8" s="9"/>
      <c r="M8" s="10"/>
      <c r="N8" s="17">
        <f t="shared" si="0"/>
        <v>300</v>
      </c>
      <c r="O8" t="str">
        <f t="shared" si="1"/>
        <v>EGY-EGYPTIAN SAE-30</v>
      </c>
      <c r="P8" t="str">
        <f t="shared" si="2"/>
        <v>808</v>
      </c>
    </row>
    <row r="9" spans="1:16" ht="12.75" customHeight="1" x14ac:dyDescent="0.3">
      <c r="A9" s="15">
        <v>8</v>
      </c>
      <c r="B9" s="2" t="s">
        <v>17</v>
      </c>
      <c r="C9" s="2" t="s">
        <v>14</v>
      </c>
      <c r="D9" s="2" t="s">
        <v>13</v>
      </c>
      <c r="F9" s="2">
        <v>30</v>
      </c>
      <c r="G9" s="3">
        <v>22</v>
      </c>
      <c r="H9" s="8"/>
      <c r="I9" s="9"/>
      <c r="J9" s="9"/>
      <c r="K9" s="9"/>
      <c r="L9" s="9"/>
      <c r="M9" s="10"/>
      <c r="N9" s="17">
        <f t="shared" si="0"/>
        <v>660</v>
      </c>
      <c r="O9" t="str">
        <f t="shared" si="1"/>
        <v>EGY-ccc order-22</v>
      </c>
      <c r="P9" t="str">
        <f t="shared" si="2"/>
        <v>T18</v>
      </c>
    </row>
    <row r="10" spans="1:16" ht="12.75" customHeight="1" x14ac:dyDescent="0.3">
      <c r="A10" s="15">
        <v>9</v>
      </c>
      <c r="B10" s="2" t="s">
        <v>18</v>
      </c>
      <c r="C10" s="2" t="s">
        <v>19</v>
      </c>
      <c r="D10" s="2" t="s">
        <v>13</v>
      </c>
      <c r="F10" s="2">
        <v>20</v>
      </c>
      <c r="G10" s="3">
        <v>32</v>
      </c>
      <c r="H10" s="8"/>
      <c r="I10" s="9"/>
      <c r="J10" s="9"/>
      <c r="K10" s="9"/>
      <c r="L10" s="9"/>
      <c r="M10" s="10"/>
      <c r="N10" s="17">
        <f t="shared" si="0"/>
        <v>640</v>
      </c>
      <c r="O10" t="str">
        <f t="shared" si="1"/>
        <v xml:space="preserve">   EGY-ccc order-32</v>
      </c>
      <c r="P10" t="str">
        <f t="shared" si="2"/>
        <v>887</v>
      </c>
    </row>
    <row r="11" spans="1:16" ht="12.75" customHeight="1" x14ac:dyDescent="0.3">
      <c r="A11" s="15">
        <v>10</v>
      </c>
      <c r="B11" s="2" t="s">
        <v>18</v>
      </c>
      <c r="C11" s="2" t="s">
        <v>14</v>
      </c>
      <c r="D11" s="2" t="s">
        <v>13</v>
      </c>
      <c r="F11" s="2">
        <v>20</v>
      </c>
      <c r="G11" s="3">
        <v>37</v>
      </c>
      <c r="H11" s="8"/>
      <c r="I11" s="9"/>
      <c r="J11" s="9"/>
      <c r="K11" s="9"/>
      <c r="L11" s="9"/>
      <c r="M11" s="10"/>
      <c r="N11" s="17">
        <f t="shared" si="0"/>
        <v>740</v>
      </c>
      <c r="O11" t="str">
        <f t="shared" si="1"/>
        <v>EGY-ccc order-37</v>
      </c>
      <c r="P11" t="str">
        <f t="shared" si="2"/>
        <v>887</v>
      </c>
    </row>
    <row r="12" spans="1:16" ht="12.75" customHeight="1" x14ac:dyDescent="0.3">
      <c r="A12" s="15">
        <v>11</v>
      </c>
      <c r="B12" s="2" t="s">
        <v>18</v>
      </c>
      <c r="C12" s="2" t="s">
        <v>14</v>
      </c>
      <c r="D12" s="2" t="s">
        <v>13</v>
      </c>
      <c r="E12" s="2" t="s">
        <v>1390</v>
      </c>
      <c r="F12" s="2">
        <v>0</v>
      </c>
      <c r="G12" s="3">
        <v>10</v>
      </c>
      <c r="H12" s="8"/>
      <c r="I12" s="9"/>
      <c r="J12" s="9"/>
      <c r="K12" s="9"/>
      <c r="L12" s="9"/>
      <c r="M12" s="10"/>
      <c r="N12" s="17" t="str">
        <f t="shared" si="0"/>
        <v xml:space="preserve"> </v>
      </c>
      <c r="O12" t="str">
        <f t="shared" si="1"/>
        <v>EGY-ccc order-10</v>
      </c>
      <c r="P12" t="str">
        <f t="shared" si="2"/>
        <v>887</v>
      </c>
    </row>
    <row r="13" spans="1:16" ht="12.75" customHeight="1" x14ac:dyDescent="0.3">
      <c r="A13" s="15">
        <v>12</v>
      </c>
      <c r="B13" s="2" t="s">
        <v>20</v>
      </c>
      <c r="C13" s="2" t="s">
        <v>14</v>
      </c>
      <c r="D13" s="2" t="s">
        <v>13</v>
      </c>
      <c r="F13" s="2">
        <v>30</v>
      </c>
      <c r="G13" s="3">
        <v>11</v>
      </c>
      <c r="H13" s="8"/>
      <c r="I13" s="9"/>
      <c r="J13" s="9"/>
      <c r="K13" s="9"/>
      <c r="L13" s="9"/>
      <c r="M13" s="10"/>
      <c r="N13" s="17">
        <f t="shared" si="0"/>
        <v>330</v>
      </c>
      <c r="O13" t="str">
        <f t="shared" si="1"/>
        <v>EGY-ccc order-11</v>
      </c>
      <c r="P13" t="str">
        <f t="shared" si="2"/>
        <v>861</v>
      </c>
    </row>
    <row r="14" spans="1:16" ht="12.75" customHeight="1" x14ac:dyDescent="0.3">
      <c r="A14" s="15">
        <v>13</v>
      </c>
      <c r="B14" s="2" t="s">
        <v>21</v>
      </c>
      <c r="C14" s="2" t="s">
        <v>22</v>
      </c>
      <c r="D14" s="2" t="s">
        <v>23</v>
      </c>
      <c r="E14" s="2" t="s">
        <v>1390</v>
      </c>
      <c r="F14" s="2">
        <v>0</v>
      </c>
      <c r="G14" s="3">
        <v>37</v>
      </c>
      <c r="H14" s="8"/>
      <c r="I14" s="9"/>
      <c r="J14" s="9"/>
      <c r="K14" s="9"/>
      <c r="L14" s="9"/>
      <c r="M14" s="10"/>
      <c r="N14" s="17" t="str">
        <f t="shared" si="0"/>
        <v xml:space="preserve"> </v>
      </c>
      <c r="O14" t="str">
        <f t="shared" si="1"/>
        <v>EGY   -zan pin assuf S.A.E.-37</v>
      </c>
      <c r="P14" t="str">
        <f t="shared" si="2"/>
        <v>569</v>
      </c>
    </row>
    <row r="15" spans="1:16" ht="12.75" customHeight="1" x14ac:dyDescent="0.3">
      <c r="A15" s="15">
        <v>14</v>
      </c>
      <c r="B15" s="2" t="s">
        <v>21</v>
      </c>
      <c r="C15" s="2" t="s">
        <v>14</v>
      </c>
      <c r="D15" s="2" t="s">
        <v>23</v>
      </c>
      <c r="F15" s="2">
        <v>30</v>
      </c>
      <c r="G15" s="3">
        <v>17</v>
      </c>
      <c r="H15" s="8"/>
      <c r="I15" s="9"/>
      <c r="J15" s="9"/>
      <c r="K15" s="9"/>
      <c r="L15" s="9"/>
      <c r="M15" s="10"/>
      <c r="N15" s="17">
        <f t="shared" si="0"/>
        <v>510</v>
      </c>
      <c r="O15" t="str">
        <f t="shared" si="1"/>
        <v>EGY-zan pin assuf S.A.E.-17</v>
      </c>
      <c r="P15" t="str">
        <f t="shared" si="2"/>
        <v>569</v>
      </c>
    </row>
    <row r="16" spans="1:16" ht="12.75" customHeight="1" x14ac:dyDescent="0.3">
      <c r="A16" s="15">
        <v>15</v>
      </c>
      <c r="B16" s="2" t="s">
        <v>21</v>
      </c>
      <c r="C16" s="2" t="s">
        <v>14</v>
      </c>
      <c r="D16" s="2" t="s">
        <v>23</v>
      </c>
      <c r="F16" s="2">
        <v>20</v>
      </c>
      <c r="G16" s="3">
        <v>18</v>
      </c>
      <c r="H16" s="8"/>
      <c r="I16" s="9"/>
      <c r="J16" s="9"/>
      <c r="K16" s="9"/>
      <c r="L16" s="9"/>
      <c r="M16" s="10"/>
      <c r="N16" s="17">
        <f t="shared" si="0"/>
        <v>360</v>
      </c>
      <c r="O16" t="str">
        <f t="shared" si="1"/>
        <v>EGY-zan pin assuf S.A.E.-18</v>
      </c>
      <c r="P16" t="str">
        <f t="shared" si="2"/>
        <v>569</v>
      </c>
    </row>
    <row r="17" spans="1:16" ht="12.75" customHeight="1" x14ac:dyDescent="0.3">
      <c r="A17" s="15">
        <v>16</v>
      </c>
      <c r="B17" s="2" t="s">
        <v>24</v>
      </c>
      <c r="C17" s="2" t="s">
        <v>14</v>
      </c>
      <c r="D17" s="2" t="s">
        <v>23</v>
      </c>
      <c r="F17" s="2">
        <v>20</v>
      </c>
      <c r="G17" s="3">
        <v>35</v>
      </c>
      <c r="H17" s="8"/>
      <c r="I17" s="9"/>
      <c r="J17" s="9"/>
      <c r="K17" s="9"/>
      <c r="L17" s="9"/>
      <c r="M17" s="10"/>
      <c r="N17" s="17">
        <f t="shared" si="0"/>
        <v>700</v>
      </c>
      <c r="O17" t="str">
        <f t="shared" si="1"/>
        <v>EGY-zan pin assuf S.A.E.-35</v>
      </c>
      <c r="P17" t="str">
        <f t="shared" si="2"/>
        <v>155</v>
      </c>
    </row>
    <row r="18" spans="1:16" ht="12.75" customHeight="1" x14ac:dyDescent="0.3">
      <c r="A18" s="15">
        <v>17</v>
      </c>
      <c r="B18" s="2" t="s">
        <v>24</v>
      </c>
      <c r="C18" s="2" t="s">
        <v>14</v>
      </c>
      <c r="D18" s="2" t="s">
        <v>23</v>
      </c>
      <c r="F18" s="2">
        <v>30</v>
      </c>
      <c r="G18" s="3">
        <v>17</v>
      </c>
      <c r="H18" s="8"/>
      <c r="I18" s="9"/>
      <c r="J18" s="9"/>
      <c r="K18" s="9"/>
      <c r="L18" s="9"/>
      <c r="M18" s="10"/>
      <c r="N18" s="17">
        <f t="shared" si="0"/>
        <v>510</v>
      </c>
      <c r="O18" t="str">
        <f t="shared" si="1"/>
        <v>EGY-zan pin assuf S.A.E.-17</v>
      </c>
      <c r="P18" t="str">
        <f t="shared" si="2"/>
        <v>155</v>
      </c>
    </row>
    <row r="19" spans="1:16" ht="12.75" customHeight="1" x14ac:dyDescent="0.3">
      <c r="A19" s="15">
        <v>18</v>
      </c>
      <c r="B19" s="2" t="s">
        <v>24</v>
      </c>
      <c r="C19" s="2" t="s">
        <v>14</v>
      </c>
      <c r="D19" s="2" t="s">
        <v>23</v>
      </c>
      <c r="E19" s="2" t="s">
        <v>1390</v>
      </c>
      <c r="F19" s="2">
        <v>0</v>
      </c>
      <c r="G19" s="3">
        <v>30</v>
      </c>
      <c r="H19" s="8"/>
      <c r="I19" s="9"/>
      <c r="J19" s="9"/>
      <c r="K19" s="9"/>
      <c r="L19" s="9"/>
      <c r="M19" s="10"/>
      <c r="N19" s="17" t="str">
        <f t="shared" si="0"/>
        <v xml:space="preserve"> </v>
      </c>
      <c r="O19" t="str">
        <f t="shared" si="1"/>
        <v>EGY-zan pin assuf S.A.E.-30</v>
      </c>
      <c r="P19" t="str">
        <f t="shared" si="2"/>
        <v>155</v>
      </c>
    </row>
    <row r="20" spans="1:16" ht="12.75" customHeight="1" x14ac:dyDescent="0.3">
      <c r="A20" s="15">
        <v>19</v>
      </c>
      <c r="B20" s="2" t="s">
        <v>24</v>
      </c>
      <c r="C20" s="2" t="s">
        <v>14</v>
      </c>
      <c r="D20" s="2" t="s">
        <v>23</v>
      </c>
      <c r="F20" s="2">
        <v>10</v>
      </c>
      <c r="G20" s="3">
        <v>30</v>
      </c>
      <c r="H20" s="8"/>
      <c r="I20" s="9"/>
      <c r="J20" s="9"/>
      <c r="K20" s="9"/>
      <c r="L20" s="9"/>
      <c r="M20" s="10"/>
      <c r="N20" s="17">
        <f t="shared" si="0"/>
        <v>300</v>
      </c>
      <c r="O20" t="str">
        <f t="shared" si="1"/>
        <v>EGY-zan pin assuf S.A.E.-30</v>
      </c>
      <c r="P20" t="str">
        <f t="shared" si="2"/>
        <v>155</v>
      </c>
    </row>
    <row r="21" spans="1:16" ht="12.75" customHeight="1" x14ac:dyDescent="0.3">
      <c r="A21" s="15">
        <v>20</v>
      </c>
      <c r="B21" s="2" t="s">
        <v>25</v>
      </c>
      <c r="C21" s="2" t="s">
        <v>14</v>
      </c>
      <c r="D21" s="2" t="s">
        <v>13</v>
      </c>
      <c r="F21" s="2">
        <v>20</v>
      </c>
      <c r="G21" s="3">
        <v>38</v>
      </c>
      <c r="H21" s="8"/>
      <c r="I21" s="9"/>
      <c r="J21" s="9"/>
      <c r="K21" s="9"/>
      <c r="L21" s="9"/>
      <c r="M21" s="10"/>
      <c r="N21" s="17">
        <f t="shared" si="0"/>
        <v>760</v>
      </c>
      <c r="O21" t="str">
        <f t="shared" si="1"/>
        <v>EGY-ccc order-38</v>
      </c>
      <c r="P21" t="str">
        <f t="shared" si="2"/>
        <v>075</v>
      </c>
    </row>
    <row r="22" spans="1:16" ht="12.75" customHeight="1" x14ac:dyDescent="0.3">
      <c r="A22" s="15">
        <v>21</v>
      </c>
      <c r="B22" s="2" t="s">
        <v>25</v>
      </c>
      <c r="C22" s="2" t="s">
        <v>14</v>
      </c>
      <c r="D22" s="2" t="s">
        <v>13</v>
      </c>
      <c r="E22" s="2" t="s">
        <v>1390</v>
      </c>
      <c r="F22" s="2">
        <v>0</v>
      </c>
      <c r="G22" s="3">
        <v>34</v>
      </c>
      <c r="H22" s="8"/>
      <c r="I22" s="9"/>
      <c r="J22" s="9"/>
      <c r="K22" s="9"/>
      <c r="L22" s="9"/>
      <c r="M22" s="10"/>
      <c r="N22" s="17" t="str">
        <f t="shared" si="0"/>
        <v xml:space="preserve"> </v>
      </c>
      <c r="O22" t="str">
        <f t="shared" si="1"/>
        <v>EGY-ccc order-34</v>
      </c>
      <c r="P22" t="str">
        <f t="shared" si="2"/>
        <v>075</v>
      </c>
    </row>
    <row r="23" spans="1:16" ht="12.75" customHeight="1" x14ac:dyDescent="0.3">
      <c r="A23" s="15">
        <v>22</v>
      </c>
      <c r="B23" s="2" t="s">
        <v>25</v>
      </c>
      <c r="C23" s="2" t="s">
        <v>14</v>
      </c>
      <c r="D23" s="2" t="s">
        <v>13</v>
      </c>
      <c r="F23" s="2">
        <v>20</v>
      </c>
      <c r="G23" s="3">
        <v>23</v>
      </c>
      <c r="H23" s="8"/>
      <c r="I23" s="9"/>
      <c r="J23" s="9"/>
      <c r="K23" s="9"/>
      <c r="L23" s="9"/>
      <c r="M23" s="10"/>
      <c r="N23" s="17">
        <f t="shared" si="0"/>
        <v>460</v>
      </c>
      <c r="O23" t="str">
        <f t="shared" si="1"/>
        <v>EGY-ccc order-23</v>
      </c>
      <c r="P23" t="str">
        <f t="shared" si="2"/>
        <v>075</v>
      </c>
    </row>
    <row r="24" spans="1:16" ht="12.75" customHeight="1" x14ac:dyDescent="0.3">
      <c r="A24" s="15">
        <v>23</v>
      </c>
      <c r="B24" s="2" t="s">
        <v>26</v>
      </c>
      <c r="C24" s="2" t="s">
        <v>14</v>
      </c>
      <c r="D24" s="2" t="s">
        <v>23</v>
      </c>
      <c r="F24" s="2">
        <v>10</v>
      </c>
      <c r="G24" s="3">
        <v>19</v>
      </c>
      <c r="H24" s="8"/>
      <c r="I24" s="9"/>
      <c r="J24" s="9"/>
      <c r="K24" s="9"/>
      <c r="L24" s="9"/>
      <c r="M24" s="10"/>
      <c r="N24" s="17">
        <f t="shared" si="0"/>
        <v>190</v>
      </c>
      <c r="O24" t="str">
        <f t="shared" si="1"/>
        <v>EGY-zan pin assuf S.A.E.-19</v>
      </c>
      <c r="P24" t="str">
        <f t="shared" si="2"/>
        <v>590</v>
      </c>
    </row>
    <row r="25" spans="1:16" ht="12.75" customHeight="1" x14ac:dyDescent="0.3">
      <c r="A25" s="15">
        <v>24</v>
      </c>
      <c r="B25" s="2" t="s">
        <v>26</v>
      </c>
      <c r="C25" s="2" t="s">
        <v>14</v>
      </c>
      <c r="D25" s="2" t="s">
        <v>23</v>
      </c>
      <c r="E25" s="2" t="s">
        <v>1390</v>
      </c>
      <c r="F25" s="2">
        <v>0</v>
      </c>
      <c r="G25" s="3">
        <v>25</v>
      </c>
      <c r="H25" s="11"/>
      <c r="I25" s="12"/>
      <c r="J25" s="12"/>
      <c r="K25" s="12"/>
      <c r="L25" s="12"/>
      <c r="M25" s="13"/>
      <c r="N25" s="17" t="str">
        <f t="shared" si="0"/>
        <v xml:space="preserve"> </v>
      </c>
      <c r="O25" t="str">
        <f t="shared" si="1"/>
        <v>EGY-zan pin assuf S.A.E.-25</v>
      </c>
      <c r="P25" t="str">
        <f t="shared" si="2"/>
        <v>590</v>
      </c>
    </row>
    <row r="26" spans="1:16" ht="12.75" customHeight="1" x14ac:dyDescent="0.3">
      <c r="A26" s="15">
        <v>25</v>
      </c>
      <c r="B26" s="2" t="s">
        <v>26</v>
      </c>
      <c r="C26" s="2" t="s">
        <v>14</v>
      </c>
      <c r="D26" s="2" t="s">
        <v>23</v>
      </c>
      <c r="F26" s="2">
        <v>10</v>
      </c>
      <c r="G26" s="3">
        <v>26</v>
      </c>
      <c r="H26" s="4"/>
      <c r="I26" s="4"/>
      <c r="J26" s="4"/>
      <c r="K26" s="4"/>
      <c r="L26" s="4"/>
      <c r="N26" s="17">
        <f t="shared" si="0"/>
        <v>260</v>
      </c>
      <c r="O26" t="str">
        <f t="shared" si="1"/>
        <v>EGY-zan pin assuf S.A.E.-26</v>
      </c>
      <c r="P26" t="str">
        <f t="shared" si="2"/>
        <v>590</v>
      </c>
    </row>
    <row r="27" spans="1:16" ht="12.75" customHeight="1" x14ac:dyDescent="0.3">
      <c r="A27" s="15">
        <v>26</v>
      </c>
      <c r="B27" s="2" t="s">
        <v>27</v>
      </c>
      <c r="C27" s="2" t="s">
        <v>14</v>
      </c>
      <c r="D27" s="2" t="s">
        <v>13</v>
      </c>
      <c r="F27" s="2">
        <v>30</v>
      </c>
      <c r="G27" s="3">
        <v>16</v>
      </c>
      <c r="H27" s="4"/>
      <c r="I27" s="4"/>
      <c r="J27" s="4"/>
      <c r="K27" s="4"/>
      <c r="L27" s="4"/>
      <c r="N27" s="17">
        <f t="shared" si="0"/>
        <v>480</v>
      </c>
      <c r="O27" t="str">
        <f t="shared" si="1"/>
        <v>EGY-ccc order-16</v>
      </c>
      <c r="P27" t="str">
        <f t="shared" si="2"/>
        <v>198</v>
      </c>
    </row>
    <row r="28" spans="1:16" ht="12.75" customHeight="1" x14ac:dyDescent="0.3">
      <c r="A28" s="15">
        <v>27</v>
      </c>
      <c r="B28" s="2" t="s">
        <v>27</v>
      </c>
      <c r="C28" s="2" t="s">
        <v>14</v>
      </c>
      <c r="D28" s="2" t="s">
        <v>13</v>
      </c>
      <c r="E28" s="2" t="s">
        <v>1390</v>
      </c>
      <c r="F28" s="2">
        <v>0</v>
      </c>
      <c r="G28" s="3">
        <v>37</v>
      </c>
      <c r="H28" s="4"/>
      <c r="I28" s="4"/>
      <c r="J28" s="4"/>
      <c r="K28" s="4"/>
      <c r="L28" s="4"/>
      <c r="N28" s="17" t="str">
        <f t="shared" si="0"/>
        <v xml:space="preserve"> </v>
      </c>
      <c r="O28" t="str">
        <f t="shared" si="1"/>
        <v>EGY-ccc order-37</v>
      </c>
      <c r="P28" t="str">
        <f t="shared" si="2"/>
        <v>198</v>
      </c>
    </row>
    <row r="29" spans="1:16" ht="12.75" customHeight="1" x14ac:dyDescent="0.3">
      <c r="A29" s="15">
        <v>28</v>
      </c>
      <c r="B29" s="2" t="s">
        <v>27</v>
      </c>
      <c r="C29" s="2" t="s">
        <v>14</v>
      </c>
      <c r="D29" s="2" t="s">
        <v>13</v>
      </c>
      <c r="F29" s="2">
        <v>20</v>
      </c>
      <c r="G29" s="3">
        <v>20</v>
      </c>
      <c r="H29" s="4"/>
      <c r="I29" s="4"/>
      <c r="J29" s="4"/>
      <c r="K29" s="4"/>
      <c r="L29" s="4"/>
      <c r="N29" s="17">
        <f t="shared" si="0"/>
        <v>400</v>
      </c>
      <c r="O29" t="str">
        <f t="shared" si="1"/>
        <v>EGY-ccc order-20</v>
      </c>
      <c r="P29" t="str">
        <f t="shared" si="2"/>
        <v>198</v>
      </c>
    </row>
    <row r="30" spans="1:16" ht="12.75" customHeight="1" x14ac:dyDescent="0.3">
      <c r="A30" s="15">
        <v>31</v>
      </c>
      <c r="B30" s="2" t="s">
        <v>28</v>
      </c>
      <c r="C30" s="2" t="s">
        <v>14</v>
      </c>
      <c r="D30" s="2" t="s">
        <v>23</v>
      </c>
      <c r="E30" s="2" t="s">
        <v>1390</v>
      </c>
      <c r="F30" s="2">
        <v>0</v>
      </c>
      <c r="G30" s="3">
        <v>15</v>
      </c>
      <c r="H30" s="4"/>
      <c r="I30" s="4"/>
      <c r="J30" s="4"/>
      <c r="K30" s="4"/>
      <c r="L30" s="4"/>
      <c r="N30" s="17" t="str">
        <f t="shared" si="0"/>
        <v xml:space="preserve"> </v>
      </c>
      <c r="O30" t="str">
        <f t="shared" si="1"/>
        <v>EGY-zan pin assuf S.A.E.-15</v>
      </c>
      <c r="P30" t="str">
        <f t="shared" si="2"/>
        <v>950</v>
      </c>
    </row>
    <row r="31" spans="1:16" ht="12.75" customHeight="1" x14ac:dyDescent="0.3">
      <c r="A31" s="15">
        <v>32</v>
      </c>
      <c r="B31" s="2" t="s">
        <v>28</v>
      </c>
      <c r="C31" s="2" t="s">
        <v>14</v>
      </c>
      <c r="D31" s="2" t="s">
        <v>23</v>
      </c>
      <c r="F31" s="2">
        <v>30</v>
      </c>
      <c r="G31" s="3">
        <v>27</v>
      </c>
      <c r="H31" s="4"/>
      <c r="I31" s="4"/>
      <c r="J31" s="4"/>
      <c r="K31" s="4"/>
      <c r="L31" s="4"/>
      <c r="N31" s="17">
        <f t="shared" si="0"/>
        <v>810</v>
      </c>
      <c r="O31" t="str">
        <f t="shared" si="1"/>
        <v>EGY-zan pin assuf S.A.E.-27</v>
      </c>
      <c r="P31" t="str">
        <f t="shared" si="2"/>
        <v>950</v>
      </c>
    </row>
    <row r="32" spans="1:16" ht="12.75" customHeight="1" x14ac:dyDescent="0.3">
      <c r="A32" s="15">
        <v>33</v>
      </c>
      <c r="B32" s="2" t="s">
        <v>28</v>
      </c>
      <c r="C32" s="2" t="s">
        <v>14</v>
      </c>
      <c r="D32" s="2" t="s">
        <v>23</v>
      </c>
      <c r="F32" s="2">
        <v>20</v>
      </c>
      <c r="G32" s="3">
        <v>13</v>
      </c>
      <c r="H32" s="4"/>
      <c r="I32" s="4"/>
      <c r="J32" s="4"/>
      <c r="K32" s="4"/>
      <c r="L32" s="4"/>
      <c r="N32" s="17">
        <f t="shared" si="0"/>
        <v>260</v>
      </c>
      <c r="O32" t="str">
        <f t="shared" si="1"/>
        <v>EGY-zan pin assuf S.A.E.-13</v>
      </c>
      <c r="P32" t="str">
        <f t="shared" si="2"/>
        <v>950</v>
      </c>
    </row>
    <row r="33" spans="1:16" ht="12.75" customHeight="1" x14ac:dyDescent="0.3">
      <c r="A33" s="15">
        <v>34</v>
      </c>
      <c r="B33" s="2" t="s">
        <v>28</v>
      </c>
      <c r="C33" s="2" t="s">
        <v>14</v>
      </c>
      <c r="D33" s="2" t="s">
        <v>23</v>
      </c>
      <c r="F33" s="2">
        <v>10</v>
      </c>
      <c r="G33" s="3">
        <v>24</v>
      </c>
      <c r="H33" s="4"/>
      <c r="I33" s="4"/>
      <c r="J33" s="4"/>
      <c r="K33" s="4"/>
      <c r="L33" s="4"/>
      <c r="N33" s="17">
        <f t="shared" si="0"/>
        <v>240</v>
      </c>
      <c r="O33" t="str">
        <f t="shared" si="1"/>
        <v>EGY-zan pin assuf S.A.E.-24</v>
      </c>
      <c r="P33" t="str">
        <f t="shared" si="2"/>
        <v>950</v>
      </c>
    </row>
    <row r="34" spans="1:16" ht="12.75" customHeight="1" x14ac:dyDescent="0.3">
      <c r="A34" s="15">
        <v>35</v>
      </c>
      <c r="B34" s="2" t="s">
        <v>29</v>
      </c>
      <c r="C34" s="2" t="s">
        <v>30</v>
      </c>
      <c r="D34" s="2" t="s">
        <v>31</v>
      </c>
      <c r="E34" s="2" t="s">
        <v>1390</v>
      </c>
      <c r="F34" s="2">
        <v>0</v>
      </c>
      <c r="G34" s="3">
        <v>32</v>
      </c>
      <c r="H34" s="4"/>
      <c r="I34" s="4"/>
      <c r="J34" s="4"/>
      <c r="K34" s="4"/>
      <c r="L34" s="4"/>
      <c r="N34" s="17" t="str">
        <f t="shared" si="0"/>
        <v xml:space="preserve"> </v>
      </c>
      <c r="O34" t="str">
        <f t="shared" si="1"/>
        <v>NON PRESENTE-order For Trading SARL-32</v>
      </c>
      <c r="P34" t="str">
        <f t="shared" si="2"/>
        <v>065</v>
      </c>
    </row>
    <row r="35" spans="1:16" ht="12.75" customHeight="1" x14ac:dyDescent="0.3">
      <c r="A35" s="15">
        <v>36</v>
      </c>
      <c r="B35" s="2" t="s">
        <v>32</v>
      </c>
      <c r="C35" s="2" t="s">
        <v>14</v>
      </c>
      <c r="D35" s="2" t="s">
        <v>13</v>
      </c>
      <c r="F35" s="2">
        <v>30</v>
      </c>
      <c r="G35" s="3">
        <v>15</v>
      </c>
      <c r="H35" s="4"/>
      <c r="I35" s="4"/>
      <c r="J35" s="4"/>
      <c r="K35" s="4"/>
      <c r="L35" s="4"/>
      <c r="N35" s="17">
        <f t="shared" si="0"/>
        <v>450</v>
      </c>
      <c r="O35" t="str">
        <f t="shared" si="1"/>
        <v>EGY-ccc order-15</v>
      </c>
      <c r="P35" t="str">
        <f t="shared" si="2"/>
        <v>627</v>
      </c>
    </row>
    <row r="36" spans="1:16" ht="12.75" customHeight="1" x14ac:dyDescent="0.3">
      <c r="A36" s="15">
        <v>37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25</v>
      </c>
      <c r="H36" s="4"/>
      <c r="I36" s="4"/>
      <c r="J36" s="4"/>
      <c r="K36" s="4"/>
      <c r="L36" s="4"/>
      <c r="N36" s="17">
        <f t="shared" si="0"/>
        <v>750</v>
      </c>
      <c r="O36" t="str">
        <f t="shared" si="1"/>
        <v>EGY-ccc order-25</v>
      </c>
      <c r="P36" t="str">
        <f t="shared" si="2"/>
        <v>627</v>
      </c>
    </row>
    <row r="37" spans="1:16" ht="12.75" customHeight="1" x14ac:dyDescent="0.3">
      <c r="A37" s="15">
        <v>38</v>
      </c>
      <c r="B37" s="2" t="s">
        <v>32</v>
      </c>
      <c r="C37" s="2" t="s">
        <v>14</v>
      </c>
      <c r="D37" s="2" t="s">
        <v>13</v>
      </c>
      <c r="E37" s="2" t="s">
        <v>1390</v>
      </c>
      <c r="F37" s="2">
        <v>0</v>
      </c>
      <c r="G37" s="3">
        <v>10</v>
      </c>
      <c r="H37" s="4"/>
      <c r="I37" s="4"/>
      <c r="J37" s="4"/>
      <c r="K37" s="4"/>
      <c r="L37" s="4"/>
      <c r="N37" s="17" t="str">
        <f t="shared" si="0"/>
        <v xml:space="preserve"> </v>
      </c>
      <c r="O37" t="str">
        <f t="shared" si="1"/>
        <v>EGY-ccc order-10</v>
      </c>
      <c r="P37" t="str">
        <f t="shared" si="2"/>
        <v>627</v>
      </c>
    </row>
    <row r="38" spans="1:16" ht="12.75" customHeight="1" x14ac:dyDescent="0.3">
      <c r="A38" s="15">
        <v>39</v>
      </c>
      <c r="B38" s="2" t="s">
        <v>32</v>
      </c>
      <c r="C38" s="2" t="s">
        <v>14</v>
      </c>
      <c r="D38" s="2" t="s">
        <v>13</v>
      </c>
      <c r="F38" s="2">
        <v>20</v>
      </c>
      <c r="G38" s="3">
        <v>32</v>
      </c>
      <c r="H38" s="4"/>
      <c r="I38" s="4"/>
      <c r="J38" s="4"/>
      <c r="K38" s="4"/>
      <c r="L38" s="4"/>
      <c r="N38" s="17">
        <f t="shared" si="0"/>
        <v>640</v>
      </c>
      <c r="O38" t="str">
        <f t="shared" si="1"/>
        <v>EGY-ccc order-32</v>
      </c>
      <c r="P38" t="str">
        <f t="shared" si="2"/>
        <v>627</v>
      </c>
    </row>
    <row r="39" spans="1:16" ht="12.75" customHeight="1" x14ac:dyDescent="0.3">
      <c r="A39" s="15">
        <v>40</v>
      </c>
      <c r="B39" s="2" t="s">
        <v>33</v>
      </c>
      <c r="C39" s="2" t="s">
        <v>14</v>
      </c>
      <c r="D39" s="2" t="s">
        <v>13</v>
      </c>
      <c r="F39" s="2">
        <v>30</v>
      </c>
      <c r="G39" s="3">
        <v>10</v>
      </c>
      <c r="H39" s="4"/>
      <c r="I39" s="4"/>
      <c r="J39" s="4"/>
      <c r="K39" s="4"/>
      <c r="L39" s="4"/>
      <c r="N39" s="17">
        <f t="shared" si="0"/>
        <v>300</v>
      </c>
      <c r="O39" t="str">
        <f t="shared" si="1"/>
        <v>EGY-ccc order-10</v>
      </c>
      <c r="P39" t="str">
        <f t="shared" si="2"/>
        <v>301</v>
      </c>
    </row>
    <row r="40" spans="1:16" ht="12.75" customHeight="1" x14ac:dyDescent="0.3">
      <c r="A40" s="15">
        <v>41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25</v>
      </c>
      <c r="H40" s="4"/>
      <c r="I40" s="4"/>
      <c r="J40" s="4"/>
      <c r="K40" s="4"/>
      <c r="L40" s="4"/>
      <c r="N40" s="17">
        <f t="shared" si="0"/>
        <v>750</v>
      </c>
      <c r="O40" t="str">
        <f t="shared" si="1"/>
        <v>EGY-ccc order-25</v>
      </c>
      <c r="P40" t="str">
        <f t="shared" si="2"/>
        <v>301</v>
      </c>
    </row>
    <row r="41" spans="1:16" ht="12.75" customHeight="1" x14ac:dyDescent="0.3">
      <c r="A41" s="15">
        <v>42</v>
      </c>
      <c r="B41" s="2" t="s">
        <v>33</v>
      </c>
      <c r="C41" s="2" t="s">
        <v>14</v>
      </c>
      <c r="D41" s="2" t="s">
        <v>13</v>
      </c>
      <c r="E41" s="2" t="s">
        <v>1390</v>
      </c>
      <c r="F41" s="2">
        <v>0</v>
      </c>
      <c r="G41" s="3">
        <v>10</v>
      </c>
      <c r="H41" s="4"/>
      <c r="I41" s="4"/>
      <c r="J41" s="4"/>
      <c r="K41" s="4"/>
      <c r="L41" s="4"/>
      <c r="N41" s="17" t="str">
        <f t="shared" si="0"/>
        <v xml:space="preserve"> </v>
      </c>
      <c r="O41" t="str">
        <f t="shared" si="1"/>
        <v>EGY-ccc order-10</v>
      </c>
      <c r="P41" t="str">
        <f t="shared" si="2"/>
        <v>301</v>
      </c>
    </row>
    <row r="42" spans="1:16" ht="12.75" customHeight="1" x14ac:dyDescent="0.3">
      <c r="A42" s="15">
        <v>43</v>
      </c>
      <c r="B42" s="2" t="s">
        <v>34</v>
      </c>
      <c r="C42" s="2" t="s">
        <v>14</v>
      </c>
      <c r="D42" s="2" t="s">
        <v>23</v>
      </c>
      <c r="F42" s="2">
        <v>20</v>
      </c>
      <c r="G42" s="3">
        <v>15</v>
      </c>
      <c r="H42" s="4"/>
      <c r="I42" s="4"/>
      <c r="J42" s="4"/>
      <c r="K42" s="4"/>
      <c r="L42" s="4"/>
      <c r="N42" s="17">
        <f t="shared" si="0"/>
        <v>300</v>
      </c>
      <c r="O42" t="str">
        <f t="shared" si="1"/>
        <v>EGY-zan pin assuf S.A.E.-15</v>
      </c>
      <c r="P42" t="str">
        <f t="shared" si="2"/>
        <v>437</v>
      </c>
    </row>
    <row r="43" spans="1:16" ht="12.75" customHeight="1" x14ac:dyDescent="0.3">
      <c r="A43" s="15">
        <v>44</v>
      </c>
      <c r="B43" s="2" t="s">
        <v>34</v>
      </c>
      <c r="C43" s="2" t="s">
        <v>14</v>
      </c>
      <c r="D43" s="2" t="s">
        <v>23</v>
      </c>
      <c r="F43" s="2">
        <v>10</v>
      </c>
      <c r="G43" s="3">
        <v>34</v>
      </c>
      <c r="H43" s="4"/>
      <c r="I43" s="4"/>
      <c r="J43" s="4"/>
      <c r="K43" s="4"/>
      <c r="L43" s="4"/>
      <c r="N43" s="17">
        <f t="shared" si="0"/>
        <v>340</v>
      </c>
      <c r="O43" t="str">
        <f t="shared" si="1"/>
        <v>EGY-zan pin assuf S.A.E.-34</v>
      </c>
      <c r="P43" t="str">
        <f t="shared" si="2"/>
        <v>437</v>
      </c>
    </row>
    <row r="44" spans="1:16" ht="12.75" customHeight="1" x14ac:dyDescent="0.3">
      <c r="A44" s="15">
        <v>45</v>
      </c>
      <c r="B44" s="2" t="s">
        <v>34</v>
      </c>
      <c r="C44" s="2" t="s">
        <v>14</v>
      </c>
      <c r="D44" s="2" t="s">
        <v>23</v>
      </c>
      <c r="E44" s="2" t="s">
        <v>1390</v>
      </c>
      <c r="F44" s="2">
        <v>0</v>
      </c>
      <c r="G44" s="3">
        <v>35</v>
      </c>
      <c r="H44" s="4"/>
      <c r="I44" s="4"/>
      <c r="J44" s="4"/>
      <c r="K44" s="4"/>
      <c r="L44" s="4"/>
      <c r="N44" s="17" t="str">
        <f t="shared" si="0"/>
        <v xml:space="preserve"> </v>
      </c>
      <c r="O44" t="str">
        <f t="shared" si="1"/>
        <v>EGY-zan pin assuf S.A.E.-35</v>
      </c>
      <c r="P44" t="str">
        <f t="shared" si="2"/>
        <v>437</v>
      </c>
    </row>
    <row r="45" spans="1:16" ht="12.75" customHeight="1" x14ac:dyDescent="0.3">
      <c r="A45" s="15">
        <v>46</v>
      </c>
      <c r="B45" s="2" t="s">
        <v>34</v>
      </c>
      <c r="C45" s="2" t="s">
        <v>14</v>
      </c>
      <c r="D45" s="2" t="s">
        <v>23</v>
      </c>
      <c r="F45" s="2">
        <v>10</v>
      </c>
      <c r="G45" s="3">
        <v>16</v>
      </c>
      <c r="H45" s="4"/>
      <c r="I45" s="4"/>
      <c r="J45" s="4"/>
      <c r="K45" s="4"/>
      <c r="L45" s="4"/>
      <c r="N45" s="17">
        <f t="shared" si="0"/>
        <v>160</v>
      </c>
      <c r="O45" t="str">
        <f t="shared" si="1"/>
        <v>EGY-zan pin assuf S.A.E.-16</v>
      </c>
      <c r="P45" t="str">
        <f t="shared" si="2"/>
        <v>437</v>
      </c>
    </row>
    <row r="46" spans="1:16" ht="12.75" customHeight="1" x14ac:dyDescent="0.3">
      <c r="A46" s="15">
        <v>48</v>
      </c>
      <c r="B46" s="2" t="s">
        <v>35</v>
      </c>
      <c r="C46" s="2" t="s">
        <v>8</v>
      </c>
      <c r="D46" s="2" t="s">
        <v>36</v>
      </c>
      <c r="F46" s="2">
        <v>20</v>
      </c>
      <c r="G46" s="3">
        <v>34</v>
      </c>
      <c r="H46" s="4"/>
      <c r="I46" s="4"/>
      <c r="J46" s="4"/>
      <c r="K46" s="4"/>
      <c r="L46" s="4"/>
      <c r="N46" s="17">
        <f t="shared" si="0"/>
        <v>680</v>
      </c>
      <c r="O46" t="str">
        <f t="shared" si="1"/>
        <v>ITA-zan VETRI-34</v>
      </c>
      <c r="P46" t="str">
        <f t="shared" si="2"/>
        <v>662</v>
      </c>
    </row>
    <row r="47" spans="1:16" ht="12.75" customHeight="1" x14ac:dyDescent="0.3">
      <c r="A47" s="15">
        <v>49</v>
      </c>
      <c r="B47" s="2" t="s">
        <v>35</v>
      </c>
      <c r="C47" s="2" t="s">
        <v>8</v>
      </c>
      <c r="D47" s="2" t="s">
        <v>36</v>
      </c>
      <c r="F47" s="2">
        <v>10</v>
      </c>
      <c r="G47" s="3">
        <v>17</v>
      </c>
      <c r="H47" s="4"/>
      <c r="I47" s="4"/>
      <c r="J47" s="4"/>
      <c r="K47" s="4"/>
      <c r="L47" s="4"/>
      <c r="N47" s="17">
        <f t="shared" si="0"/>
        <v>170</v>
      </c>
      <c r="O47" t="str">
        <f t="shared" si="1"/>
        <v>ITA-zan VETRI-17</v>
      </c>
      <c r="P47" t="str">
        <f t="shared" si="2"/>
        <v>662</v>
      </c>
    </row>
    <row r="48" spans="1:16" ht="12.75" customHeight="1" x14ac:dyDescent="0.3">
      <c r="A48" s="15">
        <v>50</v>
      </c>
      <c r="B48" s="2" t="s">
        <v>35</v>
      </c>
      <c r="C48" s="2" t="s">
        <v>8</v>
      </c>
      <c r="D48" s="2" t="s">
        <v>36</v>
      </c>
      <c r="F48" s="2">
        <v>30</v>
      </c>
      <c r="G48" s="3">
        <v>24</v>
      </c>
      <c r="H48" s="4"/>
      <c r="I48" s="4"/>
      <c r="J48" s="4"/>
      <c r="K48" s="4"/>
      <c r="L48" s="4"/>
      <c r="N48" s="17">
        <f t="shared" si="0"/>
        <v>720</v>
      </c>
      <c r="O48" t="str">
        <f t="shared" si="1"/>
        <v>ITA-zan VETRI-24</v>
      </c>
      <c r="P48" t="str">
        <f t="shared" si="2"/>
        <v>662</v>
      </c>
    </row>
    <row r="49" spans="1:16" ht="12.75" customHeight="1" x14ac:dyDescent="0.3">
      <c r="A49" s="15">
        <v>51</v>
      </c>
      <c r="B49" s="2" t="s">
        <v>35</v>
      </c>
      <c r="C49" s="2" t="s">
        <v>8</v>
      </c>
      <c r="D49" s="2" t="s">
        <v>36</v>
      </c>
      <c r="E49" s="2" t="s">
        <v>1390</v>
      </c>
      <c r="F49" s="2">
        <v>0</v>
      </c>
      <c r="G49" s="3">
        <v>29</v>
      </c>
      <c r="H49" s="4"/>
      <c r="I49" s="4"/>
      <c r="J49" s="4"/>
      <c r="K49" s="4"/>
      <c r="L49" s="4"/>
      <c r="N49" s="17" t="str">
        <f t="shared" si="0"/>
        <v xml:space="preserve"> </v>
      </c>
      <c r="O49" t="str">
        <f t="shared" si="1"/>
        <v>ITA-zan VETRI-29</v>
      </c>
      <c r="P49" t="str">
        <f t="shared" si="2"/>
        <v>662</v>
      </c>
    </row>
    <row r="50" spans="1:16" ht="12.75" customHeight="1" x14ac:dyDescent="0.3">
      <c r="A50" s="15">
        <v>52</v>
      </c>
      <c r="B50" s="2" t="s">
        <v>37</v>
      </c>
      <c r="C50" s="2" t="s">
        <v>30</v>
      </c>
      <c r="D50" s="2" t="s">
        <v>16</v>
      </c>
      <c r="E50" s="2" t="s">
        <v>1390</v>
      </c>
      <c r="F50" s="2">
        <v>0</v>
      </c>
      <c r="G50" s="3">
        <v>13</v>
      </c>
      <c r="H50" s="4"/>
      <c r="I50" s="4"/>
      <c r="J50" s="4"/>
      <c r="K50" s="4"/>
      <c r="L50" s="4"/>
      <c r="N50" s="17" t="str">
        <f t="shared" si="0"/>
        <v xml:space="preserve"> </v>
      </c>
      <c r="O50" t="str">
        <f t="shared" si="1"/>
        <v>NON PRESENTE-EGYPTIAN SAE-13</v>
      </c>
      <c r="P50" t="str">
        <f t="shared" si="2"/>
        <v>771</v>
      </c>
    </row>
    <row r="51" spans="1:16" ht="12.75" customHeight="1" x14ac:dyDescent="0.3">
      <c r="A51" s="15">
        <v>53</v>
      </c>
      <c r="B51" s="2" t="s">
        <v>38</v>
      </c>
      <c r="C51" s="2" t="s">
        <v>30</v>
      </c>
      <c r="D51" s="2" t="s">
        <v>16</v>
      </c>
      <c r="F51" s="2">
        <v>20</v>
      </c>
      <c r="G51" s="3">
        <v>34</v>
      </c>
      <c r="H51" s="4"/>
      <c r="I51" s="4"/>
      <c r="J51" s="4"/>
      <c r="K51" s="4"/>
      <c r="L51" s="4"/>
      <c r="N51" s="17">
        <f t="shared" si="0"/>
        <v>680</v>
      </c>
      <c r="O51" t="str">
        <f t="shared" si="1"/>
        <v>NON PRESENTE-EGYPTIAN SAE-34</v>
      </c>
      <c r="P51" t="str">
        <f t="shared" si="2"/>
        <v>213</v>
      </c>
    </row>
    <row r="52" spans="1:16" ht="12.75" customHeight="1" x14ac:dyDescent="0.3">
      <c r="A52" s="15">
        <v>54</v>
      </c>
      <c r="B52" s="2" t="s">
        <v>38</v>
      </c>
      <c r="C52" s="2" t="s">
        <v>30</v>
      </c>
      <c r="D52" s="2" t="s">
        <v>16</v>
      </c>
      <c r="E52" s="2" t="s">
        <v>1390</v>
      </c>
      <c r="F52" s="2">
        <v>0</v>
      </c>
      <c r="G52" s="3">
        <v>33</v>
      </c>
      <c r="H52" s="4"/>
      <c r="I52" s="4"/>
      <c r="J52" s="4"/>
      <c r="K52" s="4"/>
      <c r="L52" s="4"/>
      <c r="N52" s="17" t="str">
        <f t="shared" si="0"/>
        <v xml:space="preserve"> </v>
      </c>
      <c r="O52" t="str">
        <f t="shared" si="1"/>
        <v>NON PRESENTE-EGYPTIAN SAE-33</v>
      </c>
      <c r="P52" t="str">
        <f t="shared" si="2"/>
        <v>213</v>
      </c>
    </row>
    <row r="53" spans="1:16" ht="12.75" customHeight="1" x14ac:dyDescent="0.3">
      <c r="A53" s="15">
        <v>55</v>
      </c>
      <c r="B53" s="2" t="s">
        <v>39</v>
      </c>
      <c r="C53" s="2" t="s">
        <v>14</v>
      </c>
      <c r="D53" s="2" t="s">
        <v>13</v>
      </c>
      <c r="F53" s="2">
        <v>10</v>
      </c>
      <c r="G53" s="3">
        <v>24</v>
      </c>
      <c r="H53" s="4"/>
      <c r="I53" s="4"/>
      <c r="J53" s="4"/>
      <c r="K53" s="4"/>
      <c r="L53" s="4"/>
      <c r="N53" s="17">
        <f t="shared" si="0"/>
        <v>240</v>
      </c>
      <c r="O53" t="str">
        <f t="shared" si="1"/>
        <v>EGY-ccc order-24</v>
      </c>
      <c r="P53" t="str">
        <f t="shared" si="2"/>
        <v>005</v>
      </c>
    </row>
    <row r="54" spans="1:16" ht="12.75" customHeight="1" x14ac:dyDescent="0.3">
      <c r="A54" s="15">
        <v>56</v>
      </c>
      <c r="B54" s="2" t="s">
        <v>39</v>
      </c>
      <c r="C54" s="2" t="s">
        <v>14</v>
      </c>
      <c r="D54" s="2" t="s">
        <v>13</v>
      </c>
      <c r="F54" s="2">
        <v>30</v>
      </c>
      <c r="G54" s="3">
        <v>10</v>
      </c>
      <c r="H54" s="4"/>
      <c r="I54" s="4"/>
      <c r="J54" s="4"/>
      <c r="K54" s="4"/>
      <c r="L54" s="4"/>
      <c r="N54" s="17">
        <f t="shared" si="0"/>
        <v>300</v>
      </c>
      <c r="O54" t="str">
        <f t="shared" si="1"/>
        <v>EGY-ccc order-10</v>
      </c>
      <c r="P54" t="str">
        <f t="shared" si="2"/>
        <v>005</v>
      </c>
    </row>
    <row r="55" spans="1:16" ht="12.75" customHeight="1" x14ac:dyDescent="0.3">
      <c r="A55" s="15">
        <v>57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29</v>
      </c>
      <c r="H55" s="4"/>
      <c r="I55" s="4"/>
      <c r="J55" s="4"/>
      <c r="K55" s="4"/>
      <c r="L55" s="4"/>
      <c r="N55" s="17">
        <f t="shared" si="0"/>
        <v>870</v>
      </c>
      <c r="O55" t="str">
        <f t="shared" si="1"/>
        <v>EGY-ccc order-29</v>
      </c>
      <c r="P55" t="str">
        <f t="shared" si="2"/>
        <v>005</v>
      </c>
    </row>
    <row r="56" spans="1:16" ht="12.75" customHeight="1" x14ac:dyDescent="0.3">
      <c r="A56" s="15">
        <v>58</v>
      </c>
      <c r="B56" s="2" t="s">
        <v>39</v>
      </c>
      <c r="C56" s="2" t="s">
        <v>14</v>
      </c>
      <c r="D56" s="2" t="s">
        <v>13</v>
      </c>
      <c r="E56" s="2" t="s">
        <v>1390</v>
      </c>
      <c r="F56" s="2">
        <v>0</v>
      </c>
      <c r="G56" s="3">
        <v>23</v>
      </c>
      <c r="H56" s="4"/>
      <c r="I56" s="4"/>
      <c r="J56" s="4"/>
      <c r="K56" s="4"/>
      <c r="L56" s="4"/>
      <c r="N56" s="17" t="str">
        <f t="shared" si="0"/>
        <v xml:space="preserve"> </v>
      </c>
      <c r="O56" t="str">
        <f t="shared" si="1"/>
        <v>EGY-ccc order-23</v>
      </c>
      <c r="P56" t="str">
        <f t="shared" si="2"/>
        <v>005</v>
      </c>
    </row>
    <row r="57" spans="1:16" ht="12.75" customHeight="1" x14ac:dyDescent="0.3">
      <c r="A57" s="15">
        <v>59</v>
      </c>
      <c r="B57" s="2" t="s">
        <v>40</v>
      </c>
      <c r="C57" s="2" t="s">
        <v>30</v>
      </c>
      <c r="D57" s="2" t="s">
        <v>31</v>
      </c>
      <c r="F57" s="2">
        <v>20</v>
      </c>
      <c r="G57" s="3">
        <v>40</v>
      </c>
      <c r="H57" s="4"/>
      <c r="I57" s="4"/>
      <c r="J57" s="4"/>
      <c r="K57" s="4"/>
      <c r="L57" s="4"/>
      <c r="N57" s="17">
        <f t="shared" si="0"/>
        <v>800</v>
      </c>
      <c r="O57" t="str">
        <f t="shared" si="1"/>
        <v>NON PRESENTE-order For Trading SARL-40</v>
      </c>
      <c r="P57" t="str">
        <f t="shared" si="2"/>
        <v>041</v>
      </c>
    </row>
    <row r="58" spans="1:16" ht="12.75" customHeight="1" x14ac:dyDescent="0.3">
      <c r="A58" s="15">
        <v>60</v>
      </c>
      <c r="B58" s="2" t="s">
        <v>40</v>
      </c>
      <c r="C58" s="2" t="s">
        <v>30</v>
      </c>
      <c r="D58" s="2" t="s">
        <v>31</v>
      </c>
      <c r="E58" s="2" t="s">
        <v>1390</v>
      </c>
      <c r="F58" s="2">
        <v>0</v>
      </c>
      <c r="G58" s="3">
        <v>26</v>
      </c>
      <c r="H58" s="4"/>
      <c r="I58" s="4"/>
      <c r="J58" s="4"/>
      <c r="K58" s="4"/>
      <c r="L58" s="4"/>
      <c r="N58" s="17" t="str">
        <f t="shared" si="0"/>
        <v xml:space="preserve"> </v>
      </c>
      <c r="O58" t="str">
        <f t="shared" si="1"/>
        <v>NON PRESENTE-order For Trading SARL-26</v>
      </c>
      <c r="P58" t="str">
        <f t="shared" si="2"/>
        <v>041</v>
      </c>
    </row>
    <row r="59" spans="1:16" ht="12.75" customHeight="1" x14ac:dyDescent="0.3">
      <c r="A59" s="15">
        <v>61</v>
      </c>
      <c r="B59" s="2" t="s">
        <v>41</v>
      </c>
      <c r="C59" s="2" t="s">
        <v>8</v>
      </c>
      <c r="D59" s="2" t="s">
        <v>36</v>
      </c>
      <c r="F59" s="2">
        <v>10</v>
      </c>
      <c r="G59" s="3">
        <v>39</v>
      </c>
      <c r="H59" s="4"/>
      <c r="I59" s="4"/>
      <c r="J59" s="4"/>
      <c r="K59" s="4"/>
      <c r="L59" s="4"/>
      <c r="N59" s="17">
        <f t="shared" si="0"/>
        <v>390</v>
      </c>
      <c r="O59" t="str">
        <f t="shared" si="1"/>
        <v>ITA-zan VETRI-39</v>
      </c>
      <c r="P59" t="str">
        <f t="shared" si="2"/>
        <v>214</v>
      </c>
    </row>
    <row r="60" spans="1:16" ht="12.75" customHeight="1" x14ac:dyDescent="0.3">
      <c r="A60" s="15">
        <v>62</v>
      </c>
      <c r="B60" s="2" t="s">
        <v>41</v>
      </c>
      <c r="C60" s="2" t="s">
        <v>8</v>
      </c>
      <c r="D60" s="2" t="s">
        <v>36</v>
      </c>
      <c r="F60" s="2">
        <v>20</v>
      </c>
      <c r="G60" s="3">
        <v>35</v>
      </c>
      <c r="H60" s="4"/>
      <c r="I60" s="4"/>
      <c r="J60" s="4"/>
      <c r="K60" s="4"/>
      <c r="L60" s="4"/>
      <c r="N60" s="17">
        <f t="shared" si="0"/>
        <v>700</v>
      </c>
      <c r="O60" t="str">
        <f t="shared" si="1"/>
        <v>ITA-zan VETRI-35</v>
      </c>
      <c r="P60" t="str">
        <f t="shared" si="2"/>
        <v>214</v>
      </c>
    </row>
    <row r="61" spans="1:16" ht="12.75" customHeight="1" x14ac:dyDescent="0.3">
      <c r="A61" s="15">
        <v>63</v>
      </c>
      <c r="B61" s="2" t="s">
        <v>41</v>
      </c>
      <c r="C61" s="2" t="s">
        <v>8</v>
      </c>
      <c r="D61" s="2" t="s">
        <v>36</v>
      </c>
      <c r="E61" s="2" t="s">
        <v>1390</v>
      </c>
      <c r="F61" s="2">
        <v>0</v>
      </c>
      <c r="G61" s="3">
        <v>10</v>
      </c>
      <c r="H61" s="4"/>
      <c r="I61" s="4"/>
      <c r="J61" s="4"/>
      <c r="K61" s="4"/>
      <c r="L61" s="4"/>
      <c r="N61" s="17" t="str">
        <f t="shared" si="0"/>
        <v xml:space="preserve"> </v>
      </c>
      <c r="O61" t="str">
        <f t="shared" si="1"/>
        <v>ITA-zan VETRI-10</v>
      </c>
      <c r="P61" t="str">
        <f t="shared" si="2"/>
        <v>214</v>
      </c>
    </row>
    <row r="62" spans="1:16" ht="12.75" customHeight="1" x14ac:dyDescent="0.3">
      <c r="A62" s="15">
        <v>64</v>
      </c>
      <c r="B62" s="2" t="s">
        <v>42</v>
      </c>
      <c r="C62" s="2" t="s">
        <v>8</v>
      </c>
      <c r="D62" s="2" t="s">
        <v>9</v>
      </c>
      <c r="E62" s="2" t="s">
        <v>1390</v>
      </c>
      <c r="F62" s="2">
        <v>0</v>
      </c>
      <c r="G62" s="3">
        <v>22</v>
      </c>
      <c r="H62" s="4"/>
      <c r="I62" s="4"/>
      <c r="J62" s="4"/>
      <c r="K62" s="4"/>
      <c r="L62" s="4"/>
      <c r="N62" s="17" t="str">
        <f t="shared" si="0"/>
        <v xml:space="preserve"> </v>
      </c>
      <c r="O62" t="str">
        <f t="shared" si="1"/>
        <v>ITA-SG-22</v>
      </c>
      <c r="P62" t="str">
        <f t="shared" si="2"/>
        <v>362</v>
      </c>
    </row>
    <row r="63" spans="1:16" ht="12.75" customHeight="1" x14ac:dyDescent="0.3">
      <c r="A63" s="15">
        <v>65</v>
      </c>
      <c r="B63" s="2" t="s">
        <v>42</v>
      </c>
      <c r="C63" s="2" t="s">
        <v>8</v>
      </c>
      <c r="D63" s="2" t="s">
        <v>9</v>
      </c>
      <c r="F63" s="2">
        <v>10</v>
      </c>
      <c r="G63" s="3">
        <v>18</v>
      </c>
      <c r="H63" s="4"/>
      <c r="I63" s="4"/>
      <c r="J63" s="4"/>
      <c r="K63" s="4"/>
      <c r="L63" s="4"/>
      <c r="N63" s="17">
        <f t="shared" si="0"/>
        <v>180</v>
      </c>
      <c r="O63" t="str">
        <f t="shared" si="1"/>
        <v>ITA-SG-18</v>
      </c>
      <c r="P63" t="str">
        <f t="shared" si="2"/>
        <v>362</v>
      </c>
    </row>
    <row r="64" spans="1:16" ht="12.75" customHeight="1" x14ac:dyDescent="0.3">
      <c r="A64" s="15">
        <v>66</v>
      </c>
      <c r="B64" s="2" t="s">
        <v>43</v>
      </c>
      <c r="C64" s="2" t="s">
        <v>14</v>
      </c>
      <c r="D64" s="2" t="s">
        <v>23</v>
      </c>
      <c r="F64" s="2">
        <v>20</v>
      </c>
      <c r="G64" s="3">
        <v>14</v>
      </c>
      <c r="H64" s="4"/>
      <c r="I64" s="4"/>
      <c r="J64" s="4"/>
      <c r="K64" s="4"/>
      <c r="L64" s="4"/>
      <c r="N64" s="17">
        <f t="shared" si="0"/>
        <v>280</v>
      </c>
      <c r="O64" t="str">
        <f t="shared" si="1"/>
        <v>EGY-zan pin assuf S.A.E.-14</v>
      </c>
      <c r="P64" t="str">
        <f t="shared" si="2"/>
        <v>083</v>
      </c>
    </row>
    <row r="65" spans="1:16" ht="12.75" customHeight="1" x14ac:dyDescent="0.3">
      <c r="A65" s="15">
        <v>67</v>
      </c>
      <c r="B65" s="2" t="s">
        <v>44</v>
      </c>
      <c r="C65" s="2" t="s">
        <v>14</v>
      </c>
      <c r="D65" s="2" t="s">
        <v>13</v>
      </c>
      <c r="F65" s="2">
        <v>10</v>
      </c>
      <c r="G65" s="3">
        <v>14</v>
      </c>
      <c r="H65" s="4"/>
      <c r="I65" s="4"/>
      <c r="J65" s="4"/>
      <c r="K65" s="4"/>
      <c r="L65" s="4"/>
      <c r="N65" s="17">
        <f t="shared" si="0"/>
        <v>140</v>
      </c>
      <c r="O65" t="str">
        <f t="shared" si="1"/>
        <v>EGY-ccc order-14</v>
      </c>
      <c r="P65" t="str">
        <f t="shared" si="2"/>
        <v>028</v>
      </c>
    </row>
    <row r="66" spans="1:16" ht="12.75" customHeight="1" x14ac:dyDescent="0.3">
      <c r="A66" s="15">
        <v>68</v>
      </c>
      <c r="B66" s="2" t="s">
        <v>44</v>
      </c>
      <c r="C66" s="2" t="s">
        <v>14</v>
      </c>
      <c r="D66" s="2" t="s">
        <v>13</v>
      </c>
      <c r="F66" s="2">
        <v>30</v>
      </c>
      <c r="G66" s="3">
        <v>17</v>
      </c>
      <c r="H66" s="4"/>
      <c r="I66" s="4"/>
      <c r="J66" s="4"/>
      <c r="K66" s="4"/>
      <c r="L66" s="4"/>
      <c r="N66" s="17">
        <f t="shared" si="0"/>
        <v>510</v>
      </c>
      <c r="O66" t="str">
        <f t="shared" si="1"/>
        <v>EGY-ccc order-17</v>
      </c>
      <c r="P66" t="str">
        <f t="shared" si="2"/>
        <v>028</v>
      </c>
    </row>
    <row r="67" spans="1:16" ht="12.75" customHeight="1" x14ac:dyDescent="0.3">
      <c r="A67" s="15">
        <v>69</v>
      </c>
      <c r="B67" s="2" t="s">
        <v>44</v>
      </c>
      <c r="C67" s="2" t="s">
        <v>19</v>
      </c>
      <c r="D67" s="2" t="s">
        <v>13</v>
      </c>
      <c r="E67" s="2" t="s">
        <v>1390</v>
      </c>
      <c r="F67" s="2">
        <v>0</v>
      </c>
      <c r="G67" s="3">
        <v>27</v>
      </c>
      <c r="H67" s="4"/>
      <c r="I67" s="4"/>
      <c r="J67" s="4"/>
      <c r="K67" s="4"/>
      <c r="L67" s="4"/>
      <c r="N67" s="17" t="str">
        <f t="shared" ref="N67:N130" si="3">IF(G67*F67=0," ",G67*F67)</f>
        <v xml:space="preserve"> </v>
      </c>
      <c r="O67" t="str">
        <f t="shared" ref="O67:O130" si="4">_xlfn.CONCAT(C67,"-",D67,"-",G67)</f>
        <v xml:space="preserve">   EGY-ccc order-27</v>
      </c>
      <c r="P67" t="str">
        <f t="shared" ref="P67:P130" si="5">MID(B67,3,3)</f>
        <v>028</v>
      </c>
    </row>
    <row r="68" spans="1:16" ht="12.75" customHeight="1" x14ac:dyDescent="0.3">
      <c r="A68" s="15">
        <v>70</v>
      </c>
      <c r="B68" s="2" t="s">
        <v>45</v>
      </c>
      <c r="C68" s="2" t="s">
        <v>14</v>
      </c>
      <c r="D68" s="2" t="s">
        <v>23</v>
      </c>
      <c r="F68" s="2">
        <v>20</v>
      </c>
      <c r="G68" s="3">
        <v>35</v>
      </c>
      <c r="H68" s="4"/>
      <c r="I68" s="4"/>
      <c r="J68" s="4"/>
      <c r="K68" s="4"/>
      <c r="L68" s="4"/>
      <c r="N68" s="17">
        <f t="shared" si="3"/>
        <v>700</v>
      </c>
      <c r="O68" t="str">
        <f t="shared" si="4"/>
        <v>EGY-zan pin assuf S.A.E.-35</v>
      </c>
      <c r="P68" t="str">
        <f t="shared" si="5"/>
        <v>775</v>
      </c>
    </row>
    <row r="69" spans="1:16" ht="12.75" customHeight="1" x14ac:dyDescent="0.3">
      <c r="A69" s="15">
        <v>71</v>
      </c>
      <c r="B69" s="2" t="s">
        <v>46</v>
      </c>
      <c r="C69" s="2" t="s">
        <v>8</v>
      </c>
      <c r="D69" s="2" t="s">
        <v>47</v>
      </c>
      <c r="F69" s="2">
        <v>30</v>
      </c>
      <c r="G69" s="3">
        <v>38</v>
      </c>
      <c r="H69" s="4"/>
      <c r="I69" s="4"/>
      <c r="J69" s="4"/>
      <c r="K69" s="4"/>
      <c r="L69" s="4"/>
      <c r="N69" s="17">
        <f t="shared" si="3"/>
        <v>1140</v>
      </c>
      <c r="O69" t="str">
        <f t="shared" si="4"/>
        <v>ITA-zan pin SPA-38</v>
      </c>
      <c r="P69" t="str">
        <f t="shared" si="5"/>
        <v>099</v>
      </c>
    </row>
    <row r="70" spans="1:16" ht="12.75" customHeight="1" x14ac:dyDescent="0.3">
      <c r="A70" s="15">
        <v>72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4"/>
      <c r="I70" s="4"/>
      <c r="J70" s="4"/>
      <c r="K70" s="4"/>
      <c r="L70" s="4"/>
      <c r="N70" s="17">
        <f t="shared" si="3"/>
        <v>1140</v>
      </c>
      <c r="O70" t="str">
        <f t="shared" si="4"/>
        <v>ITA-zan pin SPA-38</v>
      </c>
      <c r="P70" t="str">
        <f t="shared" si="5"/>
        <v>099</v>
      </c>
    </row>
    <row r="71" spans="1:16" ht="12.75" customHeight="1" x14ac:dyDescent="0.3">
      <c r="A71" s="15">
        <v>73</v>
      </c>
      <c r="B71" s="2" t="s">
        <v>46</v>
      </c>
      <c r="C71" s="2" t="s">
        <v>8</v>
      </c>
      <c r="D71" s="2" t="s">
        <v>47</v>
      </c>
      <c r="E71" s="2" t="s">
        <v>1390</v>
      </c>
      <c r="F71" s="2">
        <v>0</v>
      </c>
      <c r="G71" s="3">
        <v>20</v>
      </c>
      <c r="H71" s="4"/>
      <c r="I71" s="4"/>
      <c r="J71" s="4"/>
      <c r="K71" s="4"/>
      <c r="L71" s="4"/>
      <c r="N71" s="17" t="str">
        <f t="shared" si="3"/>
        <v xml:space="preserve"> </v>
      </c>
      <c r="O71" t="str">
        <f t="shared" si="4"/>
        <v>ITA-zan pin SPA-20</v>
      </c>
      <c r="P71" t="str">
        <f t="shared" si="5"/>
        <v>099</v>
      </c>
    </row>
    <row r="72" spans="1:16" ht="12.75" customHeight="1" x14ac:dyDescent="0.3">
      <c r="A72" s="15">
        <v>74</v>
      </c>
      <c r="B72" s="2" t="s">
        <v>48</v>
      </c>
      <c r="C72" s="2" t="s">
        <v>8</v>
      </c>
      <c r="D72" s="2" t="s">
        <v>49</v>
      </c>
      <c r="E72" s="2" t="s">
        <v>1390</v>
      </c>
      <c r="F72" s="2">
        <v>0</v>
      </c>
      <c r="G72" s="3">
        <v>33</v>
      </c>
      <c r="H72" s="4"/>
      <c r="I72" s="4"/>
      <c r="J72" s="4"/>
      <c r="K72" s="4"/>
      <c r="L72" s="4"/>
      <c r="N72" s="17" t="str">
        <f t="shared" si="3"/>
        <v xml:space="preserve"> </v>
      </c>
      <c r="O72" t="str">
        <f t="shared" si="4"/>
        <v>ITA-SICURpin SUD S.r.l-33</v>
      </c>
      <c r="P72" t="str">
        <f t="shared" si="5"/>
        <v>207</v>
      </c>
    </row>
    <row r="73" spans="1:16" ht="12.75" customHeight="1" x14ac:dyDescent="0.3">
      <c r="A73" s="15">
        <v>75</v>
      </c>
      <c r="B73" s="2" t="s">
        <v>48</v>
      </c>
      <c r="C73" s="2" t="s">
        <v>8</v>
      </c>
      <c r="D73" s="2" t="s">
        <v>49</v>
      </c>
      <c r="F73" s="2">
        <v>10</v>
      </c>
      <c r="G73" s="3">
        <v>29</v>
      </c>
      <c r="H73" s="4"/>
      <c r="I73" s="4"/>
      <c r="J73" s="4"/>
      <c r="K73" s="4"/>
      <c r="L73" s="4"/>
      <c r="N73" s="17">
        <f t="shared" si="3"/>
        <v>290</v>
      </c>
      <c r="O73" t="str">
        <f t="shared" si="4"/>
        <v>ITA-SICURpin SUD S.r.l-29</v>
      </c>
      <c r="P73" t="str">
        <f t="shared" si="5"/>
        <v>207</v>
      </c>
    </row>
    <row r="74" spans="1:16" ht="12.75" customHeight="1" x14ac:dyDescent="0.3">
      <c r="A74" s="15">
        <v>76</v>
      </c>
      <c r="B74" s="2" t="s">
        <v>48</v>
      </c>
      <c r="C74" s="2" t="s">
        <v>8</v>
      </c>
      <c r="D74" s="2" t="s">
        <v>49</v>
      </c>
      <c r="F74" s="2">
        <v>30</v>
      </c>
      <c r="G74" s="3">
        <v>35</v>
      </c>
      <c r="H74" s="4"/>
      <c r="I74" s="4"/>
      <c r="J74" s="4"/>
      <c r="K74" s="4"/>
      <c r="L74" s="4"/>
      <c r="N74" s="17">
        <f t="shared" si="3"/>
        <v>1050</v>
      </c>
      <c r="O74" t="str">
        <f t="shared" si="4"/>
        <v>ITA-SICURpin SUD S.r.l-35</v>
      </c>
      <c r="P74" t="str">
        <f t="shared" si="5"/>
        <v>207</v>
      </c>
    </row>
    <row r="75" spans="1:16" ht="12.75" customHeight="1" x14ac:dyDescent="0.3">
      <c r="A75" s="15">
        <v>77</v>
      </c>
      <c r="B75" s="2" t="s">
        <v>50</v>
      </c>
      <c r="C75" s="2" t="s">
        <v>8</v>
      </c>
      <c r="D75" s="2" t="s">
        <v>9</v>
      </c>
      <c r="E75" s="2" t="s">
        <v>1390</v>
      </c>
      <c r="F75" s="2">
        <v>0</v>
      </c>
      <c r="G75" s="3">
        <v>30</v>
      </c>
      <c r="H75" s="4"/>
      <c r="I75" s="4"/>
      <c r="J75" s="4"/>
      <c r="K75" s="4"/>
      <c r="L75" s="4"/>
      <c r="N75" s="17" t="str">
        <f t="shared" si="3"/>
        <v xml:space="preserve"> </v>
      </c>
      <c r="O75" t="str">
        <f t="shared" si="4"/>
        <v>ITA-SG-30</v>
      </c>
      <c r="P75" t="str">
        <f t="shared" si="5"/>
        <v>610</v>
      </c>
    </row>
    <row r="76" spans="1:16" ht="12.75" customHeight="1" x14ac:dyDescent="0.3">
      <c r="A76" s="15">
        <v>78</v>
      </c>
      <c r="B76" s="2" t="s">
        <v>50</v>
      </c>
      <c r="C76" s="2" t="s">
        <v>8</v>
      </c>
      <c r="D76" s="2" t="s">
        <v>9</v>
      </c>
      <c r="F76" s="2">
        <v>30</v>
      </c>
      <c r="G76" s="3">
        <v>16</v>
      </c>
      <c r="H76" s="4"/>
      <c r="I76" s="4"/>
      <c r="J76" s="4"/>
      <c r="K76" s="4"/>
      <c r="L76" s="4"/>
      <c r="N76" s="17">
        <f t="shared" si="3"/>
        <v>480</v>
      </c>
      <c r="O76" t="str">
        <f t="shared" si="4"/>
        <v>ITA-SG-16</v>
      </c>
      <c r="P76" t="str">
        <f t="shared" si="5"/>
        <v>610</v>
      </c>
    </row>
    <row r="77" spans="1:16" ht="12.75" customHeight="1" x14ac:dyDescent="0.3">
      <c r="A77" s="15">
        <v>79</v>
      </c>
      <c r="B77" s="2" t="s">
        <v>51</v>
      </c>
      <c r="C77" s="2" t="s">
        <v>8</v>
      </c>
      <c r="D77" s="2" t="s">
        <v>9</v>
      </c>
      <c r="E77" s="2" t="s">
        <v>1390</v>
      </c>
      <c r="F77" s="2">
        <v>0</v>
      </c>
      <c r="G77" s="3">
        <v>18</v>
      </c>
      <c r="H77" s="4"/>
      <c r="I77" s="4"/>
      <c r="J77" s="4"/>
      <c r="K77" s="4"/>
      <c r="L77" s="4"/>
      <c r="N77" s="17" t="str">
        <f t="shared" si="3"/>
        <v xml:space="preserve"> </v>
      </c>
      <c r="O77" t="str">
        <f t="shared" si="4"/>
        <v>ITA-SG-18</v>
      </c>
      <c r="P77" t="str">
        <f t="shared" si="5"/>
        <v>414</v>
      </c>
    </row>
    <row r="78" spans="1:16" ht="12.75" customHeight="1" x14ac:dyDescent="0.3">
      <c r="A78" s="15">
        <v>80</v>
      </c>
      <c r="B78" s="2" t="s">
        <v>51</v>
      </c>
      <c r="C78" s="2" t="s">
        <v>8</v>
      </c>
      <c r="D78" s="2" t="s">
        <v>9</v>
      </c>
      <c r="F78" s="2">
        <v>20</v>
      </c>
      <c r="G78" s="3">
        <v>24</v>
      </c>
      <c r="H78" s="4"/>
      <c r="I78" s="4"/>
      <c r="J78" s="4"/>
      <c r="K78" s="4"/>
      <c r="L78" s="4"/>
      <c r="N78" s="17">
        <f t="shared" si="3"/>
        <v>480</v>
      </c>
      <c r="O78" t="str">
        <f t="shared" si="4"/>
        <v>ITA-SG-24</v>
      </c>
      <c r="P78" t="str">
        <f t="shared" si="5"/>
        <v>414</v>
      </c>
    </row>
    <row r="79" spans="1:16" ht="12.75" customHeight="1" x14ac:dyDescent="0.3">
      <c r="A79" s="15">
        <v>81</v>
      </c>
      <c r="B79" s="2" t="s">
        <v>51</v>
      </c>
      <c r="C79" s="2" t="s">
        <v>8</v>
      </c>
      <c r="D79" s="2" t="s">
        <v>9</v>
      </c>
      <c r="F79" s="2">
        <v>10</v>
      </c>
      <c r="G79" s="3">
        <v>34</v>
      </c>
      <c r="H79" s="4"/>
      <c r="I79" s="4"/>
      <c r="J79" s="4"/>
      <c r="K79" s="4"/>
      <c r="L79" s="4"/>
      <c r="N79" s="17">
        <f t="shared" si="3"/>
        <v>340</v>
      </c>
      <c r="O79" t="str">
        <f t="shared" si="4"/>
        <v>ITA-SG-34</v>
      </c>
      <c r="P79" t="str">
        <f t="shared" si="5"/>
        <v>414</v>
      </c>
    </row>
    <row r="80" spans="1:16" ht="12.75" customHeight="1" x14ac:dyDescent="0.3">
      <c r="A80" s="15">
        <v>82</v>
      </c>
      <c r="B80" s="2" t="s">
        <v>52</v>
      </c>
      <c r="C80" s="2" t="s">
        <v>8</v>
      </c>
      <c r="D80" s="2" t="s">
        <v>9</v>
      </c>
      <c r="F80" s="2">
        <v>20</v>
      </c>
      <c r="G80" s="3">
        <v>28</v>
      </c>
      <c r="H80" s="4"/>
      <c r="I80" s="4"/>
      <c r="J80" s="4"/>
      <c r="K80" s="4"/>
      <c r="L80" s="4"/>
      <c r="N80" s="17">
        <f t="shared" si="3"/>
        <v>560</v>
      </c>
      <c r="O80" t="str">
        <f t="shared" si="4"/>
        <v>ITA-SG-28</v>
      </c>
      <c r="P80" t="str">
        <f t="shared" si="5"/>
        <v>851</v>
      </c>
    </row>
    <row r="81" spans="1:16" ht="12.75" customHeight="1" x14ac:dyDescent="0.3">
      <c r="A81" s="15">
        <v>83</v>
      </c>
      <c r="B81" s="2" t="s">
        <v>52</v>
      </c>
      <c r="C81" s="2" t="s">
        <v>8</v>
      </c>
      <c r="D81" s="2" t="s">
        <v>9</v>
      </c>
      <c r="E81" s="2" t="s">
        <v>1390</v>
      </c>
      <c r="F81" s="2">
        <v>0</v>
      </c>
      <c r="G81" s="3">
        <v>27</v>
      </c>
      <c r="H81" s="4"/>
      <c r="I81" s="4"/>
      <c r="J81" s="4"/>
      <c r="K81" s="4"/>
      <c r="L81" s="4"/>
      <c r="N81" s="17" t="str">
        <f t="shared" si="3"/>
        <v xml:space="preserve"> </v>
      </c>
      <c r="O81" t="str">
        <f t="shared" si="4"/>
        <v>ITA-SG-27</v>
      </c>
      <c r="P81" t="str">
        <f t="shared" si="5"/>
        <v>851</v>
      </c>
    </row>
    <row r="82" spans="1:16" ht="12.75" customHeight="1" x14ac:dyDescent="0.3">
      <c r="A82" s="15">
        <v>84</v>
      </c>
      <c r="B82" s="2" t="s">
        <v>53</v>
      </c>
      <c r="C82" s="2" t="s">
        <v>8</v>
      </c>
      <c r="D82" s="2" t="s">
        <v>54</v>
      </c>
      <c r="E82" s="2" t="s">
        <v>1390</v>
      </c>
      <c r="F82" s="2">
        <v>0</v>
      </c>
      <c r="G82" s="3">
        <v>14</v>
      </c>
      <c r="H82" s="4"/>
      <c r="I82" s="4"/>
      <c r="J82" s="4"/>
      <c r="K82" s="4"/>
      <c r="L82" s="4"/>
      <c r="N82" s="17" t="str">
        <f t="shared" si="3"/>
        <v xml:space="preserve"> </v>
      </c>
      <c r="O82" t="str">
        <f t="shared" si="4"/>
        <v>ITA-zan S.R.L.-14</v>
      </c>
      <c r="P82" t="str">
        <f t="shared" si="5"/>
        <v>599</v>
      </c>
    </row>
    <row r="83" spans="1:16" ht="12.75" customHeight="1" x14ac:dyDescent="0.3">
      <c r="A83" s="15">
        <v>85</v>
      </c>
      <c r="B83" s="2" t="s">
        <v>53</v>
      </c>
      <c r="C83" s="2" t="s">
        <v>8</v>
      </c>
      <c r="D83" s="2" t="s">
        <v>54</v>
      </c>
      <c r="F83" s="2">
        <v>10</v>
      </c>
      <c r="G83" s="3">
        <v>10</v>
      </c>
      <c r="H83" s="4"/>
      <c r="I83" s="4"/>
      <c r="J83" s="4"/>
      <c r="K83" s="4"/>
      <c r="L83" s="4"/>
      <c r="N83" s="17">
        <f t="shared" si="3"/>
        <v>100</v>
      </c>
      <c r="O83" t="str">
        <f t="shared" si="4"/>
        <v>ITA-zan S.R.L.-10</v>
      </c>
      <c r="P83" t="str">
        <f t="shared" si="5"/>
        <v>599</v>
      </c>
    </row>
    <row r="84" spans="1:16" ht="12.75" customHeight="1" x14ac:dyDescent="0.3">
      <c r="A84" s="15">
        <v>86</v>
      </c>
      <c r="B84" s="2" t="s">
        <v>53</v>
      </c>
      <c r="C84" s="2" t="s">
        <v>8</v>
      </c>
      <c r="D84" s="2" t="s">
        <v>54</v>
      </c>
      <c r="F84" s="2">
        <v>30</v>
      </c>
      <c r="G84" s="3">
        <v>20</v>
      </c>
      <c r="H84" s="4"/>
      <c r="I84" s="4"/>
      <c r="J84" s="4"/>
      <c r="K84" s="4"/>
      <c r="L84" s="4"/>
      <c r="N84" s="17">
        <f t="shared" si="3"/>
        <v>600</v>
      </c>
      <c r="O84" t="str">
        <f t="shared" si="4"/>
        <v>ITA-zan S.R.L.-20</v>
      </c>
      <c r="P84" t="str">
        <f t="shared" si="5"/>
        <v>599</v>
      </c>
    </row>
    <row r="85" spans="1:16" ht="12.75" customHeight="1" x14ac:dyDescent="0.3">
      <c r="A85" s="15">
        <v>87</v>
      </c>
      <c r="B85" s="2" t="s">
        <v>55</v>
      </c>
      <c r="C85" s="2" t="s">
        <v>14</v>
      </c>
      <c r="D85" s="2" t="s">
        <v>23</v>
      </c>
      <c r="F85" s="2">
        <v>20</v>
      </c>
      <c r="G85" s="3">
        <v>25</v>
      </c>
      <c r="H85" s="4"/>
      <c r="I85" s="4"/>
      <c r="J85" s="4"/>
      <c r="K85" s="4"/>
      <c r="L85" s="4"/>
      <c r="N85" s="17">
        <f t="shared" si="3"/>
        <v>500</v>
      </c>
      <c r="O85" t="str">
        <f t="shared" si="4"/>
        <v>EGY-zan pin assuf S.A.E.-25</v>
      </c>
      <c r="P85" t="str">
        <f t="shared" si="5"/>
        <v>545</v>
      </c>
    </row>
    <row r="86" spans="1:16" ht="12.75" customHeight="1" x14ac:dyDescent="0.3">
      <c r="A86" s="15">
        <v>88</v>
      </c>
      <c r="B86" s="2" t="s">
        <v>55</v>
      </c>
      <c r="C86" s="2" t="s">
        <v>14</v>
      </c>
      <c r="D86" s="2" t="s">
        <v>23</v>
      </c>
      <c r="E86" s="2" t="s">
        <v>1390</v>
      </c>
      <c r="F86" s="2">
        <v>0</v>
      </c>
      <c r="G86" s="3">
        <v>39</v>
      </c>
      <c r="H86" s="4"/>
      <c r="I86" s="4"/>
      <c r="J86" s="4"/>
      <c r="K86" s="4"/>
      <c r="L86" s="4"/>
      <c r="N86" s="17" t="str">
        <f t="shared" si="3"/>
        <v xml:space="preserve"> </v>
      </c>
      <c r="O86" t="str">
        <f t="shared" si="4"/>
        <v>EGY-zan pin assuf S.A.E.-39</v>
      </c>
      <c r="P86" t="str">
        <f t="shared" si="5"/>
        <v>545</v>
      </c>
    </row>
    <row r="87" spans="1:16" ht="12.75" customHeight="1" x14ac:dyDescent="0.3">
      <c r="A87" s="15">
        <v>89</v>
      </c>
      <c r="B87" s="2" t="s">
        <v>55</v>
      </c>
      <c r="C87" s="2" t="s">
        <v>14</v>
      </c>
      <c r="D87" s="2" t="s">
        <v>23</v>
      </c>
      <c r="F87" s="2">
        <v>30</v>
      </c>
      <c r="G87" s="3">
        <v>37</v>
      </c>
      <c r="H87" s="4"/>
      <c r="I87" s="4"/>
      <c r="J87" s="4"/>
      <c r="K87" s="4"/>
      <c r="L87" s="4"/>
      <c r="N87" s="17">
        <f t="shared" si="3"/>
        <v>1110</v>
      </c>
      <c r="O87" t="str">
        <f t="shared" si="4"/>
        <v>EGY-zan pin assuf S.A.E.-37</v>
      </c>
      <c r="P87" t="str">
        <f t="shared" si="5"/>
        <v>545</v>
      </c>
    </row>
    <row r="88" spans="1:16" ht="12.75" customHeight="1" x14ac:dyDescent="0.3">
      <c r="A88" s="15">
        <v>90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16</v>
      </c>
      <c r="H88" s="4"/>
      <c r="I88" s="4"/>
      <c r="J88" s="4"/>
      <c r="K88" s="4"/>
      <c r="L88" s="4"/>
      <c r="N88" s="17">
        <f t="shared" si="3"/>
        <v>480</v>
      </c>
      <c r="O88" t="str">
        <f t="shared" si="4"/>
        <v>EGY-zan pin assuf S.A.E.-16</v>
      </c>
      <c r="P88" t="str">
        <f t="shared" si="5"/>
        <v>545</v>
      </c>
    </row>
    <row r="89" spans="1:16" ht="12.75" customHeight="1" x14ac:dyDescent="0.3">
      <c r="A89" s="15">
        <v>91</v>
      </c>
      <c r="B89" s="2" t="s">
        <v>56</v>
      </c>
      <c r="C89" s="2" t="s">
        <v>14</v>
      </c>
      <c r="D89" s="2" t="s">
        <v>13</v>
      </c>
      <c r="F89" s="2">
        <v>20</v>
      </c>
      <c r="G89" s="3">
        <v>28</v>
      </c>
      <c r="H89" s="4"/>
      <c r="I89" s="4"/>
      <c r="J89" s="4"/>
      <c r="K89" s="4"/>
      <c r="L89" s="4"/>
      <c r="N89" s="17">
        <f t="shared" si="3"/>
        <v>560</v>
      </c>
      <c r="O89" t="str">
        <f t="shared" si="4"/>
        <v>EGY-ccc order-28</v>
      </c>
      <c r="P89" t="str">
        <f t="shared" si="5"/>
        <v>841</v>
      </c>
    </row>
    <row r="90" spans="1:16" ht="12.75" customHeight="1" x14ac:dyDescent="0.3">
      <c r="A90" s="15">
        <v>92</v>
      </c>
      <c r="B90" s="2" t="s">
        <v>57</v>
      </c>
      <c r="C90" s="2" t="s">
        <v>30</v>
      </c>
      <c r="D90" s="2" t="s">
        <v>16</v>
      </c>
      <c r="E90" s="2" t="s">
        <v>1390</v>
      </c>
      <c r="F90" s="2">
        <v>0</v>
      </c>
      <c r="G90" s="3">
        <v>28</v>
      </c>
      <c r="H90" s="4"/>
      <c r="I90" s="4"/>
      <c r="J90" s="4"/>
      <c r="K90" s="4"/>
      <c r="L90" s="4"/>
      <c r="N90" s="17" t="str">
        <f t="shared" si="3"/>
        <v xml:space="preserve"> </v>
      </c>
      <c r="O90" t="str">
        <f t="shared" si="4"/>
        <v>NON PRESENTE-EGYPTIAN SAE-28</v>
      </c>
      <c r="P90" t="str">
        <f t="shared" si="5"/>
        <v>394</v>
      </c>
    </row>
    <row r="91" spans="1:16" ht="12.75" customHeight="1" x14ac:dyDescent="0.3">
      <c r="A91" s="15">
        <v>93</v>
      </c>
      <c r="B91" s="2" t="s">
        <v>58</v>
      </c>
      <c r="C91" s="2" t="s">
        <v>8</v>
      </c>
      <c r="D91" s="2" t="s">
        <v>9</v>
      </c>
      <c r="E91" s="2" t="s">
        <v>1390</v>
      </c>
      <c r="F91" s="2">
        <v>0</v>
      </c>
      <c r="G91" s="3">
        <v>10</v>
      </c>
      <c r="H91" s="4"/>
      <c r="I91" s="4"/>
      <c r="J91" s="4"/>
      <c r="K91" s="4"/>
      <c r="L91" s="4"/>
      <c r="N91" s="17" t="str">
        <f t="shared" si="3"/>
        <v xml:space="preserve"> </v>
      </c>
      <c r="O91" t="str">
        <f t="shared" si="4"/>
        <v>ITA-SG-10</v>
      </c>
      <c r="P91" t="str">
        <f t="shared" si="5"/>
        <v>236</v>
      </c>
    </row>
    <row r="92" spans="1:16" ht="12.75" customHeight="1" x14ac:dyDescent="0.3">
      <c r="A92" s="15">
        <v>94</v>
      </c>
      <c r="B92" s="2" t="s">
        <v>58</v>
      </c>
      <c r="C92" s="2" t="s">
        <v>8</v>
      </c>
      <c r="D92" s="2" t="s">
        <v>9</v>
      </c>
      <c r="F92" s="2">
        <v>30</v>
      </c>
      <c r="G92" s="3">
        <v>37</v>
      </c>
      <c r="H92" s="4"/>
      <c r="I92" s="4"/>
      <c r="J92" s="4"/>
      <c r="K92" s="4"/>
      <c r="L92" s="4"/>
      <c r="N92" s="17">
        <f t="shared" si="3"/>
        <v>1110</v>
      </c>
      <c r="O92" t="str">
        <f t="shared" si="4"/>
        <v>ITA-SG-37</v>
      </c>
      <c r="P92" t="str">
        <f t="shared" si="5"/>
        <v>236</v>
      </c>
    </row>
    <row r="93" spans="1:16" ht="12.75" customHeight="1" x14ac:dyDescent="0.3">
      <c r="A93" s="15">
        <v>95</v>
      </c>
      <c r="B93" s="2" t="s">
        <v>58</v>
      </c>
      <c r="C93" s="2" t="s">
        <v>8</v>
      </c>
      <c r="D93" s="2" t="s">
        <v>9</v>
      </c>
      <c r="F93" s="2">
        <v>30</v>
      </c>
      <c r="G93" s="3">
        <v>16</v>
      </c>
      <c r="H93" s="4"/>
      <c r="I93" s="4"/>
      <c r="J93" s="4"/>
      <c r="K93" s="4"/>
      <c r="L93" s="4"/>
      <c r="N93" s="17">
        <f t="shared" si="3"/>
        <v>480</v>
      </c>
      <c r="O93" t="str">
        <f t="shared" si="4"/>
        <v>ITA-SG-16</v>
      </c>
      <c r="P93" t="str">
        <f t="shared" si="5"/>
        <v>236</v>
      </c>
    </row>
    <row r="94" spans="1:16" ht="12.75" customHeight="1" x14ac:dyDescent="0.3">
      <c r="A94" s="15">
        <v>96</v>
      </c>
      <c r="B94" s="2" t="s">
        <v>59</v>
      </c>
      <c r="C94" s="2" t="s">
        <v>8</v>
      </c>
      <c r="D94" s="2" t="s">
        <v>54</v>
      </c>
      <c r="F94" s="2">
        <v>30</v>
      </c>
      <c r="G94" s="3">
        <v>27</v>
      </c>
      <c r="H94" s="4"/>
      <c r="I94" s="4"/>
      <c r="J94" s="4"/>
      <c r="K94" s="4"/>
      <c r="L94" s="4"/>
      <c r="N94" s="17">
        <f t="shared" si="3"/>
        <v>810</v>
      </c>
      <c r="O94" t="str">
        <f t="shared" si="4"/>
        <v>ITA-zan S.R.L.-27</v>
      </c>
      <c r="P94" t="str">
        <f t="shared" si="5"/>
        <v>161</v>
      </c>
    </row>
    <row r="95" spans="1:16" ht="12.75" customHeight="1" x14ac:dyDescent="0.3">
      <c r="A95" s="15">
        <v>97</v>
      </c>
      <c r="B95" s="2" t="s">
        <v>60</v>
      </c>
      <c r="C95" s="2" t="s">
        <v>8</v>
      </c>
      <c r="D95" s="2" t="s">
        <v>54</v>
      </c>
      <c r="E95" s="2" t="s">
        <v>1390</v>
      </c>
      <c r="F95" s="2">
        <v>0</v>
      </c>
      <c r="G95" s="3">
        <v>34</v>
      </c>
      <c r="H95" s="4"/>
      <c r="I95" s="4"/>
      <c r="J95" s="4"/>
      <c r="K95" s="4"/>
      <c r="L95" s="4"/>
      <c r="N95" s="17" t="str">
        <f t="shared" si="3"/>
        <v xml:space="preserve"> </v>
      </c>
      <c r="O95" t="str">
        <f t="shared" si="4"/>
        <v>ITA-zan S.R.L.-34</v>
      </c>
      <c r="P95" t="str">
        <f t="shared" si="5"/>
        <v>644</v>
      </c>
    </row>
    <row r="96" spans="1:16" ht="12.75" customHeight="1" x14ac:dyDescent="0.3">
      <c r="A96" s="15">
        <v>98</v>
      </c>
      <c r="B96" s="2" t="s">
        <v>61</v>
      </c>
      <c r="C96" s="2" t="s">
        <v>8</v>
      </c>
      <c r="D96" s="2" t="s">
        <v>9</v>
      </c>
      <c r="F96" s="2">
        <v>10</v>
      </c>
      <c r="G96" s="3">
        <v>25</v>
      </c>
      <c r="H96" s="4"/>
      <c r="I96" s="4"/>
      <c r="J96" s="4"/>
      <c r="K96" s="4"/>
      <c r="L96" s="4"/>
      <c r="N96" s="17">
        <f t="shared" si="3"/>
        <v>250</v>
      </c>
      <c r="O96" t="str">
        <f t="shared" si="4"/>
        <v>ITA-SG-25</v>
      </c>
      <c r="P96" t="str">
        <f t="shared" si="5"/>
        <v>089</v>
      </c>
    </row>
    <row r="97" spans="1:16" ht="12.75" customHeight="1" x14ac:dyDescent="0.3">
      <c r="A97" s="15">
        <v>99</v>
      </c>
      <c r="B97" s="2" t="s">
        <v>61</v>
      </c>
      <c r="C97" s="2" t="s">
        <v>8</v>
      </c>
      <c r="D97" s="2" t="s">
        <v>9</v>
      </c>
      <c r="F97" s="2">
        <v>20</v>
      </c>
      <c r="G97" s="3">
        <v>27</v>
      </c>
      <c r="H97" s="4"/>
      <c r="I97" s="4"/>
      <c r="J97" s="4"/>
      <c r="K97" s="4"/>
      <c r="L97" s="4"/>
      <c r="N97" s="17">
        <f t="shared" si="3"/>
        <v>540</v>
      </c>
      <c r="O97" t="str">
        <f t="shared" si="4"/>
        <v>ITA-SG-27</v>
      </c>
      <c r="P97" t="str">
        <f t="shared" si="5"/>
        <v>089</v>
      </c>
    </row>
    <row r="98" spans="1:16" ht="12.75" customHeight="1" x14ac:dyDescent="0.3">
      <c r="A98" s="15">
        <v>100</v>
      </c>
      <c r="B98" s="2" t="s">
        <v>61</v>
      </c>
      <c r="C98" s="2" t="s">
        <v>8</v>
      </c>
      <c r="D98" s="2" t="s">
        <v>9</v>
      </c>
      <c r="F98" s="2">
        <v>20</v>
      </c>
      <c r="G98" s="3">
        <v>31</v>
      </c>
      <c r="H98" s="4"/>
      <c r="I98" s="4"/>
      <c r="J98" s="4"/>
      <c r="K98" s="4"/>
      <c r="L98" s="4"/>
      <c r="N98" s="17">
        <f t="shared" si="3"/>
        <v>620</v>
      </c>
      <c r="O98" t="str">
        <f t="shared" si="4"/>
        <v>ITA-SG-31</v>
      </c>
      <c r="P98" t="str">
        <f t="shared" si="5"/>
        <v>089</v>
      </c>
    </row>
    <row r="99" spans="1:16" ht="12.75" customHeight="1" x14ac:dyDescent="0.3">
      <c r="A99" s="15">
        <v>101</v>
      </c>
      <c r="B99" s="2" t="s">
        <v>61</v>
      </c>
      <c r="C99" s="2" t="s">
        <v>8</v>
      </c>
      <c r="D99" s="2" t="s">
        <v>9</v>
      </c>
      <c r="E99" s="2" t="s">
        <v>1390</v>
      </c>
      <c r="F99" s="2">
        <v>0</v>
      </c>
      <c r="G99" s="3">
        <v>17</v>
      </c>
      <c r="H99" s="4"/>
      <c r="I99" s="4"/>
      <c r="J99" s="4"/>
      <c r="K99" s="4"/>
      <c r="L99" s="4"/>
      <c r="N99" s="17" t="str">
        <f t="shared" si="3"/>
        <v xml:space="preserve"> </v>
      </c>
      <c r="O99" t="str">
        <f t="shared" si="4"/>
        <v>ITA-SG-17</v>
      </c>
      <c r="P99" t="str">
        <f t="shared" si="5"/>
        <v>089</v>
      </c>
    </row>
    <row r="100" spans="1:16" ht="12.75" customHeight="1" x14ac:dyDescent="0.3">
      <c r="A100" s="15">
        <v>102</v>
      </c>
      <c r="B100" s="2" t="s">
        <v>62</v>
      </c>
      <c r="C100" s="2" t="s">
        <v>8</v>
      </c>
      <c r="D100" s="2" t="s">
        <v>47</v>
      </c>
      <c r="F100" s="2">
        <v>10</v>
      </c>
      <c r="G100" s="3">
        <v>10</v>
      </c>
      <c r="H100" s="4"/>
      <c r="I100" s="4"/>
      <c r="J100" s="4"/>
      <c r="K100" s="4"/>
      <c r="L100" s="4"/>
      <c r="N100" s="17">
        <f t="shared" si="3"/>
        <v>100</v>
      </c>
      <c r="O100" t="str">
        <f t="shared" si="4"/>
        <v>ITA-zan pin SPA-10</v>
      </c>
      <c r="P100" t="str">
        <f t="shared" si="5"/>
        <v>755</v>
      </c>
    </row>
    <row r="101" spans="1:16" ht="12.75" customHeight="1" x14ac:dyDescent="0.3">
      <c r="A101" s="15">
        <v>103</v>
      </c>
      <c r="B101" s="2" t="s">
        <v>62</v>
      </c>
      <c r="C101" s="2" t="s">
        <v>8</v>
      </c>
      <c r="D101" s="2" t="s">
        <v>47</v>
      </c>
      <c r="E101" s="2" t="s">
        <v>1390</v>
      </c>
      <c r="F101" s="2">
        <v>0</v>
      </c>
      <c r="G101" s="3">
        <v>29</v>
      </c>
      <c r="H101" s="4"/>
      <c r="I101" s="4"/>
      <c r="J101" s="4"/>
      <c r="K101" s="4"/>
      <c r="L101" s="4"/>
      <c r="N101" s="17" t="str">
        <f t="shared" si="3"/>
        <v xml:space="preserve"> </v>
      </c>
      <c r="O101" t="str">
        <f t="shared" si="4"/>
        <v>ITA-zan pin SPA-29</v>
      </c>
      <c r="P101" t="str">
        <f t="shared" si="5"/>
        <v>755</v>
      </c>
    </row>
    <row r="102" spans="1:16" ht="12.75" customHeight="1" x14ac:dyDescent="0.3">
      <c r="A102" s="15">
        <v>104</v>
      </c>
      <c r="B102" s="2" t="s">
        <v>63</v>
      </c>
      <c r="C102" s="2" t="s">
        <v>8</v>
      </c>
      <c r="D102" s="2" t="s">
        <v>9</v>
      </c>
      <c r="E102" s="2" t="s">
        <v>1390</v>
      </c>
      <c r="F102" s="2">
        <v>0</v>
      </c>
      <c r="G102" s="3">
        <v>31</v>
      </c>
      <c r="H102" s="4"/>
      <c r="I102" s="4"/>
      <c r="J102" s="4"/>
      <c r="K102" s="4"/>
      <c r="L102" s="4"/>
      <c r="N102" s="17" t="str">
        <f t="shared" si="3"/>
        <v xml:space="preserve"> </v>
      </c>
      <c r="O102" t="str">
        <f t="shared" si="4"/>
        <v>ITA-SG-31</v>
      </c>
      <c r="P102" t="str">
        <f t="shared" si="5"/>
        <v>561</v>
      </c>
    </row>
    <row r="103" spans="1:16" ht="12.75" customHeight="1" x14ac:dyDescent="0.3">
      <c r="A103" s="15">
        <v>105</v>
      </c>
      <c r="B103" s="2" t="s">
        <v>64</v>
      </c>
      <c r="C103" s="2" t="s">
        <v>8</v>
      </c>
      <c r="D103" s="2" t="s">
        <v>65</v>
      </c>
      <c r="F103" s="2">
        <v>20</v>
      </c>
      <c r="G103" s="3">
        <v>33</v>
      </c>
      <c r="H103" s="4"/>
      <c r="I103" s="4"/>
      <c r="J103" s="4"/>
      <c r="K103" s="4"/>
      <c r="L103" s="4"/>
      <c r="N103" s="17">
        <f t="shared" si="3"/>
        <v>660</v>
      </c>
      <c r="O103" t="str">
        <f t="shared" si="4"/>
        <v>ITA-zan PAM-33</v>
      </c>
      <c r="P103" t="str">
        <f t="shared" si="5"/>
        <v>542</v>
      </c>
    </row>
    <row r="104" spans="1:16" ht="12.75" customHeight="1" x14ac:dyDescent="0.3">
      <c r="A104" s="15">
        <v>106</v>
      </c>
      <c r="B104" s="2" t="s">
        <v>64</v>
      </c>
      <c r="C104" s="2" t="s">
        <v>8</v>
      </c>
      <c r="D104" s="2" t="s">
        <v>65</v>
      </c>
      <c r="F104" s="2">
        <v>10</v>
      </c>
      <c r="G104" s="3">
        <v>21</v>
      </c>
      <c r="H104" s="4"/>
      <c r="I104" s="4"/>
      <c r="J104" s="4"/>
      <c r="K104" s="4"/>
      <c r="L104" s="4"/>
      <c r="N104" s="17">
        <f t="shared" si="3"/>
        <v>210</v>
      </c>
      <c r="O104" t="str">
        <f t="shared" si="4"/>
        <v>ITA-zan PAM-21</v>
      </c>
      <c r="P104" t="str">
        <f t="shared" si="5"/>
        <v>542</v>
      </c>
    </row>
    <row r="105" spans="1:16" ht="12.75" customHeight="1" x14ac:dyDescent="0.3">
      <c r="A105" s="15">
        <v>107</v>
      </c>
      <c r="B105" s="2" t="s">
        <v>64</v>
      </c>
      <c r="C105" s="2" t="s">
        <v>8</v>
      </c>
      <c r="D105" s="2" t="s">
        <v>65</v>
      </c>
      <c r="E105" s="2" t="s">
        <v>1390</v>
      </c>
      <c r="F105" s="2">
        <v>0</v>
      </c>
      <c r="G105" s="3">
        <v>32</v>
      </c>
      <c r="H105" s="4"/>
      <c r="I105" s="4"/>
      <c r="J105" s="4"/>
      <c r="K105" s="4"/>
      <c r="L105" s="4"/>
      <c r="N105" s="17" t="str">
        <f t="shared" si="3"/>
        <v xml:space="preserve"> </v>
      </c>
      <c r="O105" t="str">
        <f t="shared" si="4"/>
        <v>ITA-zan PAM-32</v>
      </c>
      <c r="P105" t="str">
        <f t="shared" si="5"/>
        <v>542</v>
      </c>
    </row>
    <row r="106" spans="1:16" ht="12.75" customHeight="1" x14ac:dyDescent="0.3">
      <c r="A106" s="15">
        <v>108</v>
      </c>
      <c r="B106" s="2" t="s">
        <v>66</v>
      </c>
      <c r="C106" s="2" t="s">
        <v>14</v>
      </c>
      <c r="D106" s="2" t="s">
        <v>23</v>
      </c>
      <c r="F106" s="2">
        <v>20</v>
      </c>
      <c r="G106" s="3">
        <v>23</v>
      </c>
      <c r="H106" s="4"/>
      <c r="I106" s="4"/>
      <c r="J106" s="4"/>
      <c r="K106" s="4"/>
      <c r="L106" s="4"/>
      <c r="N106" s="17">
        <f t="shared" si="3"/>
        <v>460</v>
      </c>
      <c r="O106" t="str">
        <f t="shared" si="4"/>
        <v>EGY-zan pin assuf S.A.E.-23</v>
      </c>
      <c r="P106" t="str">
        <f t="shared" si="5"/>
        <v>631</v>
      </c>
    </row>
    <row r="107" spans="1:16" ht="12.75" customHeight="1" x14ac:dyDescent="0.3">
      <c r="A107" s="15">
        <v>109</v>
      </c>
      <c r="B107" s="2" t="s">
        <v>66</v>
      </c>
      <c r="C107" s="2" t="s">
        <v>14</v>
      </c>
      <c r="D107" s="2" t="s">
        <v>23</v>
      </c>
      <c r="F107" s="2">
        <v>10</v>
      </c>
      <c r="G107" s="3">
        <v>18</v>
      </c>
      <c r="H107" s="4"/>
      <c r="I107" s="4"/>
      <c r="J107" s="4"/>
      <c r="K107" s="4"/>
      <c r="L107" s="4"/>
      <c r="N107" s="17">
        <f t="shared" si="3"/>
        <v>180</v>
      </c>
      <c r="O107" t="str">
        <f t="shared" si="4"/>
        <v>EGY-zan pin assuf S.A.E.-18</v>
      </c>
      <c r="P107" t="str">
        <f t="shared" si="5"/>
        <v>631</v>
      </c>
    </row>
    <row r="108" spans="1:16" ht="12.75" customHeight="1" x14ac:dyDescent="0.3">
      <c r="A108" s="15">
        <v>110</v>
      </c>
      <c r="B108" s="2" t="s">
        <v>66</v>
      </c>
      <c r="C108" s="2" t="s">
        <v>14</v>
      </c>
      <c r="D108" s="2" t="s">
        <v>23</v>
      </c>
      <c r="E108" s="2" t="s">
        <v>1390</v>
      </c>
      <c r="F108" s="2">
        <v>0</v>
      </c>
      <c r="G108" s="3">
        <v>37</v>
      </c>
      <c r="H108" s="4"/>
      <c r="I108" s="4"/>
      <c r="J108" s="4"/>
      <c r="K108" s="4"/>
      <c r="L108" s="4"/>
      <c r="N108" s="17" t="str">
        <f t="shared" si="3"/>
        <v xml:space="preserve"> </v>
      </c>
      <c r="O108" t="str">
        <f t="shared" si="4"/>
        <v>EGY-zan pin assuf S.A.E.-37</v>
      </c>
      <c r="P108" t="str">
        <f t="shared" si="5"/>
        <v>631</v>
      </c>
    </row>
    <row r="109" spans="1:16" ht="12.75" customHeight="1" x14ac:dyDescent="0.3">
      <c r="A109" s="15">
        <v>111</v>
      </c>
      <c r="B109" s="2" t="s">
        <v>67</v>
      </c>
      <c r="C109" s="2" t="s">
        <v>8</v>
      </c>
      <c r="D109" s="2" t="s">
        <v>36</v>
      </c>
      <c r="E109" s="2" t="s">
        <v>1390</v>
      </c>
      <c r="F109" s="2">
        <v>0</v>
      </c>
      <c r="G109" s="3">
        <v>27</v>
      </c>
      <c r="H109" s="4"/>
      <c r="I109" s="4"/>
      <c r="J109" s="4"/>
      <c r="K109" s="4"/>
      <c r="L109" s="4"/>
      <c r="N109" s="17" t="str">
        <f t="shared" si="3"/>
        <v xml:space="preserve"> </v>
      </c>
      <c r="O109" t="str">
        <f t="shared" si="4"/>
        <v>ITA-zan VETRI-27</v>
      </c>
      <c r="P109" t="str">
        <f t="shared" si="5"/>
        <v>583</v>
      </c>
    </row>
    <row r="110" spans="1:16" ht="12.75" customHeight="1" x14ac:dyDescent="0.3">
      <c r="A110" s="15">
        <v>112</v>
      </c>
      <c r="B110" s="2" t="s">
        <v>67</v>
      </c>
      <c r="C110" s="2" t="s">
        <v>8</v>
      </c>
      <c r="D110" s="2" t="s">
        <v>36</v>
      </c>
      <c r="F110" s="2">
        <v>20</v>
      </c>
      <c r="G110" s="3">
        <v>21</v>
      </c>
      <c r="H110" s="4"/>
      <c r="I110" s="4"/>
      <c r="J110" s="4"/>
      <c r="K110" s="4"/>
      <c r="L110" s="4"/>
      <c r="N110" s="17">
        <f t="shared" si="3"/>
        <v>420</v>
      </c>
      <c r="O110" t="str">
        <f t="shared" si="4"/>
        <v>ITA-zan VETRI-21</v>
      </c>
      <c r="P110" t="str">
        <f t="shared" si="5"/>
        <v>583</v>
      </c>
    </row>
    <row r="111" spans="1:16" ht="12.75" customHeight="1" x14ac:dyDescent="0.3">
      <c r="A111" s="15">
        <v>113</v>
      </c>
      <c r="B111" s="2" t="s">
        <v>68</v>
      </c>
      <c r="C111" s="2" t="s">
        <v>8</v>
      </c>
      <c r="D111" s="2" t="s">
        <v>9</v>
      </c>
      <c r="E111" s="2" t="s">
        <v>1390</v>
      </c>
      <c r="F111" s="2">
        <v>0</v>
      </c>
      <c r="G111" s="3">
        <v>24</v>
      </c>
      <c r="H111" s="4"/>
      <c r="I111" s="4"/>
      <c r="J111" s="4"/>
      <c r="K111" s="4"/>
      <c r="L111" s="4"/>
      <c r="N111" s="17" t="str">
        <f t="shared" si="3"/>
        <v xml:space="preserve"> </v>
      </c>
      <c r="O111" t="str">
        <f t="shared" si="4"/>
        <v>ITA-SG-24</v>
      </c>
      <c r="P111" t="str">
        <f t="shared" si="5"/>
        <v>754</v>
      </c>
    </row>
    <row r="112" spans="1:16" ht="12.75" customHeight="1" x14ac:dyDescent="0.3">
      <c r="A112" s="15">
        <v>114</v>
      </c>
      <c r="B112" s="2" t="s">
        <v>68</v>
      </c>
      <c r="C112" s="2" t="s">
        <v>8</v>
      </c>
      <c r="D112" s="2" t="s">
        <v>9</v>
      </c>
      <c r="F112" s="2">
        <v>20</v>
      </c>
      <c r="G112" s="3">
        <v>13</v>
      </c>
      <c r="H112" s="4"/>
      <c r="I112" s="4"/>
      <c r="J112" s="4"/>
      <c r="K112" s="4"/>
      <c r="L112" s="4"/>
      <c r="N112" s="17">
        <f t="shared" si="3"/>
        <v>260</v>
      </c>
      <c r="O112" t="str">
        <f t="shared" si="4"/>
        <v>ITA-SG-13</v>
      </c>
      <c r="P112" t="str">
        <f t="shared" si="5"/>
        <v>754</v>
      </c>
    </row>
    <row r="113" spans="1:16" ht="12.75" customHeight="1" x14ac:dyDescent="0.3">
      <c r="A113" s="15">
        <v>115</v>
      </c>
      <c r="B113" s="2" t="s">
        <v>68</v>
      </c>
      <c r="C113" s="2" t="s">
        <v>8</v>
      </c>
      <c r="D113" s="2" t="s">
        <v>9</v>
      </c>
      <c r="F113" s="2">
        <v>10</v>
      </c>
      <c r="G113" s="3">
        <v>39</v>
      </c>
      <c r="H113" s="4"/>
      <c r="I113" s="4"/>
      <c r="J113" s="4"/>
      <c r="K113" s="4"/>
      <c r="L113" s="4"/>
      <c r="N113" s="17">
        <f t="shared" si="3"/>
        <v>390</v>
      </c>
      <c r="O113" t="str">
        <f t="shared" si="4"/>
        <v>ITA-SG-39</v>
      </c>
      <c r="P113" t="str">
        <f t="shared" si="5"/>
        <v>754</v>
      </c>
    </row>
    <row r="114" spans="1:16" ht="12.75" customHeight="1" x14ac:dyDescent="0.3">
      <c r="A114" s="15">
        <v>116</v>
      </c>
      <c r="B114" s="2" t="s">
        <v>69</v>
      </c>
      <c r="C114" s="2" t="s">
        <v>8</v>
      </c>
      <c r="D114" s="2" t="s">
        <v>47</v>
      </c>
      <c r="F114" s="2">
        <v>10</v>
      </c>
      <c r="G114" s="3">
        <v>25</v>
      </c>
      <c r="H114" s="4"/>
      <c r="I114" s="4"/>
      <c r="J114" s="4"/>
      <c r="K114" s="4"/>
      <c r="L114" s="4"/>
      <c r="N114" s="17">
        <f t="shared" si="3"/>
        <v>250</v>
      </c>
      <c r="O114" t="str">
        <f t="shared" si="4"/>
        <v>ITA-zan pin SPA-25</v>
      </c>
      <c r="P114" t="str">
        <f t="shared" si="5"/>
        <v>091</v>
      </c>
    </row>
    <row r="115" spans="1:16" ht="12.75" customHeight="1" x14ac:dyDescent="0.3">
      <c r="A115" s="15">
        <v>117</v>
      </c>
      <c r="B115" s="2" t="s">
        <v>69</v>
      </c>
      <c r="C115" s="2" t="s">
        <v>8</v>
      </c>
      <c r="D115" s="2" t="s">
        <v>47</v>
      </c>
      <c r="E115" s="2" t="s">
        <v>1390</v>
      </c>
      <c r="F115" s="2">
        <v>0</v>
      </c>
      <c r="G115" s="3">
        <v>21</v>
      </c>
      <c r="H115" s="4"/>
      <c r="I115" s="4"/>
      <c r="J115" s="4"/>
      <c r="K115" s="4"/>
      <c r="L115" s="4"/>
      <c r="N115" s="17" t="str">
        <f t="shared" si="3"/>
        <v xml:space="preserve"> </v>
      </c>
      <c r="O115" t="str">
        <f t="shared" si="4"/>
        <v>ITA-zan pin SPA-21</v>
      </c>
      <c r="P115" t="str">
        <f t="shared" si="5"/>
        <v>091</v>
      </c>
    </row>
    <row r="116" spans="1:16" ht="12.75" customHeight="1" x14ac:dyDescent="0.3">
      <c r="A116" s="15">
        <v>118</v>
      </c>
      <c r="B116" s="2" t="s">
        <v>69</v>
      </c>
      <c r="C116" s="2" t="s">
        <v>8</v>
      </c>
      <c r="D116" s="2" t="s">
        <v>47</v>
      </c>
      <c r="F116" s="2">
        <v>20</v>
      </c>
      <c r="G116" s="3">
        <v>34</v>
      </c>
      <c r="H116" s="4"/>
      <c r="I116" s="4"/>
      <c r="J116" s="4"/>
      <c r="K116" s="4"/>
      <c r="L116" s="4"/>
      <c r="N116" s="17">
        <f t="shared" si="3"/>
        <v>680</v>
      </c>
      <c r="O116" t="str">
        <f t="shared" si="4"/>
        <v>ITA-zan pin SPA-34</v>
      </c>
      <c r="P116" t="str">
        <f t="shared" si="5"/>
        <v>091</v>
      </c>
    </row>
    <row r="117" spans="1:16" ht="12.75" customHeight="1" x14ac:dyDescent="0.3">
      <c r="A117" s="15">
        <v>119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11</v>
      </c>
      <c r="H117" s="4"/>
      <c r="I117" s="4"/>
      <c r="J117" s="4"/>
      <c r="K117" s="4"/>
      <c r="L117" s="4"/>
      <c r="N117" s="17">
        <f t="shared" si="3"/>
        <v>220</v>
      </c>
      <c r="O117" t="str">
        <f t="shared" si="4"/>
        <v>ITA-zan pin SPA-11</v>
      </c>
      <c r="P117" t="str">
        <f t="shared" si="5"/>
        <v>091</v>
      </c>
    </row>
    <row r="118" spans="1:16" ht="12.75" customHeight="1" x14ac:dyDescent="0.3">
      <c r="A118" s="15">
        <v>120</v>
      </c>
      <c r="B118" s="2" t="s">
        <v>70</v>
      </c>
      <c r="C118" s="2" t="s">
        <v>8</v>
      </c>
      <c r="D118" s="2" t="s">
        <v>9</v>
      </c>
      <c r="E118" s="2" t="s">
        <v>1390</v>
      </c>
      <c r="F118" s="2">
        <v>0</v>
      </c>
      <c r="G118" s="3">
        <v>25</v>
      </c>
      <c r="H118" s="4"/>
      <c r="I118" s="4"/>
      <c r="J118" s="4"/>
      <c r="K118" s="4"/>
      <c r="L118" s="4"/>
      <c r="N118" s="17" t="str">
        <f t="shared" si="3"/>
        <v xml:space="preserve"> </v>
      </c>
      <c r="O118" t="str">
        <f t="shared" si="4"/>
        <v>ITA-SG-25</v>
      </c>
      <c r="P118" t="str">
        <f t="shared" si="5"/>
        <v>587</v>
      </c>
    </row>
    <row r="119" spans="1:16" ht="12.75" customHeight="1" x14ac:dyDescent="0.3">
      <c r="A119" s="15">
        <v>121</v>
      </c>
      <c r="B119" s="2" t="s">
        <v>70</v>
      </c>
      <c r="C119" s="2" t="s">
        <v>8</v>
      </c>
      <c r="D119" s="2" t="s">
        <v>9</v>
      </c>
      <c r="F119" s="2">
        <v>20</v>
      </c>
      <c r="G119" s="3">
        <v>35</v>
      </c>
      <c r="H119" s="4"/>
      <c r="I119" s="4"/>
      <c r="J119" s="4"/>
      <c r="K119" s="4"/>
      <c r="L119" s="4"/>
      <c r="N119" s="17">
        <f t="shared" si="3"/>
        <v>700</v>
      </c>
      <c r="O119" t="str">
        <f t="shared" si="4"/>
        <v>ITA-SG-35</v>
      </c>
      <c r="P119" t="str">
        <f t="shared" si="5"/>
        <v>587</v>
      </c>
    </row>
    <row r="120" spans="1:16" ht="12.75" customHeight="1" x14ac:dyDescent="0.3">
      <c r="A120" s="15">
        <v>122</v>
      </c>
      <c r="B120" s="2" t="s">
        <v>71</v>
      </c>
      <c r="C120" s="2" t="s">
        <v>8</v>
      </c>
      <c r="D120" s="2" t="s">
        <v>9</v>
      </c>
      <c r="E120" s="2" t="s">
        <v>1390</v>
      </c>
      <c r="F120" s="2">
        <v>0</v>
      </c>
      <c r="G120" s="3">
        <v>24</v>
      </c>
      <c r="H120" s="4"/>
      <c r="I120" s="4"/>
      <c r="J120" s="4"/>
      <c r="K120" s="4"/>
      <c r="L120" s="4"/>
      <c r="N120" s="17" t="str">
        <f t="shared" si="3"/>
        <v xml:space="preserve"> </v>
      </c>
      <c r="O120" t="str">
        <f t="shared" si="4"/>
        <v>ITA-SG-24</v>
      </c>
      <c r="P120" t="str">
        <f t="shared" si="5"/>
        <v>390</v>
      </c>
    </row>
    <row r="121" spans="1:16" ht="12.75" customHeight="1" x14ac:dyDescent="0.3">
      <c r="A121" s="15">
        <v>123</v>
      </c>
      <c r="B121" s="2" t="s">
        <v>72</v>
      </c>
      <c r="C121" s="2" t="s">
        <v>8</v>
      </c>
      <c r="D121" s="2" t="s">
        <v>54</v>
      </c>
      <c r="F121" s="2">
        <v>10</v>
      </c>
      <c r="G121" s="3">
        <v>35</v>
      </c>
      <c r="H121" s="4"/>
      <c r="I121" s="4"/>
      <c r="J121" s="4"/>
      <c r="K121" s="4"/>
      <c r="L121" s="4"/>
      <c r="N121" s="17">
        <f t="shared" si="3"/>
        <v>350</v>
      </c>
      <c r="O121" t="str">
        <f t="shared" si="4"/>
        <v>ITA-zan S.R.L.-35</v>
      </c>
      <c r="P121" t="str">
        <f t="shared" si="5"/>
        <v>035</v>
      </c>
    </row>
    <row r="122" spans="1:16" ht="12.75" customHeight="1" x14ac:dyDescent="0.3">
      <c r="A122" s="15">
        <v>124</v>
      </c>
      <c r="B122" s="2" t="s">
        <v>72</v>
      </c>
      <c r="C122" s="2" t="s">
        <v>8</v>
      </c>
      <c r="D122" s="2" t="s">
        <v>54</v>
      </c>
      <c r="E122" s="2" t="s">
        <v>1390</v>
      </c>
      <c r="F122" s="2">
        <v>0</v>
      </c>
      <c r="G122" s="3">
        <v>37</v>
      </c>
      <c r="H122" s="4"/>
      <c r="I122" s="4"/>
      <c r="J122" s="4"/>
      <c r="K122" s="4"/>
      <c r="L122" s="4"/>
      <c r="N122" s="17" t="str">
        <f t="shared" si="3"/>
        <v xml:space="preserve"> </v>
      </c>
      <c r="O122" t="str">
        <f t="shared" si="4"/>
        <v>ITA-zan S.R.L.-37</v>
      </c>
      <c r="P122" t="str">
        <f t="shared" si="5"/>
        <v>035</v>
      </c>
    </row>
    <row r="123" spans="1:16" ht="12.75" customHeight="1" x14ac:dyDescent="0.3">
      <c r="A123" s="15">
        <v>125</v>
      </c>
      <c r="B123" s="2" t="s">
        <v>73</v>
      </c>
      <c r="C123" s="2" t="s">
        <v>8</v>
      </c>
      <c r="D123" s="2" t="s">
        <v>47</v>
      </c>
      <c r="E123" s="2" t="s">
        <v>1390</v>
      </c>
      <c r="F123" s="2">
        <v>0</v>
      </c>
      <c r="G123" s="3">
        <v>28</v>
      </c>
      <c r="H123" s="4"/>
      <c r="I123" s="4"/>
      <c r="J123" s="4"/>
      <c r="K123" s="4"/>
      <c r="L123" s="4"/>
      <c r="N123" s="17" t="str">
        <f t="shared" si="3"/>
        <v xml:space="preserve"> </v>
      </c>
      <c r="O123" t="str">
        <f t="shared" si="4"/>
        <v>ITA-zan pin SPA-28</v>
      </c>
      <c r="P123" t="str">
        <f t="shared" si="5"/>
        <v>135</v>
      </c>
    </row>
    <row r="124" spans="1:16" ht="12.75" customHeight="1" x14ac:dyDescent="0.3">
      <c r="A124" s="15">
        <v>126</v>
      </c>
      <c r="B124" s="2" t="s">
        <v>74</v>
      </c>
      <c r="C124" s="2" t="s">
        <v>8</v>
      </c>
      <c r="D124" s="2" t="s">
        <v>75</v>
      </c>
      <c r="E124" s="2" t="s">
        <v>1390</v>
      </c>
      <c r="F124" s="2">
        <v>0</v>
      </c>
      <c r="G124" s="3">
        <v>22</v>
      </c>
      <c r="H124" s="4"/>
      <c r="I124" s="4"/>
      <c r="J124" s="4"/>
      <c r="K124" s="4"/>
      <c r="L124" s="4"/>
      <c r="N124" s="17" t="str">
        <f t="shared" si="3"/>
        <v xml:space="preserve"> </v>
      </c>
      <c r="O124" t="str">
        <f t="shared" si="4"/>
        <v>ITA-lollo SRL-22</v>
      </c>
      <c r="P124" t="str">
        <f t="shared" si="5"/>
        <v>276</v>
      </c>
    </row>
    <row r="125" spans="1:16" ht="12.75" customHeight="1" x14ac:dyDescent="0.3">
      <c r="A125" s="15">
        <v>127</v>
      </c>
      <c r="B125" s="2" t="s">
        <v>76</v>
      </c>
      <c r="C125" s="2" t="s">
        <v>8</v>
      </c>
      <c r="D125" s="2" t="s">
        <v>9</v>
      </c>
      <c r="E125" s="2" t="s">
        <v>1390</v>
      </c>
      <c r="F125" s="2">
        <v>0</v>
      </c>
      <c r="G125" s="3">
        <v>28</v>
      </c>
      <c r="H125" s="4"/>
      <c r="I125" s="4"/>
      <c r="J125" s="4"/>
      <c r="K125" s="4"/>
      <c r="L125" s="4"/>
      <c r="N125" s="17" t="str">
        <f t="shared" si="3"/>
        <v xml:space="preserve"> </v>
      </c>
      <c r="O125" t="str">
        <f t="shared" si="4"/>
        <v>ITA-SG-28</v>
      </c>
      <c r="P125" t="str">
        <f t="shared" si="5"/>
        <v>653</v>
      </c>
    </row>
    <row r="126" spans="1:16" ht="12.75" customHeight="1" x14ac:dyDescent="0.3">
      <c r="A126" s="15">
        <v>128</v>
      </c>
      <c r="B126" s="2" t="s">
        <v>77</v>
      </c>
      <c r="C126" s="2" t="s">
        <v>8</v>
      </c>
      <c r="D126" s="2" t="s">
        <v>9</v>
      </c>
      <c r="F126" s="2">
        <v>20</v>
      </c>
      <c r="G126" s="3">
        <v>29</v>
      </c>
      <c r="H126" s="4"/>
      <c r="I126" s="4"/>
      <c r="J126" s="4"/>
      <c r="K126" s="4"/>
      <c r="L126" s="4"/>
      <c r="N126" s="17">
        <f t="shared" si="3"/>
        <v>580</v>
      </c>
      <c r="O126" t="str">
        <f t="shared" si="4"/>
        <v>ITA-SG-29</v>
      </c>
      <c r="P126" t="str">
        <f t="shared" si="5"/>
        <v>739</v>
      </c>
    </row>
    <row r="127" spans="1:16" ht="12.75" customHeight="1" x14ac:dyDescent="0.3">
      <c r="A127" s="15">
        <v>129</v>
      </c>
      <c r="B127" s="2" t="s">
        <v>77</v>
      </c>
      <c r="C127" s="2" t="s">
        <v>8</v>
      </c>
      <c r="D127" s="2" t="s">
        <v>9</v>
      </c>
      <c r="E127" s="2" t="s">
        <v>1390</v>
      </c>
      <c r="F127" s="2">
        <v>0</v>
      </c>
      <c r="G127" s="3">
        <v>30</v>
      </c>
      <c r="H127" s="4"/>
      <c r="I127" s="4"/>
      <c r="J127" s="4"/>
      <c r="K127" s="4"/>
      <c r="L127" s="4"/>
      <c r="N127" s="17" t="str">
        <f t="shared" si="3"/>
        <v xml:space="preserve"> </v>
      </c>
      <c r="O127" t="str">
        <f t="shared" si="4"/>
        <v>ITA-SG-30</v>
      </c>
      <c r="P127" t="str">
        <f t="shared" si="5"/>
        <v>739</v>
      </c>
    </row>
    <row r="128" spans="1:16" ht="12.75" customHeight="1" x14ac:dyDescent="0.3">
      <c r="A128" s="15">
        <v>130</v>
      </c>
      <c r="B128" s="2" t="s">
        <v>78</v>
      </c>
      <c r="C128" s="2" t="s">
        <v>8</v>
      </c>
      <c r="D128" s="2" t="s">
        <v>54</v>
      </c>
      <c r="F128" s="2">
        <v>10</v>
      </c>
      <c r="G128" s="3">
        <v>22</v>
      </c>
      <c r="H128" s="4"/>
      <c r="I128" s="4"/>
      <c r="J128" s="4"/>
      <c r="K128" s="4"/>
      <c r="L128" s="4"/>
      <c r="N128" s="17">
        <f t="shared" si="3"/>
        <v>220</v>
      </c>
      <c r="O128" t="str">
        <f t="shared" si="4"/>
        <v>ITA-zan S.R.L.-22</v>
      </c>
      <c r="P128" t="str">
        <f t="shared" si="5"/>
        <v>256</v>
      </c>
    </row>
    <row r="129" spans="1:16" ht="12.75" customHeight="1" x14ac:dyDescent="0.3">
      <c r="A129" s="15">
        <v>131</v>
      </c>
      <c r="B129" s="2" t="s">
        <v>78</v>
      </c>
      <c r="C129" s="2" t="s">
        <v>8</v>
      </c>
      <c r="D129" s="2" t="s">
        <v>54</v>
      </c>
      <c r="E129" s="2" t="s">
        <v>1390</v>
      </c>
      <c r="F129" s="2">
        <v>0</v>
      </c>
      <c r="G129" s="3">
        <v>26</v>
      </c>
      <c r="H129" s="4"/>
      <c r="I129" s="4"/>
      <c r="J129" s="4"/>
      <c r="K129" s="4"/>
      <c r="L129" s="4"/>
      <c r="N129" s="17" t="str">
        <f t="shared" si="3"/>
        <v xml:space="preserve"> </v>
      </c>
      <c r="O129" t="str">
        <f t="shared" si="4"/>
        <v>ITA-zan S.R.L.-26</v>
      </c>
      <c r="P129" t="str">
        <f t="shared" si="5"/>
        <v>256</v>
      </c>
    </row>
    <row r="130" spans="1:16" ht="12.75" customHeight="1" x14ac:dyDescent="0.3">
      <c r="A130" s="15">
        <v>132</v>
      </c>
      <c r="B130" s="2" t="s">
        <v>79</v>
      </c>
      <c r="C130" s="2" t="s">
        <v>8</v>
      </c>
      <c r="D130" s="2" t="s">
        <v>75</v>
      </c>
      <c r="E130" s="2" t="s">
        <v>1390</v>
      </c>
      <c r="F130" s="2">
        <v>0</v>
      </c>
      <c r="G130" s="3">
        <v>31</v>
      </c>
      <c r="H130" s="4"/>
      <c r="I130" s="4"/>
      <c r="J130" s="4"/>
      <c r="K130" s="4"/>
      <c r="L130" s="4"/>
      <c r="N130" s="17" t="str">
        <f t="shared" si="3"/>
        <v xml:space="preserve"> </v>
      </c>
      <c r="O130" t="str">
        <f t="shared" si="4"/>
        <v>ITA-lollo SRL-31</v>
      </c>
      <c r="P130" t="str">
        <f t="shared" si="5"/>
        <v>949</v>
      </c>
    </row>
    <row r="131" spans="1:16" ht="12.75" customHeight="1" x14ac:dyDescent="0.3">
      <c r="A131" s="15">
        <v>133</v>
      </c>
      <c r="B131" s="2" t="s">
        <v>80</v>
      </c>
      <c r="C131" s="2" t="s">
        <v>8</v>
      </c>
      <c r="D131" s="2" t="s">
        <v>75</v>
      </c>
      <c r="E131" s="2" t="s">
        <v>1390</v>
      </c>
      <c r="F131" s="2">
        <v>0</v>
      </c>
      <c r="G131" s="3">
        <v>39</v>
      </c>
      <c r="H131" s="4"/>
      <c r="I131" s="4"/>
      <c r="J131" s="4"/>
      <c r="K131" s="4"/>
      <c r="L131" s="4"/>
      <c r="N131" s="17" t="str">
        <f t="shared" ref="N131:N194" si="6">IF(G131*F131=0," ",G131*F131)</f>
        <v xml:space="preserve"> </v>
      </c>
      <c r="O131" t="str">
        <f t="shared" ref="O131:O194" si="7">_xlfn.CONCAT(C131,"-",D131,"-",G131)</f>
        <v>ITA-lollo SRL-39</v>
      </c>
      <c r="P131" t="str">
        <f t="shared" ref="P131:P194" si="8">MID(B131,3,3)</f>
        <v>753</v>
      </c>
    </row>
    <row r="132" spans="1:16" ht="12.75" customHeight="1" x14ac:dyDescent="0.3">
      <c r="A132" s="15">
        <v>134</v>
      </c>
      <c r="B132" s="2" t="s">
        <v>81</v>
      </c>
      <c r="C132" s="2" t="s">
        <v>8</v>
      </c>
      <c r="D132" s="2" t="s">
        <v>9</v>
      </c>
      <c r="E132" s="2" t="s">
        <v>1390</v>
      </c>
      <c r="F132" s="2">
        <v>0</v>
      </c>
      <c r="G132" s="3">
        <v>20</v>
      </c>
      <c r="H132" s="4"/>
      <c r="I132" s="4"/>
      <c r="J132" s="4"/>
      <c r="K132" s="4"/>
      <c r="L132" s="4"/>
      <c r="N132" s="17" t="str">
        <f t="shared" si="6"/>
        <v xml:space="preserve"> </v>
      </c>
      <c r="O132" t="str">
        <f t="shared" si="7"/>
        <v>ITA-SG-20</v>
      </c>
      <c r="P132" t="str">
        <f t="shared" si="8"/>
        <v>177</v>
      </c>
    </row>
    <row r="133" spans="1:16" ht="12.75" customHeight="1" x14ac:dyDescent="0.3">
      <c r="A133" s="15">
        <v>135</v>
      </c>
      <c r="B133" s="2" t="s">
        <v>82</v>
      </c>
      <c r="C133" s="2" t="s">
        <v>83</v>
      </c>
      <c r="D133" s="2" t="s">
        <v>84</v>
      </c>
      <c r="F133" s="2">
        <v>10</v>
      </c>
      <c r="G133" s="3">
        <v>30</v>
      </c>
      <c r="H133" s="4"/>
      <c r="I133" s="4"/>
      <c r="J133" s="4"/>
      <c r="K133" s="4"/>
      <c r="L133" s="4"/>
      <c r="N133" s="17">
        <f t="shared" si="6"/>
        <v>300</v>
      </c>
      <c r="O133" t="str">
        <f t="shared" si="7"/>
        <v>GRC-zan ABEE-30</v>
      </c>
      <c r="P133" t="str">
        <f t="shared" si="8"/>
        <v>342</v>
      </c>
    </row>
    <row r="134" spans="1:16" ht="12.75" customHeight="1" x14ac:dyDescent="0.3">
      <c r="A134" s="15">
        <v>136</v>
      </c>
      <c r="B134" s="2" t="s">
        <v>82</v>
      </c>
      <c r="C134" s="2" t="s">
        <v>83</v>
      </c>
      <c r="D134" s="2" t="s">
        <v>84</v>
      </c>
      <c r="E134" s="2" t="s">
        <v>1390</v>
      </c>
      <c r="F134" s="2">
        <v>0</v>
      </c>
      <c r="G134" s="3">
        <v>11</v>
      </c>
      <c r="H134" s="4"/>
      <c r="I134" s="4"/>
      <c r="J134" s="4"/>
      <c r="K134" s="4"/>
      <c r="L134" s="4"/>
      <c r="N134" s="17" t="str">
        <f t="shared" si="6"/>
        <v xml:space="preserve"> </v>
      </c>
      <c r="O134" t="str">
        <f t="shared" si="7"/>
        <v>GRC-zan ABEE-11</v>
      </c>
      <c r="P134" t="str">
        <f t="shared" si="8"/>
        <v>342</v>
      </c>
    </row>
    <row r="135" spans="1:16" ht="12.75" customHeight="1" x14ac:dyDescent="0.3">
      <c r="A135" s="15">
        <v>137</v>
      </c>
      <c r="B135" s="2" t="s">
        <v>82</v>
      </c>
      <c r="C135" s="2" t="s">
        <v>83</v>
      </c>
      <c r="D135" s="2" t="s">
        <v>84</v>
      </c>
      <c r="F135" s="2">
        <v>20</v>
      </c>
      <c r="G135" s="3">
        <v>30</v>
      </c>
      <c r="H135" s="4"/>
      <c r="I135" s="4"/>
      <c r="J135" s="4"/>
      <c r="K135" s="4"/>
      <c r="L135" s="4"/>
      <c r="N135" s="17">
        <f t="shared" si="6"/>
        <v>600</v>
      </c>
      <c r="O135" t="str">
        <f t="shared" si="7"/>
        <v>GRC-zan ABEE-30</v>
      </c>
      <c r="P135" t="str">
        <f t="shared" si="8"/>
        <v>342</v>
      </c>
    </row>
    <row r="136" spans="1:16" ht="12.75" customHeight="1" x14ac:dyDescent="0.3">
      <c r="A136" s="15">
        <v>138</v>
      </c>
      <c r="B136" s="2" t="s">
        <v>85</v>
      </c>
      <c r="C136" s="2" t="s">
        <v>14</v>
      </c>
      <c r="D136" s="2" t="s">
        <v>13</v>
      </c>
      <c r="F136" s="2">
        <v>10</v>
      </c>
      <c r="G136" s="3">
        <v>24</v>
      </c>
      <c r="H136" s="4"/>
      <c r="I136" s="4"/>
      <c r="J136" s="4"/>
      <c r="K136" s="4"/>
      <c r="L136" s="4"/>
      <c r="N136" s="17">
        <f t="shared" si="6"/>
        <v>240</v>
      </c>
      <c r="O136" t="str">
        <f t="shared" si="7"/>
        <v>EGY-ccc order-24</v>
      </c>
      <c r="P136" t="str">
        <f t="shared" si="8"/>
        <v>569</v>
      </c>
    </row>
    <row r="137" spans="1:16" ht="12.75" customHeight="1" x14ac:dyDescent="0.3">
      <c r="A137" s="15">
        <v>139</v>
      </c>
      <c r="B137" s="2" t="s">
        <v>85</v>
      </c>
      <c r="C137" s="2" t="s">
        <v>14</v>
      </c>
      <c r="D137" s="2" t="s">
        <v>13</v>
      </c>
      <c r="F137" s="2">
        <v>20</v>
      </c>
      <c r="G137" s="3">
        <v>23</v>
      </c>
      <c r="H137" s="4"/>
      <c r="I137" s="4"/>
      <c r="J137" s="4"/>
      <c r="K137" s="4"/>
      <c r="L137" s="4"/>
      <c r="N137" s="17">
        <f t="shared" si="6"/>
        <v>460</v>
      </c>
      <c r="O137" t="str">
        <f t="shared" si="7"/>
        <v>EGY-ccc order-23</v>
      </c>
      <c r="P137" t="str">
        <f t="shared" si="8"/>
        <v>569</v>
      </c>
    </row>
    <row r="138" spans="1:16" ht="12.75" customHeight="1" x14ac:dyDescent="0.3">
      <c r="A138" s="15">
        <v>140</v>
      </c>
      <c r="B138" s="2" t="s">
        <v>85</v>
      </c>
      <c r="C138" s="2" t="s">
        <v>14</v>
      </c>
      <c r="D138" s="2" t="s">
        <v>13</v>
      </c>
      <c r="E138" s="2" t="s">
        <v>1390</v>
      </c>
      <c r="F138" s="2">
        <v>0</v>
      </c>
      <c r="G138" s="3">
        <v>20</v>
      </c>
      <c r="H138" s="4"/>
      <c r="I138" s="4"/>
      <c r="J138" s="4"/>
      <c r="K138" s="4"/>
      <c r="L138" s="4"/>
      <c r="N138" s="17" t="str">
        <f t="shared" si="6"/>
        <v xml:space="preserve"> </v>
      </c>
      <c r="O138" t="str">
        <f t="shared" si="7"/>
        <v>EGY-ccc order-20</v>
      </c>
      <c r="P138" t="str">
        <f t="shared" si="8"/>
        <v>569</v>
      </c>
    </row>
    <row r="139" spans="1:16" ht="12.75" customHeight="1" x14ac:dyDescent="0.3">
      <c r="A139" s="15">
        <v>141</v>
      </c>
      <c r="B139" s="2" t="s">
        <v>86</v>
      </c>
      <c r="C139" s="2" t="s">
        <v>8</v>
      </c>
      <c r="D139" s="2" t="s">
        <v>36</v>
      </c>
      <c r="E139" s="2" t="s">
        <v>1390</v>
      </c>
      <c r="F139" s="2">
        <v>0</v>
      </c>
      <c r="G139" s="3">
        <v>17</v>
      </c>
      <c r="H139" s="4"/>
      <c r="I139" s="4"/>
      <c r="J139" s="4"/>
      <c r="K139" s="4"/>
      <c r="L139" s="4"/>
      <c r="N139" s="17" t="str">
        <f t="shared" si="6"/>
        <v xml:space="preserve"> </v>
      </c>
      <c r="O139" t="str">
        <f t="shared" si="7"/>
        <v>ITA-zan VETRI-17</v>
      </c>
      <c r="P139" t="str">
        <f t="shared" si="8"/>
        <v>637</v>
      </c>
    </row>
    <row r="140" spans="1:16" ht="12.75" customHeight="1" x14ac:dyDescent="0.3">
      <c r="A140" s="15">
        <v>142</v>
      </c>
      <c r="B140" s="2" t="s">
        <v>87</v>
      </c>
      <c r="C140" s="2" t="s">
        <v>8</v>
      </c>
      <c r="D140" s="2" t="s">
        <v>54</v>
      </c>
      <c r="F140" s="2">
        <v>10</v>
      </c>
      <c r="G140" s="3">
        <v>22</v>
      </c>
      <c r="H140" s="4"/>
      <c r="I140" s="4"/>
      <c r="J140" s="4"/>
      <c r="K140" s="4"/>
      <c r="L140" s="4"/>
      <c r="N140" s="17">
        <f t="shared" si="6"/>
        <v>220</v>
      </c>
      <c r="O140" t="str">
        <f t="shared" si="7"/>
        <v>ITA-zan S.R.L.-22</v>
      </c>
      <c r="P140" t="str">
        <f t="shared" si="8"/>
        <v>405</v>
      </c>
    </row>
    <row r="141" spans="1:16" ht="12.75" customHeight="1" x14ac:dyDescent="0.3">
      <c r="A141" s="15">
        <v>143</v>
      </c>
      <c r="B141" s="2" t="s">
        <v>87</v>
      </c>
      <c r="C141" s="2" t="s">
        <v>8</v>
      </c>
      <c r="D141" s="2" t="s">
        <v>54</v>
      </c>
      <c r="E141" s="2" t="s">
        <v>1390</v>
      </c>
      <c r="F141" s="2">
        <v>0</v>
      </c>
      <c r="G141" s="3">
        <v>28</v>
      </c>
      <c r="H141" s="4"/>
      <c r="I141" s="4"/>
      <c r="J141" s="4"/>
      <c r="K141" s="4"/>
      <c r="L141" s="4"/>
      <c r="N141" s="17" t="str">
        <f t="shared" si="6"/>
        <v xml:space="preserve"> </v>
      </c>
      <c r="O141" t="str">
        <f t="shared" si="7"/>
        <v>ITA-zan S.R.L.-28</v>
      </c>
      <c r="P141" t="str">
        <f t="shared" si="8"/>
        <v>405</v>
      </c>
    </row>
    <row r="142" spans="1:16" ht="12.75" customHeight="1" x14ac:dyDescent="0.3">
      <c r="A142" s="15">
        <v>144</v>
      </c>
      <c r="B142" s="2" t="s">
        <v>87</v>
      </c>
      <c r="C142" s="2" t="s">
        <v>8</v>
      </c>
      <c r="D142" s="2" t="s">
        <v>54</v>
      </c>
      <c r="F142" s="2">
        <v>20</v>
      </c>
      <c r="G142" s="3">
        <v>38</v>
      </c>
      <c r="H142" s="4"/>
      <c r="I142" s="4"/>
      <c r="J142" s="4"/>
      <c r="K142" s="4"/>
      <c r="L142" s="4"/>
      <c r="N142" s="17">
        <f t="shared" si="6"/>
        <v>760</v>
      </c>
      <c r="O142" t="str">
        <f t="shared" si="7"/>
        <v>ITA-zan S.R.L.-38</v>
      </c>
      <c r="P142" t="str">
        <f t="shared" si="8"/>
        <v>405</v>
      </c>
    </row>
    <row r="143" spans="1:16" ht="12.75" customHeight="1" x14ac:dyDescent="0.3">
      <c r="A143" s="15">
        <v>145</v>
      </c>
      <c r="B143" s="2" t="s">
        <v>88</v>
      </c>
      <c r="C143" s="2" t="s">
        <v>8</v>
      </c>
      <c r="D143" s="2" t="s">
        <v>47</v>
      </c>
      <c r="E143" s="2" t="s">
        <v>1390</v>
      </c>
      <c r="F143" s="2">
        <v>0</v>
      </c>
      <c r="G143" s="3">
        <v>23</v>
      </c>
      <c r="H143" s="4"/>
      <c r="I143" s="4"/>
      <c r="J143" s="4"/>
      <c r="K143" s="4"/>
      <c r="L143" s="4"/>
      <c r="N143" s="17" t="str">
        <f t="shared" si="6"/>
        <v xml:space="preserve"> </v>
      </c>
      <c r="O143" t="str">
        <f t="shared" si="7"/>
        <v>ITA-zan pin SPA-23</v>
      </c>
      <c r="P143" t="str">
        <f t="shared" si="8"/>
        <v>290</v>
      </c>
    </row>
    <row r="144" spans="1:16" ht="12.75" customHeight="1" x14ac:dyDescent="0.3">
      <c r="A144" s="15">
        <v>146</v>
      </c>
      <c r="B144" s="2" t="s">
        <v>89</v>
      </c>
      <c r="C144" s="2" t="s">
        <v>14</v>
      </c>
      <c r="D144" s="2" t="s">
        <v>23</v>
      </c>
      <c r="F144" s="2">
        <v>20</v>
      </c>
      <c r="G144" s="3">
        <v>27</v>
      </c>
      <c r="H144" s="4"/>
      <c r="I144" s="4"/>
      <c r="J144" s="4"/>
      <c r="K144" s="4"/>
      <c r="L144" s="4"/>
      <c r="N144" s="17">
        <f t="shared" si="6"/>
        <v>540</v>
      </c>
      <c r="O144" t="str">
        <f t="shared" si="7"/>
        <v>EGY-zan pin assuf S.A.E.-27</v>
      </c>
      <c r="P144" t="str">
        <f t="shared" si="8"/>
        <v>028</v>
      </c>
    </row>
    <row r="145" spans="1:16" ht="12.75" customHeight="1" x14ac:dyDescent="0.3">
      <c r="A145" s="15">
        <v>147</v>
      </c>
      <c r="B145" s="2" t="s">
        <v>89</v>
      </c>
      <c r="C145" s="2" t="s">
        <v>14</v>
      </c>
      <c r="D145" s="2" t="s">
        <v>23</v>
      </c>
      <c r="F145" s="2">
        <v>10</v>
      </c>
      <c r="G145" s="3">
        <v>23</v>
      </c>
      <c r="H145" s="4"/>
      <c r="I145" s="4"/>
      <c r="J145" s="4"/>
      <c r="K145" s="4"/>
      <c r="L145" s="4"/>
      <c r="N145" s="17">
        <f t="shared" si="6"/>
        <v>230</v>
      </c>
      <c r="O145" t="str">
        <f t="shared" si="7"/>
        <v>EGY-zan pin assuf S.A.E.-23</v>
      </c>
      <c r="P145" t="str">
        <f t="shared" si="8"/>
        <v>028</v>
      </c>
    </row>
    <row r="146" spans="1:16" ht="12.75" customHeight="1" x14ac:dyDescent="0.3">
      <c r="A146" s="15">
        <v>148</v>
      </c>
      <c r="B146" s="2" t="s">
        <v>89</v>
      </c>
      <c r="C146" s="2" t="s">
        <v>14</v>
      </c>
      <c r="D146" s="2" t="s">
        <v>23</v>
      </c>
      <c r="E146" s="2" t="s">
        <v>1390</v>
      </c>
      <c r="F146" s="2">
        <v>0</v>
      </c>
      <c r="G146" s="3">
        <v>24</v>
      </c>
      <c r="H146" s="4"/>
      <c r="I146" s="4"/>
      <c r="J146" s="4"/>
      <c r="K146" s="4"/>
      <c r="L146" s="4"/>
      <c r="N146" s="17" t="str">
        <f t="shared" si="6"/>
        <v xml:space="preserve"> </v>
      </c>
      <c r="O146" t="str">
        <f t="shared" si="7"/>
        <v>EGY-zan pin assuf S.A.E.-24</v>
      </c>
      <c r="P146" t="str">
        <f t="shared" si="8"/>
        <v>028</v>
      </c>
    </row>
    <row r="147" spans="1:16" ht="12.75" customHeight="1" x14ac:dyDescent="0.3">
      <c r="A147" s="15">
        <v>149</v>
      </c>
      <c r="B147" s="2" t="s">
        <v>90</v>
      </c>
      <c r="C147" s="2" t="s">
        <v>8</v>
      </c>
      <c r="D147" s="2" t="s">
        <v>9</v>
      </c>
      <c r="F147" s="2">
        <v>20</v>
      </c>
      <c r="G147" s="3">
        <v>32</v>
      </c>
      <c r="H147" s="4"/>
      <c r="I147" s="4"/>
      <c r="J147" s="4"/>
      <c r="K147" s="4"/>
      <c r="L147" s="4"/>
      <c r="N147" s="17">
        <f t="shared" si="6"/>
        <v>640</v>
      </c>
      <c r="O147" t="str">
        <f t="shared" si="7"/>
        <v>ITA-SG-32</v>
      </c>
      <c r="P147" t="str">
        <f t="shared" si="8"/>
        <v>425</v>
      </c>
    </row>
    <row r="148" spans="1:16" ht="12.75" customHeight="1" x14ac:dyDescent="0.3">
      <c r="A148" s="15">
        <v>150</v>
      </c>
      <c r="B148" s="2" t="s">
        <v>90</v>
      </c>
      <c r="C148" s="2" t="s">
        <v>8</v>
      </c>
      <c r="D148" s="2" t="s">
        <v>9</v>
      </c>
      <c r="E148" s="2" t="s">
        <v>1390</v>
      </c>
      <c r="F148" s="2">
        <v>0</v>
      </c>
      <c r="G148" s="3">
        <v>33</v>
      </c>
      <c r="H148" s="4"/>
      <c r="I148" s="4"/>
      <c r="J148" s="4"/>
      <c r="K148" s="4"/>
      <c r="L148" s="4"/>
      <c r="N148" s="17" t="str">
        <f t="shared" si="6"/>
        <v xml:space="preserve"> </v>
      </c>
      <c r="O148" t="str">
        <f t="shared" si="7"/>
        <v>ITA-SG-33</v>
      </c>
      <c r="P148" t="str">
        <f t="shared" si="8"/>
        <v>425</v>
      </c>
    </row>
    <row r="149" spans="1:16" ht="12.75" customHeight="1" x14ac:dyDescent="0.3">
      <c r="A149" s="15">
        <v>151</v>
      </c>
      <c r="B149" s="2" t="s">
        <v>91</v>
      </c>
      <c r="C149" s="2" t="s">
        <v>8</v>
      </c>
      <c r="D149" s="2" t="s">
        <v>47</v>
      </c>
      <c r="E149" s="2" t="s">
        <v>1390</v>
      </c>
      <c r="F149" s="2">
        <v>0</v>
      </c>
      <c r="G149" s="3">
        <v>12</v>
      </c>
      <c r="H149" s="4"/>
      <c r="I149" s="4"/>
      <c r="J149" s="4"/>
      <c r="K149" s="4"/>
      <c r="L149" s="4"/>
      <c r="N149" s="17" t="str">
        <f t="shared" si="6"/>
        <v xml:space="preserve"> </v>
      </c>
      <c r="O149" t="str">
        <f t="shared" si="7"/>
        <v>ITA-zan pin SPA-12</v>
      </c>
      <c r="P149" t="str">
        <f t="shared" si="8"/>
        <v>756</v>
      </c>
    </row>
    <row r="150" spans="1:16" ht="12.75" customHeight="1" x14ac:dyDescent="0.3">
      <c r="A150" s="15">
        <v>152</v>
      </c>
      <c r="B150" s="2" t="s">
        <v>92</v>
      </c>
      <c r="C150" s="2" t="s">
        <v>8</v>
      </c>
      <c r="D150" s="2" t="s">
        <v>49</v>
      </c>
      <c r="E150" s="2" t="s">
        <v>1390</v>
      </c>
      <c r="F150" s="2">
        <v>0</v>
      </c>
      <c r="G150" s="3">
        <v>32</v>
      </c>
      <c r="H150" s="4"/>
      <c r="I150" s="4"/>
      <c r="J150" s="4"/>
      <c r="K150" s="4"/>
      <c r="L150" s="4"/>
      <c r="N150" s="17" t="str">
        <f t="shared" si="6"/>
        <v xml:space="preserve"> </v>
      </c>
      <c r="O150" t="str">
        <f t="shared" si="7"/>
        <v>ITA-SICURpin SUD S.r.l-32</v>
      </c>
      <c r="P150" t="str">
        <f t="shared" si="8"/>
        <v>059</v>
      </c>
    </row>
    <row r="151" spans="1:16" ht="12.75" customHeight="1" x14ac:dyDescent="0.3">
      <c r="A151" s="15">
        <v>153</v>
      </c>
      <c r="B151" s="2" t="s">
        <v>92</v>
      </c>
      <c r="C151" s="2" t="s">
        <v>8</v>
      </c>
      <c r="D151" s="2" t="s">
        <v>49</v>
      </c>
      <c r="F151" s="2">
        <v>10</v>
      </c>
      <c r="G151" s="3">
        <v>31</v>
      </c>
      <c r="H151" s="4"/>
      <c r="I151" s="4"/>
      <c r="J151" s="4"/>
      <c r="K151" s="4"/>
      <c r="L151" s="4"/>
      <c r="N151" s="17">
        <f t="shared" si="6"/>
        <v>310</v>
      </c>
      <c r="O151" t="str">
        <f t="shared" si="7"/>
        <v>ITA-SICURpin SUD S.r.l-31</v>
      </c>
      <c r="P151" t="str">
        <f t="shared" si="8"/>
        <v>059</v>
      </c>
    </row>
    <row r="152" spans="1:16" ht="12.75" customHeight="1" x14ac:dyDescent="0.3">
      <c r="A152" s="15">
        <v>154</v>
      </c>
      <c r="B152" s="2" t="s">
        <v>92</v>
      </c>
      <c r="C152" s="2" t="s">
        <v>8</v>
      </c>
      <c r="D152" s="2" t="s">
        <v>49</v>
      </c>
      <c r="F152" s="2">
        <v>20</v>
      </c>
      <c r="G152" s="3">
        <v>39</v>
      </c>
      <c r="H152" s="4"/>
      <c r="I152" s="4"/>
      <c r="J152" s="4"/>
      <c r="K152" s="4"/>
      <c r="L152" s="4"/>
      <c r="N152" s="17">
        <f t="shared" si="6"/>
        <v>780</v>
      </c>
      <c r="O152" t="str">
        <f t="shared" si="7"/>
        <v>ITA-SICURpin SUD S.r.l-39</v>
      </c>
      <c r="P152" t="str">
        <f t="shared" si="8"/>
        <v>059</v>
      </c>
    </row>
    <row r="153" spans="1:16" ht="12.75" customHeight="1" x14ac:dyDescent="0.3">
      <c r="A153" s="15">
        <v>155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19</v>
      </c>
      <c r="H153" s="4"/>
      <c r="I153" s="4"/>
      <c r="J153" s="4"/>
      <c r="K153" s="4"/>
      <c r="L153" s="4"/>
      <c r="N153" s="17">
        <f t="shared" si="6"/>
        <v>380</v>
      </c>
      <c r="O153" t="str">
        <f t="shared" si="7"/>
        <v>ITA-SICURpin SUD S.r.l-19</v>
      </c>
      <c r="P153" t="str">
        <f t="shared" si="8"/>
        <v>059</v>
      </c>
    </row>
    <row r="154" spans="1:16" ht="12.75" customHeight="1" x14ac:dyDescent="0.3">
      <c r="A154" s="15">
        <v>156</v>
      </c>
      <c r="B154" s="2" t="s">
        <v>93</v>
      </c>
      <c r="C154" s="2" t="s">
        <v>8</v>
      </c>
      <c r="D154" s="2" t="s">
        <v>94</v>
      </c>
      <c r="F154" s="2">
        <v>10</v>
      </c>
      <c r="G154" s="3">
        <v>36</v>
      </c>
      <c r="H154" s="4"/>
      <c r="I154" s="4"/>
      <c r="J154" s="4"/>
      <c r="K154" s="4"/>
      <c r="L154" s="4"/>
      <c r="N154" s="17">
        <f t="shared" si="6"/>
        <v>360</v>
      </c>
      <c r="O154" t="str">
        <f t="shared" si="7"/>
        <v>ITA-SG palla S.R.L.-36</v>
      </c>
      <c r="P154" t="str">
        <f t="shared" si="8"/>
        <v>863</v>
      </c>
    </row>
    <row r="155" spans="1:16" ht="12.75" customHeight="1" x14ac:dyDescent="0.3">
      <c r="A155" s="15">
        <v>157</v>
      </c>
      <c r="B155" s="2" t="s">
        <v>93</v>
      </c>
      <c r="C155" s="2" t="s">
        <v>8</v>
      </c>
      <c r="D155" s="2" t="s">
        <v>94</v>
      </c>
      <c r="E155" s="2" t="s">
        <v>1390</v>
      </c>
      <c r="F155" s="2">
        <v>0</v>
      </c>
      <c r="G155" s="3">
        <v>32</v>
      </c>
      <c r="H155" s="4"/>
      <c r="I155" s="4"/>
      <c r="J155" s="4"/>
      <c r="K155" s="4"/>
      <c r="L155" s="4"/>
      <c r="N155" s="17" t="str">
        <f t="shared" si="6"/>
        <v xml:space="preserve"> </v>
      </c>
      <c r="O155" t="str">
        <f t="shared" si="7"/>
        <v>ITA-SG palla S.R.L.-32</v>
      </c>
      <c r="P155" t="str">
        <f t="shared" si="8"/>
        <v>863</v>
      </c>
    </row>
    <row r="156" spans="1:16" ht="12.75" customHeight="1" x14ac:dyDescent="0.3">
      <c r="A156" s="15">
        <v>158</v>
      </c>
      <c r="B156" s="2" t="s">
        <v>95</v>
      </c>
      <c r="C156" s="2" t="s">
        <v>14</v>
      </c>
      <c r="D156" s="2" t="s">
        <v>23</v>
      </c>
      <c r="E156" s="2" t="s">
        <v>1390</v>
      </c>
      <c r="F156" s="2">
        <v>0</v>
      </c>
      <c r="G156" s="3">
        <v>37</v>
      </c>
      <c r="H156" s="4"/>
      <c r="I156" s="4"/>
      <c r="J156" s="4"/>
      <c r="K156" s="4"/>
      <c r="L156" s="4"/>
      <c r="N156" s="17" t="str">
        <f t="shared" si="6"/>
        <v xml:space="preserve"> </v>
      </c>
      <c r="O156" t="str">
        <f t="shared" si="7"/>
        <v>EGY-zan pin assuf S.A.E.-37</v>
      </c>
      <c r="P156" t="str">
        <f t="shared" si="8"/>
        <v>950</v>
      </c>
    </row>
    <row r="157" spans="1:16" ht="12.75" customHeight="1" x14ac:dyDescent="0.3">
      <c r="A157" s="15">
        <v>159</v>
      </c>
      <c r="B157" s="2" t="s">
        <v>95</v>
      </c>
      <c r="C157" s="2" t="s">
        <v>14</v>
      </c>
      <c r="D157" s="2" t="s">
        <v>23</v>
      </c>
      <c r="F157" s="2">
        <v>20</v>
      </c>
      <c r="G157" s="3">
        <v>24</v>
      </c>
      <c r="H157" s="4"/>
      <c r="I157" s="4"/>
      <c r="J157" s="4"/>
      <c r="K157" s="4"/>
      <c r="L157" s="4"/>
      <c r="N157" s="17">
        <f t="shared" si="6"/>
        <v>480</v>
      </c>
      <c r="O157" t="str">
        <f t="shared" si="7"/>
        <v>EGY-zan pin assuf S.A.E.-24</v>
      </c>
      <c r="P157" t="str">
        <f t="shared" si="8"/>
        <v>950</v>
      </c>
    </row>
    <row r="158" spans="1:16" ht="12.75" customHeight="1" x14ac:dyDescent="0.3">
      <c r="A158" s="15">
        <v>160</v>
      </c>
      <c r="B158" s="2" t="s">
        <v>95</v>
      </c>
      <c r="C158" s="2" t="s">
        <v>14</v>
      </c>
      <c r="D158" s="2" t="s">
        <v>23</v>
      </c>
      <c r="F158" s="2">
        <v>10</v>
      </c>
      <c r="G158" s="3">
        <v>13</v>
      </c>
      <c r="H158" s="4"/>
      <c r="I158" s="4"/>
      <c r="J158" s="4"/>
      <c r="K158" s="4"/>
      <c r="L158" s="4"/>
      <c r="N158" s="17">
        <f t="shared" si="6"/>
        <v>130</v>
      </c>
      <c r="O158" t="str">
        <f t="shared" si="7"/>
        <v>EGY-zan pin assuf S.A.E.-13</v>
      </c>
      <c r="P158" t="str">
        <f t="shared" si="8"/>
        <v>950</v>
      </c>
    </row>
    <row r="159" spans="1:16" ht="12.75" customHeight="1" x14ac:dyDescent="0.3">
      <c r="A159" s="15">
        <v>161</v>
      </c>
      <c r="B159" s="2" t="s">
        <v>95</v>
      </c>
      <c r="C159" s="2" t="s">
        <v>14</v>
      </c>
      <c r="D159" s="2" t="s">
        <v>23</v>
      </c>
      <c r="F159" s="2">
        <v>20</v>
      </c>
      <c r="G159" s="3">
        <v>30</v>
      </c>
      <c r="H159" s="4"/>
      <c r="I159" s="4"/>
      <c r="J159" s="4"/>
      <c r="K159" s="4"/>
      <c r="L159" s="4"/>
      <c r="N159" s="17">
        <f t="shared" si="6"/>
        <v>600</v>
      </c>
      <c r="O159" t="str">
        <f t="shared" si="7"/>
        <v>EGY-zan pin assuf S.A.E.-30</v>
      </c>
      <c r="P159" t="str">
        <f t="shared" si="8"/>
        <v>950</v>
      </c>
    </row>
    <row r="160" spans="1:16" ht="12.75" customHeight="1" x14ac:dyDescent="0.3">
      <c r="A160" s="15">
        <v>162</v>
      </c>
      <c r="B160" s="2" t="s">
        <v>96</v>
      </c>
      <c r="C160" s="2" t="s">
        <v>8</v>
      </c>
      <c r="D160" s="2" t="s">
        <v>97</v>
      </c>
      <c r="F160" s="2">
        <v>10</v>
      </c>
      <c r="G160" s="3">
        <v>22</v>
      </c>
      <c r="H160" s="4"/>
      <c r="I160" s="4"/>
      <c r="J160" s="4"/>
      <c r="K160" s="4"/>
      <c r="L160" s="4"/>
      <c r="N160" s="17">
        <f t="shared" si="6"/>
        <v>220</v>
      </c>
      <c r="O160" t="str">
        <f t="shared" si="7"/>
        <v>ITA-zan SPA-22</v>
      </c>
      <c r="P160" t="str">
        <f t="shared" si="8"/>
        <v>884</v>
      </c>
    </row>
    <row r="161" spans="1:16" ht="12.75" customHeight="1" x14ac:dyDescent="0.3">
      <c r="A161" s="15">
        <v>163</v>
      </c>
      <c r="B161" s="2" t="s">
        <v>96</v>
      </c>
      <c r="C161" s="2" t="s">
        <v>8</v>
      </c>
      <c r="D161" s="2" t="s">
        <v>97</v>
      </c>
      <c r="F161" s="2">
        <v>20</v>
      </c>
      <c r="G161" s="3">
        <v>11</v>
      </c>
      <c r="H161" s="4"/>
      <c r="I161" s="4"/>
      <c r="J161" s="4"/>
      <c r="K161" s="4"/>
      <c r="L161" s="4"/>
      <c r="N161" s="17">
        <f t="shared" si="6"/>
        <v>220</v>
      </c>
      <c r="O161" t="str">
        <f t="shared" si="7"/>
        <v>ITA-zan SPA-11</v>
      </c>
      <c r="P161" t="str">
        <f t="shared" si="8"/>
        <v>884</v>
      </c>
    </row>
    <row r="162" spans="1:16" ht="12.75" customHeight="1" x14ac:dyDescent="0.3">
      <c r="A162" s="15">
        <v>164</v>
      </c>
      <c r="B162" s="2" t="s">
        <v>98</v>
      </c>
      <c r="C162" s="2" t="s">
        <v>14</v>
      </c>
      <c r="D162" s="2" t="s">
        <v>23</v>
      </c>
      <c r="F162" s="2">
        <v>10</v>
      </c>
      <c r="G162" s="3">
        <v>32</v>
      </c>
      <c r="H162" s="4"/>
      <c r="I162" s="4"/>
      <c r="J162" s="4"/>
      <c r="K162" s="4"/>
      <c r="L162" s="4"/>
      <c r="N162" s="17">
        <f t="shared" si="6"/>
        <v>320</v>
      </c>
      <c r="O162" t="str">
        <f t="shared" si="7"/>
        <v>EGY-zan pin assuf S.A.E.-32</v>
      </c>
      <c r="P162" t="str">
        <f t="shared" si="8"/>
        <v>927</v>
      </c>
    </row>
    <row r="163" spans="1:16" ht="12.75" customHeight="1" x14ac:dyDescent="0.3">
      <c r="A163" s="15">
        <v>165</v>
      </c>
      <c r="B163" s="2" t="s">
        <v>98</v>
      </c>
      <c r="C163" s="2" t="s">
        <v>14</v>
      </c>
      <c r="D163" s="2" t="s">
        <v>23</v>
      </c>
      <c r="F163" s="2">
        <v>20</v>
      </c>
      <c r="G163" s="3">
        <v>27</v>
      </c>
      <c r="H163" s="4"/>
      <c r="I163" s="4"/>
      <c r="J163" s="4"/>
      <c r="K163" s="4"/>
      <c r="L163" s="4"/>
      <c r="N163" s="17">
        <f t="shared" si="6"/>
        <v>540</v>
      </c>
      <c r="O163" t="str">
        <f t="shared" si="7"/>
        <v>EGY-zan pin assuf S.A.E.-27</v>
      </c>
      <c r="P163" t="str">
        <f t="shared" si="8"/>
        <v>927</v>
      </c>
    </row>
    <row r="164" spans="1:16" ht="12.75" customHeight="1" x14ac:dyDescent="0.3">
      <c r="A164" s="15">
        <v>166</v>
      </c>
      <c r="B164" s="2" t="s">
        <v>98</v>
      </c>
      <c r="C164" s="2" t="s">
        <v>14</v>
      </c>
      <c r="D164" s="2" t="s">
        <v>23</v>
      </c>
      <c r="E164" s="2" t="s">
        <v>1390</v>
      </c>
      <c r="F164" s="2">
        <v>0</v>
      </c>
      <c r="G164" s="3">
        <v>37</v>
      </c>
      <c r="H164" s="4"/>
      <c r="I164" s="4"/>
      <c r="J164" s="4"/>
      <c r="K164" s="4"/>
      <c r="L164" s="4"/>
      <c r="N164" s="17" t="str">
        <f t="shared" si="6"/>
        <v xml:space="preserve"> </v>
      </c>
      <c r="O164" t="str">
        <f t="shared" si="7"/>
        <v>EGY-zan pin assuf S.A.E.-37</v>
      </c>
      <c r="P164" t="str">
        <f t="shared" si="8"/>
        <v>927</v>
      </c>
    </row>
    <row r="165" spans="1:16" ht="12.75" customHeight="1" x14ac:dyDescent="0.3">
      <c r="A165" s="15">
        <v>167</v>
      </c>
      <c r="B165" s="2" t="s">
        <v>99</v>
      </c>
      <c r="C165" s="2" t="s">
        <v>30</v>
      </c>
      <c r="D165" s="2" t="s">
        <v>16</v>
      </c>
      <c r="E165" s="2" t="s">
        <v>1390</v>
      </c>
      <c r="F165" s="2">
        <v>0</v>
      </c>
      <c r="G165" s="3">
        <v>15</v>
      </c>
      <c r="H165" s="4"/>
      <c r="I165" s="4"/>
      <c r="J165" s="4"/>
      <c r="K165" s="4"/>
      <c r="L165" s="4"/>
      <c r="N165" s="17" t="str">
        <f t="shared" si="6"/>
        <v xml:space="preserve"> </v>
      </c>
      <c r="O165" t="str">
        <f t="shared" si="7"/>
        <v>NON PRESENTE-EGYPTIAN SAE-15</v>
      </c>
      <c r="P165" t="str">
        <f t="shared" si="8"/>
        <v>301</v>
      </c>
    </row>
    <row r="166" spans="1:16" ht="12.75" customHeight="1" x14ac:dyDescent="0.3">
      <c r="A166" s="15">
        <v>168</v>
      </c>
      <c r="B166" s="2" t="s">
        <v>99</v>
      </c>
      <c r="C166" s="2" t="s">
        <v>30</v>
      </c>
      <c r="D166" s="2" t="s">
        <v>16</v>
      </c>
      <c r="F166" s="2">
        <v>10</v>
      </c>
      <c r="G166" s="3">
        <v>16</v>
      </c>
      <c r="H166" s="4"/>
      <c r="I166" s="4"/>
      <c r="J166" s="4"/>
      <c r="K166" s="4"/>
      <c r="L166" s="4"/>
      <c r="N166" s="17">
        <f t="shared" si="6"/>
        <v>160</v>
      </c>
      <c r="O166" t="str">
        <f t="shared" si="7"/>
        <v>NON PRESENTE-EGYPTIAN SAE-16</v>
      </c>
      <c r="P166" t="str">
        <f t="shared" si="8"/>
        <v>301</v>
      </c>
    </row>
    <row r="167" spans="1:16" ht="12.75" customHeight="1" x14ac:dyDescent="0.3">
      <c r="A167" s="15">
        <v>169</v>
      </c>
      <c r="B167" s="2" t="s">
        <v>100</v>
      </c>
      <c r="C167" s="2" t="s">
        <v>14</v>
      </c>
      <c r="D167" s="2" t="s">
        <v>13</v>
      </c>
      <c r="E167" s="2" t="s">
        <v>1390</v>
      </c>
      <c r="F167" s="2">
        <v>0</v>
      </c>
      <c r="G167" s="3">
        <v>19</v>
      </c>
      <c r="H167" s="4"/>
      <c r="I167" s="4"/>
      <c r="J167" s="4"/>
      <c r="K167" s="4"/>
      <c r="L167" s="4"/>
      <c r="N167" s="17" t="str">
        <f t="shared" si="6"/>
        <v xml:space="preserve"> </v>
      </c>
      <c r="O167" t="str">
        <f t="shared" si="7"/>
        <v>EGY-ccc order-19</v>
      </c>
      <c r="P167" t="str">
        <f t="shared" si="8"/>
        <v>856</v>
      </c>
    </row>
    <row r="168" spans="1:16" ht="12.75" customHeight="1" x14ac:dyDescent="0.3">
      <c r="A168" s="15">
        <v>170</v>
      </c>
      <c r="B168" s="2" t="s">
        <v>100</v>
      </c>
      <c r="C168" s="2" t="s">
        <v>14</v>
      </c>
      <c r="D168" s="2" t="s">
        <v>13</v>
      </c>
      <c r="F168" s="2">
        <v>20</v>
      </c>
      <c r="G168" s="3">
        <v>33</v>
      </c>
      <c r="H168" s="4"/>
      <c r="I168" s="4"/>
      <c r="J168" s="4"/>
      <c r="K168" s="4"/>
      <c r="L168" s="4"/>
      <c r="N168" s="17">
        <f t="shared" si="6"/>
        <v>660</v>
      </c>
      <c r="O168" t="str">
        <f t="shared" si="7"/>
        <v>EGY-ccc order-33</v>
      </c>
      <c r="P168" t="str">
        <f t="shared" si="8"/>
        <v>856</v>
      </c>
    </row>
    <row r="169" spans="1:16" ht="12.75" customHeight="1" x14ac:dyDescent="0.3">
      <c r="A169" s="15">
        <v>171</v>
      </c>
      <c r="B169" s="2" t="s">
        <v>100</v>
      </c>
      <c r="C169" s="2" t="s">
        <v>14</v>
      </c>
      <c r="D169" s="2" t="s">
        <v>13</v>
      </c>
      <c r="F169" s="2">
        <v>10</v>
      </c>
      <c r="G169" s="3">
        <v>39</v>
      </c>
      <c r="H169" s="4"/>
      <c r="I169" s="4"/>
      <c r="J169" s="4"/>
      <c r="K169" s="4"/>
      <c r="L169" s="4"/>
      <c r="N169" s="17">
        <f t="shared" si="6"/>
        <v>390</v>
      </c>
      <c r="O169" t="str">
        <f t="shared" si="7"/>
        <v>EGY-ccc order-39</v>
      </c>
      <c r="P169" t="str">
        <f t="shared" si="8"/>
        <v>856</v>
      </c>
    </row>
    <row r="170" spans="1:16" ht="12.75" customHeight="1" x14ac:dyDescent="0.3">
      <c r="A170" s="15">
        <v>172</v>
      </c>
      <c r="B170" s="2" t="s">
        <v>101</v>
      </c>
      <c r="C170" s="2" t="s">
        <v>8</v>
      </c>
      <c r="D170" s="2" t="s">
        <v>47</v>
      </c>
      <c r="E170" s="2" t="s">
        <v>1390</v>
      </c>
      <c r="F170" s="2">
        <v>0</v>
      </c>
      <c r="G170" s="3">
        <v>30</v>
      </c>
      <c r="H170" s="4"/>
      <c r="I170" s="4"/>
      <c r="J170" s="4"/>
      <c r="K170" s="4"/>
      <c r="L170" s="4"/>
      <c r="N170" s="17" t="str">
        <f t="shared" si="6"/>
        <v xml:space="preserve"> </v>
      </c>
      <c r="O170" t="str">
        <f t="shared" si="7"/>
        <v>ITA-zan pin SPA-30</v>
      </c>
      <c r="P170" t="str">
        <f t="shared" si="8"/>
        <v>705</v>
      </c>
    </row>
    <row r="171" spans="1:16" ht="12.75" customHeight="1" x14ac:dyDescent="0.3">
      <c r="A171" s="15">
        <v>173</v>
      </c>
      <c r="B171" s="2" t="s">
        <v>102</v>
      </c>
      <c r="C171" s="2" t="s">
        <v>8</v>
      </c>
      <c r="D171" s="2" t="s">
        <v>97</v>
      </c>
      <c r="F171" s="2">
        <v>10</v>
      </c>
      <c r="G171" s="3">
        <v>21</v>
      </c>
      <c r="H171" s="4"/>
      <c r="I171" s="4"/>
      <c r="J171" s="4"/>
      <c r="K171" s="4"/>
      <c r="L171" s="4"/>
      <c r="N171" s="17">
        <f t="shared" si="6"/>
        <v>210</v>
      </c>
      <c r="O171" t="str">
        <f t="shared" si="7"/>
        <v>ITA-zan SPA-21</v>
      </c>
      <c r="P171" t="str">
        <f t="shared" si="8"/>
        <v>396</v>
      </c>
    </row>
    <row r="172" spans="1:16" ht="12.75" customHeight="1" x14ac:dyDescent="0.3">
      <c r="A172" s="15">
        <v>174</v>
      </c>
      <c r="B172" s="2" t="s">
        <v>102</v>
      </c>
      <c r="C172" s="2" t="s">
        <v>8</v>
      </c>
      <c r="D172" s="2" t="s">
        <v>97</v>
      </c>
      <c r="F172" s="2">
        <v>20</v>
      </c>
      <c r="G172" s="3">
        <v>28</v>
      </c>
      <c r="H172" s="4"/>
      <c r="I172" s="4"/>
      <c r="J172" s="4"/>
      <c r="K172" s="4"/>
      <c r="L172" s="4"/>
      <c r="N172" s="17">
        <f t="shared" si="6"/>
        <v>560</v>
      </c>
      <c r="O172" t="str">
        <f t="shared" si="7"/>
        <v>ITA-zan SPA-28</v>
      </c>
      <c r="P172" t="str">
        <f t="shared" si="8"/>
        <v>396</v>
      </c>
    </row>
    <row r="173" spans="1:16" ht="12.75" customHeight="1" x14ac:dyDescent="0.3">
      <c r="A173" s="15">
        <v>175</v>
      </c>
      <c r="B173" s="2" t="s">
        <v>102</v>
      </c>
      <c r="C173" s="2" t="s">
        <v>8</v>
      </c>
      <c r="D173" s="2" t="s">
        <v>97</v>
      </c>
      <c r="E173" s="2" t="s">
        <v>1390</v>
      </c>
      <c r="F173" s="2">
        <v>0</v>
      </c>
      <c r="G173" s="3">
        <v>28</v>
      </c>
      <c r="H173" s="4"/>
      <c r="I173" s="4"/>
      <c r="J173" s="4"/>
      <c r="K173" s="4"/>
      <c r="L173" s="4"/>
      <c r="N173" s="17" t="str">
        <f t="shared" si="6"/>
        <v xml:space="preserve"> </v>
      </c>
      <c r="O173" t="str">
        <f t="shared" si="7"/>
        <v>ITA-zan SPA-28</v>
      </c>
      <c r="P173" t="str">
        <f t="shared" si="8"/>
        <v>396</v>
      </c>
    </row>
    <row r="174" spans="1:16" ht="12.75" customHeight="1" x14ac:dyDescent="0.3">
      <c r="A174" s="15">
        <v>176</v>
      </c>
      <c r="B174" s="2" t="s">
        <v>103</v>
      </c>
      <c r="C174" s="2" t="s">
        <v>8</v>
      </c>
      <c r="D174" s="2" t="s">
        <v>36</v>
      </c>
      <c r="E174" s="2" t="s">
        <v>1390</v>
      </c>
      <c r="F174" s="2">
        <v>0</v>
      </c>
      <c r="G174" s="3">
        <v>17</v>
      </c>
      <c r="H174" s="4"/>
      <c r="I174" s="4"/>
      <c r="J174" s="4"/>
      <c r="K174" s="4"/>
      <c r="L174" s="4"/>
      <c r="N174" s="17" t="str">
        <f t="shared" si="6"/>
        <v xml:space="preserve"> </v>
      </c>
      <c r="O174" t="str">
        <f t="shared" si="7"/>
        <v>ITA-zan VETRI-17</v>
      </c>
      <c r="P174" t="str">
        <f t="shared" si="8"/>
        <v>531</v>
      </c>
    </row>
    <row r="175" spans="1:16" ht="12.75" customHeight="1" x14ac:dyDescent="0.3">
      <c r="A175" s="15">
        <v>177</v>
      </c>
      <c r="B175" s="2" t="s">
        <v>104</v>
      </c>
      <c r="C175" s="2" t="s">
        <v>8</v>
      </c>
      <c r="D175" s="2" t="s">
        <v>105</v>
      </c>
      <c r="F175" s="2">
        <v>20</v>
      </c>
      <c r="G175" s="3">
        <v>19</v>
      </c>
      <c r="H175" s="4"/>
      <c r="I175" s="4"/>
      <c r="J175" s="4"/>
      <c r="K175" s="4"/>
      <c r="L175" s="4"/>
      <c r="N175" s="17">
        <f t="shared" si="6"/>
        <v>380</v>
      </c>
      <c r="O175" t="str">
        <f t="shared" si="7"/>
        <v>ITA-SG DISTRIBUZIONE SRL-19</v>
      </c>
      <c r="P175" t="str">
        <f t="shared" si="8"/>
        <v>773</v>
      </c>
    </row>
    <row r="176" spans="1:16" ht="12.75" customHeight="1" x14ac:dyDescent="0.3">
      <c r="A176" s="15">
        <v>178</v>
      </c>
      <c r="B176" s="2" t="s">
        <v>106</v>
      </c>
      <c r="C176" s="2" t="s">
        <v>8</v>
      </c>
      <c r="D176" s="2" t="s">
        <v>9</v>
      </c>
      <c r="E176" s="2" t="s">
        <v>1390</v>
      </c>
      <c r="F176" s="2">
        <v>0</v>
      </c>
      <c r="G176" s="3">
        <v>34</v>
      </c>
      <c r="H176" s="4"/>
      <c r="I176" s="4"/>
      <c r="J176" s="4"/>
      <c r="K176" s="4"/>
      <c r="L176" s="4"/>
      <c r="N176" s="17" t="str">
        <f t="shared" si="6"/>
        <v xml:space="preserve"> </v>
      </c>
      <c r="O176" t="str">
        <f t="shared" si="7"/>
        <v>ITA-SG-34</v>
      </c>
      <c r="P176" t="str">
        <f t="shared" si="8"/>
        <v>710</v>
      </c>
    </row>
    <row r="177" spans="1:16" ht="12.75" customHeight="1" x14ac:dyDescent="0.3">
      <c r="A177" s="15">
        <v>179</v>
      </c>
      <c r="B177" s="2" t="s">
        <v>106</v>
      </c>
      <c r="C177" s="2" t="s">
        <v>8</v>
      </c>
      <c r="D177" s="2" t="s">
        <v>9</v>
      </c>
      <c r="F177" s="2">
        <v>20</v>
      </c>
      <c r="G177" s="3">
        <v>40</v>
      </c>
      <c r="H177" s="4"/>
      <c r="I177" s="4"/>
      <c r="J177" s="4"/>
      <c r="K177" s="4"/>
      <c r="L177" s="4"/>
      <c r="N177" s="17">
        <f t="shared" si="6"/>
        <v>800</v>
      </c>
      <c r="O177" t="str">
        <f t="shared" si="7"/>
        <v>ITA-SG-40</v>
      </c>
      <c r="P177" t="str">
        <f t="shared" si="8"/>
        <v>710</v>
      </c>
    </row>
    <row r="178" spans="1:16" ht="12.75" customHeight="1" x14ac:dyDescent="0.3">
      <c r="A178" s="15">
        <v>180</v>
      </c>
      <c r="B178" s="2" t="s">
        <v>107</v>
      </c>
      <c r="C178" s="2" t="s">
        <v>8</v>
      </c>
      <c r="D178" s="2" t="s">
        <v>9</v>
      </c>
      <c r="F178" s="2">
        <v>20</v>
      </c>
      <c r="G178" s="3">
        <v>18</v>
      </c>
      <c r="H178" s="4"/>
      <c r="I178" s="4"/>
      <c r="J178" s="4"/>
      <c r="K178" s="4"/>
      <c r="L178" s="4"/>
      <c r="N178" s="17">
        <f t="shared" si="6"/>
        <v>360</v>
      </c>
      <c r="O178" t="str">
        <f t="shared" si="7"/>
        <v>ITA-SG-18</v>
      </c>
      <c r="P178" t="str">
        <f t="shared" si="8"/>
        <v>343</v>
      </c>
    </row>
    <row r="179" spans="1:16" ht="12.75" customHeight="1" x14ac:dyDescent="0.3">
      <c r="A179" s="15">
        <v>181</v>
      </c>
      <c r="B179" s="2" t="s">
        <v>107</v>
      </c>
      <c r="C179" s="2" t="s">
        <v>8</v>
      </c>
      <c r="D179" s="2" t="s">
        <v>9</v>
      </c>
      <c r="E179" s="2" t="s">
        <v>1390</v>
      </c>
      <c r="F179" s="2">
        <v>0</v>
      </c>
      <c r="G179" s="3">
        <v>24</v>
      </c>
      <c r="H179" s="4"/>
      <c r="I179" s="4"/>
      <c r="J179" s="4"/>
      <c r="K179" s="4"/>
      <c r="L179" s="4"/>
      <c r="N179" s="17" t="str">
        <f t="shared" si="6"/>
        <v xml:space="preserve"> </v>
      </c>
      <c r="O179" t="str">
        <f t="shared" si="7"/>
        <v>ITA-SG-24</v>
      </c>
      <c r="P179" t="str">
        <f t="shared" si="8"/>
        <v>343</v>
      </c>
    </row>
    <row r="180" spans="1:16" ht="12.75" customHeight="1" x14ac:dyDescent="0.3">
      <c r="A180" s="15">
        <v>182</v>
      </c>
      <c r="B180" s="2" t="s">
        <v>108</v>
      </c>
      <c r="C180" s="2" t="s">
        <v>8</v>
      </c>
      <c r="D180" s="2" t="s">
        <v>36</v>
      </c>
      <c r="E180" s="2" t="s">
        <v>1390</v>
      </c>
      <c r="F180" s="2">
        <v>0</v>
      </c>
      <c r="G180" s="3">
        <v>14</v>
      </c>
      <c r="H180" s="4"/>
      <c r="I180" s="4"/>
      <c r="J180" s="4"/>
      <c r="K180" s="4"/>
      <c r="L180" s="4"/>
      <c r="N180" s="17" t="str">
        <f t="shared" si="6"/>
        <v xml:space="preserve"> </v>
      </c>
      <c r="O180" t="str">
        <f t="shared" si="7"/>
        <v>ITA-zan VETRI-14</v>
      </c>
      <c r="P180" t="str">
        <f t="shared" si="8"/>
        <v>163</v>
      </c>
    </row>
    <row r="181" spans="1:16" ht="12.75" customHeight="1" x14ac:dyDescent="0.3">
      <c r="A181" s="15">
        <v>183</v>
      </c>
      <c r="B181" s="2" t="s">
        <v>109</v>
      </c>
      <c r="C181" s="2" t="s">
        <v>8</v>
      </c>
      <c r="D181" s="2" t="s">
        <v>9</v>
      </c>
      <c r="F181" s="2">
        <v>20</v>
      </c>
      <c r="G181" s="3">
        <v>21</v>
      </c>
      <c r="H181" s="4"/>
      <c r="I181" s="4"/>
      <c r="J181" s="4"/>
      <c r="K181" s="4"/>
      <c r="L181" s="4"/>
      <c r="N181" s="17">
        <f t="shared" si="6"/>
        <v>420</v>
      </c>
      <c r="O181" t="str">
        <f t="shared" si="7"/>
        <v>ITA-SG-21</v>
      </c>
      <c r="P181" t="str">
        <f t="shared" si="8"/>
        <v>599</v>
      </c>
    </row>
    <row r="182" spans="1:16" ht="12.75" customHeight="1" x14ac:dyDescent="0.3">
      <c r="A182" s="15">
        <v>184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25</v>
      </c>
      <c r="H182" s="4"/>
      <c r="I182" s="4"/>
      <c r="J182" s="4"/>
      <c r="K182" s="4"/>
      <c r="L182" s="4"/>
      <c r="N182" s="17">
        <f t="shared" si="6"/>
        <v>500</v>
      </c>
      <c r="O182" t="str">
        <f t="shared" si="7"/>
        <v>ITA-SG-25</v>
      </c>
      <c r="P182" t="str">
        <f t="shared" si="8"/>
        <v>599</v>
      </c>
    </row>
    <row r="183" spans="1:16" ht="12.75" customHeight="1" x14ac:dyDescent="0.3">
      <c r="A183" s="15">
        <v>185</v>
      </c>
      <c r="B183" s="2" t="s">
        <v>109</v>
      </c>
      <c r="C183" s="2" t="s">
        <v>8</v>
      </c>
      <c r="D183" s="2" t="s">
        <v>9</v>
      </c>
      <c r="F183" s="2">
        <v>10</v>
      </c>
      <c r="G183" s="3">
        <v>39</v>
      </c>
      <c r="H183" s="4"/>
      <c r="I183" s="4"/>
      <c r="J183" s="4"/>
      <c r="K183" s="4"/>
      <c r="L183" s="4"/>
      <c r="N183" s="17">
        <f t="shared" si="6"/>
        <v>390</v>
      </c>
      <c r="O183" t="str">
        <f t="shared" si="7"/>
        <v>ITA-SG-39</v>
      </c>
      <c r="P183" t="str">
        <f t="shared" si="8"/>
        <v>599</v>
      </c>
    </row>
    <row r="184" spans="1:16" ht="12.75" customHeight="1" x14ac:dyDescent="0.3">
      <c r="A184" s="15">
        <v>186</v>
      </c>
      <c r="B184" s="2" t="s">
        <v>109</v>
      </c>
      <c r="C184" s="2" t="s">
        <v>8</v>
      </c>
      <c r="D184" s="2" t="s">
        <v>9</v>
      </c>
      <c r="E184" s="2" t="s">
        <v>1390</v>
      </c>
      <c r="F184" s="2">
        <v>0</v>
      </c>
      <c r="G184" s="3">
        <v>28</v>
      </c>
      <c r="H184" s="4"/>
      <c r="I184" s="4"/>
      <c r="J184" s="4"/>
      <c r="K184" s="4"/>
      <c r="L184" s="4"/>
      <c r="N184" s="17" t="str">
        <f t="shared" si="6"/>
        <v xml:space="preserve"> </v>
      </c>
      <c r="O184" t="str">
        <f t="shared" si="7"/>
        <v>ITA-SG-28</v>
      </c>
      <c r="P184" t="str">
        <f t="shared" si="8"/>
        <v>599</v>
      </c>
    </row>
    <row r="185" spans="1:16" ht="12.75" customHeight="1" x14ac:dyDescent="0.3">
      <c r="A185" s="15">
        <v>187</v>
      </c>
      <c r="B185" s="2" t="s">
        <v>110</v>
      </c>
      <c r="C185" s="2" t="s">
        <v>8</v>
      </c>
      <c r="D185" s="2" t="s">
        <v>47</v>
      </c>
      <c r="E185" s="2" t="s">
        <v>1390</v>
      </c>
      <c r="F185" s="2">
        <v>0</v>
      </c>
      <c r="G185" s="3">
        <v>22</v>
      </c>
      <c r="H185" s="4"/>
      <c r="I185" s="4"/>
      <c r="J185" s="4"/>
      <c r="K185" s="4"/>
      <c r="L185" s="4"/>
      <c r="N185" s="17" t="str">
        <f t="shared" si="6"/>
        <v xml:space="preserve"> </v>
      </c>
      <c r="O185" t="str">
        <f t="shared" si="7"/>
        <v>ITA-zan pin SPA-22</v>
      </c>
      <c r="P185" t="str">
        <f t="shared" si="8"/>
        <v>532</v>
      </c>
    </row>
    <row r="186" spans="1:16" ht="12.75" customHeight="1" x14ac:dyDescent="0.3">
      <c r="A186" s="15">
        <v>188</v>
      </c>
      <c r="B186" s="2" t="s">
        <v>110</v>
      </c>
      <c r="C186" s="2" t="s">
        <v>8</v>
      </c>
      <c r="D186" s="2" t="s">
        <v>47</v>
      </c>
      <c r="F186" s="2">
        <v>20</v>
      </c>
      <c r="G186" s="3">
        <v>13</v>
      </c>
      <c r="H186" s="4"/>
      <c r="I186" s="4"/>
      <c r="J186" s="4"/>
      <c r="K186" s="4"/>
      <c r="L186" s="4"/>
      <c r="N186" s="17">
        <f t="shared" si="6"/>
        <v>260</v>
      </c>
      <c r="O186" t="str">
        <f t="shared" si="7"/>
        <v>ITA-zan pin SPA-13</v>
      </c>
      <c r="P186" t="str">
        <f t="shared" si="8"/>
        <v>532</v>
      </c>
    </row>
    <row r="187" spans="1:16" ht="12.75" customHeight="1" x14ac:dyDescent="0.3">
      <c r="A187" s="15">
        <v>189</v>
      </c>
      <c r="B187" s="2" t="s">
        <v>110</v>
      </c>
      <c r="C187" s="2" t="s">
        <v>8</v>
      </c>
      <c r="D187" s="2" t="s">
        <v>47</v>
      </c>
      <c r="F187" s="2">
        <v>10</v>
      </c>
      <c r="G187" s="3">
        <v>35</v>
      </c>
      <c r="H187" s="4"/>
      <c r="I187" s="4"/>
      <c r="J187" s="4"/>
      <c r="K187" s="4"/>
      <c r="L187" s="4"/>
      <c r="N187" s="17">
        <f t="shared" si="6"/>
        <v>350</v>
      </c>
      <c r="O187" t="str">
        <f t="shared" si="7"/>
        <v>ITA-zan pin SPA-35</v>
      </c>
      <c r="P187" t="str">
        <f t="shared" si="8"/>
        <v>532</v>
      </c>
    </row>
    <row r="188" spans="1:16" ht="12.75" customHeight="1" x14ac:dyDescent="0.3">
      <c r="A188" s="15">
        <v>190</v>
      </c>
      <c r="B188" s="2" t="s">
        <v>111</v>
      </c>
      <c r="C188" s="2" t="s">
        <v>8</v>
      </c>
      <c r="D188" s="2" t="s">
        <v>9</v>
      </c>
      <c r="E188" s="2" t="s">
        <v>1390</v>
      </c>
      <c r="F188" s="2">
        <v>0</v>
      </c>
      <c r="G188" s="3">
        <v>15</v>
      </c>
      <c r="H188" s="4"/>
      <c r="I188" s="4"/>
      <c r="J188" s="4"/>
      <c r="K188" s="4"/>
      <c r="L188" s="4"/>
      <c r="N188" s="17" t="str">
        <f t="shared" si="6"/>
        <v xml:space="preserve"> </v>
      </c>
      <c r="O188" t="str">
        <f t="shared" si="7"/>
        <v>ITA-SG-15</v>
      </c>
      <c r="P188" t="str">
        <f t="shared" si="8"/>
        <v>567</v>
      </c>
    </row>
    <row r="189" spans="1:16" ht="12.75" customHeight="1" x14ac:dyDescent="0.3">
      <c r="A189" s="15">
        <v>191</v>
      </c>
      <c r="B189" s="2" t="s">
        <v>111</v>
      </c>
      <c r="C189" s="2" t="s">
        <v>8</v>
      </c>
      <c r="D189" s="2" t="s">
        <v>9</v>
      </c>
      <c r="F189" s="2">
        <v>20</v>
      </c>
      <c r="G189" s="3">
        <v>22</v>
      </c>
      <c r="H189" s="4"/>
      <c r="I189" s="4"/>
      <c r="J189" s="4"/>
      <c r="K189" s="4"/>
      <c r="L189" s="4"/>
      <c r="N189" s="17">
        <f t="shared" si="6"/>
        <v>440</v>
      </c>
      <c r="O189" t="str">
        <f t="shared" si="7"/>
        <v>ITA-SG-22</v>
      </c>
      <c r="P189" t="str">
        <f t="shared" si="8"/>
        <v>567</v>
      </c>
    </row>
    <row r="190" spans="1:16" ht="12.75" customHeight="1" x14ac:dyDescent="0.3">
      <c r="A190" s="15">
        <v>192</v>
      </c>
      <c r="B190" s="2" t="s">
        <v>112</v>
      </c>
      <c r="C190" s="2" t="s">
        <v>8</v>
      </c>
      <c r="D190" s="2" t="s">
        <v>97</v>
      </c>
      <c r="E190" s="2" t="s">
        <v>1390</v>
      </c>
      <c r="F190" s="2">
        <v>0</v>
      </c>
      <c r="G190" s="3">
        <v>38</v>
      </c>
      <c r="H190" s="4"/>
      <c r="I190" s="4"/>
      <c r="J190" s="4"/>
      <c r="K190" s="4"/>
      <c r="L190" s="4"/>
      <c r="N190" s="17" t="str">
        <f t="shared" si="6"/>
        <v xml:space="preserve"> </v>
      </c>
      <c r="O190" t="str">
        <f t="shared" si="7"/>
        <v>ITA-zan SPA-38</v>
      </c>
      <c r="P190" t="str">
        <f t="shared" si="8"/>
        <v>891</v>
      </c>
    </row>
    <row r="191" spans="1:16" ht="12.75" customHeight="1" x14ac:dyDescent="0.3">
      <c r="A191" s="15">
        <v>193</v>
      </c>
      <c r="B191" s="2" t="s">
        <v>112</v>
      </c>
      <c r="C191" s="2" t="s">
        <v>8</v>
      </c>
      <c r="D191" s="2" t="s">
        <v>97</v>
      </c>
      <c r="F191" s="2">
        <v>20</v>
      </c>
      <c r="G191" s="3">
        <v>24</v>
      </c>
      <c r="H191" s="4"/>
      <c r="I191" s="4"/>
      <c r="J191" s="4"/>
      <c r="K191" s="4"/>
      <c r="L191" s="4"/>
      <c r="N191" s="17">
        <f t="shared" si="6"/>
        <v>480</v>
      </c>
      <c r="O191" t="str">
        <f t="shared" si="7"/>
        <v>ITA-zan SPA-24</v>
      </c>
      <c r="P191" t="str">
        <f t="shared" si="8"/>
        <v>891</v>
      </c>
    </row>
    <row r="192" spans="1:16" ht="12.75" customHeight="1" x14ac:dyDescent="0.3">
      <c r="A192" s="15">
        <v>194</v>
      </c>
      <c r="B192" s="2" t="s">
        <v>112</v>
      </c>
      <c r="C192" s="2" t="s">
        <v>8</v>
      </c>
      <c r="D192" s="2" t="s">
        <v>97</v>
      </c>
      <c r="F192" s="2">
        <v>10</v>
      </c>
      <c r="G192" s="3">
        <v>13</v>
      </c>
      <c r="H192" s="4"/>
      <c r="I192" s="4"/>
      <c r="J192" s="4"/>
      <c r="K192" s="4"/>
      <c r="L192" s="4"/>
      <c r="N192" s="17">
        <f t="shared" si="6"/>
        <v>130</v>
      </c>
      <c r="O192" t="str">
        <f t="shared" si="7"/>
        <v>ITA-zan SPA-13</v>
      </c>
      <c r="P192" t="str">
        <f t="shared" si="8"/>
        <v>891</v>
      </c>
    </row>
    <row r="193" spans="1:16" ht="12.75" customHeight="1" x14ac:dyDescent="0.3">
      <c r="A193" s="15">
        <v>195</v>
      </c>
      <c r="B193" s="2" t="s">
        <v>113</v>
      </c>
      <c r="C193" s="2" t="s">
        <v>8</v>
      </c>
      <c r="D193" s="2" t="s">
        <v>9</v>
      </c>
      <c r="E193" s="2" t="s">
        <v>1390</v>
      </c>
      <c r="F193" s="2">
        <v>0</v>
      </c>
      <c r="G193" s="3">
        <v>40</v>
      </c>
      <c r="H193" s="4"/>
      <c r="I193" s="4"/>
      <c r="J193" s="4"/>
      <c r="K193" s="4"/>
      <c r="L193" s="4"/>
      <c r="N193" s="17" t="str">
        <f t="shared" si="6"/>
        <v xml:space="preserve"> </v>
      </c>
      <c r="O193" t="str">
        <f t="shared" si="7"/>
        <v>ITA-SG-40</v>
      </c>
      <c r="P193" t="str">
        <f t="shared" si="8"/>
        <v>631</v>
      </c>
    </row>
    <row r="194" spans="1:16" ht="12.75" customHeight="1" x14ac:dyDescent="0.3">
      <c r="A194" s="15">
        <v>196</v>
      </c>
      <c r="B194" s="2" t="s">
        <v>113</v>
      </c>
      <c r="C194" s="2" t="s">
        <v>8</v>
      </c>
      <c r="D194" s="2" t="s">
        <v>9</v>
      </c>
      <c r="F194" s="2">
        <v>10</v>
      </c>
      <c r="G194" s="3">
        <v>14</v>
      </c>
      <c r="H194" s="4"/>
      <c r="I194" s="4"/>
      <c r="J194" s="4"/>
      <c r="K194" s="4"/>
      <c r="L194" s="4"/>
      <c r="N194" s="17">
        <f t="shared" si="6"/>
        <v>140</v>
      </c>
      <c r="O194" t="str">
        <f t="shared" si="7"/>
        <v>ITA-SG-14</v>
      </c>
      <c r="P194" t="str">
        <f t="shared" si="8"/>
        <v>631</v>
      </c>
    </row>
    <row r="195" spans="1:16" ht="12.75" customHeight="1" x14ac:dyDescent="0.3">
      <c r="A195" s="15">
        <v>197</v>
      </c>
      <c r="B195" s="2" t="s">
        <v>114</v>
      </c>
      <c r="C195" s="2" t="s">
        <v>8</v>
      </c>
      <c r="D195" s="2" t="s">
        <v>36</v>
      </c>
      <c r="F195" s="2">
        <v>20</v>
      </c>
      <c r="G195" s="3">
        <v>29</v>
      </c>
      <c r="H195" s="4"/>
      <c r="I195" s="4"/>
      <c r="J195" s="4"/>
      <c r="K195" s="4"/>
      <c r="L195" s="4"/>
      <c r="N195" s="17">
        <f t="shared" ref="N195:N258" si="9">IF(G195*F195=0," ",G195*F195)</f>
        <v>580</v>
      </c>
      <c r="O195" t="str">
        <f t="shared" ref="O195:O258" si="10">_xlfn.CONCAT(C195,"-",D195,"-",G195)</f>
        <v>ITA-zan VETRI-29</v>
      </c>
      <c r="P195" t="str">
        <f t="shared" ref="P195:P258" si="11">MID(B195,3,3)</f>
        <v>432</v>
      </c>
    </row>
    <row r="196" spans="1:16" ht="12.75" customHeight="1" x14ac:dyDescent="0.3">
      <c r="A196" s="15">
        <v>198</v>
      </c>
      <c r="B196" s="2" t="s">
        <v>114</v>
      </c>
      <c r="C196" s="2" t="s">
        <v>8</v>
      </c>
      <c r="D196" s="2" t="s">
        <v>36</v>
      </c>
      <c r="F196" s="2">
        <v>10</v>
      </c>
      <c r="G196" s="3">
        <v>33</v>
      </c>
      <c r="H196" s="4"/>
      <c r="I196" s="4"/>
      <c r="J196" s="4"/>
      <c r="K196" s="4"/>
      <c r="L196" s="4"/>
      <c r="N196" s="17">
        <f t="shared" si="9"/>
        <v>330</v>
      </c>
      <c r="O196" t="str">
        <f t="shared" si="10"/>
        <v>ITA-zan VETRI-33</v>
      </c>
      <c r="P196" t="str">
        <f t="shared" si="11"/>
        <v>432</v>
      </c>
    </row>
    <row r="197" spans="1:16" ht="12.75" customHeight="1" x14ac:dyDescent="0.3">
      <c r="A197" s="15">
        <v>199</v>
      </c>
      <c r="B197" s="2" t="s">
        <v>114</v>
      </c>
      <c r="C197" s="2" t="s">
        <v>8</v>
      </c>
      <c r="D197" s="2" t="s">
        <v>36</v>
      </c>
      <c r="E197" s="2" t="s">
        <v>1390</v>
      </c>
      <c r="F197" s="2">
        <v>0</v>
      </c>
      <c r="G197" s="3">
        <v>27</v>
      </c>
      <c r="H197" s="4"/>
      <c r="I197" s="4"/>
      <c r="J197" s="4"/>
      <c r="K197" s="4"/>
      <c r="L197" s="4"/>
      <c r="N197" s="17" t="str">
        <f t="shared" si="9"/>
        <v xml:space="preserve"> </v>
      </c>
      <c r="O197" t="str">
        <f t="shared" si="10"/>
        <v>ITA-zan VETRI-27</v>
      </c>
      <c r="P197" t="str">
        <f t="shared" si="11"/>
        <v>432</v>
      </c>
    </row>
    <row r="198" spans="1:16" ht="12.75" customHeight="1" x14ac:dyDescent="0.3">
      <c r="A198" s="15">
        <v>200</v>
      </c>
      <c r="B198" s="2" t="s">
        <v>115</v>
      </c>
      <c r="C198" s="2" t="s">
        <v>8</v>
      </c>
      <c r="D198" s="2" t="s">
        <v>9</v>
      </c>
      <c r="F198" s="2">
        <v>10</v>
      </c>
      <c r="G198" s="3">
        <v>10</v>
      </c>
      <c r="H198" s="4"/>
      <c r="I198" s="4"/>
      <c r="J198" s="4"/>
      <c r="K198" s="4"/>
      <c r="L198" s="4"/>
      <c r="N198" s="17">
        <f t="shared" si="9"/>
        <v>100</v>
      </c>
      <c r="O198" t="str">
        <f t="shared" si="10"/>
        <v>ITA-SG-10</v>
      </c>
      <c r="P198" t="str">
        <f t="shared" si="11"/>
        <v>033</v>
      </c>
    </row>
    <row r="199" spans="1:16" ht="12.75" customHeight="1" x14ac:dyDescent="0.3">
      <c r="A199" s="15">
        <v>201</v>
      </c>
      <c r="B199" s="2" t="s">
        <v>115</v>
      </c>
      <c r="C199" s="2" t="s">
        <v>8</v>
      </c>
      <c r="D199" s="2" t="s">
        <v>9</v>
      </c>
      <c r="F199" s="2">
        <v>20</v>
      </c>
      <c r="G199" s="3">
        <v>15</v>
      </c>
      <c r="H199" s="4"/>
      <c r="I199" s="4"/>
      <c r="J199" s="4"/>
      <c r="K199" s="4"/>
      <c r="L199" s="4"/>
      <c r="N199" s="17">
        <f t="shared" si="9"/>
        <v>300</v>
      </c>
      <c r="O199" t="str">
        <f t="shared" si="10"/>
        <v>ITA-SG-15</v>
      </c>
      <c r="P199" t="str">
        <f t="shared" si="11"/>
        <v>033</v>
      </c>
    </row>
    <row r="200" spans="1:16" ht="12.75" customHeight="1" x14ac:dyDescent="0.3">
      <c r="A200" s="15">
        <v>202</v>
      </c>
      <c r="B200" s="2" t="s">
        <v>116</v>
      </c>
      <c r="C200" s="2" t="s">
        <v>8</v>
      </c>
      <c r="D200" s="2" t="s">
        <v>47</v>
      </c>
      <c r="E200" s="2" t="s">
        <v>1390</v>
      </c>
      <c r="F200" s="2">
        <v>0</v>
      </c>
      <c r="G200" s="3">
        <v>23</v>
      </c>
      <c r="H200" s="4"/>
      <c r="I200" s="4"/>
      <c r="J200" s="4"/>
      <c r="K200" s="4"/>
      <c r="L200" s="4"/>
      <c r="N200" s="17" t="str">
        <f t="shared" si="9"/>
        <v xml:space="preserve"> </v>
      </c>
      <c r="O200" t="str">
        <f t="shared" si="10"/>
        <v>ITA-zan pin SPA-23</v>
      </c>
      <c r="P200" t="str">
        <f t="shared" si="11"/>
        <v>100</v>
      </c>
    </row>
    <row r="201" spans="1:16" ht="12.75" customHeight="1" x14ac:dyDescent="0.3">
      <c r="A201" s="15">
        <v>203</v>
      </c>
      <c r="B201" s="2" t="s">
        <v>116</v>
      </c>
      <c r="C201" s="2" t="s">
        <v>8</v>
      </c>
      <c r="D201" s="2" t="s">
        <v>47</v>
      </c>
      <c r="F201" s="2">
        <v>20</v>
      </c>
      <c r="G201" s="3">
        <v>16</v>
      </c>
      <c r="H201" s="4"/>
      <c r="I201" s="4"/>
      <c r="J201" s="4"/>
      <c r="K201" s="4"/>
      <c r="L201" s="4"/>
      <c r="N201" s="17">
        <f t="shared" si="9"/>
        <v>320</v>
      </c>
      <c r="O201" t="str">
        <f t="shared" si="10"/>
        <v>ITA-zan pin SPA-16</v>
      </c>
      <c r="P201" t="str">
        <f t="shared" si="11"/>
        <v>100</v>
      </c>
    </row>
    <row r="202" spans="1:16" ht="12.75" customHeight="1" x14ac:dyDescent="0.3">
      <c r="A202" s="15">
        <v>204</v>
      </c>
      <c r="B202" s="2" t="s">
        <v>117</v>
      </c>
      <c r="C202" s="2" t="s">
        <v>8</v>
      </c>
      <c r="D202" s="2" t="s">
        <v>36</v>
      </c>
      <c r="E202" s="2" t="s">
        <v>1390</v>
      </c>
      <c r="F202" s="2">
        <v>0</v>
      </c>
      <c r="G202" s="3">
        <v>16</v>
      </c>
      <c r="H202" s="4"/>
      <c r="I202" s="4"/>
      <c r="J202" s="4"/>
      <c r="K202" s="4"/>
      <c r="L202" s="4"/>
      <c r="N202" s="17" t="str">
        <f t="shared" si="9"/>
        <v xml:space="preserve"> </v>
      </c>
      <c r="O202" t="str">
        <f t="shared" si="10"/>
        <v>ITA-zan VETRI-16</v>
      </c>
      <c r="P202" t="str">
        <f t="shared" si="11"/>
        <v>933</v>
      </c>
    </row>
    <row r="203" spans="1:16" ht="12.75" customHeight="1" x14ac:dyDescent="0.3">
      <c r="A203" s="15">
        <v>205</v>
      </c>
      <c r="B203" s="2" t="s">
        <v>118</v>
      </c>
      <c r="C203" s="2" t="s">
        <v>8</v>
      </c>
      <c r="D203" s="2" t="s">
        <v>9</v>
      </c>
      <c r="F203" s="2">
        <v>20</v>
      </c>
      <c r="G203" s="3">
        <v>28</v>
      </c>
      <c r="H203" s="4"/>
      <c r="I203" s="4"/>
      <c r="J203" s="4"/>
      <c r="K203" s="4"/>
      <c r="L203" s="4"/>
      <c r="N203" s="17">
        <f t="shared" si="9"/>
        <v>560</v>
      </c>
      <c r="O203" t="str">
        <f t="shared" si="10"/>
        <v>ITA-SG-28</v>
      </c>
      <c r="P203" t="str">
        <f t="shared" si="11"/>
        <v>474</v>
      </c>
    </row>
    <row r="204" spans="1:16" ht="12.75" customHeight="1" x14ac:dyDescent="0.3">
      <c r="A204" s="15">
        <v>206</v>
      </c>
      <c r="B204" s="2" t="s">
        <v>119</v>
      </c>
      <c r="C204" s="2" t="s">
        <v>8</v>
      </c>
      <c r="D204" s="2" t="s">
        <v>36</v>
      </c>
      <c r="E204" s="2" t="s">
        <v>1390</v>
      </c>
      <c r="F204" s="2">
        <v>0</v>
      </c>
      <c r="G204" s="3">
        <v>15</v>
      </c>
      <c r="H204" s="4"/>
      <c r="I204" s="4"/>
      <c r="J204" s="4"/>
      <c r="K204" s="4"/>
      <c r="L204" s="4"/>
      <c r="N204" s="17" t="str">
        <f t="shared" si="9"/>
        <v xml:space="preserve"> </v>
      </c>
      <c r="O204" t="str">
        <f t="shared" si="10"/>
        <v>ITA-zan VETRI-15</v>
      </c>
      <c r="P204" t="str">
        <f t="shared" si="11"/>
        <v>725</v>
      </c>
    </row>
    <row r="205" spans="1:16" ht="12.75" customHeight="1" x14ac:dyDescent="0.3">
      <c r="A205" s="15">
        <v>207</v>
      </c>
      <c r="B205" s="2" t="s">
        <v>120</v>
      </c>
      <c r="C205" s="2" t="s">
        <v>8</v>
      </c>
      <c r="D205" s="2" t="s">
        <v>9</v>
      </c>
      <c r="E205" s="2" t="s">
        <v>1390</v>
      </c>
      <c r="F205" s="2">
        <v>0</v>
      </c>
      <c r="G205" s="3">
        <v>39</v>
      </c>
      <c r="H205" s="4"/>
      <c r="I205" s="4"/>
      <c r="J205" s="4"/>
      <c r="K205" s="4"/>
      <c r="L205" s="4"/>
      <c r="N205" s="17" t="str">
        <f t="shared" si="9"/>
        <v xml:space="preserve"> </v>
      </c>
      <c r="O205" t="str">
        <f t="shared" si="10"/>
        <v>ITA-SG-39</v>
      </c>
      <c r="P205" t="str">
        <f t="shared" si="11"/>
        <v>881</v>
      </c>
    </row>
    <row r="206" spans="1:16" ht="12.75" customHeight="1" x14ac:dyDescent="0.3">
      <c r="A206" s="15">
        <v>208</v>
      </c>
      <c r="B206" s="2" t="s">
        <v>120</v>
      </c>
      <c r="C206" s="2" t="s">
        <v>8</v>
      </c>
      <c r="D206" s="2" t="s">
        <v>9</v>
      </c>
      <c r="F206" s="2">
        <v>20</v>
      </c>
      <c r="G206" s="3">
        <v>31</v>
      </c>
      <c r="H206" s="4"/>
      <c r="I206" s="4"/>
      <c r="J206" s="4"/>
      <c r="K206" s="4"/>
      <c r="L206" s="4"/>
      <c r="N206" s="17">
        <f t="shared" si="9"/>
        <v>620</v>
      </c>
      <c r="O206" t="str">
        <f t="shared" si="10"/>
        <v>ITA-SG-31</v>
      </c>
      <c r="P206" t="str">
        <f t="shared" si="11"/>
        <v>881</v>
      </c>
    </row>
    <row r="207" spans="1:16" ht="12.75" customHeight="1" x14ac:dyDescent="0.3">
      <c r="A207" s="15">
        <v>209</v>
      </c>
      <c r="B207" s="2" t="s">
        <v>121</v>
      </c>
      <c r="C207" s="2" t="s">
        <v>8</v>
      </c>
      <c r="D207" s="2" t="s">
        <v>65</v>
      </c>
      <c r="E207" s="2" t="s">
        <v>1390</v>
      </c>
      <c r="F207" s="2">
        <v>0</v>
      </c>
      <c r="G207" s="3">
        <v>26</v>
      </c>
      <c r="H207" s="4"/>
      <c r="I207" s="4"/>
      <c r="J207" s="4"/>
      <c r="K207" s="4"/>
      <c r="L207" s="4"/>
      <c r="N207" s="17" t="str">
        <f t="shared" si="9"/>
        <v xml:space="preserve"> </v>
      </c>
      <c r="O207" t="str">
        <f t="shared" si="10"/>
        <v>ITA-zan PAM-26</v>
      </c>
      <c r="P207" t="str">
        <f t="shared" si="11"/>
        <v>214</v>
      </c>
    </row>
    <row r="208" spans="1:16" ht="12.75" customHeight="1" x14ac:dyDescent="0.3">
      <c r="A208" s="15">
        <v>210</v>
      </c>
      <c r="B208" s="2" t="s">
        <v>121</v>
      </c>
      <c r="C208" s="2" t="s">
        <v>8</v>
      </c>
      <c r="D208" s="2" t="s">
        <v>65</v>
      </c>
      <c r="F208" s="2">
        <v>20</v>
      </c>
      <c r="G208" s="3">
        <v>34</v>
      </c>
      <c r="H208" s="4"/>
      <c r="I208" s="4"/>
      <c r="J208" s="4"/>
      <c r="K208" s="4"/>
      <c r="L208" s="4"/>
      <c r="N208" s="17">
        <f t="shared" si="9"/>
        <v>680</v>
      </c>
      <c r="O208" t="str">
        <f t="shared" si="10"/>
        <v>ITA-zan PAM-34</v>
      </c>
      <c r="P208" t="str">
        <f t="shared" si="11"/>
        <v>214</v>
      </c>
    </row>
    <row r="209" spans="1:16" ht="12.75" customHeight="1" x14ac:dyDescent="0.3">
      <c r="A209" s="15">
        <v>211</v>
      </c>
      <c r="B209" s="2" t="s">
        <v>121</v>
      </c>
      <c r="C209" s="2" t="s">
        <v>8</v>
      </c>
      <c r="D209" s="2" t="s">
        <v>65</v>
      </c>
      <c r="F209" s="2">
        <v>10</v>
      </c>
      <c r="G209" s="3">
        <v>38</v>
      </c>
      <c r="H209" s="4"/>
      <c r="I209" s="4"/>
      <c r="J209" s="4"/>
      <c r="K209" s="4"/>
      <c r="L209" s="4"/>
      <c r="N209" s="17">
        <f t="shared" si="9"/>
        <v>380</v>
      </c>
      <c r="O209" t="str">
        <f t="shared" si="10"/>
        <v>ITA-zan PAM-38</v>
      </c>
      <c r="P209" t="str">
        <f t="shared" si="11"/>
        <v>214</v>
      </c>
    </row>
    <row r="210" spans="1:16" ht="12.75" customHeight="1" x14ac:dyDescent="0.3">
      <c r="A210" s="15">
        <v>212</v>
      </c>
      <c r="B210" s="2" t="s">
        <v>122</v>
      </c>
      <c r="C210" s="2" t="s">
        <v>8</v>
      </c>
      <c r="D210" s="2" t="s">
        <v>47</v>
      </c>
      <c r="E210" s="2" t="s">
        <v>1390</v>
      </c>
      <c r="F210" s="2">
        <v>0</v>
      </c>
      <c r="G210" s="3">
        <v>14</v>
      </c>
      <c r="H210" s="4"/>
      <c r="I210" s="4"/>
      <c r="J210" s="4"/>
      <c r="K210" s="4"/>
      <c r="L210" s="4"/>
      <c r="N210" s="17" t="str">
        <f t="shared" si="9"/>
        <v xml:space="preserve"> </v>
      </c>
      <c r="O210" t="str">
        <f t="shared" si="10"/>
        <v>ITA-zan pin SPA-14</v>
      </c>
      <c r="P210" t="str">
        <f t="shared" si="11"/>
        <v>119</v>
      </c>
    </row>
    <row r="211" spans="1:16" ht="12.75" customHeight="1" x14ac:dyDescent="0.3">
      <c r="A211" s="15">
        <v>213</v>
      </c>
      <c r="B211" s="2" t="s">
        <v>123</v>
      </c>
      <c r="C211" s="2" t="s">
        <v>8</v>
      </c>
      <c r="D211" s="2" t="s">
        <v>36</v>
      </c>
      <c r="F211" s="2">
        <v>10</v>
      </c>
      <c r="G211" s="3">
        <v>17</v>
      </c>
      <c r="H211" s="4"/>
      <c r="I211" s="4"/>
      <c r="J211" s="4"/>
      <c r="K211" s="4"/>
      <c r="L211" s="4"/>
      <c r="N211" s="17">
        <f t="shared" si="9"/>
        <v>170</v>
      </c>
      <c r="O211" t="str">
        <f t="shared" si="10"/>
        <v>ITA-zan VETRI-17</v>
      </c>
      <c r="P211" t="str">
        <f t="shared" si="11"/>
        <v>466</v>
      </c>
    </row>
    <row r="212" spans="1:16" ht="12.75" customHeight="1" x14ac:dyDescent="0.3">
      <c r="A212" s="15">
        <v>214</v>
      </c>
      <c r="B212" s="2" t="s">
        <v>123</v>
      </c>
      <c r="C212" s="2" t="s">
        <v>8</v>
      </c>
      <c r="D212" s="2" t="s">
        <v>36</v>
      </c>
      <c r="E212" s="2" t="s">
        <v>1390</v>
      </c>
      <c r="F212" s="2">
        <v>0</v>
      </c>
      <c r="G212" s="3">
        <v>35</v>
      </c>
      <c r="H212" s="4"/>
      <c r="I212" s="4"/>
      <c r="J212" s="4"/>
      <c r="K212" s="4"/>
      <c r="L212" s="4"/>
      <c r="N212" s="17" t="str">
        <f t="shared" si="9"/>
        <v xml:space="preserve"> </v>
      </c>
      <c r="O212" t="str">
        <f t="shared" si="10"/>
        <v>ITA-zan VETRI-35</v>
      </c>
      <c r="P212" t="str">
        <f t="shared" si="11"/>
        <v>466</v>
      </c>
    </row>
    <row r="213" spans="1:16" ht="12.75" customHeight="1" x14ac:dyDescent="0.3">
      <c r="A213" s="15">
        <v>215</v>
      </c>
      <c r="B213" s="2" t="s">
        <v>123</v>
      </c>
      <c r="C213" s="2" t="s">
        <v>8</v>
      </c>
      <c r="D213" s="2" t="s">
        <v>36</v>
      </c>
      <c r="F213" s="2">
        <v>20</v>
      </c>
      <c r="G213" s="3">
        <v>19</v>
      </c>
      <c r="H213" s="4"/>
      <c r="I213" s="4"/>
      <c r="J213" s="4"/>
      <c r="K213" s="4"/>
      <c r="L213" s="4"/>
      <c r="N213" s="17">
        <f t="shared" si="9"/>
        <v>380</v>
      </c>
      <c r="O213" t="str">
        <f t="shared" si="10"/>
        <v>ITA-zan VETRI-19</v>
      </c>
      <c r="P213" t="str">
        <f t="shared" si="11"/>
        <v>466</v>
      </c>
    </row>
    <row r="214" spans="1:16" ht="12.75" customHeight="1" x14ac:dyDescent="0.3">
      <c r="A214" s="15">
        <v>216</v>
      </c>
      <c r="B214" s="2" t="s">
        <v>124</v>
      </c>
      <c r="C214" s="2" t="s">
        <v>8</v>
      </c>
      <c r="D214" s="2" t="s">
        <v>9</v>
      </c>
      <c r="E214" s="2" t="s">
        <v>1390</v>
      </c>
      <c r="F214" s="2">
        <v>0</v>
      </c>
      <c r="G214" s="3">
        <v>19</v>
      </c>
      <c r="H214" s="4"/>
      <c r="I214" s="4"/>
      <c r="J214" s="4"/>
      <c r="K214" s="4"/>
      <c r="L214" s="4"/>
      <c r="N214" s="17" t="str">
        <f t="shared" si="9"/>
        <v xml:space="preserve"> </v>
      </c>
      <c r="O214" t="str">
        <f t="shared" si="10"/>
        <v>ITA-SG-19</v>
      </c>
      <c r="P214" t="str">
        <f t="shared" si="11"/>
        <v>511</v>
      </c>
    </row>
    <row r="215" spans="1:16" ht="12.75" customHeight="1" x14ac:dyDescent="0.3">
      <c r="A215" s="15">
        <v>217</v>
      </c>
      <c r="B215" s="2" t="s">
        <v>124</v>
      </c>
      <c r="C215" s="2" t="s">
        <v>8</v>
      </c>
      <c r="D215" s="2" t="s">
        <v>9</v>
      </c>
      <c r="F215" s="2">
        <v>20</v>
      </c>
      <c r="G215" s="3">
        <v>31</v>
      </c>
      <c r="H215" s="4"/>
      <c r="I215" s="4"/>
      <c r="J215" s="4"/>
      <c r="K215" s="4"/>
      <c r="L215" s="4"/>
      <c r="N215" s="17">
        <f t="shared" si="9"/>
        <v>620</v>
      </c>
      <c r="O215" t="str">
        <f t="shared" si="10"/>
        <v>ITA-SG-31</v>
      </c>
      <c r="P215" t="str">
        <f t="shared" si="11"/>
        <v>511</v>
      </c>
    </row>
    <row r="216" spans="1:16" ht="12.75" customHeight="1" x14ac:dyDescent="0.3">
      <c r="A216" s="15">
        <v>218</v>
      </c>
      <c r="B216" s="2" t="s">
        <v>125</v>
      </c>
      <c r="C216" s="2" t="s">
        <v>8</v>
      </c>
      <c r="D216" s="2" t="s">
        <v>9</v>
      </c>
      <c r="E216" s="2" t="s">
        <v>1390</v>
      </c>
      <c r="F216" s="2">
        <v>0</v>
      </c>
      <c r="G216" s="3">
        <v>29</v>
      </c>
      <c r="H216" s="4"/>
      <c r="I216" s="4"/>
      <c r="J216" s="4"/>
      <c r="K216" s="4"/>
      <c r="L216" s="4"/>
      <c r="N216" s="17" t="str">
        <f t="shared" si="9"/>
        <v xml:space="preserve"> </v>
      </c>
      <c r="O216" t="str">
        <f t="shared" si="10"/>
        <v>ITA-SG-29</v>
      </c>
      <c r="P216" t="str">
        <f t="shared" si="11"/>
        <v>722</v>
      </c>
    </row>
    <row r="217" spans="1:16" ht="12.75" customHeight="1" x14ac:dyDescent="0.3">
      <c r="A217" s="15">
        <v>219</v>
      </c>
      <c r="B217" s="2" t="s">
        <v>125</v>
      </c>
      <c r="C217" s="2" t="s">
        <v>8</v>
      </c>
      <c r="D217" s="2" t="s">
        <v>9</v>
      </c>
      <c r="F217" s="2">
        <v>20</v>
      </c>
      <c r="G217" s="3">
        <v>31</v>
      </c>
      <c r="H217" s="4"/>
      <c r="I217" s="4"/>
      <c r="J217" s="4"/>
      <c r="K217" s="4"/>
      <c r="L217" s="4"/>
      <c r="N217" s="17">
        <f t="shared" si="9"/>
        <v>620</v>
      </c>
      <c r="O217" t="str">
        <f t="shared" si="10"/>
        <v>ITA-SG-31</v>
      </c>
      <c r="P217" t="str">
        <f t="shared" si="11"/>
        <v>722</v>
      </c>
    </row>
    <row r="218" spans="1:16" ht="12.75" customHeight="1" x14ac:dyDescent="0.3">
      <c r="A218" s="15">
        <v>220</v>
      </c>
      <c r="B218" s="2" t="s">
        <v>126</v>
      </c>
      <c r="C218" s="2" t="s">
        <v>8</v>
      </c>
      <c r="D218" s="2" t="s">
        <v>9</v>
      </c>
      <c r="F218" s="2">
        <v>20</v>
      </c>
      <c r="G218" s="3">
        <v>22</v>
      </c>
      <c r="H218" s="4"/>
      <c r="I218" s="4"/>
      <c r="J218" s="4"/>
      <c r="K218" s="4"/>
      <c r="L218" s="4"/>
      <c r="N218" s="17">
        <f t="shared" si="9"/>
        <v>440</v>
      </c>
      <c r="O218" t="str">
        <f t="shared" si="10"/>
        <v>ITA-SG-22</v>
      </c>
      <c r="P218" t="str">
        <f t="shared" si="11"/>
        <v>884</v>
      </c>
    </row>
    <row r="219" spans="1:16" ht="12.75" customHeight="1" x14ac:dyDescent="0.3">
      <c r="A219" s="15">
        <v>221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26</v>
      </c>
      <c r="H219" s="4"/>
      <c r="I219" s="4"/>
      <c r="J219" s="4"/>
      <c r="K219" s="4"/>
      <c r="L219" s="4"/>
      <c r="N219" s="17">
        <f t="shared" si="9"/>
        <v>520</v>
      </c>
      <c r="O219" t="str">
        <f t="shared" si="10"/>
        <v>ITA-SG-26</v>
      </c>
      <c r="P219" t="str">
        <f t="shared" si="11"/>
        <v>884</v>
      </c>
    </row>
    <row r="220" spans="1:16" ht="12.75" customHeight="1" x14ac:dyDescent="0.3">
      <c r="A220" s="15">
        <v>222</v>
      </c>
      <c r="B220" s="2" t="s">
        <v>126</v>
      </c>
      <c r="C220" s="2" t="s">
        <v>8</v>
      </c>
      <c r="D220" s="2" t="s">
        <v>9</v>
      </c>
      <c r="E220" s="2" t="s">
        <v>1390</v>
      </c>
      <c r="F220" s="2">
        <v>0</v>
      </c>
      <c r="G220" s="3">
        <v>35</v>
      </c>
      <c r="H220" s="4"/>
      <c r="I220" s="4"/>
      <c r="J220" s="4"/>
      <c r="K220" s="4"/>
      <c r="L220" s="4"/>
      <c r="N220" s="17" t="str">
        <f t="shared" si="9"/>
        <v xml:space="preserve"> </v>
      </c>
      <c r="O220" t="str">
        <f t="shared" si="10"/>
        <v>ITA-SG-35</v>
      </c>
      <c r="P220" t="str">
        <f t="shared" si="11"/>
        <v>884</v>
      </c>
    </row>
    <row r="221" spans="1:16" ht="12.75" customHeight="1" x14ac:dyDescent="0.3">
      <c r="A221" s="15">
        <v>223</v>
      </c>
      <c r="B221" s="2" t="s">
        <v>127</v>
      </c>
      <c r="C221" s="2" t="s">
        <v>8</v>
      </c>
      <c r="D221" s="2" t="s">
        <v>54</v>
      </c>
      <c r="E221" s="2" t="s">
        <v>1390</v>
      </c>
      <c r="F221" s="2">
        <v>0</v>
      </c>
      <c r="G221" s="3">
        <v>19</v>
      </c>
      <c r="H221" s="4"/>
      <c r="I221" s="4"/>
      <c r="J221" s="4"/>
      <c r="K221" s="4"/>
      <c r="L221" s="4"/>
      <c r="N221" s="17" t="str">
        <f t="shared" si="9"/>
        <v xml:space="preserve"> </v>
      </c>
      <c r="O221" t="str">
        <f t="shared" si="10"/>
        <v>ITA-zan S.R.L.-19</v>
      </c>
      <c r="P221" t="str">
        <f t="shared" si="11"/>
        <v>129</v>
      </c>
    </row>
    <row r="222" spans="1:16" ht="12.75" customHeight="1" x14ac:dyDescent="0.3">
      <c r="A222" s="15">
        <v>224</v>
      </c>
      <c r="B222" s="2" t="s">
        <v>128</v>
      </c>
      <c r="C222" s="2" t="s">
        <v>8</v>
      </c>
      <c r="D222" s="2" t="s">
        <v>9</v>
      </c>
      <c r="E222" s="2" t="s">
        <v>1390</v>
      </c>
      <c r="F222" s="2">
        <v>0</v>
      </c>
      <c r="G222" s="3">
        <v>37</v>
      </c>
      <c r="H222" s="4"/>
      <c r="I222" s="4"/>
      <c r="J222" s="4"/>
      <c r="K222" s="4"/>
      <c r="L222" s="4"/>
      <c r="N222" s="17" t="str">
        <f t="shared" si="9"/>
        <v xml:space="preserve"> </v>
      </c>
      <c r="O222" t="str">
        <f t="shared" si="10"/>
        <v>ITA-SG-37</v>
      </c>
      <c r="P222" t="str">
        <f t="shared" si="11"/>
        <v>411</v>
      </c>
    </row>
    <row r="223" spans="1:16" ht="12.75" customHeight="1" x14ac:dyDescent="0.3">
      <c r="A223" s="15">
        <v>225</v>
      </c>
      <c r="B223" s="2" t="s">
        <v>129</v>
      </c>
      <c r="C223" s="2" t="s">
        <v>8</v>
      </c>
      <c r="D223" s="2" t="s">
        <v>9</v>
      </c>
      <c r="F223" s="2">
        <v>20</v>
      </c>
      <c r="G223" s="3">
        <v>33</v>
      </c>
      <c r="H223" s="4"/>
      <c r="I223" s="4"/>
      <c r="J223" s="4"/>
      <c r="K223" s="4"/>
      <c r="L223" s="4"/>
      <c r="N223" s="17">
        <f t="shared" si="9"/>
        <v>660</v>
      </c>
      <c r="O223" t="str">
        <f t="shared" si="10"/>
        <v>ITA-SG-33</v>
      </c>
      <c r="P223" t="str">
        <f t="shared" si="11"/>
        <v>265</v>
      </c>
    </row>
    <row r="224" spans="1:16" ht="12.75" customHeight="1" x14ac:dyDescent="0.3">
      <c r="A224" s="15">
        <v>226</v>
      </c>
      <c r="B224" s="2" t="s">
        <v>129</v>
      </c>
      <c r="C224" s="2" t="s">
        <v>8</v>
      </c>
      <c r="D224" s="2" t="s">
        <v>9</v>
      </c>
      <c r="E224" s="2" t="s">
        <v>1390</v>
      </c>
      <c r="F224" s="2">
        <v>0</v>
      </c>
      <c r="G224" s="3">
        <v>38</v>
      </c>
      <c r="H224" s="4"/>
      <c r="I224" s="4"/>
      <c r="J224" s="4"/>
      <c r="K224" s="4"/>
      <c r="L224" s="4"/>
      <c r="N224" s="17" t="str">
        <f t="shared" si="9"/>
        <v xml:space="preserve"> </v>
      </c>
      <c r="O224" t="str">
        <f t="shared" si="10"/>
        <v>ITA-SG-38</v>
      </c>
      <c r="P224" t="str">
        <f t="shared" si="11"/>
        <v>265</v>
      </c>
    </row>
    <row r="225" spans="1:16" ht="12.75" customHeight="1" x14ac:dyDescent="0.3">
      <c r="A225" s="15">
        <v>227</v>
      </c>
      <c r="B225" s="2" t="s">
        <v>130</v>
      </c>
      <c r="C225" s="2" t="s">
        <v>8</v>
      </c>
      <c r="D225" s="2" t="s">
        <v>9</v>
      </c>
      <c r="F225" s="2">
        <v>20</v>
      </c>
      <c r="G225" s="3">
        <v>33</v>
      </c>
      <c r="H225" s="4"/>
      <c r="I225" s="4"/>
      <c r="J225" s="4"/>
      <c r="K225" s="4"/>
      <c r="L225" s="4"/>
      <c r="N225" s="17">
        <f t="shared" si="9"/>
        <v>660</v>
      </c>
      <c r="O225" t="str">
        <f t="shared" si="10"/>
        <v>ITA-SG-33</v>
      </c>
      <c r="P225" t="str">
        <f t="shared" si="11"/>
        <v>389</v>
      </c>
    </row>
    <row r="226" spans="1:16" ht="12.75" customHeight="1" x14ac:dyDescent="0.3">
      <c r="A226" s="15">
        <v>228</v>
      </c>
      <c r="B226" s="2" t="s">
        <v>130</v>
      </c>
      <c r="C226" s="2" t="s">
        <v>8</v>
      </c>
      <c r="D226" s="2" t="s">
        <v>9</v>
      </c>
      <c r="E226" s="2" t="s">
        <v>1390</v>
      </c>
      <c r="F226" s="2">
        <v>0</v>
      </c>
      <c r="G226" s="3">
        <v>30</v>
      </c>
      <c r="H226" s="4"/>
      <c r="I226" s="4"/>
      <c r="J226" s="4"/>
      <c r="K226" s="4"/>
      <c r="L226" s="4"/>
      <c r="N226" s="17" t="str">
        <f t="shared" si="9"/>
        <v xml:space="preserve"> </v>
      </c>
      <c r="O226" t="str">
        <f t="shared" si="10"/>
        <v>ITA-SG-30</v>
      </c>
      <c r="P226" t="str">
        <f t="shared" si="11"/>
        <v>389</v>
      </c>
    </row>
    <row r="227" spans="1:16" ht="12.75" customHeight="1" x14ac:dyDescent="0.3">
      <c r="A227" s="15">
        <v>229</v>
      </c>
      <c r="B227" s="2" t="s">
        <v>130</v>
      </c>
      <c r="C227" s="2" t="s">
        <v>8</v>
      </c>
      <c r="D227" s="2" t="s">
        <v>9</v>
      </c>
      <c r="F227" s="2">
        <v>10</v>
      </c>
      <c r="G227" s="3">
        <v>23</v>
      </c>
      <c r="H227" s="4"/>
      <c r="I227" s="4"/>
      <c r="J227" s="4"/>
      <c r="K227" s="4"/>
      <c r="L227" s="4"/>
      <c r="N227" s="17">
        <f t="shared" si="9"/>
        <v>230</v>
      </c>
      <c r="O227" t="str">
        <f t="shared" si="10"/>
        <v>ITA-SG-23</v>
      </c>
      <c r="P227" t="str">
        <f t="shared" si="11"/>
        <v>389</v>
      </c>
    </row>
    <row r="228" spans="1:16" ht="12.75" customHeight="1" x14ac:dyDescent="0.3">
      <c r="A228" s="15">
        <v>230</v>
      </c>
      <c r="B228" s="2" t="s">
        <v>131</v>
      </c>
      <c r="C228" s="2" t="s">
        <v>8</v>
      </c>
      <c r="D228" s="2" t="s">
        <v>9</v>
      </c>
      <c r="E228" s="2" t="s">
        <v>1390</v>
      </c>
      <c r="F228" s="2">
        <v>0</v>
      </c>
      <c r="G228" s="3">
        <v>37</v>
      </c>
      <c r="H228" s="4"/>
      <c r="I228" s="4"/>
      <c r="J228" s="4"/>
      <c r="K228" s="4"/>
      <c r="L228" s="4"/>
      <c r="N228" s="17" t="str">
        <f t="shared" si="9"/>
        <v xml:space="preserve"> </v>
      </c>
      <c r="O228" t="str">
        <f t="shared" si="10"/>
        <v>ITA-SG-37</v>
      </c>
      <c r="P228" t="str">
        <f t="shared" si="11"/>
        <v>833</v>
      </c>
    </row>
    <row r="229" spans="1:16" ht="12.75" customHeight="1" x14ac:dyDescent="0.3">
      <c r="A229" s="15">
        <v>231</v>
      </c>
      <c r="B229" s="2" t="s">
        <v>131</v>
      </c>
      <c r="C229" s="2" t="s">
        <v>8</v>
      </c>
      <c r="D229" s="2" t="s">
        <v>9</v>
      </c>
      <c r="F229" s="2">
        <v>20</v>
      </c>
      <c r="G229" s="3">
        <v>36</v>
      </c>
      <c r="H229" s="4"/>
      <c r="I229" s="4"/>
      <c r="J229" s="4"/>
      <c r="K229" s="4"/>
      <c r="L229" s="4"/>
      <c r="N229" s="17">
        <f t="shared" si="9"/>
        <v>720</v>
      </c>
      <c r="O229" t="str">
        <f t="shared" si="10"/>
        <v>ITA-SG-36</v>
      </c>
      <c r="P229" t="str">
        <f t="shared" si="11"/>
        <v>833</v>
      </c>
    </row>
    <row r="230" spans="1:16" ht="12.75" customHeight="1" x14ac:dyDescent="0.3">
      <c r="A230" s="15">
        <v>232</v>
      </c>
      <c r="B230" s="2" t="s">
        <v>132</v>
      </c>
      <c r="C230" s="2" t="s">
        <v>8</v>
      </c>
      <c r="D230" s="2" t="s">
        <v>9</v>
      </c>
      <c r="E230" s="2" t="s">
        <v>1390</v>
      </c>
      <c r="F230" s="2">
        <v>0</v>
      </c>
      <c r="G230" s="3">
        <v>18</v>
      </c>
      <c r="H230" s="4"/>
      <c r="I230" s="4"/>
      <c r="J230" s="4"/>
      <c r="K230" s="4"/>
      <c r="L230" s="4"/>
      <c r="N230" s="17" t="str">
        <f t="shared" si="9"/>
        <v xml:space="preserve"> </v>
      </c>
      <c r="O230" t="str">
        <f t="shared" si="10"/>
        <v>ITA-SG-18</v>
      </c>
      <c r="P230" t="str">
        <f t="shared" si="11"/>
        <v>015</v>
      </c>
    </row>
    <row r="231" spans="1:16" ht="12.75" customHeight="1" x14ac:dyDescent="0.3">
      <c r="A231" s="15">
        <v>233</v>
      </c>
      <c r="B231" s="2" t="s">
        <v>132</v>
      </c>
      <c r="C231" s="2" t="s">
        <v>8</v>
      </c>
      <c r="D231" s="2" t="s">
        <v>9</v>
      </c>
      <c r="F231" s="2">
        <v>20</v>
      </c>
      <c r="G231" s="3">
        <v>22</v>
      </c>
      <c r="H231" s="4"/>
      <c r="I231" s="4"/>
      <c r="J231" s="4"/>
      <c r="K231" s="4"/>
      <c r="L231" s="4"/>
      <c r="N231" s="17">
        <f t="shared" si="9"/>
        <v>440</v>
      </c>
      <c r="O231" t="str">
        <f t="shared" si="10"/>
        <v>ITA-SG-22</v>
      </c>
      <c r="P231" t="str">
        <f t="shared" si="11"/>
        <v>015</v>
      </c>
    </row>
    <row r="232" spans="1:16" ht="12.75" customHeight="1" x14ac:dyDescent="0.3">
      <c r="A232" s="15">
        <v>234</v>
      </c>
      <c r="B232" s="2" t="s">
        <v>133</v>
      </c>
      <c r="C232" s="2" t="s">
        <v>8</v>
      </c>
      <c r="D232" s="2" t="s">
        <v>47</v>
      </c>
      <c r="E232" s="2" t="s">
        <v>1390</v>
      </c>
      <c r="F232" s="2">
        <v>0</v>
      </c>
      <c r="G232" s="3">
        <v>27</v>
      </c>
      <c r="H232" s="4"/>
      <c r="I232" s="4"/>
      <c r="J232" s="4"/>
      <c r="K232" s="4"/>
      <c r="L232" s="4"/>
      <c r="N232" s="17" t="str">
        <f t="shared" si="9"/>
        <v xml:space="preserve"> </v>
      </c>
      <c r="O232" t="str">
        <f t="shared" si="10"/>
        <v>ITA-zan pin SPA-27</v>
      </c>
      <c r="P232" t="str">
        <f t="shared" si="11"/>
        <v>339</v>
      </c>
    </row>
    <row r="233" spans="1:16" ht="12.75" customHeight="1" x14ac:dyDescent="0.3">
      <c r="A233" s="15">
        <v>235</v>
      </c>
      <c r="B233" s="2" t="s">
        <v>133</v>
      </c>
      <c r="C233" s="2" t="s">
        <v>8</v>
      </c>
      <c r="D233" s="2" t="s">
        <v>47</v>
      </c>
      <c r="F233" s="2">
        <v>10</v>
      </c>
      <c r="G233" s="3">
        <v>20</v>
      </c>
      <c r="H233" s="4"/>
      <c r="I233" s="4"/>
      <c r="J233" s="4"/>
      <c r="K233" s="4"/>
      <c r="L233" s="4"/>
      <c r="N233" s="17">
        <f t="shared" si="9"/>
        <v>200</v>
      </c>
      <c r="O233" t="str">
        <f t="shared" si="10"/>
        <v>ITA-zan pin SPA-20</v>
      </c>
      <c r="P233" t="str">
        <f t="shared" si="11"/>
        <v>339</v>
      </c>
    </row>
    <row r="234" spans="1:16" ht="12.75" customHeight="1" x14ac:dyDescent="0.3">
      <c r="A234" s="15">
        <v>236</v>
      </c>
      <c r="B234" s="2" t="s">
        <v>134</v>
      </c>
      <c r="C234" s="2" t="s">
        <v>8</v>
      </c>
      <c r="D234" s="2" t="s">
        <v>9</v>
      </c>
      <c r="E234" s="2" t="s">
        <v>1390</v>
      </c>
      <c r="F234" s="2">
        <v>0</v>
      </c>
      <c r="G234" s="3">
        <v>16</v>
      </c>
      <c r="H234" s="4"/>
      <c r="I234" s="4"/>
      <c r="J234" s="4"/>
      <c r="K234" s="4"/>
      <c r="L234" s="4"/>
      <c r="N234" s="17" t="str">
        <f t="shared" si="9"/>
        <v xml:space="preserve"> </v>
      </c>
      <c r="O234" t="str">
        <f t="shared" si="10"/>
        <v>ITA-SG-16</v>
      </c>
      <c r="P234" t="str">
        <f t="shared" si="11"/>
        <v>155</v>
      </c>
    </row>
    <row r="235" spans="1:16" ht="12.75" customHeight="1" x14ac:dyDescent="0.3">
      <c r="A235" s="15">
        <v>237</v>
      </c>
      <c r="B235" s="2" t="s">
        <v>134</v>
      </c>
      <c r="C235" s="2" t="s">
        <v>8</v>
      </c>
      <c r="D235" s="2" t="s">
        <v>9</v>
      </c>
      <c r="F235" s="2">
        <v>20</v>
      </c>
      <c r="G235" s="3">
        <v>19</v>
      </c>
      <c r="H235" s="4"/>
      <c r="I235" s="4"/>
      <c r="J235" s="4"/>
      <c r="K235" s="4"/>
      <c r="L235" s="4"/>
      <c r="N235" s="17">
        <f t="shared" si="9"/>
        <v>380</v>
      </c>
      <c r="O235" t="str">
        <f t="shared" si="10"/>
        <v>ITA-SG-19</v>
      </c>
      <c r="P235" t="str">
        <f t="shared" si="11"/>
        <v>155</v>
      </c>
    </row>
    <row r="236" spans="1:16" ht="12.75" customHeight="1" x14ac:dyDescent="0.3">
      <c r="A236" s="15">
        <v>238</v>
      </c>
      <c r="B236" s="2" t="s">
        <v>135</v>
      </c>
      <c r="C236" s="2" t="s">
        <v>8</v>
      </c>
      <c r="D236" s="2" t="s">
        <v>47</v>
      </c>
      <c r="E236" s="2" t="s">
        <v>1390</v>
      </c>
      <c r="F236" s="2">
        <v>0</v>
      </c>
      <c r="G236" s="3">
        <v>17</v>
      </c>
      <c r="H236" s="4"/>
      <c r="I236" s="4"/>
      <c r="J236" s="4"/>
      <c r="K236" s="4"/>
      <c r="L236" s="4"/>
      <c r="N236" s="17" t="str">
        <f t="shared" si="9"/>
        <v xml:space="preserve"> </v>
      </c>
      <c r="O236" t="str">
        <f t="shared" si="10"/>
        <v>ITA-zan pin SPA-17</v>
      </c>
      <c r="P236" t="str">
        <f t="shared" si="11"/>
        <v>007</v>
      </c>
    </row>
    <row r="237" spans="1:16" ht="12.75" customHeight="1" x14ac:dyDescent="0.3">
      <c r="A237" s="15">
        <v>239</v>
      </c>
      <c r="B237" s="2" t="s">
        <v>136</v>
      </c>
      <c r="C237" s="2" t="s">
        <v>8</v>
      </c>
      <c r="D237" s="2" t="s">
        <v>75</v>
      </c>
      <c r="E237" s="2" t="s">
        <v>1390</v>
      </c>
      <c r="F237" s="2">
        <v>0</v>
      </c>
      <c r="G237" s="3">
        <v>23</v>
      </c>
      <c r="H237" s="4"/>
      <c r="I237" s="4"/>
      <c r="J237" s="4"/>
      <c r="K237" s="4"/>
      <c r="L237" s="4"/>
      <c r="N237" s="17" t="str">
        <f t="shared" si="9"/>
        <v xml:space="preserve"> </v>
      </c>
      <c r="O237" t="str">
        <f t="shared" si="10"/>
        <v>ITA-lollo SRL-23</v>
      </c>
      <c r="P237" t="str">
        <f t="shared" si="11"/>
        <v>949</v>
      </c>
    </row>
    <row r="238" spans="1:16" ht="12.75" customHeight="1" x14ac:dyDescent="0.3">
      <c r="A238" s="15">
        <v>240</v>
      </c>
      <c r="B238" s="2" t="s">
        <v>137</v>
      </c>
      <c r="C238" s="2" t="s">
        <v>8</v>
      </c>
      <c r="D238" s="2" t="s">
        <v>9</v>
      </c>
      <c r="F238" s="2">
        <v>20</v>
      </c>
      <c r="G238" s="3">
        <v>15</v>
      </c>
      <c r="H238" s="4"/>
      <c r="I238" s="4"/>
      <c r="J238" s="4"/>
      <c r="K238" s="4"/>
      <c r="L238" s="4"/>
      <c r="N238" s="17">
        <f t="shared" si="9"/>
        <v>300</v>
      </c>
      <c r="O238" t="str">
        <f t="shared" si="10"/>
        <v>ITA-SG-15</v>
      </c>
      <c r="P238" t="str">
        <f t="shared" si="11"/>
        <v>958</v>
      </c>
    </row>
    <row r="239" spans="1:16" ht="12.75" customHeight="1" x14ac:dyDescent="0.3">
      <c r="A239" s="15">
        <v>241</v>
      </c>
      <c r="B239" s="2" t="s">
        <v>137</v>
      </c>
      <c r="C239" s="2" t="s">
        <v>8</v>
      </c>
      <c r="D239" s="2" t="s">
        <v>9</v>
      </c>
      <c r="E239" s="2" t="s">
        <v>1390</v>
      </c>
      <c r="F239" s="2">
        <v>0</v>
      </c>
      <c r="G239" s="3">
        <v>10</v>
      </c>
      <c r="H239" s="4"/>
      <c r="I239" s="4"/>
      <c r="J239" s="4"/>
      <c r="K239" s="4"/>
      <c r="L239" s="4"/>
      <c r="N239" s="17" t="str">
        <f t="shared" si="9"/>
        <v xml:space="preserve"> </v>
      </c>
      <c r="O239" t="str">
        <f t="shared" si="10"/>
        <v>ITA-SG-10</v>
      </c>
      <c r="P239" t="str">
        <f t="shared" si="11"/>
        <v>958</v>
      </c>
    </row>
    <row r="240" spans="1:16" ht="12.75" customHeight="1" x14ac:dyDescent="0.3">
      <c r="A240" s="15">
        <v>242</v>
      </c>
      <c r="B240" s="2" t="s">
        <v>138</v>
      </c>
      <c r="C240" s="2" t="s">
        <v>8</v>
      </c>
      <c r="D240" s="2" t="s">
        <v>54</v>
      </c>
      <c r="E240" s="2" t="s">
        <v>1390</v>
      </c>
      <c r="F240" s="2">
        <v>0</v>
      </c>
      <c r="G240" s="3">
        <v>20</v>
      </c>
      <c r="H240" s="4"/>
      <c r="I240" s="4"/>
      <c r="J240" s="4"/>
      <c r="K240" s="4"/>
      <c r="L240" s="4"/>
      <c r="N240" s="17" t="str">
        <f t="shared" si="9"/>
        <v xml:space="preserve"> </v>
      </c>
      <c r="O240" t="str">
        <f t="shared" si="10"/>
        <v>ITA-zan S.R.L.-20</v>
      </c>
      <c r="P240" t="str">
        <f t="shared" si="11"/>
        <v>154</v>
      </c>
    </row>
    <row r="241" spans="1:16" ht="12.75" customHeight="1" x14ac:dyDescent="0.3">
      <c r="A241" s="15">
        <v>243</v>
      </c>
      <c r="B241" s="2" t="s">
        <v>138</v>
      </c>
      <c r="C241" s="2" t="s">
        <v>8</v>
      </c>
      <c r="D241" s="2" t="s">
        <v>54</v>
      </c>
      <c r="F241" s="2">
        <v>10</v>
      </c>
      <c r="G241" s="3">
        <v>12</v>
      </c>
      <c r="H241" s="4"/>
      <c r="I241" s="4"/>
      <c r="J241" s="4"/>
      <c r="K241" s="4"/>
      <c r="L241" s="4"/>
      <c r="N241" s="17">
        <f t="shared" si="9"/>
        <v>120</v>
      </c>
      <c r="O241" t="str">
        <f t="shared" si="10"/>
        <v>ITA-zan S.R.L.-12</v>
      </c>
      <c r="P241" t="str">
        <f t="shared" si="11"/>
        <v>154</v>
      </c>
    </row>
    <row r="242" spans="1:16" ht="12.75" customHeight="1" x14ac:dyDescent="0.3">
      <c r="A242" s="15">
        <v>244</v>
      </c>
      <c r="B242" s="2" t="s">
        <v>138</v>
      </c>
      <c r="C242" s="2" t="s">
        <v>8</v>
      </c>
      <c r="D242" s="2" t="s">
        <v>54</v>
      </c>
      <c r="F242" s="2">
        <v>20</v>
      </c>
      <c r="G242" s="3">
        <v>37</v>
      </c>
      <c r="H242" s="4"/>
      <c r="I242" s="4"/>
      <c r="J242" s="4"/>
      <c r="K242" s="4"/>
      <c r="L242" s="4"/>
      <c r="N242" s="17">
        <f t="shared" si="9"/>
        <v>740</v>
      </c>
      <c r="O242" t="str">
        <f t="shared" si="10"/>
        <v>ITA-zan S.R.L.-37</v>
      </c>
      <c r="P242" t="str">
        <f t="shared" si="11"/>
        <v>154</v>
      </c>
    </row>
    <row r="243" spans="1:16" ht="12.75" customHeight="1" x14ac:dyDescent="0.3">
      <c r="A243" s="15">
        <v>245</v>
      </c>
      <c r="B243" s="2" t="s">
        <v>139</v>
      </c>
      <c r="C243" s="2" t="s">
        <v>8</v>
      </c>
      <c r="D243" s="2" t="s">
        <v>36</v>
      </c>
      <c r="E243" s="2" t="s">
        <v>1390</v>
      </c>
      <c r="F243" s="2">
        <v>0</v>
      </c>
      <c r="G243" s="3">
        <v>18</v>
      </c>
      <c r="H243" s="4"/>
      <c r="I243" s="4"/>
      <c r="J243" s="4"/>
      <c r="K243" s="4"/>
      <c r="L243" s="4"/>
      <c r="N243" s="17" t="str">
        <f t="shared" si="9"/>
        <v xml:space="preserve"> </v>
      </c>
      <c r="O243" t="str">
        <f t="shared" si="10"/>
        <v>ITA-zan VETRI-18</v>
      </c>
      <c r="P243" t="str">
        <f t="shared" si="11"/>
        <v>944</v>
      </c>
    </row>
    <row r="244" spans="1:16" ht="12.75" customHeight="1" x14ac:dyDescent="0.3">
      <c r="A244" s="15">
        <v>246</v>
      </c>
      <c r="B244" s="2" t="s">
        <v>140</v>
      </c>
      <c r="C244" s="2" t="s">
        <v>8</v>
      </c>
      <c r="D244" s="2" t="s">
        <v>9</v>
      </c>
      <c r="F244" s="2">
        <v>20</v>
      </c>
      <c r="G244" s="3">
        <v>26</v>
      </c>
      <c r="H244" s="4"/>
      <c r="I244" s="4"/>
      <c r="J244" s="4"/>
      <c r="K244" s="4"/>
      <c r="L244" s="4"/>
      <c r="N244" s="17">
        <f t="shared" si="9"/>
        <v>520</v>
      </c>
      <c r="O244" t="str">
        <f t="shared" si="10"/>
        <v>ITA-SG-26</v>
      </c>
      <c r="P244" t="str">
        <f t="shared" si="11"/>
        <v>350</v>
      </c>
    </row>
    <row r="245" spans="1:16" ht="12.75" customHeight="1" x14ac:dyDescent="0.3">
      <c r="A245" s="15">
        <v>247</v>
      </c>
      <c r="B245" s="2" t="s">
        <v>140</v>
      </c>
      <c r="C245" s="2" t="s">
        <v>8</v>
      </c>
      <c r="D245" s="2" t="s">
        <v>9</v>
      </c>
      <c r="F245" s="2">
        <v>10</v>
      </c>
      <c r="G245" s="3">
        <v>16</v>
      </c>
      <c r="H245" s="4"/>
      <c r="I245" s="4"/>
      <c r="J245" s="4"/>
      <c r="K245" s="4"/>
      <c r="L245" s="4"/>
      <c r="N245" s="17">
        <f t="shared" si="9"/>
        <v>160</v>
      </c>
      <c r="O245" t="str">
        <f t="shared" si="10"/>
        <v>ITA-SG-16</v>
      </c>
      <c r="P245" t="str">
        <f t="shared" si="11"/>
        <v>350</v>
      </c>
    </row>
    <row r="246" spans="1:16" ht="12.75" customHeight="1" x14ac:dyDescent="0.3">
      <c r="A246" s="15">
        <v>248</v>
      </c>
      <c r="B246" s="2" t="s">
        <v>140</v>
      </c>
      <c r="C246" s="2" t="s">
        <v>8</v>
      </c>
      <c r="D246" s="2" t="s">
        <v>9</v>
      </c>
      <c r="E246" s="2" t="s">
        <v>1390</v>
      </c>
      <c r="F246" s="2">
        <v>0</v>
      </c>
      <c r="G246" s="3">
        <v>26</v>
      </c>
      <c r="H246" s="4"/>
      <c r="I246" s="4"/>
      <c r="J246" s="4"/>
      <c r="K246" s="4"/>
      <c r="L246" s="4"/>
      <c r="N246" s="17" t="str">
        <f t="shared" si="9"/>
        <v xml:space="preserve"> </v>
      </c>
      <c r="O246" t="str">
        <f t="shared" si="10"/>
        <v>ITA-SG-26</v>
      </c>
      <c r="P246" t="str">
        <f t="shared" si="11"/>
        <v>350</v>
      </c>
    </row>
    <row r="247" spans="1:16" ht="12.75" customHeight="1" x14ac:dyDescent="0.3">
      <c r="A247" s="15">
        <v>249</v>
      </c>
      <c r="B247" s="2" t="s">
        <v>141</v>
      </c>
      <c r="C247" s="2" t="s">
        <v>8</v>
      </c>
      <c r="D247" s="2" t="s">
        <v>9</v>
      </c>
      <c r="E247" s="2" t="s">
        <v>1390</v>
      </c>
      <c r="F247" s="2">
        <v>0</v>
      </c>
      <c r="G247" s="3">
        <v>26</v>
      </c>
      <c r="H247" s="4"/>
      <c r="I247" s="4"/>
      <c r="J247" s="4"/>
      <c r="K247" s="4"/>
      <c r="L247" s="4"/>
      <c r="N247" s="17" t="str">
        <f t="shared" si="9"/>
        <v xml:space="preserve"> </v>
      </c>
      <c r="O247" t="str">
        <f t="shared" si="10"/>
        <v>ITA-SG-26</v>
      </c>
      <c r="P247" t="str">
        <f t="shared" si="11"/>
        <v>312</v>
      </c>
    </row>
    <row r="248" spans="1:16" ht="12.75" customHeight="1" x14ac:dyDescent="0.3">
      <c r="A248" s="15">
        <v>250</v>
      </c>
      <c r="B248" s="2" t="s">
        <v>141</v>
      </c>
      <c r="C248" s="2" t="s">
        <v>8</v>
      </c>
      <c r="D248" s="2" t="s">
        <v>9</v>
      </c>
      <c r="F248" s="2">
        <v>20</v>
      </c>
      <c r="G248" s="3">
        <v>17</v>
      </c>
      <c r="H248" s="4"/>
      <c r="I248" s="4"/>
      <c r="J248" s="4"/>
      <c r="K248" s="4"/>
      <c r="L248" s="4"/>
      <c r="N248" s="17">
        <f t="shared" si="9"/>
        <v>340</v>
      </c>
      <c r="O248" t="str">
        <f t="shared" si="10"/>
        <v>ITA-SG-17</v>
      </c>
      <c r="P248" t="str">
        <f t="shared" si="11"/>
        <v>312</v>
      </c>
    </row>
    <row r="249" spans="1:16" ht="12.75" customHeight="1" x14ac:dyDescent="0.3">
      <c r="A249" s="15">
        <v>251</v>
      </c>
      <c r="B249" s="2" t="s">
        <v>142</v>
      </c>
      <c r="C249" s="2" t="s">
        <v>8</v>
      </c>
      <c r="D249" s="2" t="s">
        <v>54</v>
      </c>
      <c r="E249" s="2" t="s">
        <v>1390</v>
      </c>
      <c r="F249" s="2">
        <v>0</v>
      </c>
      <c r="G249" s="3">
        <v>27</v>
      </c>
      <c r="H249" s="4"/>
      <c r="I249" s="4"/>
      <c r="J249" s="4"/>
      <c r="K249" s="4"/>
      <c r="L249" s="4"/>
      <c r="N249" s="17" t="str">
        <f t="shared" si="9"/>
        <v xml:space="preserve"> </v>
      </c>
      <c r="O249" t="str">
        <f t="shared" si="10"/>
        <v>ITA-zan S.R.L.-27</v>
      </c>
      <c r="P249" t="str">
        <f t="shared" si="11"/>
        <v>772</v>
      </c>
    </row>
    <row r="250" spans="1:16" ht="12.75" customHeight="1" x14ac:dyDescent="0.3">
      <c r="A250" s="15">
        <v>252</v>
      </c>
      <c r="B250" s="2" t="s">
        <v>143</v>
      </c>
      <c r="C250" s="2" t="s">
        <v>8</v>
      </c>
      <c r="D250" s="2" t="s">
        <v>36</v>
      </c>
      <c r="E250" s="2" t="s">
        <v>1390</v>
      </c>
      <c r="F250" s="2">
        <v>0</v>
      </c>
      <c r="G250" s="3">
        <v>30</v>
      </c>
      <c r="H250" s="4"/>
      <c r="I250" s="4"/>
      <c r="J250" s="4"/>
      <c r="K250" s="4"/>
      <c r="L250" s="4"/>
      <c r="N250" s="17" t="str">
        <f t="shared" si="9"/>
        <v xml:space="preserve"> </v>
      </c>
      <c r="O250" t="str">
        <f t="shared" si="10"/>
        <v>ITA-zan VETRI-30</v>
      </c>
      <c r="P250" t="str">
        <f t="shared" si="11"/>
        <v>589</v>
      </c>
    </row>
    <row r="251" spans="1:16" ht="12.75" customHeight="1" x14ac:dyDescent="0.3">
      <c r="A251" s="15">
        <v>253</v>
      </c>
      <c r="B251" s="2" t="s">
        <v>144</v>
      </c>
      <c r="C251" s="2" t="s">
        <v>8</v>
      </c>
      <c r="D251" s="2" t="s">
        <v>9</v>
      </c>
      <c r="E251" s="2" t="s">
        <v>1390</v>
      </c>
      <c r="F251" s="2">
        <v>0</v>
      </c>
      <c r="G251" s="3">
        <v>12</v>
      </c>
      <c r="H251" s="4"/>
      <c r="I251" s="4"/>
      <c r="J251" s="4"/>
      <c r="K251" s="4"/>
      <c r="L251" s="4"/>
      <c r="N251" s="17" t="str">
        <f t="shared" si="9"/>
        <v xml:space="preserve"> </v>
      </c>
      <c r="O251" t="str">
        <f t="shared" si="10"/>
        <v>ITA-SG-12</v>
      </c>
      <c r="P251" t="str">
        <f t="shared" si="11"/>
        <v>666</v>
      </c>
    </row>
    <row r="252" spans="1:16" ht="12.75" customHeight="1" x14ac:dyDescent="0.3">
      <c r="A252" s="15">
        <v>254</v>
      </c>
      <c r="B252" s="2" t="s">
        <v>144</v>
      </c>
      <c r="C252" s="2" t="s">
        <v>8</v>
      </c>
      <c r="D252" s="2" t="s">
        <v>9</v>
      </c>
      <c r="F252" s="2">
        <v>20</v>
      </c>
      <c r="G252" s="3">
        <v>23</v>
      </c>
      <c r="H252" s="4"/>
      <c r="I252" s="4"/>
      <c r="J252" s="4"/>
      <c r="K252" s="4"/>
      <c r="L252" s="4"/>
      <c r="N252" s="17">
        <f t="shared" si="9"/>
        <v>460</v>
      </c>
      <c r="O252" t="str">
        <f t="shared" si="10"/>
        <v>ITA-SG-23</v>
      </c>
      <c r="P252" t="str">
        <f t="shared" si="11"/>
        <v>666</v>
      </c>
    </row>
    <row r="253" spans="1:16" ht="12.75" customHeight="1" x14ac:dyDescent="0.3">
      <c r="A253" s="15">
        <v>255</v>
      </c>
      <c r="B253" s="2" t="s">
        <v>145</v>
      </c>
      <c r="C253" s="2" t="s">
        <v>14</v>
      </c>
      <c r="D253" s="2" t="s">
        <v>23</v>
      </c>
      <c r="F253" s="2">
        <v>20</v>
      </c>
      <c r="G253" s="3">
        <v>36</v>
      </c>
      <c r="H253" s="4"/>
      <c r="I253" s="4"/>
      <c r="J253" s="4"/>
      <c r="K253" s="4"/>
      <c r="L253" s="4"/>
      <c r="N253" s="17">
        <f t="shared" si="9"/>
        <v>720</v>
      </c>
      <c r="O253" t="str">
        <f t="shared" si="10"/>
        <v>EGY-zan pin assuf S.A.E.-36</v>
      </c>
      <c r="P253" t="str">
        <f t="shared" si="11"/>
        <v>608</v>
      </c>
    </row>
    <row r="254" spans="1:16" ht="12.75" customHeight="1" x14ac:dyDescent="0.3">
      <c r="A254" s="15">
        <v>256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32</v>
      </c>
      <c r="H254" s="4"/>
      <c r="I254" s="4"/>
      <c r="J254" s="4"/>
      <c r="K254" s="4"/>
      <c r="L254" s="4"/>
      <c r="N254" s="17">
        <f t="shared" si="9"/>
        <v>640</v>
      </c>
      <c r="O254" t="str">
        <f t="shared" si="10"/>
        <v>EGY-zan pin assuf S.A.E.-32</v>
      </c>
      <c r="P254" t="str">
        <f t="shared" si="11"/>
        <v>608</v>
      </c>
    </row>
    <row r="255" spans="1:16" ht="12.75" customHeight="1" x14ac:dyDescent="0.3">
      <c r="A255" s="15">
        <v>257</v>
      </c>
      <c r="B255" s="2" t="s">
        <v>145</v>
      </c>
      <c r="C255" s="2" t="s">
        <v>14</v>
      </c>
      <c r="D255" s="2" t="s">
        <v>23</v>
      </c>
      <c r="E255" s="2" t="s">
        <v>1390</v>
      </c>
      <c r="F255" s="2">
        <v>0</v>
      </c>
      <c r="G255" s="3">
        <v>16</v>
      </c>
      <c r="H255" s="4"/>
      <c r="I255" s="4"/>
      <c r="J255" s="4"/>
      <c r="K255" s="4"/>
      <c r="L255" s="4"/>
      <c r="N255" s="17" t="str">
        <f t="shared" si="9"/>
        <v xml:space="preserve"> </v>
      </c>
      <c r="O255" t="str">
        <f t="shared" si="10"/>
        <v>EGY-zan pin assuf S.A.E.-16</v>
      </c>
      <c r="P255" t="str">
        <f t="shared" si="11"/>
        <v>608</v>
      </c>
    </row>
    <row r="256" spans="1:16" ht="12.75" customHeight="1" x14ac:dyDescent="0.3">
      <c r="A256" s="15">
        <v>258</v>
      </c>
      <c r="B256" s="2" t="s">
        <v>145</v>
      </c>
      <c r="C256" s="2" t="s">
        <v>14</v>
      </c>
      <c r="D256" s="2" t="s">
        <v>23</v>
      </c>
      <c r="F256" s="2">
        <v>10</v>
      </c>
      <c r="G256" s="3">
        <v>35</v>
      </c>
      <c r="H256" s="4"/>
      <c r="I256" s="4"/>
      <c r="J256" s="4"/>
      <c r="K256" s="4"/>
      <c r="L256" s="4"/>
      <c r="N256" s="17">
        <f t="shared" si="9"/>
        <v>350</v>
      </c>
      <c r="O256" t="str">
        <f t="shared" si="10"/>
        <v>EGY-zan pin assuf S.A.E.-35</v>
      </c>
      <c r="P256" t="str">
        <f t="shared" si="11"/>
        <v>608</v>
      </c>
    </row>
    <row r="257" spans="1:16" ht="12.75" customHeight="1" x14ac:dyDescent="0.3">
      <c r="A257" s="15">
        <v>259</v>
      </c>
      <c r="B257" s="2" t="s">
        <v>146</v>
      </c>
      <c r="C257" s="2" t="s">
        <v>8</v>
      </c>
      <c r="D257" s="2" t="s">
        <v>36</v>
      </c>
      <c r="E257" s="2" t="s">
        <v>1390</v>
      </c>
      <c r="F257" s="2">
        <v>0</v>
      </c>
      <c r="G257" s="3">
        <v>25</v>
      </c>
      <c r="H257" s="4"/>
      <c r="I257" s="4"/>
      <c r="J257" s="4"/>
      <c r="K257" s="4"/>
      <c r="L257" s="4"/>
      <c r="N257" s="17" t="str">
        <f t="shared" si="9"/>
        <v xml:space="preserve"> </v>
      </c>
      <c r="O257" t="str">
        <f t="shared" si="10"/>
        <v>ITA-zan VETRI-25</v>
      </c>
      <c r="P257" t="str">
        <f t="shared" si="11"/>
        <v>158</v>
      </c>
    </row>
    <row r="258" spans="1:16" ht="12.75" customHeight="1" x14ac:dyDescent="0.3">
      <c r="A258" s="15">
        <v>260</v>
      </c>
      <c r="B258" s="2" t="s">
        <v>147</v>
      </c>
      <c r="C258" s="2" t="s">
        <v>8</v>
      </c>
      <c r="D258" s="2" t="s">
        <v>9</v>
      </c>
      <c r="E258" s="2" t="s">
        <v>1390</v>
      </c>
      <c r="F258" s="2">
        <v>0</v>
      </c>
      <c r="G258" s="3">
        <v>29</v>
      </c>
      <c r="H258" s="4"/>
      <c r="I258" s="4"/>
      <c r="J258" s="4"/>
      <c r="K258" s="4"/>
      <c r="L258" s="4"/>
      <c r="N258" s="17" t="str">
        <f t="shared" si="9"/>
        <v xml:space="preserve"> </v>
      </c>
      <c r="O258" t="str">
        <f t="shared" si="10"/>
        <v>ITA-SG-29</v>
      </c>
      <c r="P258" t="str">
        <f t="shared" si="11"/>
        <v>326</v>
      </c>
    </row>
    <row r="259" spans="1:16" ht="12.75" customHeight="1" x14ac:dyDescent="0.3">
      <c r="A259" s="15">
        <v>261</v>
      </c>
      <c r="B259" s="2" t="s">
        <v>148</v>
      </c>
      <c r="C259" s="2" t="s">
        <v>8</v>
      </c>
      <c r="D259" s="2" t="s">
        <v>36</v>
      </c>
      <c r="F259" s="2">
        <v>20</v>
      </c>
      <c r="G259" s="3">
        <v>24</v>
      </c>
      <c r="H259" s="4"/>
      <c r="I259" s="4"/>
      <c r="J259" s="4"/>
      <c r="K259" s="4"/>
      <c r="L259" s="4"/>
      <c r="N259" s="17">
        <f t="shared" ref="N259:N322" si="12">IF(G259*F259=0," ",G259*F259)</f>
        <v>480</v>
      </c>
      <c r="O259" t="str">
        <f t="shared" ref="O259:O322" si="13">_xlfn.CONCAT(C259,"-",D259,"-",G259)</f>
        <v>ITA-zan VETRI-24</v>
      </c>
      <c r="P259" t="str">
        <f t="shared" ref="P259:P322" si="14">MID(B259,3,3)</f>
        <v>271</v>
      </c>
    </row>
    <row r="260" spans="1:16" ht="12.75" customHeight="1" x14ac:dyDescent="0.3">
      <c r="A260" s="15">
        <v>262</v>
      </c>
      <c r="B260" s="2" t="s">
        <v>149</v>
      </c>
      <c r="C260" s="2" t="s">
        <v>8</v>
      </c>
      <c r="D260" s="2" t="s">
        <v>54</v>
      </c>
      <c r="F260" s="2">
        <v>20</v>
      </c>
      <c r="G260" s="3">
        <v>36</v>
      </c>
      <c r="H260" s="4"/>
      <c r="I260" s="4"/>
      <c r="J260" s="4"/>
      <c r="K260" s="4"/>
      <c r="L260" s="4"/>
      <c r="N260" s="17">
        <f t="shared" si="12"/>
        <v>720</v>
      </c>
      <c r="O260" t="str">
        <f t="shared" si="13"/>
        <v>ITA-zan S.R.L.-36</v>
      </c>
      <c r="P260" t="str">
        <f t="shared" si="14"/>
        <v>422</v>
      </c>
    </row>
    <row r="261" spans="1:16" ht="12.75" customHeight="1" x14ac:dyDescent="0.3">
      <c r="A261" s="15">
        <v>263</v>
      </c>
      <c r="B261" s="2" t="s">
        <v>150</v>
      </c>
      <c r="C261" s="2" t="s">
        <v>8</v>
      </c>
      <c r="D261" s="2" t="s">
        <v>94</v>
      </c>
      <c r="F261" s="2">
        <v>20</v>
      </c>
      <c r="G261" s="3">
        <v>28</v>
      </c>
      <c r="H261" s="4"/>
      <c r="I261" s="4"/>
      <c r="J261" s="4"/>
      <c r="K261" s="4"/>
      <c r="L261" s="4"/>
      <c r="N261" s="17">
        <f t="shared" si="12"/>
        <v>560</v>
      </c>
      <c r="O261" t="str">
        <f t="shared" si="13"/>
        <v>ITA-SG palla S.R.L.-28</v>
      </c>
      <c r="P261" t="str">
        <f t="shared" si="14"/>
        <v>527</v>
      </c>
    </row>
    <row r="262" spans="1:16" ht="12.75" customHeight="1" x14ac:dyDescent="0.3">
      <c r="A262" s="15">
        <v>264</v>
      </c>
      <c r="B262" s="2" t="s">
        <v>150</v>
      </c>
      <c r="C262" s="2" t="s">
        <v>8</v>
      </c>
      <c r="D262" s="2" t="s">
        <v>94</v>
      </c>
      <c r="F262" s="2">
        <v>10</v>
      </c>
      <c r="G262" s="3">
        <v>17</v>
      </c>
      <c r="H262" s="4"/>
      <c r="I262" s="4"/>
      <c r="J262" s="4"/>
      <c r="K262" s="4"/>
      <c r="L262" s="4"/>
      <c r="N262" s="17">
        <f t="shared" si="12"/>
        <v>170</v>
      </c>
      <c r="O262" t="str">
        <f t="shared" si="13"/>
        <v>ITA-SG palla S.R.L.-17</v>
      </c>
      <c r="P262" t="str">
        <f t="shared" si="14"/>
        <v>527</v>
      </c>
    </row>
    <row r="263" spans="1:16" ht="12.75" customHeight="1" x14ac:dyDescent="0.3">
      <c r="A263" s="15">
        <v>265</v>
      </c>
      <c r="B263" s="2" t="s">
        <v>151</v>
      </c>
      <c r="C263" s="2" t="s">
        <v>8</v>
      </c>
      <c r="D263" s="2" t="s">
        <v>54</v>
      </c>
      <c r="F263" s="2">
        <v>10</v>
      </c>
      <c r="G263" s="3">
        <v>40</v>
      </c>
      <c r="H263" s="4"/>
      <c r="I263" s="4"/>
      <c r="J263" s="4"/>
      <c r="K263" s="4"/>
      <c r="L263" s="4"/>
      <c r="N263" s="17">
        <f t="shared" si="12"/>
        <v>400</v>
      </c>
      <c r="O263" t="str">
        <f t="shared" si="13"/>
        <v>ITA-zan S.R.L.-40</v>
      </c>
      <c r="P263" t="str">
        <f t="shared" si="14"/>
        <v>325</v>
      </c>
    </row>
    <row r="264" spans="1:16" ht="12.75" customHeight="1" x14ac:dyDescent="0.3">
      <c r="A264" s="15">
        <v>266</v>
      </c>
      <c r="B264" s="2" t="s">
        <v>151</v>
      </c>
      <c r="C264" s="2" t="s">
        <v>8</v>
      </c>
      <c r="D264" s="2" t="s">
        <v>54</v>
      </c>
      <c r="E264" s="2" t="s">
        <v>1390</v>
      </c>
      <c r="F264" s="2">
        <v>0</v>
      </c>
      <c r="G264" s="3">
        <v>25</v>
      </c>
      <c r="H264" s="4"/>
      <c r="I264" s="4"/>
      <c r="J264" s="4"/>
      <c r="K264" s="4"/>
      <c r="L264" s="4"/>
      <c r="N264" s="17" t="str">
        <f t="shared" si="12"/>
        <v xml:space="preserve"> </v>
      </c>
      <c r="O264" t="str">
        <f t="shared" si="13"/>
        <v>ITA-zan S.R.L.-25</v>
      </c>
      <c r="P264" t="str">
        <f t="shared" si="14"/>
        <v>325</v>
      </c>
    </row>
    <row r="265" spans="1:16" ht="12.75" customHeight="1" x14ac:dyDescent="0.3">
      <c r="A265" s="15">
        <v>267</v>
      </c>
      <c r="B265" s="2" t="s">
        <v>151</v>
      </c>
      <c r="C265" s="2" t="s">
        <v>8</v>
      </c>
      <c r="D265" s="2" t="s">
        <v>54</v>
      </c>
      <c r="F265" s="2">
        <v>20</v>
      </c>
      <c r="G265" s="3">
        <v>23</v>
      </c>
      <c r="H265" s="4"/>
      <c r="I265" s="4"/>
      <c r="J265" s="4"/>
      <c r="K265" s="4"/>
      <c r="L265" s="4"/>
      <c r="N265" s="17">
        <f t="shared" si="12"/>
        <v>460</v>
      </c>
      <c r="O265" t="str">
        <f t="shared" si="13"/>
        <v>ITA-zan S.R.L.-23</v>
      </c>
      <c r="P265" t="str">
        <f t="shared" si="14"/>
        <v>325</v>
      </c>
    </row>
    <row r="266" spans="1:16" ht="12.75" customHeight="1" x14ac:dyDescent="0.3">
      <c r="A266" s="15">
        <v>268</v>
      </c>
      <c r="B266" s="2" t="s">
        <v>152</v>
      </c>
      <c r="C266" s="2" t="s">
        <v>8</v>
      </c>
      <c r="D266" s="2" t="s">
        <v>65</v>
      </c>
      <c r="E266" s="2" t="s">
        <v>1390</v>
      </c>
      <c r="F266" s="2">
        <v>0</v>
      </c>
      <c r="G266" s="3">
        <v>27</v>
      </c>
      <c r="H266" s="4"/>
      <c r="I266" s="4"/>
      <c r="J266" s="4"/>
      <c r="K266" s="4"/>
      <c r="L266" s="4"/>
      <c r="N266" s="17" t="str">
        <f t="shared" si="12"/>
        <v xml:space="preserve"> </v>
      </c>
      <c r="O266" t="str">
        <f t="shared" si="13"/>
        <v>ITA-zan PAM-27</v>
      </c>
      <c r="P266" t="str">
        <f t="shared" si="14"/>
        <v>906</v>
      </c>
    </row>
    <row r="267" spans="1:16" ht="12.75" customHeight="1" x14ac:dyDescent="0.3">
      <c r="A267" s="15">
        <v>269</v>
      </c>
      <c r="B267" s="2" t="s">
        <v>152</v>
      </c>
      <c r="C267" s="2" t="s">
        <v>8</v>
      </c>
      <c r="D267" s="2" t="s">
        <v>65</v>
      </c>
      <c r="F267" s="2">
        <v>10</v>
      </c>
      <c r="G267" s="3">
        <v>16</v>
      </c>
      <c r="H267" s="4"/>
      <c r="I267" s="4"/>
      <c r="J267" s="4"/>
      <c r="K267" s="4"/>
      <c r="L267" s="4"/>
      <c r="N267" s="17">
        <f t="shared" si="12"/>
        <v>160</v>
      </c>
      <c r="O267" t="str">
        <f t="shared" si="13"/>
        <v>ITA-zan PAM-16</v>
      </c>
      <c r="P267" t="str">
        <f t="shared" si="14"/>
        <v>906</v>
      </c>
    </row>
    <row r="268" spans="1:16" ht="12.75" customHeight="1" x14ac:dyDescent="0.3">
      <c r="A268" s="15">
        <v>270</v>
      </c>
      <c r="B268" s="2" t="s">
        <v>152</v>
      </c>
      <c r="C268" s="2" t="s">
        <v>8</v>
      </c>
      <c r="D268" s="2" t="s">
        <v>65</v>
      </c>
      <c r="F268" s="2">
        <v>20</v>
      </c>
      <c r="G268" s="3">
        <v>25</v>
      </c>
      <c r="H268" s="4"/>
      <c r="I268" s="4"/>
      <c r="J268" s="4"/>
      <c r="K268" s="4"/>
      <c r="L268" s="4"/>
      <c r="N268" s="17">
        <f t="shared" si="12"/>
        <v>500</v>
      </c>
      <c r="O268" t="str">
        <f t="shared" si="13"/>
        <v>ITA-zan PAM-25</v>
      </c>
      <c r="P268" t="str">
        <f t="shared" si="14"/>
        <v>906</v>
      </c>
    </row>
    <row r="269" spans="1:16" ht="12.75" customHeight="1" x14ac:dyDescent="0.3">
      <c r="A269" s="15">
        <v>271</v>
      </c>
      <c r="B269" s="2" t="s">
        <v>153</v>
      </c>
      <c r="C269" s="2" t="s">
        <v>8</v>
      </c>
      <c r="D269" s="2" t="s">
        <v>54</v>
      </c>
      <c r="F269" s="2">
        <v>20</v>
      </c>
      <c r="G269" s="3">
        <v>29</v>
      </c>
      <c r="H269" s="4"/>
      <c r="I269" s="4"/>
      <c r="J269" s="4"/>
      <c r="K269" s="4"/>
      <c r="L269" s="4"/>
      <c r="N269" s="17">
        <f t="shared" si="12"/>
        <v>580</v>
      </c>
      <c r="O269" t="str">
        <f t="shared" si="13"/>
        <v>ITA-zan S.R.L.-29</v>
      </c>
      <c r="P269" t="str">
        <f t="shared" si="14"/>
        <v>354</v>
      </c>
    </row>
    <row r="270" spans="1:16" ht="12.75" customHeight="1" x14ac:dyDescent="0.3">
      <c r="A270" s="15">
        <v>272</v>
      </c>
      <c r="B270" s="2" t="s">
        <v>153</v>
      </c>
      <c r="C270" s="2" t="s">
        <v>8</v>
      </c>
      <c r="D270" s="2" t="s">
        <v>54</v>
      </c>
      <c r="F270" s="2">
        <v>10</v>
      </c>
      <c r="G270" s="3">
        <v>14</v>
      </c>
      <c r="H270" s="4"/>
      <c r="I270" s="4"/>
      <c r="J270" s="4"/>
      <c r="K270" s="4"/>
      <c r="L270" s="4"/>
      <c r="N270" s="17">
        <f t="shared" si="12"/>
        <v>140</v>
      </c>
      <c r="O270" t="str">
        <f t="shared" si="13"/>
        <v>ITA-zan S.R.L.-14</v>
      </c>
      <c r="P270" t="str">
        <f t="shared" si="14"/>
        <v>354</v>
      </c>
    </row>
    <row r="271" spans="1:16" ht="12.75" customHeight="1" x14ac:dyDescent="0.3">
      <c r="A271" s="15">
        <v>273</v>
      </c>
      <c r="B271" s="2" t="s">
        <v>154</v>
      </c>
      <c r="C271" s="2" t="s">
        <v>8</v>
      </c>
      <c r="D271" s="2" t="s">
        <v>97</v>
      </c>
      <c r="E271" s="2" t="s">
        <v>1390</v>
      </c>
      <c r="F271" s="2">
        <v>0</v>
      </c>
      <c r="G271" s="3">
        <v>38</v>
      </c>
      <c r="H271" s="4"/>
      <c r="I271" s="4"/>
      <c r="J271" s="4"/>
      <c r="K271" s="4"/>
      <c r="L271" s="4"/>
      <c r="N271" s="17" t="str">
        <f t="shared" si="12"/>
        <v xml:space="preserve"> </v>
      </c>
      <c r="O271" t="str">
        <f t="shared" si="13"/>
        <v>ITA-zan SPA-38</v>
      </c>
      <c r="P271" t="str">
        <f t="shared" si="14"/>
        <v>036</v>
      </c>
    </row>
    <row r="272" spans="1:16" ht="12.75" customHeight="1" x14ac:dyDescent="0.3">
      <c r="A272" s="15">
        <v>274</v>
      </c>
      <c r="B272" s="2" t="s">
        <v>154</v>
      </c>
      <c r="C272" s="2" t="s">
        <v>8</v>
      </c>
      <c r="D272" s="2" t="s">
        <v>97</v>
      </c>
      <c r="F272" s="2">
        <v>20</v>
      </c>
      <c r="G272" s="3">
        <v>20</v>
      </c>
      <c r="H272" s="4"/>
      <c r="I272" s="4"/>
      <c r="J272" s="4"/>
      <c r="K272" s="4"/>
      <c r="L272" s="4"/>
      <c r="N272" s="17">
        <f t="shared" si="12"/>
        <v>400</v>
      </c>
      <c r="O272" t="str">
        <f t="shared" si="13"/>
        <v>ITA-zan SPA-20</v>
      </c>
      <c r="P272" t="str">
        <f t="shared" si="14"/>
        <v>036</v>
      </c>
    </row>
    <row r="273" spans="1:16" ht="12.75" customHeight="1" x14ac:dyDescent="0.3">
      <c r="A273" s="15">
        <v>275</v>
      </c>
      <c r="B273" s="2" t="s">
        <v>155</v>
      </c>
      <c r="C273" s="2" t="s">
        <v>8</v>
      </c>
      <c r="D273" s="2" t="s">
        <v>9</v>
      </c>
      <c r="E273" s="2" t="s">
        <v>1390</v>
      </c>
      <c r="F273" s="2">
        <v>0</v>
      </c>
      <c r="G273" s="3">
        <v>27</v>
      </c>
      <c r="H273" s="4"/>
      <c r="I273" s="4"/>
      <c r="J273" s="4"/>
      <c r="K273" s="4"/>
      <c r="L273" s="4"/>
      <c r="N273" s="17" t="str">
        <f t="shared" si="12"/>
        <v xml:space="preserve"> </v>
      </c>
      <c r="O273" t="str">
        <f t="shared" si="13"/>
        <v>ITA-SG-27</v>
      </c>
      <c r="P273" t="str">
        <f t="shared" si="14"/>
        <v>038</v>
      </c>
    </row>
    <row r="274" spans="1:16" ht="12.75" customHeight="1" x14ac:dyDescent="0.3">
      <c r="A274" s="15">
        <v>276</v>
      </c>
      <c r="B274" s="2" t="s">
        <v>156</v>
      </c>
      <c r="C274" s="2" t="s">
        <v>8</v>
      </c>
      <c r="D274" s="2" t="s">
        <v>47</v>
      </c>
      <c r="E274" s="2" t="s">
        <v>1390</v>
      </c>
      <c r="F274" s="2">
        <v>0</v>
      </c>
      <c r="G274" s="3">
        <v>39</v>
      </c>
      <c r="H274" s="4"/>
      <c r="I274" s="4"/>
      <c r="J274" s="4"/>
      <c r="K274" s="4"/>
      <c r="L274" s="4"/>
      <c r="N274" s="17" t="str">
        <f t="shared" si="12"/>
        <v xml:space="preserve"> </v>
      </c>
      <c r="O274" t="str">
        <f t="shared" si="13"/>
        <v>ITA-zan pin SPA-39</v>
      </c>
      <c r="P274" t="str">
        <f t="shared" si="14"/>
        <v>549</v>
      </c>
    </row>
    <row r="275" spans="1:16" ht="12.75" customHeight="1" x14ac:dyDescent="0.3">
      <c r="A275" s="15">
        <v>277</v>
      </c>
      <c r="B275" s="2" t="s">
        <v>157</v>
      </c>
      <c r="C275" s="2" t="s">
        <v>8</v>
      </c>
      <c r="D275" s="2" t="s">
        <v>36</v>
      </c>
      <c r="E275" s="2" t="s">
        <v>1390</v>
      </c>
      <c r="F275" s="2">
        <v>0</v>
      </c>
      <c r="G275" s="3">
        <v>20</v>
      </c>
      <c r="H275" s="4"/>
      <c r="I275" s="4"/>
      <c r="J275" s="4"/>
      <c r="K275" s="4"/>
      <c r="L275" s="4"/>
      <c r="N275" s="17" t="str">
        <f t="shared" si="12"/>
        <v xml:space="preserve"> </v>
      </c>
      <c r="O275" t="str">
        <f t="shared" si="13"/>
        <v>ITA-zan VETRI-20</v>
      </c>
      <c r="P275" t="str">
        <f t="shared" si="14"/>
        <v>565</v>
      </c>
    </row>
    <row r="276" spans="1:16" ht="12.75" customHeight="1" x14ac:dyDescent="0.3">
      <c r="A276" s="15">
        <v>278</v>
      </c>
      <c r="B276" s="2" t="s">
        <v>158</v>
      </c>
      <c r="C276" s="2" t="s">
        <v>8</v>
      </c>
      <c r="D276" s="2" t="s">
        <v>97</v>
      </c>
      <c r="E276" s="2" t="s">
        <v>1390</v>
      </c>
      <c r="F276" s="2">
        <v>0</v>
      </c>
      <c r="G276" s="3">
        <v>33</v>
      </c>
      <c r="H276" s="4"/>
      <c r="I276" s="4"/>
      <c r="J276" s="4"/>
      <c r="K276" s="4"/>
      <c r="L276" s="4"/>
      <c r="N276" s="17" t="str">
        <f t="shared" si="12"/>
        <v xml:space="preserve"> </v>
      </c>
      <c r="O276" t="str">
        <f t="shared" si="13"/>
        <v>ITA-zan SPA-33</v>
      </c>
      <c r="P276" t="str">
        <f t="shared" si="14"/>
        <v>730</v>
      </c>
    </row>
    <row r="277" spans="1:16" ht="12.75" customHeight="1" x14ac:dyDescent="0.3">
      <c r="A277" s="15">
        <v>279</v>
      </c>
      <c r="B277" s="2" t="s">
        <v>158</v>
      </c>
      <c r="C277" s="2" t="s">
        <v>8</v>
      </c>
      <c r="D277" s="2" t="s">
        <v>97</v>
      </c>
      <c r="F277" s="2">
        <v>20</v>
      </c>
      <c r="G277" s="3">
        <v>28</v>
      </c>
      <c r="H277" s="4"/>
      <c r="I277" s="4"/>
      <c r="J277" s="4"/>
      <c r="K277" s="4"/>
      <c r="L277" s="4"/>
      <c r="N277" s="17">
        <f t="shared" si="12"/>
        <v>560</v>
      </c>
      <c r="O277" t="str">
        <f t="shared" si="13"/>
        <v>ITA-zan SPA-28</v>
      </c>
      <c r="P277" t="str">
        <f t="shared" si="14"/>
        <v>730</v>
      </c>
    </row>
    <row r="278" spans="1:16" ht="12.75" customHeight="1" x14ac:dyDescent="0.3">
      <c r="A278" s="15">
        <v>280</v>
      </c>
      <c r="B278" s="2" t="s">
        <v>159</v>
      </c>
      <c r="C278" s="2" t="s">
        <v>30</v>
      </c>
      <c r="D278" s="2" t="s">
        <v>36</v>
      </c>
      <c r="E278" s="2" t="s">
        <v>1390</v>
      </c>
      <c r="F278" s="2">
        <v>0</v>
      </c>
      <c r="G278" s="3">
        <v>16</v>
      </c>
      <c r="H278" s="4"/>
      <c r="I278" s="4"/>
      <c r="J278" s="4"/>
      <c r="K278" s="4"/>
      <c r="L278" s="4"/>
      <c r="N278" s="17" t="str">
        <f t="shared" si="12"/>
        <v xml:space="preserve"> </v>
      </c>
      <c r="O278" t="str">
        <f t="shared" si="13"/>
        <v>NON PRESENTE-zan VETRI-16</v>
      </c>
      <c r="P278" t="str">
        <f t="shared" si="14"/>
        <v>472</v>
      </c>
    </row>
    <row r="279" spans="1:16" ht="12.75" customHeight="1" x14ac:dyDescent="0.3">
      <c r="A279" s="15">
        <v>281</v>
      </c>
      <c r="B279" s="2" t="s">
        <v>160</v>
      </c>
      <c r="C279" s="2" t="s">
        <v>8</v>
      </c>
      <c r="D279" s="2" t="s">
        <v>9</v>
      </c>
      <c r="E279" s="2" t="s">
        <v>1390</v>
      </c>
      <c r="F279" s="2">
        <v>0</v>
      </c>
      <c r="G279" s="3">
        <v>22</v>
      </c>
      <c r="H279" s="4"/>
      <c r="I279" s="4"/>
      <c r="J279" s="4"/>
      <c r="K279" s="4"/>
      <c r="L279" s="4"/>
      <c r="N279" s="17" t="str">
        <f t="shared" si="12"/>
        <v xml:space="preserve"> </v>
      </c>
      <c r="O279" t="str">
        <f t="shared" si="13"/>
        <v>ITA-SG-22</v>
      </c>
      <c r="P279" t="str">
        <f t="shared" si="14"/>
        <v>253</v>
      </c>
    </row>
    <row r="280" spans="1:16" ht="12.75" customHeight="1" x14ac:dyDescent="0.3">
      <c r="A280" s="15">
        <v>282</v>
      </c>
      <c r="B280" s="2" t="s">
        <v>160</v>
      </c>
      <c r="C280" s="2" t="s">
        <v>8</v>
      </c>
      <c r="D280" s="2" t="s">
        <v>9</v>
      </c>
      <c r="F280" s="2">
        <v>20</v>
      </c>
      <c r="G280" s="3">
        <v>17</v>
      </c>
      <c r="H280" s="4"/>
      <c r="I280" s="4"/>
      <c r="J280" s="4"/>
      <c r="K280" s="4"/>
      <c r="L280" s="4"/>
      <c r="N280" s="17">
        <f t="shared" si="12"/>
        <v>340</v>
      </c>
      <c r="O280" t="str">
        <f t="shared" si="13"/>
        <v>ITA-SG-17</v>
      </c>
      <c r="P280" t="str">
        <f t="shared" si="14"/>
        <v>253</v>
      </c>
    </row>
    <row r="281" spans="1:16" ht="12.75" customHeight="1" x14ac:dyDescent="0.3">
      <c r="A281" s="15">
        <v>283</v>
      </c>
      <c r="B281" s="2" t="s">
        <v>161</v>
      </c>
      <c r="C281" s="2" t="s">
        <v>8</v>
      </c>
      <c r="D281" s="2" t="s">
        <v>47</v>
      </c>
      <c r="E281" s="2" t="s">
        <v>1390</v>
      </c>
      <c r="F281" s="2">
        <v>0</v>
      </c>
      <c r="G281" s="3">
        <v>25</v>
      </c>
      <c r="H281" s="4"/>
      <c r="I281" s="4"/>
      <c r="J281" s="4"/>
      <c r="K281" s="4"/>
      <c r="L281" s="4"/>
      <c r="N281" s="17" t="str">
        <f t="shared" si="12"/>
        <v xml:space="preserve"> </v>
      </c>
      <c r="O281" t="str">
        <f t="shared" si="13"/>
        <v>ITA-zan pin SPA-25</v>
      </c>
      <c r="P281" t="str">
        <f t="shared" si="14"/>
        <v>963</v>
      </c>
    </row>
    <row r="282" spans="1:16" ht="12.75" customHeight="1" x14ac:dyDescent="0.3">
      <c r="A282" s="15">
        <v>284</v>
      </c>
      <c r="B282" s="2" t="s">
        <v>162</v>
      </c>
      <c r="C282" s="2" t="s">
        <v>30</v>
      </c>
      <c r="D282" s="2" t="s">
        <v>36</v>
      </c>
      <c r="E282" s="2" t="s">
        <v>1390</v>
      </c>
      <c r="F282" s="2">
        <v>0</v>
      </c>
      <c r="G282" s="3">
        <v>10</v>
      </c>
      <c r="H282" s="4"/>
      <c r="I282" s="4"/>
      <c r="J282" s="4"/>
      <c r="K282" s="4"/>
      <c r="L282" s="4"/>
      <c r="N282" s="17" t="str">
        <f t="shared" si="12"/>
        <v xml:space="preserve"> </v>
      </c>
      <c r="O282" t="str">
        <f t="shared" si="13"/>
        <v>NON PRESENTE-zan VETRI-10</v>
      </c>
      <c r="P282" t="str">
        <f t="shared" si="14"/>
        <v>141</v>
      </c>
    </row>
    <row r="283" spans="1:16" ht="12.75" customHeight="1" x14ac:dyDescent="0.3">
      <c r="A283" s="15">
        <v>285</v>
      </c>
      <c r="B283" s="2" t="s">
        <v>163</v>
      </c>
      <c r="C283" s="2" t="s">
        <v>8</v>
      </c>
      <c r="D283" s="2" t="s">
        <v>9</v>
      </c>
      <c r="E283" s="2" t="s">
        <v>1390</v>
      </c>
      <c r="F283" s="2">
        <v>0</v>
      </c>
      <c r="G283" s="3">
        <v>27</v>
      </c>
      <c r="H283" s="4"/>
      <c r="I283" s="4"/>
      <c r="J283" s="4"/>
      <c r="K283" s="4"/>
      <c r="L283" s="4"/>
      <c r="N283" s="17" t="str">
        <f t="shared" si="12"/>
        <v xml:space="preserve"> </v>
      </c>
      <c r="O283" t="str">
        <f t="shared" si="13"/>
        <v>ITA-SG-27</v>
      </c>
      <c r="P283" t="str">
        <f t="shared" si="14"/>
        <v>241</v>
      </c>
    </row>
    <row r="284" spans="1:16" ht="12.75" customHeight="1" x14ac:dyDescent="0.3">
      <c r="A284" s="15">
        <v>286</v>
      </c>
      <c r="B284" s="2" t="s">
        <v>164</v>
      </c>
      <c r="C284" s="2" t="s">
        <v>8</v>
      </c>
      <c r="D284" s="2" t="s">
        <v>9</v>
      </c>
      <c r="F284" s="2">
        <v>20</v>
      </c>
      <c r="G284" s="3">
        <v>38</v>
      </c>
      <c r="H284" s="4"/>
      <c r="I284" s="4"/>
      <c r="J284" s="4"/>
      <c r="K284" s="4"/>
      <c r="L284" s="4"/>
      <c r="N284" s="17">
        <f t="shared" si="12"/>
        <v>760</v>
      </c>
      <c r="O284" t="str">
        <f t="shared" si="13"/>
        <v>ITA-SG-38</v>
      </c>
      <c r="P284" t="str">
        <f t="shared" si="14"/>
        <v>618</v>
      </c>
    </row>
    <row r="285" spans="1:16" ht="12.75" customHeight="1" x14ac:dyDescent="0.3">
      <c r="A285" s="15">
        <v>287</v>
      </c>
      <c r="B285" s="2" t="s">
        <v>164</v>
      </c>
      <c r="C285" s="2" t="s">
        <v>8</v>
      </c>
      <c r="D285" s="2" t="s">
        <v>9</v>
      </c>
      <c r="E285" s="2" t="s">
        <v>1390</v>
      </c>
      <c r="F285" s="2">
        <v>0</v>
      </c>
      <c r="G285" s="3">
        <v>33</v>
      </c>
      <c r="H285" s="4"/>
      <c r="I285" s="4"/>
      <c r="J285" s="4"/>
      <c r="K285" s="4"/>
      <c r="L285" s="4"/>
      <c r="N285" s="17" t="str">
        <f t="shared" si="12"/>
        <v xml:space="preserve"> </v>
      </c>
      <c r="O285" t="str">
        <f t="shared" si="13"/>
        <v>ITA-SG-33</v>
      </c>
      <c r="P285" t="str">
        <f t="shared" si="14"/>
        <v>618</v>
      </c>
    </row>
    <row r="286" spans="1:16" ht="12.75" customHeight="1" x14ac:dyDescent="0.3">
      <c r="A286" s="15">
        <v>288</v>
      </c>
      <c r="B286" s="2" t="s">
        <v>164</v>
      </c>
      <c r="C286" s="2" t="s">
        <v>8</v>
      </c>
      <c r="D286" s="2" t="s">
        <v>9</v>
      </c>
      <c r="F286" s="2">
        <v>20</v>
      </c>
      <c r="G286" s="3">
        <v>34</v>
      </c>
      <c r="H286" s="4"/>
      <c r="I286" s="4"/>
      <c r="J286" s="4"/>
      <c r="K286" s="4"/>
      <c r="L286" s="4"/>
      <c r="N286" s="17">
        <f t="shared" si="12"/>
        <v>680</v>
      </c>
      <c r="O286" t="str">
        <f t="shared" si="13"/>
        <v>ITA-SG-34</v>
      </c>
      <c r="P286" t="str">
        <f t="shared" si="14"/>
        <v>618</v>
      </c>
    </row>
    <row r="287" spans="1:16" ht="12.75" customHeight="1" x14ac:dyDescent="0.3">
      <c r="A287" s="15">
        <v>289</v>
      </c>
      <c r="B287" s="2" t="s">
        <v>165</v>
      </c>
      <c r="C287" s="2" t="s">
        <v>8</v>
      </c>
      <c r="D287" s="2" t="s">
        <v>47</v>
      </c>
      <c r="E287" s="2" t="s">
        <v>1390</v>
      </c>
      <c r="F287" s="2">
        <v>0</v>
      </c>
      <c r="G287" s="3">
        <v>34</v>
      </c>
      <c r="H287" s="4"/>
      <c r="I287" s="4"/>
      <c r="J287" s="4"/>
      <c r="K287" s="4"/>
      <c r="L287" s="4"/>
      <c r="N287" s="17" t="str">
        <f t="shared" si="12"/>
        <v xml:space="preserve"> </v>
      </c>
      <c r="O287" t="str">
        <f t="shared" si="13"/>
        <v>ITA-zan pin SPA-34</v>
      </c>
      <c r="P287" t="str">
        <f t="shared" si="14"/>
        <v>050</v>
      </c>
    </row>
    <row r="288" spans="1:16" ht="12.75" customHeight="1" x14ac:dyDescent="0.3">
      <c r="A288" s="15">
        <v>290</v>
      </c>
      <c r="B288" s="2" t="s">
        <v>166</v>
      </c>
      <c r="C288" s="2" t="s">
        <v>8</v>
      </c>
      <c r="D288" s="2" t="s">
        <v>9</v>
      </c>
      <c r="F288" s="2">
        <v>10</v>
      </c>
      <c r="G288" s="3">
        <v>14</v>
      </c>
      <c r="H288" s="4"/>
      <c r="I288" s="4"/>
      <c r="J288" s="4"/>
      <c r="K288" s="4"/>
      <c r="L288" s="4"/>
      <c r="N288" s="17">
        <f t="shared" si="12"/>
        <v>140</v>
      </c>
      <c r="O288" t="str">
        <f t="shared" si="13"/>
        <v>ITA-SG-14</v>
      </c>
      <c r="P288" t="str">
        <f t="shared" si="14"/>
        <v>376</v>
      </c>
    </row>
    <row r="289" spans="1:16" ht="12.75" customHeight="1" x14ac:dyDescent="0.3">
      <c r="A289" s="15">
        <v>291</v>
      </c>
      <c r="B289" s="2" t="s">
        <v>167</v>
      </c>
      <c r="C289" s="2" t="s">
        <v>8</v>
      </c>
      <c r="D289" s="2" t="s">
        <v>97</v>
      </c>
      <c r="F289" s="2">
        <v>20</v>
      </c>
      <c r="G289" s="3">
        <v>16</v>
      </c>
      <c r="H289" s="4"/>
      <c r="I289" s="4"/>
      <c r="J289" s="4"/>
      <c r="K289" s="4"/>
      <c r="L289" s="4"/>
      <c r="N289" s="17">
        <f t="shared" si="12"/>
        <v>320</v>
      </c>
      <c r="O289" t="str">
        <f t="shared" si="13"/>
        <v>ITA-zan SPA-16</v>
      </c>
      <c r="P289" t="str">
        <f t="shared" si="14"/>
        <v>009</v>
      </c>
    </row>
    <row r="290" spans="1:16" ht="12.75" customHeight="1" x14ac:dyDescent="0.3">
      <c r="A290" s="15">
        <v>292</v>
      </c>
      <c r="B290" s="2" t="s">
        <v>168</v>
      </c>
      <c r="C290" s="2" t="s">
        <v>8</v>
      </c>
      <c r="D290" s="2" t="s">
        <v>47</v>
      </c>
      <c r="F290" s="2">
        <v>20</v>
      </c>
      <c r="G290" s="3">
        <v>23</v>
      </c>
      <c r="H290" s="4"/>
      <c r="I290" s="4"/>
      <c r="J290" s="4"/>
      <c r="K290" s="4"/>
      <c r="L290" s="4"/>
      <c r="N290" s="17">
        <f t="shared" si="12"/>
        <v>460</v>
      </c>
      <c r="O290" t="str">
        <f t="shared" si="13"/>
        <v>ITA-zan pin SPA-23</v>
      </c>
      <c r="P290" t="str">
        <f t="shared" si="14"/>
        <v>109</v>
      </c>
    </row>
    <row r="291" spans="1:16" ht="12.75" customHeight="1" x14ac:dyDescent="0.3">
      <c r="A291" s="15">
        <v>293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16</v>
      </c>
      <c r="H291" s="4"/>
      <c r="I291" s="4"/>
      <c r="J291" s="4"/>
      <c r="K291" s="4"/>
      <c r="L291" s="4"/>
      <c r="N291" s="17">
        <f t="shared" si="12"/>
        <v>320</v>
      </c>
      <c r="O291" t="str">
        <f t="shared" si="13"/>
        <v>ITA-zan pin SPA-16</v>
      </c>
      <c r="P291" t="str">
        <f t="shared" si="14"/>
        <v>109</v>
      </c>
    </row>
    <row r="292" spans="1:16" ht="12.75" customHeight="1" x14ac:dyDescent="0.3">
      <c r="A292" s="15">
        <v>294</v>
      </c>
      <c r="B292" s="2" t="s">
        <v>168</v>
      </c>
      <c r="C292" s="2" t="s">
        <v>8</v>
      </c>
      <c r="D292" s="2" t="s">
        <v>47</v>
      </c>
      <c r="F292" s="2">
        <v>10</v>
      </c>
      <c r="G292" s="3">
        <v>10</v>
      </c>
      <c r="H292" s="4"/>
      <c r="I292" s="4"/>
      <c r="J292" s="4"/>
      <c r="K292" s="4"/>
      <c r="L292" s="4"/>
      <c r="N292" s="17">
        <f t="shared" si="12"/>
        <v>100</v>
      </c>
      <c r="O292" t="str">
        <f t="shared" si="13"/>
        <v>ITA-zan pin SPA-10</v>
      </c>
      <c r="P292" t="str">
        <f t="shared" si="14"/>
        <v>109</v>
      </c>
    </row>
    <row r="293" spans="1:16" ht="12.75" customHeight="1" x14ac:dyDescent="0.3">
      <c r="A293" s="15">
        <v>295</v>
      </c>
      <c r="B293" s="2" t="s">
        <v>168</v>
      </c>
      <c r="C293" s="2" t="s">
        <v>8</v>
      </c>
      <c r="D293" s="2" t="s">
        <v>47</v>
      </c>
      <c r="E293" s="2" t="s">
        <v>1390</v>
      </c>
      <c r="F293" s="2">
        <v>0</v>
      </c>
      <c r="G293" s="3">
        <v>16</v>
      </c>
      <c r="H293" s="4"/>
      <c r="I293" s="4"/>
      <c r="J293" s="4"/>
      <c r="K293" s="4"/>
      <c r="L293" s="4"/>
      <c r="N293" s="17" t="str">
        <f t="shared" si="12"/>
        <v xml:space="preserve"> </v>
      </c>
      <c r="O293" t="str">
        <f t="shared" si="13"/>
        <v>ITA-zan pin SPA-16</v>
      </c>
      <c r="P293" t="str">
        <f t="shared" si="14"/>
        <v>109</v>
      </c>
    </row>
    <row r="294" spans="1:16" ht="12.75" customHeight="1" x14ac:dyDescent="0.3">
      <c r="A294" s="15">
        <v>296</v>
      </c>
      <c r="B294" s="2" t="s">
        <v>169</v>
      </c>
      <c r="C294" s="2" t="s">
        <v>8</v>
      </c>
      <c r="D294" s="2" t="s">
        <v>9</v>
      </c>
      <c r="F294" s="2">
        <v>10</v>
      </c>
      <c r="G294" s="3">
        <v>25</v>
      </c>
      <c r="H294" s="4"/>
      <c r="I294" s="4"/>
      <c r="J294" s="4"/>
      <c r="K294" s="4"/>
      <c r="L294" s="4"/>
      <c r="N294" s="17">
        <f t="shared" si="12"/>
        <v>250</v>
      </c>
      <c r="O294" t="str">
        <f t="shared" si="13"/>
        <v>ITA-SG-25</v>
      </c>
      <c r="P294" t="str">
        <f t="shared" si="14"/>
        <v>515</v>
      </c>
    </row>
    <row r="295" spans="1:16" ht="12.75" customHeight="1" x14ac:dyDescent="0.3">
      <c r="A295" s="15">
        <v>297</v>
      </c>
      <c r="B295" s="2" t="s">
        <v>169</v>
      </c>
      <c r="C295" s="2" t="s">
        <v>8</v>
      </c>
      <c r="D295" s="2" t="s">
        <v>9</v>
      </c>
      <c r="F295" s="2">
        <v>20</v>
      </c>
      <c r="G295" s="3">
        <v>23</v>
      </c>
      <c r="H295" s="4"/>
      <c r="I295" s="4"/>
      <c r="J295" s="4"/>
      <c r="K295" s="4"/>
      <c r="L295" s="4"/>
      <c r="N295" s="17">
        <f t="shared" si="12"/>
        <v>460</v>
      </c>
      <c r="O295" t="str">
        <f t="shared" si="13"/>
        <v>ITA-SG-23</v>
      </c>
      <c r="P295" t="str">
        <f t="shared" si="14"/>
        <v>515</v>
      </c>
    </row>
    <row r="296" spans="1:16" ht="12.75" customHeight="1" x14ac:dyDescent="0.3">
      <c r="A296" s="15">
        <v>298</v>
      </c>
      <c r="B296" s="2" t="s">
        <v>169</v>
      </c>
      <c r="C296" s="2" t="s">
        <v>8</v>
      </c>
      <c r="D296" s="2" t="s">
        <v>9</v>
      </c>
      <c r="E296" s="2" t="s">
        <v>1390</v>
      </c>
      <c r="F296" s="2">
        <v>0</v>
      </c>
      <c r="G296" s="3">
        <v>36</v>
      </c>
      <c r="H296" s="4"/>
      <c r="I296" s="4"/>
      <c r="J296" s="4"/>
      <c r="K296" s="4"/>
      <c r="L296" s="4"/>
      <c r="N296" s="17" t="str">
        <f t="shared" si="12"/>
        <v xml:space="preserve"> </v>
      </c>
      <c r="O296" t="str">
        <f t="shared" si="13"/>
        <v>ITA-SG-36</v>
      </c>
      <c r="P296" t="str">
        <f t="shared" si="14"/>
        <v>515</v>
      </c>
    </row>
    <row r="297" spans="1:16" ht="12.75" customHeight="1" x14ac:dyDescent="0.3">
      <c r="A297" s="15">
        <v>299</v>
      </c>
      <c r="B297" s="2" t="s">
        <v>170</v>
      </c>
      <c r="C297" s="2" t="s">
        <v>8</v>
      </c>
      <c r="D297" s="2" t="s">
        <v>97</v>
      </c>
      <c r="F297" s="2">
        <v>20</v>
      </c>
      <c r="G297" s="3">
        <v>26</v>
      </c>
      <c r="H297" s="4"/>
      <c r="I297" s="4"/>
      <c r="J297" s="4"/>
      <c r="K297" s="4"/>
      <c r="L297" s="4"/>
      <c r="N297" s="17">
        <f t="shared" si="12"/>
        <v>520</v>
      </c>
      <c r="O297" t="str">
        <f t="shared" si="13"/>
        <v>ITA-zan SPA-26</v>
      </c>
      <c r="P297" t="str">
        <f t="shared" si="14"/>
        <v>506</v>
      </c>
    </row>
    <row r="298" spans="1:16" ht="12.75" customHeight="1" x14ac:dyDescent="0.3">
      <c r="A298" s="15">
        <v>300</v>
      </c>
      <c r="B298" s="2" t="s">
        <v>171</v>
      </c>
      <c r="C298" s="2" t="s">
        <v>8</v>
      </c>
      <c r="D298" s="2" t="s">
        <v>36</v>
      </c>
      <c r="F298" s="2">
        <v>10</v>
      </c>
      <c r="G298" s="3">
        <v>27</v>
      </c>
      <c r="H298" s="4"/>
      <c r="I298" s="4"/>
      <c r="J298" s="4"/>
      <c r="K298" s="4"/>
      <c r="L298" s="4"/>
      <c r="N298" s="17">
        <f t="shared" si="12"/>
        <v>270</v>
      </c>
      <c r="O298" t="str">
        <f t="shared" si="13"/>
        <v>ITA-zan VETRI-27</v>
      </c>
      <c r="P298" t="str">
        <f t="shared" si="14"/>
        <v>830</v>
      </c>
    </row>
    <row r="299" spans="1:16" ht="12.75" customHeight="1" x14ac:dyDescent="0.3">
      <c r="A299" s="15">
        <v>301</v>
      </c>
      <c r="B299" s="2" t="s">
        <v>171</v>
      </c>
      <c r="C299" s="2" t="s">
        <v>8</v>
      </c>
      <c r="D299" s="2" t="s">
        <v>36</v>
      </c>
      <c r="F299" s="2">
        <v>20</v>
      </c>
      <c r="G299" s="3">
        <v>14</v>
      </c>
      <c r="H299" s="4"/>
      <c r="I299" s="4"/>
      <c r="J299" s="4"/>
      <c r="K299" s="4"/>
      <c r="L299" s="4"/>
      <c r="N299" s="17">
        <f t="shared" si="12"/>
        <v>280</v>
      </c>
      <c r="O299" t="str">
        <f t="shared" si="13"/>
        <v>ITA-zan VETRI-14</v>
      </c>
      <c r="P299" t="str">
        <f t="shared" si="14"/>
        <v>830</v>
      </c>
    </row>
    <row r="300" spans="1:16" ht="12.75" customHeight="1" x14ac:dyDescent="0.3">
      <c r="A300" s="15">
        <v>302</v>
      </c>
      <c r="B300" s="2" t="s">
        <v>171</v>
      </c>
      <c r="C300" s="2" t="s">
        <v>8</v>
      </c>
      <c r="D300" s="2" t="s">
        <v>36</v>
      </c>
      <c r="E300" s="2" t="s">
        <v>1390</v>
      </c>
      <c r="F300" s="2">
        <v>0</v>
      </c>
      <c r="G300" s="3">
        <v>31</v>
      </c>
      <c r="H300" s="4"/>
      <c r="I300" s="4"/>
      <c r="J300" s="4"/>
      <c r="K300" s="4"/>
      <c r="L300" s="4"/>
      <c r="N300" s="17" t="str">
        <f t="shared" si="12"/>
        <v xml:space="preserve"> </v>
      </c>
      <c r="O300" t="str">
        <f t="shared" si="13"/>
        <v>ITA-zan VETRI-31</v>
      </c>
      <c r="P300" t="str">
        <f t="shared" si="14"/>
        <v>830</v>
      </c>
    </row>
    <row r="301" spans="1:16" ht="12.75" customHeight="1" x14ac:dyDescent="0.3">
      <c r="A301" s="15">
        <v>303</v>
      </c>
      <c r="B301" s="2" t="s">
        <v>172</v>
      </c>
      <c r="C301" s="2" t="s">
        <v>8</v>
      </c>
      <c r="D301" s="2" t="s">
        <v>9</v>
      </c>
      <c r="F301" s="2">
        <v>20</v>
      </c>
      <c r="G301" s="3">
        <v>27</v>
      </c>
      <c r="H301" s="4"/>
      <c r="I301" s="4"/>
      <c r="J301" s="4"/>
      <c r="K301" s="4"/>
      <c r="L301" s="4"/>
      <c r="N301" s="17">
        <f t="shared" si="12"/>
        <v>540</v>
      </c>
      <c r="O301" t="str">
        <f t="shared" si="13"/>
        <v>ITA-SG-27</v>
      </c>
      <c r="P301" t="str">
        <f t="shared" si="14"/>
        <v>367</v>
      </c>
    </row>
    <row r="302" spans="1:16" ht="12.75" customHeight="1" x14ac:dyDescent="0.3">
      <c r="A302" s="15">
        <v>304</v>
      </c>
      <c r="B302" s="2" t="s">
        <v>173</v>
      </c>
      <c r="C302" s="2" t="s">
        <v>8</v>
      </c>
      <c r="D302" s="2" t="s">
        <v>36</v>
      </c>
      <c r="E302" s="2" t="s">
        <v>1390</v>
      </c>
      <c r="F302" s="2">
        <v>0</v>
      </c>
      <c r="G302" s="3">
        <v>39</v>
      </c>
      <c r="H302" s="4"/>
      <c r="I302" s="4"/>
      <c r="J302" s="4"/>
      <c r="K302" s="4"/>
      <c r="L302" s="4"/>
      <c r="N302" s="17" t="str">
        <f t="shared" si="12"/>
        <v xml:space="preserve"> </v>
      </c>
      <c r="O302" t="str">
        <f t="shared" si="13"/>
        <v>ITA-zan VETRI-39</v>
      </c>
      <c r="P302" t="str">
        <f t="shared" si="14"/>
        <v>475</v>
      </c>
    </row>
    <row r="303" spans="1:16" ht="12.75" customHeight="1" x14ac:dyDescent="0.3">
      <c r="A303" s="15">
        <v>305</v>
      </c>
      <c r="B303" s="2" t="s">
        <v>173</v>
      </c>
      <c r="C303" s="2" t="s">
        <v>8</v>
      </c>
      <c r="D303" s="2" t="s">
        <v>36</v>
      </c>
      <c r="F303" s="2">
        <v>10</v>
      </c>
      <c r="G303" s="3">
        <v>31</v>
      </c>
      <c r="H303" s="4"/>
      <c r="I303" s="4"/>
      <c r="J303" s="4"/>
      <c r="K303" s="4"/>
      <c r="L303" s="4"/>
      <c r="N303" s="17">
        <f t="shared" si="12"/>
        <v>310</v>
      </c>
      <c r="O303" t="str">
        <f t="shared" si="13"/>
        <v>ITA-zan VETRI-31</v>
      </c>
      <c r="P303" t="str">
        <f t="shared" si="14"/>
        <v>475</v>
      </c>
    </row>
    <row r="304" spans="1:16" ht="12.75" customHeight="1" x14ac:dyDescent="0.3">
      <c r="A304" s="15">
        <v>306</v>
      </c>
      <c r="B304" s="2" t="s">
        <v>173</v>
      </c>
      <c r="C304" s="2" t="s">
        <v>8</v>
      </c>
      <c r="D304" s="2" t="s">
        <v>36</v>
      </c>
      <c r="F304" s="2">
        <v>20</v>
      </c>
      <c r="G304" s="3">
        <v>16</v>
      </c>
      <c r="H304" s="4"/>
      <c r="I304" s="4"/>
      <c r="J304" s="4"/>
      <c r="K304" s="4"/>
      <c r="L304" s="4"/>
      <c r="N304" s="17">
        <f t="shared" si="12"/>
        <v>320</v>
      </c>
      <c r="O304" t="str">
        <f t="shared" si="13"/>
        <v>ITA-zan VETRI-16</v>
      </c>
      <c r="P304" t="str">
        <f t="shared" si="14"/>
        <v>475</v>
      </c>
    </row>
    <row r="305" spans="1:16" ht="12.75" customHeight="1" x14ac:dyDescent="0.3">
      <c r="A305" s="15">
        <v>307</v>
      </c>
      <c r="B305" s="2" t="s">
        <v>174</v>
      </c>
      <c r="C305" s="2" t="s">
        <v>8</v>
      </c>
      <c r="D305" s="2" t="s">
        <v>47</v>
      </c>
      <c r="F305" s="2">
        <v>20</v>
      </c>
      <c r="G305" s="3">
        <v>21</v>
      </c>
      <c r="H305" s="4"/>
      <c r="I305" s="4"/>
      <c r="J305" s="4"/>
      <c r="K305" s="4"/>
      <c r="L305" s="4"/>
      <c r="N305" s="17">
        <f t="shared" si="12"/>
        <v>420</v>
      </c>
      <c r="O305" t="str">
        <f t="shared" si="13"/>
        <v>ITA-zan pin SPA-21</v>
      </c>
      <c r="P305" t="str">
        <f t="shared" si="14"/>
        <v>971</v>
      </c>
    </row>
    <row r="306" spans="1:16" ht="12.75" customHeight="1" x14ac:dyDescent="0.3">
      <c r="A306" s="15">
        <v>308</v>
      </c>
      <c r="B306" s="2" t="s">
        <v>174</v>
      </c>
      <c r="C306" s="2" t="s">
        <v>8</v>
      </c>
      <c r="D306" s="2" t="s">
        <v>47</v>
      </c>
      <c r="E306" s="2" t="s">
        <v>1390</v>
      </c>
      <c r="F306" s="2">
        <v>0</v>
      </c>
      <c r="G306" s="3">
        <v>17</v>
      </c>
      <c r="H306" s="4"/>
      <c r="I306" s="4"/>
      <c r="J306" s="4"/>
      <c r="K306" s="4"/>
      <c r="L306" s="4"/>
      <c r="N306" s="17" t="str">
        <f t="shared" si="12"/>
        <v xml:space="preserve"> </v>
      </c>
      <c r="O306" t="str">
        <f t="shared" si="13"/>
        <v>ITA-zan pin SPA-17</v>
      </c>
      <c r="P306" t="str">
        <f t="shared" si="14"/>
        <v>971</v>
      </c>
    </row>
    <row r="307" spans="1:16" ht="12.75" customHeight="1" x14ac:dyDescent="0.3">
      <c r="A307" s="15">
        <v>309</v>
      </c>
      <c r="B307" s="2" t="s">
        <v>175</v>
      </c>
      <c r="C307" s="2" t="s">
        <v>8</v>
      </c>
      <c r="D307" s="2" t="s">
        <v>97</v>
      </c>
      <c r="E307" s="2" t="s">
        <v>1390</v>
      </c>
      <c r="F307" s="2">
        <v>0</v>
      </c>
      <c r="G307" s="3">
        <v>16</v>
      </c>
      <c r="H307" s="4"/>
      <c r="I307" s="4"/>
      <c r="J307" s="4"/>
      <c r="K307" s="4"/>
      <c r="L307" s="4"/>
      <c r="N307" s="17" t="str">
        <f t="shared" si="12"/>
        <v xml:space="preserve"> </v>
      </c>
      <c r="O307" t="str">
        <f t="shared" si="13"/>
        <v>ITA-zan SPA-16</v>
      </c>
      <c r="P307" t="str">
        <f t="shared" si="14"/>
        <v>250</v>
      </c>
    </row>
    <row r="308" spans="1:16" ht="12.75" customHeight="1" x14ac:dyDescent="0.3">
      <c r="A308" s="15">
        <v>310</v>
      </c>
      <c r="B308" s="2" t="s">
        <v>175</v>
      </c>
      <c r="C308" s="2" t="s">
        <v>8</v>
      </c>
      <c r="D308" s="2" t="s">
        <v>97</v>
      </c>
      <c r="F308" s="2">
        <v>10</v>
      </c>
      <c r="G308" s="3">
        <v>18</v>
      </c>
      <c r="H308" s="4"/>
      <c r="I308" s="4"/>
      <c r="J308" s="4"/>
      <c r="K308" s="4"/>
      <c r="L308" s="4"/>
      <c r="N308" s="17">
        <f t="shared" si="12"/>
        <v>180</v>
      </c>
      <c r="O308" t="str">
        <f t="shared" si="13"/>
        <v>ITA-zan SPA-18</v>
      </c>
      <c r="P308" t="str">
        <f t="shared" si="14"/>
        <v>250</v>
      </c>
    </row>
    <row r="309" spans="1:16" ht="12.75" customHeight="1" x14ac:dyDescent="0.3">
      <c r="A309" s="15">
        <v>311</v>
      </c>
      <c r="B309" s="2" t="s">
        <v>175</v>
      </c>
      <c r="C309" s="2" t="s">
        <v>8</v>
      </c>
      <c r="D309" s="2" t="s">
        <v>97</v>
      </c>
      <c r="F309" s="2">
        <v>20</v>
      </c>
      <c r="G309" s="3">
        <v>19</v>
      </c>
      <c r="H309" s="4"/>
      <c r="I309" s="4"/>
      <c r="J309" s="4"/>
      <c r="K309" s="4"/>
      <c r="L309" s="4"/>
      <c r="N309" s="17">
        <f t="shared" si="12"/>
        <v>380</v>
      </c>
      <c r="O309" t="str">
        <f t="shared" si="13"/>
        <v>ITA-zan SPA-19</v>
      </c>
      <c r="P309" t="str">
        <f t="shared" si="14"/>
        <v>250</v>
      </c>
    </row>
    <row r="310" spans="1:16" ht="12.75" customHeight="1" x14ac:dyDescent="0.3">
      <c r="A310" s="15">
        <v>312</v>
      </c>
      <c r="B310" s="2" t="s">
        <v>176</v>
      </c>
      <c r="C310" s="2" t="s">
        <v>8</v>
      </c>
      <c r="D310" s="2" t="s">
        <v>65</v>
      </c>
      <c r="E310" s="2" t="s">
        <v>1390</v>
      </c>
      <c r="F310" s="2">
        <v>0</v>
      </c>
      <c r="G310" s="3">
        <v>17</v>
      </c>
      <c r="H310" s="4"/>
      <c r="I310" s="4"/>
      <c r="J310" s="4"/>
      <c r="K310" s="4"/>
      <c r="L310" s="4"/>
      <c r="N310" s="17" t="str">
        <f t="shared" si="12"/>
        <v xml:space="preserve"> </v>
      </c>
      <c r="O310" t="str">
        <f t="shared" si="13"/>
        <v>ITA-zan PAM-17</v>
      </c>
      <c r="P310" t="str">
        <f t="shared" si="14"/>
        <v>940</v>
      </c>
    </row>
    <row r="311" spans="1:16" ht="12.75" customHeight="1" x14ac:dyDescent="0.3">
      <c r="A311" s="15">
        <v>313</v>
      </c>
      <c r="B311" s="2" t="s">
        <v>176</v>
      </c>
      <c r="C311" s="2" t="s">
        <v>8</v>
      </c>
      <c r="D311" s="2" t="s">
        <v>65</v>
      </c>
      <c r="F311" s="2">
        <v>20</v>
      </c>
      <c r="G311" s="3">
        <v>26</v>
      </c>
      <c r="H311" s="4"/>
      <c r="I311" s="4"/>
      <c r="J311" s="4"/>
      <c r="K311" s="4"/>
      <c r="L311" s="4"/>
      <c r="N311" s="17">
        <f t="shared" si="12"/>
        <v>520</v>
      </c>
      <c r="O311" t="str">
        <f t="shared" si="13"/>
        <v>ITA-zan PAM-26</v>
      </c>
      <c r="P311" t="str">
        <f t="shared" si="14"/>
        <v>940</v>
      </c>
    </row>
    <row r="312" spans="1:16" ht="12.75" customHeight="1" x14ac:dyDescent="0.3">
      <c r="A312" s="15">
        <v>314</v>
      </c>
      <c r="B312" s="2" t="s">
        <v>176</v>
      </c>
      <c r="C312" s="2" t="s">
        <v>8</v>
      </c>
      <c r="D312" s="2" t="s">
        <v>65</v>
      </c>
      <c r="F312" s="2">
        <v>10</v>
      </c>
      <c r="G312" s="3">
        <v>26</v>
      </c>
      <c r="H312" s="4"/>
      <c r="I312" s="4"/>
      <c r="J312" s="4"/>
      <c r="K312" s="4"/>
      <c r="L312" s="4"/>
      <c r="N312" s="17">
        <f t="shared" si="12"/>
        <v>260</v>
      </c>
      <c r="O312" t="str">
        <f t="shared" si="13"/>
        <v>ITA-zan PAM-26</v>
      </c>
      <c r="P312" t="str">
        <f t="shared" si="14"/>
        <v>940</v>
      </c>
    </row>
    <row r="313" spans="1:16" ht="12.75" customHeight="1" x14ac:dyDescent="0.3">
      <c r="A313" s="15">
        <v>315</v>
      </c>
      <c r="B313" s="2" t="s">
        <v>177</v>
      </c>
      <c r="C313" s="2" t="s">
        <v>8</v>
      </c>
      <c r="D313" s="2" t="s">
        <v>54</v>
      </c>
      <c r="F313" s="2">
        <v>10</v>
      </c>
      <c r="G313" s="3">
        <v>28</v>
      </c>
      <c r="H313" s="4"/>
      <c r="I313" s="4"/>
      <c r="J313" s="4"/>
      <c r="K313" s="4"/>
      <c r="L313" s="4"/>
      <c r="N313" s="17">
        <f t="shared" si="12"/>
        <v>280</v>
      </c>
      <c r="O313" t="str">
        <f t="shared" si="13"/>
        <v>ITA-zan S.R.L.-28</v>
      </c>
      <c r="P313" t="str">
        <f t="shared" si="14"/>
        <v>435</v>
      </c>
    </row>
    <row r="314" spans="1:16" ht="12.75" customHeight="1" x14ac:dyDescent="0.3">
      <c r="A314" s="15">
        <v>316</v>
      </c>
      <c r="B314" s="2" t="s">
        <v>178</v>
      </c>
      <c r="C314" s="2" t="s">
        <v>8</v>
      </c>
      <c r="D314" s="2" t="s">
        <v>9</v>
      </c>
      <c r="E314" s="2" t="s">
        <v>1390</v>
      </c>
      <c r="F314" s="2">
        <v>0</v>
      </c>
      <c r="G314" s="3">
        <v>13</v>
      </c>
      <c r="H314" s="4"/>
      <c r="I314" s="4"/>
      <c r="J314" s="4"/>
      <c r="K314" s="4"/>
      <c r="L314" s="4"/>
      <c r="N314" s="17" t="str">
        <f t="shared" si="12"/>
        <v xml:space="preserve"> </v>
      </c>
      <c r="O314" t="str">
        <f t="shared" si="13"/>
        <v>ITA-SG-13</v>
      </c>
      <c r="P314" t="str">
        <f t="shared" si="14"/>
        <v>289</v>
      </c>
    </row>
    <row r="315" spans="1:16" ht="12.75" customHeight="1" x14ac:dyDescent="0.3">
      <c r="A315" s="15">
        <v>317</v>
      </c>
      <c r="B315" s="2" t="s">
        <v>178</v>
      </c>
      <c r="C315" s="2" t="s">
        <v>8</v>
      </c>
      <c r="D315" s="2" t="s">
        <v>9</v>
      </c>
      <c r="F315" s="2">
        <v>20</v>
      </c>
      <c r="G315" s="3">
        <v>37</v>
      </c>
      <c r="H315" s="4"/>
      <c r="I315" s="4"/>
      <c r="J315" s="4"/>
      <c r="K315" s="4"/>
      <c r="L315" s="4"/>
      <c r="N315" s="17">
        <f t="shared" si="12"/>
        <v>740</v>
      </c>
      <c r="O315" t="str">
        <f t="shared" si="13"/>
        <v>ITA-SG-37</v>
      </c>
      <c r="P315" t="str">
        <f t="shared" si="14"/>
        <v>289</v>
      </c>
    </row>
    <row r="316" spans="1:16" ht="12.75" customHeight="1" x14ac:dyDescent="0.3">
      <c r="A316" s="15">
        <v>318</v>
      </c>
      <c r="B316" s="2" t="s">
        <v>179</v>
      </c>
      <c r="C316" s="2" t="s">
        <v>8</v>
      </c>
      <c r="D316" s="2" t="s">
        <v>180</v>
      </c>
      <c r="F316" s="2">
        <v>10</v>
      </c>
      <c r="G316" s="3">
        <v>19</v>
      </c>
      <c r="H316" s="4"/>
      <c r="I316" s="4"/>
      <c r="J316" s="4"/>
      <c r="K316" s="4"/>
      <c r="L316" s="4"/>
      <c r="N316" s="17">
        <f t="shared" si="12"/>
        <v>190</v>
      </c>
      <c r="O316" t="str">
        <f t="shared" si="13"/>
        <v>ITA-mull-19</v>
      </c>
      <c r="P316" t="str">
        <f t="shared" si="14"/>
        <v>423</v>
      </c>
    </row>
    <row r="317" spans="1:16" ht="12.75" customHeight="1" x14ac:dyDescent="0.3">
      <c r="A317" s="15">
        <v>319</v>
      </c>
      <c r="B317" s="2" t="s">
        <v>179</v>
      </c>
      <c r="C317" s="2" t="s">
        <v>8</v>
      </c>
      <c r="D317" s="2" t="s">
        <v>180</v>
      </c>
      <c r="E317" s="2" t="s">
        <v>1390</v>
      </c>
      <c r="F317" s="2">
        <v>0</v>
      </c>
      <c r="G317" s="3">
        <v>39</v>
      </c>
      <c r="H317" s="4"/>
      <c r="I317" s="4"/>
      <c r="J317" s="4"/>
      <c r="K317" s="4"/>
      <c r="L317" s="4"/>
      <c r="N317" s="17" t="str">
        <f t="shared" si="12"/>
        <v xml:space="preserve"> </v>
      </c>
      <c r="O317" t="str">
        <f t="shared" si="13"/>
        <v>ITA-mull-39</v>
      </c>
      <c r="P317" t="str">
        <f t="shared" si="14"/>
        <v>423</v>
      </c>
    </row>
    <row r="318" spans="1:16" ht="12.75" customHeight="1" x14ac:dyDescent="0.3">
      <c r="A318" s="15">
        <v>320</v>
      </c>
      <c r="B318" s="2" t="s">
        <v>179</v>
      </c>
      <c r="C318" s="2" t="s">
        <v>8</v>
      </c>
      <c r="D318" s="2" t="s">
        <v>180</v>
      </c>
      <c r="F318" s="2">
        <v>20</v>
      </c>
      <c r="G318" s="3">
        <v>26</v>
      </c>
      <c r="H318" s="4"/>
      <c r="I318" s="4"/>
      <c r="J318" s="4"/>
      <c r="K318" s="4"/>
      <c r="L318" s="4"/>
      <c r="N318" s="17">
        <f t="shared" si="12"/>
        <v>520</v>
      </c>
      <c r="O318" t="str">
        <f t="shared" si="13"/>
        <v>ITA-mull-26</v>
      </c>
      <c r="P318" t="str">
        <f t="shared" si="14"/>
        <v>423</v>
      </c>
    </row>
    <row r="319" spans="1:16" ht="12.75" customHeight="1" x14ac:dyDescent="0.3">
      <c r="A319" s="15">
        <v>321</v>
      </c>
      <c r="B319" s="2" t="s">
        <v>181</v>
      </c>
      <c r="C319" s="2" t="s">
        <v>8</v>
      </c>
      <c r="D319" s="2" t="s">
        <v>36</v>
      </c>
      <c r="E319" s="2" t="s">
        <v>1390</v>
      </c>
      <c r="F319" s="2">
        <v>0</v>
      </c>
      <c r="G319" s="3">
        <v>33</v>
      </c>
      <c r="H319" s="4"/>
      <c r="I319" s="4"/>
      <c r="J319" s="4"/>
      <c r="K319" s="4"/>
      <c r="L319" s="4"/>
      <c r="N319" s="17" t="str">
        <f t="shared" si="12"/>
        <v xml:space="preserve"> </v>
      </c>
      <c r="O319" t="str">
        <f t="shared" si="13"/>
        <v>ITA-zan VETRI-33</v>
      </c>
      <c r="P319" t="str">
        <f t="shared" si="14"/>
        <v>936</v>
      </c>
    </row>
    <row r="320" spans="1:16" ht="12.75" customHeight="1" x14ac:dyDescent="0.3">
      <c r="A320" s="15">
        <v>322</v>
      </c>
      <c r="B320" s="2" t="s">
        <v>182</v>
      </c>
      <c r="C320" s="2" t="s">
        <v>8</v>
      </c>
      <c r="D320" s="2" t="s">
        <v>54</v>
      </c>
      <c r="E320" s="2" t="s">
        <v>1390</v>
      </c>
      <c r="F320" s="2">
        <v>0</v>
      </c>
      <c r="G320" s="3">
        <v>19</v>
      </c>
      <c r="H320" s="4"/>
      <c r="I320" s="4"/>
      <c r="J320" s="4"/>
      <c r="K320" s="4"/>
      <c r="L320" s="4"/>
      <c r="N320" s="17" t="str">
        <f t="shared" si="12"/>
        <v xml:space="preserve"> </v>
      </c>
      <c r="O320" t="str">
        <f t="shared" si="13"/>
        <v>ITA-zan S.R.L.-19</v>
      </c>
      <c r="P320" t="str">
        <f t="shared" si="14"/>
        <v>257</v>
      </c>
    </row>
    <row r="321" spans="1:16" ht="12.75" customHeight="1" x14ac:dyDescent="0.3">
      <c r="A321" s="15">
        <v>323</v>
      </c>
      <c r="B321" s="2" t="s">
        <v>183</v>
      </c>
      <c r="C321" s="2" t="s">
        <v>8</v>
      </c>
      <c r="D321" s="2" t="s">
        <v>9</v>
      </c>
      <c r="F321" s="2">
        <v>20</v>
      </c>
      <c r="G321" s="3">
        <v>36</v>
      </c>
      <c r="H321" s="4"/>
      <c r="I321" s="4"/>
      <c r="J321" s="4"/>
      <c r="K321" s="4"/>
      <c r="L321" s="4"/>
      <c r="N321" s="17">
        <f t="shared" si="12"/>
        <v>720</v>
      </c>
      <c r="O321" t="str">
        <f t="shared" si="13"/>
        <v>ITA-SG-36</v>
      </c>
      <c r="P321" t="str">
        <f t="shared" si="14"/>
        <v>835</v>
      </c>
    </row>
    <row r="322" spans="1:16" ht="12.75" customHeight="1" x14ac:dyDescent="0.3">
      <c r="A322" s="15">
        <v>324</v>
      </c>
      <c r="B322" s="2" t="s">
        <v>183</v>
      </c>
      <c r="C322" s="2" t="s">
        <v>8</v>
      </c>
      <c r="D322" s="2" t="s">
        <v>9</v>
      </c>
      <c r="E322" s="2" t="s">
        <v>1390</v>
      </c>
      <c r="F322" s="2">
        <v>0</v>
      </c>
      <c r="G322" s="3">
        <v>16</v>
      </c>
      <c r="H322" s="4"/>
      <c r="I322" s="4"/>
      <c r="J322" s="4"/>
      <c r="K322" s="4"/>
      <c r="L322" s="4"/>
      <c r="N322" s="17" t="str">
        <f t="shared" si="12"/>
        <v xml:space="preserve"> </v>
      </c>
      <c r="O322" t="str">
        <f t="shared" si="13"/>
        <v>ITA-SG-16</v>
      </c>
      <c r="P322" t="str">
        <f t="shared" si="14"/>
        <v>835</v>
      </c>
    </row>
    <row r="323" spans="1:16" ht="12.75" customHeight="1" x14ac:dyDescent="0.3">
      <c r="A323" s="15">
        <v>325</v>
      </c>
      <c r="B323" s="2" t="s">
        <v>184</v>
      </c>
      <c r="C323" s="2" t="s">
        <v>8</v>
      </c>
      <c r="D323" s="2" t="s">
        <v>47</v>
      </c>
      <c r="E323" s="2" t="s">
        <v>1390</v>
      </c>
      <c r="F323" s="2">
        <v>0</v>
      </c>
      <c r="G323" s="3">
        <v>19</v>
      </c>
      <c r="H323" s="4"/>
      <c r="I323" s="4"/>
      <c r="J323" s="4"/>
      <c r="K323" s="4"/>
      <c r="L323" s="4"/>
      <c r="N323" s="17" t="str">
        <f t="shared" ref="N323:N386" si="15">IF(G323*F323=0," ",G323*F323)</f>
        <v xml:space="preserve"> </v>
      </c>
      <c r="O323" t="str">
        <f t="shared" ref="O323:O386" si="16">_xlfn.CONCAT(C323,"-",D323,"-",G323)</f>
        <v>ITA-zan pin SPA-19</v>
      </c>
      <c r="P323" t="str">
        <f t="shared" ref="P323:P386" si="17">MID(B323,3,3)</f>
        <v>621</v>
      </c>
    </row>
    <row r="324" spans="1:16" ht="12.75" customHeight="1" x14ac:dyDescent="0.3">
      <c r="A324" s="15">
        <v>326</v>
      </c>
      <c r="B324" s="2" t="s">
        <v>185</v>
      </c>
      <c r="C324" s="2" t="s">
        <v>8</v>
      </c>
      <c r="D324" s="2" t="s">
        <v>36</v>
      </c>
      <c r="F324" s="2">
        <v>20</v>
      </c>
      <c r="G324" s="3">
        <v>37</v>
      </c>
      <c r="H324" s="4"/>
      <c r="I324" s="4"/>
      <c r="J324" s="4"/>
      <c r="K324" s="4"/>
      <c r="L324" s="4"/>
      <c r="N324" s="17">
        <f t="shared" si="15"/>
        <v>740</v>
      </c>
      <c r="O324" t="str">
        <f t="shared" si="16"/>
        <v>ITA-zan VETRI-37</v>
      </c>
      <c r="P324" t="str">
        <f t="shared" si="17"/>
        <v>767</v>
      </c>
    </row>
    <row r="325" spans="1:16" ht="12.75" customHeight="1" x14ac:dyDescent="0.3">
      <c r="A325" s="15">
        <v>327</v>
      </c>
      <c r="B325" s="2" t="s">
        <v>185</v>
      </c>
      <c r="C325" s="2" t="s">
        <v>8</v>
      </c>
      <c r="D325" s="2" t="s">
        <v>36</v>
      </c>
      <c r="E325" s="2" t="s">
        <v>1390</v>
      </c>
      <c r="F325" s="2">
        <v>0</v>
      </c>
      <c r="G325" s="3">
        <v>26</v>
      </c>
      <c r="H325" s="4"/>
      <c r="I325" s="4"/>
      <c r="J325" s="4"/>
      <c r="K325" s="4"/>
      <c r="L325" s="4"/>
      <c r="N325" s="17" t="str">
        <f t="shared" si="15"/>
        <v xml:space="preserve"> </v>
      </c>
      <c r="O325" t="str">
        <f t="shared" si="16"/>
        <v>ITA-zan VETRI-26</v>
      </c>
      <c r="P325" t="str">
        <f t="shared" si="17"/>
        <v>767</v>
      </c>
    </row>
    <row r="326" spans="1:16" ht="12.75" customHeight="1" x14ac:dyDescent="0.3">
      <c r="A326" s="15">
        <v>328</v>
      </c>
      <c r="B326" s="2" t="s">
        <v>185</v>
      </c>
      <c r="C326" s="2" t="s">
        <v>8</v>
      </c>
      <c r="D326" s="2" t="s">
        <v>36</v>
      </c>
      <c r="F326" s="2">
        <v>20</v>
      </c>
      <c r="G326" s="3">
        <v>35</v>
      </c>
      <c r="H326" s="4"/>
      <c r="I326" s="4"/>
      <c r="J326" s="4"/>
      <c r="K326" s="4"/>
      <c r="L326" s="4"/>
      <c r="N326" s="17">
        <f t="shared" si="15"/>
        <v>700</v>
      </c>
      <c r="O326" t="str">
        <f t="shared" si="16"/>
        <v>ITA-zan VETRI-35</v>
      </c>
      <c r="P326" t="str">
        <f t="shared" si="17"/>
        <v>767</v>
      </c>
    </row>
    <row r="327" spans="1:16" ht="12.75" customHeight="1" x14ac:dyDescent="0.3">
      <c r="A327" s="15">
        <v>329</v>
      </c>
      <c r="B327" s="2" t="s">
        <v>185</v>
      </c>
      <c r="C327" s="2" t="s">
        <v>8</v>
      </c>
      <c r="D327" s="2" t="s">
        <v>36</v>
      </c>
      <c r="F327" s="2">
        <v>10</v>
      </c>
      <c r="G327" s="3">
        <v>16</v>
      </c>
      <c r="H327" s="4"/>
      <c r="I327" s="4"/>
      <c r="J327" s="4"/>
      <c r="K327" s="4"/>
      <c r="L327" s="4"/>
      <c r="N327" s="17">
        <f t="shared" si="15"/>
        <v>160</v>
      </c>
      <c r="O327" t="str">
        <f t="shared" si="16"/>
        <v>ITA-zan VETRI-16</v>
      </c>
      <c r="P327" t="str">
        <f t="shared" si="17"/>
        <v>767</v>
      </c>
    </row>
    <row r="328" spans="1:16" ht="12.75" customHeight="1" x14ac:dyDescent="0.3">
      <c r="A328" s="15">
        <v>330</v>
      </c>
      <c r="B328" s="2" t="s">
        <v>186</v>
      </c>
      <c r="C328" s="2" t="s">
        <v>8</v>
      </c>
      <c r="D328" s="2" t="s">
        <v>47</v>
      </c>
      <c r="F328" s="2">
        <v>10</v>
      </c>
      <c r="G328" s="3">
        <v>31</v>
      </c>
      <c r="H328" s="4"/>
      <c r="I328" s="4"/>
      <c r="J328" s="4"/>
      <c r="K328" s="4"/>
      <c r="L328" s="4"/>
      <c r="N328" s="17">
        <f t="shared" si="15"/>
        <v>310</v>
      </c>
      <c r="O328" t="str">
        <f t="shared" si="16"/>
        <v>ITA-zan pin SPA-31</v>
      </c>
      <c r="P328" t="str">
        <f t="shared" si="17"/>
        <v>771</v>
      </c>
    </row>
    <row r="329" spans="1:16" ht="12.75" customHeight="1" x14ac:dyDescent="0.3">
      <c r="A329" s="15">
        <v>331</v>
      </c>
      <c r="B329" s="2" t="s">
        <v>186</v>
      </c>
      <c r="C329" s="2" t="s">
        <v>8</v>
      </c>
      <c r="D329" s="2" t="s">
        <v>47</v>
      </c>
      <c r="E329" s="2" t="s">
        <v>1390</v>
      </c>
      <c r="F329" s="2">
        <v>0</v>
      </c>
      <c r="G329" s="3">
        <v>21</v>
      </c>
      <c r="H329" s="4"/>
      <c r="I329" s="4"/>
      <c r="J329" s="4"/>
      <c r="K329" s="4"/>
      <c r="L329" s="4"/>
      <c r="N329" s="17" t="str">
        <f t="shared" si="15"/>
        <v xml:space="preserve"> </v>
      </c>
      <c r="O329" t="str">
        <f t="shared" si="16"/>
        <v>ITA-zan pin SPA-21</v>
      </c>
      <c r="P329" t="str">
        <f t="shared" si="17"/>
        <v>771</v>
      </c>
    </row>
    <row r="330" spans="1:16" ht="12.75" customHeight="1" x14ac:dyDescent="0.3">
      <c r="A330" s="15">
        <v>332</v>
      </c>
      <c r="B330" s="2" t="s">
        <v>186</v>
      </c>
      <c r="C330" s="2" t="s">
        <v>8</v>
      </c>
      <c r="D330" s="2" t="s">
        <v>47</v>
      </c>
      <c r="F330" s="2">
        <v>20</v>
      </c>
      <c r="G330" s="3">
        <v>34</v>
      </c>
      <c r="H330" s="4"/>
      <c r="I330" s="4"/>
      <c r="J330" s="4"/>
      <c r="K330" s="4"/>
      <c r="L330" s="4"/>
      <c r="N330" s="17">
        <f t="shared" si="15"/>
        <v>680</v>
      </c>
      <c r="O330" t="str">
        <f t="shared" si="16"/>
        <v>ITA-zan pin SPA-34</v>
      </c>
      <c r="P330" t="str">
        <f t="shared" si="17"/>
        <v>771</v>
      </c>
    </row>
    <row r="331" spans="1:16" ht="12.75" customHeight="1" x14ac:dyDescent="0.3">
      <c r="A331" s="15">
        <v>333</v>
      </c>
      <c r="B331" s="2" t="s">
        <v>187</v>
      </c>
      <c r="C331" s="2" t="s">
        <v>8</v>
      </c>
      <c r="D331" s="2" t="s">
        <v>54</v>
      </c>
      <c r="E331" s="2" t="s">
        <v>1390</v>
      </c>
      <c r="F331" s="2">
        <v>0</v>
      </c>
      <c r="G331" s="3">
        <v>29</v>
      </c>
      <c r="H331" s="4"/>
      <c r="I331" s="4"/>
      <c r="J331" s="4"/>
      <c r="K331" s="4"/>
      <c r="L331" s="4"/>
      <c r="N331" s="17" t="str">
        <f t="shared" si="15"/>
        <v xml:space="preserve"> </v>
      </c>
      <c r="O331" t="str">
        <f t="shared" si="16"/>
        <v>ITA-zan S.R.L.-29</v>
      </c>
      <c r="P331" t="str">
        <f t="shared" si="17"/>
        <v>302</v>
      </c>
    </row>
    <row r="332" spans="1:16" ht="12.75" customHeight="1" x14ac:dyDescent="0.3">
      <c r="A332" s="15">
        <v>334</v>
      </c>
      <c r="B332" s="2" t="s">
        <v>188</v>
      </c>
      <c r="C332" s="2" t="s">
        <v>8</v>
      </c>
      <c r="D332" s="2" t="s">
        <v>47</v>
      </c>
      <c r="F332" s="2">
        <v>20</v>
      </c>
      <c r="G332" s="3">
        <v>27</v>
      </c>
      <c r="H332" s="4"/>
      <c r="I332" s="4"/>
      <c r="J332" s="4"/>
      <c r="K332" s="4"/>
      <c r="L332" s="4"/>
      <c r="N332" s="17">
        <f t="shared" si="15"/>
        <v>540</v>
      </c>
      <c r="O332" t="str">
        <f t="shared" si="16"/>
        <v>ITA-zan pin SPA-27</v>
      </c>
      <c r="P332" t="str">
        <f t="shared" si="17"/>
        <v>359</v>
      </c>
    </row>
    <row r="333" spans="1:16" ht="12.75" customHeight="1" x14ac:dyDescent="0.3">
      <c r="A333" s="15">
        <v>335</v>
      </c>
      <c r="B333" s="2" t="s">
        <v>188</v>
      </c>
      <c r="C333" s="2" t="s">
        <v>8</v>
      </c>
      <c r="D333" s="2" t="s">
        <v>47</v>
      </c>
      <c r="F333" s="2">
        <v>10</v>
      </c>
      <c r="G333" s="3">
        <v>10</v>
      </c>
      <c r="H333" s="4"/>
      <c r="I333" s="4"/>
      <c r="J333" s="4"/>
      <c r="K333" s="4"/>
      <c r="L333" s="4"/>
      <c r="N333" s="17">
        <f t="shared" si="15"/>
        <v>100</v>
      </c>
      <c r="O333" t="str">
        <f t="shared" si="16"/>
        <v>ITA-zan pin SPA-10</v>
      </c>
      <c r="P333" t="str">
        <f t="shared" si="17"/>
        <v>359</v>
      </c>
    </row>
    <row r="334" spans="1:16" ht="12.75" customHeight="1" x14ac:dyDescent="0.3">
      <c r="A334" s="15">
        <v>336</v>
      </c>
      <c r="B334" s="2" t="s">
        <v>188</v>
      </c>
      <c r="C334" s="2" t="s">
        <v>8</v>
      </c>
      <c r="D334" s="2" t="s">
        <v>47</v>
      </c>
      <c r="E334" s="2" t="s">
        <v>1390</v>
      </c>
      <c r="F334" s="2">
        <v>0</v>
      </c>
      <c r="G334" s="3">
        <v>12</v>
      </c>
      <c r="H334" s="4"/>
      <c r="I334" s="4"/>
      <c r="J334" s="4"/>
      <c r="K334" s="4"/>
      <c r="L334" s="4"/>
      <c r="N334" s="17" t="str">
        <f t="shared" si="15"/>
        <v xml:space="preserve"> </v>
      </c>
      <c r="O334" t="str">
        <f t="shared" si="16"/>
        <v>ITA-zan pin SPA-12</v>
      </c>
      <c r="P334" t="str">
        <f t="shared" si="17"/>
        <v>359</v>
      </c>
    </row>
    <row r="335" spans="1:16" ht="12.75" customHeight="1" x14ac:dyDescent="0.3">
      <c r="A335" s="15">
        <v>337</v>
      </c>
      <c r="B335" s="2" t="s">
        <v>189</v>
      </c>
      <c r="C335" s="2" t="s">
        <v>8</v>
      </c>
      <c r="D335" s="2" t="s">
        <v>9</v>
      </c>
      <c r="F335" s="2">
        <v>20</v>
      </c>
      <c r="G335" s="3">
        <v>11</v>
      </c>
      <c r="H335" s="4"/>
      <c r="I335" s="4"/>
      <c r="J335" s="4"/>
      <c r="K335" s="4"/>
      <c r="L335" s="4"/>
      <c r="N335" s="17">
        <f t="shared" si="15"/>
        <v>220</v>
      </c>
      <c r="O335" t="str">
        <f t="shared" si="16"/>
        <v>ITA-SG-11</v>
      </c>
      <c r="P335" t="str">
        <f t="shared" si="17"/>
        <v>273</v>
      </c>
    </row>
    <row r="336" spans="1:16" ht="12.75" customHeight="1" x14ac:dyDescent="0.3">
      <c r="A336" s="15">
        <v>338</v>
      </c>
      <c r="B336" s="2" t="s">
        <v>189</v>
      </c>
      <c r="C336" s="2" t="s">
        <v>8</v>
      </c>
      <c r="D336" s="2" t="s">
        <v>9</v>
      </c>
      <c r="E336" s="2" t="s">
        <v>1390</v>
      </c>
      <c r="F336" s="2">
        <v>0</v>
      </c>
      <c r="G336" s="3">
        <v>23</v>
      </c>
      <c r="H336" s="4"/>
      <c r="I336" s="4"/>
      <c r="J336" s="4"/>
      <c r="K336" s="4"/>
      <c r="L336" s="4"/>
      <c r="N336" s="17" t="str">
        <f t="shared" si="15"/>
        <v xml:space="preserve"> </v>
      </c>
      <c r="O336" t="str">
        <f t="shared" si="16"/>
        <v>ITA-SG-23</v>
      </c>
      <c r="P336" t="str">
        <f t="shared" si="17"/>
        <v>273</v>
      </c>
    </row>
    <row r="337" spans="1:16" ht="12.75" customHeight="1" x14ac:dyDescent="0.3">
      <c r="A337" s="15">
        <v>339</v>
      </c>
      <c r="B337" s="2" t="s">
        <v>189</v>
      </c>
      <c r="C337" s="2" t="s">
        <v>8</v>
      </c>
      <c r="D337" s="2" t="s">
        <v>9</v>
      </c>
      <c r="F337" s="2">
        <v>10</v>
      </c>
      <c r="G337" s="3">
        <v>13</v>
      </c>
      <c r="H337" s="4"/>
      <c r="I337" s="4"/>
      <c r="J337" s="4"/>
      <c r="K337" s="4"/>
      <c r="L337" s="4"/>
      <c r="N337" s="17">
        <f t="shared" si="15"/>
        <v>130</v>
      </c>
      <c r="O337" t="str">
        <f t="shared" si="16"/>
        <v>ITA-SG-13</v>
      </c>
      <c r="P337" t="str">
        <f t="shared" si="17"/>
        <v>273</v>
      </c>
    </row>
    <row r="338" spans="1:16" ht="12.75" customHeight="1" x14ac:dyDescent="0.3">
      <c r="A338" s="15">
        <v>340</v>
      </c>
      <c r="B338" s="2" t="s">
        <v>189</v>
      </c>
      <c r="C338" s="2" t="s">
        <v>8</v>
      </c>
      <c r="D338" s="2" t="s">
        <v>9</v>
      </c>
      <c r="F338" s="2">
        <v>20</v>
      </c>
      <c r="G338" s="3">
        <v>20</v>
      </c>
      <c r="H338" s="4"/>
      <c r="I338" s="4"/>
      <c r="J338" s="4"/>
      <c r="K338" s="4"/>
      <c r="L338" s="4"/>
      <c r="N338" s="17">
        <f t="shared" si="15"/>
        <v>400</v>
      </c>
      <c r="O338" t="str">
        <f t="shared" si="16"/>
        <v>ITA-SG-20</v>
      </c>
      <c r="P338" t="str">
        <f t="shared" si="17"/>
        <v>273</v>
      </c>
    </row>
    <row r="339" spans="1:16" ht="12.75" customHeight="1" x14ac:dyDescent="0.3">
      <c r="A339" s="15">
        <v>341</v>
      </c>
      <c r="B339" s="2" t="s">
        <v>190</v>
      </c>
      <c r="C339" s="2" t="s">
        <v>8</v>
      </c>
      <c r="D339" s="2" t="s">
        <v>54</v>
      </c>
      <c r="E339" s="2" t="s">
        <v>1390</v>
      </c>
      <c r="F339" s="2">
        <v>0</v>
      </c>
      <c r="G339" s="3">
        <v>25</v>
      </c>
      <c r="H339" s="4"/>
      <c r="I339" s="4"/>
      <c r="J339" s="4"/>
      <c r="K339" s="4"/>
      <c r="L339" s="4"/>
      <c r="N339" s="17" t="str">
        <f t="shared" si="15"/>
        <v xml:space="preserve"> </v>
      </c>
      <c r="O339" t="str">
        <f t="shared" si="16"/>
        <v>ITA-zan S.R.L.-25</v>
      </c>
      <c r="P339" t="str">
        <f t="shared" si="17"/>
        <v>497</v>
      </c>
    </row>
    <row r="340" spans="1:16" ht="12.75" customHeight="1" x14ac:dyDescent="0.3">
      <c r="A340" s="15">
        <v>342</v>
      </c>
      <c r="B340" s="2" t="s">
        <v>191</v>
      </c>
      <c r="C340" s="2" t="s">
        <v>8</v>
      </c>
      <c r="D340" s="2" t="s">
        <v>36</v>
      </c>
      <c r="E340" s="2" t="s">
        <v>1390</v>
      </c>
      <c r="F340" s="2">
        <v>0</v>
      </c>
      <c r="G340" s="3">
        <v>32</v>
      </c>
      <c r="H340" s="4"/>
      <c r="I340" s="4"/>
      <c r="J340" s="4"/>
      <c r="K340" s="4"/>
      <c r="L340" s="4"/>
      <c r="N340" s="17" t="str">
        <f t="shared" si="15"/>
        <v xml:space="preserve"> </v>
      </c>
      <c r="O340" t="str">
        <f t="shared" si="16"/>
        <v>ITA-zan VETRI-32</v>
      </c>
      <c r="P340" t="str">
        <f t="shared" si="17"/>
        <v>227</v>
      </c>
    </row>
    <row r="341" spans="1:16" ht="12.75" customHeight="1" x14ac:dyDescent="0.3">
      <c r="A341" s="15">
        <v>343</v>
      </c>
      <c r="B341" s="2" t="s">
        <v>192</v>
      </c>
      <c r="C341" s="2" t="s">
        <v>8</v>
      </c>
      <c r="D341" s="2" t="s">
        <v>193</v>
      </c>
      <c r="E341" s="2" t="s">
        <v>1390</v>
      </c>
      <c r="F341" s="2">
        <v>0</v>
      </c>
      <c r="G341" s="3">
        <v>38</v>
      </c>
      <c r="H341" s="4"/>
      <c r="I341" s="4"/>
      <c r="J341" s="4"/>
      <c r="K341" s="4"/>
      <c r="L341" s="4"/>
      <c r="N341" s="17" t="str">
        <f t="shared" si="15"/>
        <v xml:space="preserve"> </v>
      </c>
      <c r="O341" t="str">
        <f t="shared" si="16"/>
        <v>ITA-ECOpin S.R.L.-38</v>
      </c>
      <c r="P341" t="str">
        <f t="shared" si="17"/>
        <v>001</v>
      </c>
    </row>
    <row r="342" spans="1:16" ht="12.75" customHeight="1" x14ac:dyDescent="0.3">
      <c r="A342" s="15">
        <v>344</v>
      </c>
      <c r="B342" s="2" t="s">
        <v>192</v>
      </c>
      <c r="C342" s="2" t="s">
        <v>8</v>
      </c>
      <c r="D342" s="2" t="s">
        <v>193</v>
      </c>
      <c r="F342" s="2">
        <v>20</v>
      </c>
      <c r="G342" s="3">
        <v>10</v>
      </c>
      <c r="H342" s="4"/>
      <c r="I342" s="4"/>
      <c r="J342" s="4"/>
      <c r="K342" s="4"/>
      <c r="L342" s="4"/>
      <c r="N342" s="17">
        <f t="shared" si="15"/>
        <v>200</v>
      </c>
      <c r="O342" t="str">
        <f t="shared" si="16"/>
        <v>ITA-ECOpin S.R.L.-10</v>
      </c>
      <c r="P342" t="str">
        <f t="shared" si="17"/>
        <v>001</v>
      </c>
    </row>
    <row r="343" spans="1:16" ht="12.75" customHeight="1" x14ac:dyDescent="0.3">
      <c r="A343" s="15">
        <v>345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39</v>
      </c>
      <c r="H343" s="4"/>
      <c r="I343" s="4"/>
      <c r="J343" s="4"/>
      <c r="K343" s="4"/>
      <c r="L343" s="4"/>
      <c r="N343" s="17">
        <f t="shared" si="15"/>
        <v>780</v>
      </c>
      <c r="O343" t="str">
        <f t="shared" si="16"/>
        <v>ITA-ECOpin S.R.L.-39</v>
      </c>
      <c r="P343" t="str">
        <f t="shared" si="17"/>
        <v>001</v>
      </c>
    </row>
    <row r="344" spans="1:16" ht="12.75" customHeight="1" x14ac:dyDescent="0.3">
      <c r="A344" s="15">
        <v>346</v>
      </c>
      <c r="B344" s="2" t="s">
        <v>192</v>
      </c>
      <c r="C344" s="2" t="s">
        <v>8</v>
      </c>
      <c r="D344" s="2" t="s">
        <v>193</v>
      </c>
      <c r="F344" s="2">
        <v>10</v>
      </c>
      <c r="G344" s="3">
        <v>22</v>
      </c>
      <c r="H344" s="4"/>
      <c r="I344" s="4"/>
      <c r="J344" s="4"/>
      <c r="K344" s="4"/>
      <c r="L344" s="4"/>
      <c r="N344" s="17">
        <f t="shared" si="15"/>
        <v>220</v>
      </c>
      <c r="O344" t="str">
        <f t="shared" si="16"/>
        <v>ITA-ECOpin S.R.L.-22</v>
      </c>
      <c r="P344" t="str">
        <f t="shared" si="17"/>
        <v>001</v>
      </c>
    </row>
    <row r="345" spans="1:16" ht="12.75" customHeight="1" x14ac:dyDescent="0.3">
      <c r="A345" s="15">
        <v>347</v>
      </c>
      <c r="B345" s="2" t="s">
        <v>194</v>
      </c>
      <c r="C345" s="2" t="s">
        <v>8</v>
      </c>
      <c r="D345" s="2" t="s">
        <v>36</v>
      </c>
      <c r="E345" s="2" t="s">
        <v>1390</v>
      </c>
      <c r="F345" s="2">
        <v>0</v>
      </c>
      <c r="G345" s="3">
        <v>27</v>
      </c>
      <c r="H345" s="4"/>
      <c r="I345" s="4"/>
      <c r="J345" s="4"/>
      <c r="K345" s="4"/>
      <c r="L345" s="4"/>
      <c r="N345" s="17" t="str">
        <f t="shared" si="15"/>
        <v xml:space="preserve"> </v>
      </c>
      <c r="O345" t="str">
        <f t="shared" si="16"/>
        <v>ITA-zan VETRI-27</v>
      </c>
      <c r="P345" t="str">
        <f t="shared" si="17"/>
        <v>486</v>
      </c>
    </row>
    <row r="346" spans="1:16" ht="12.75" customHeight="1" x14ac:dyDescent="0.3">
      <c r="A346" s="15">
        <v>348</v>
      </c>
      <c r="B346" s="2" t="s">
        <v>194</v>
      </c>
      <c r="C346" s="2" t="s">
        <v>8</v>
      </c>
      <c r="D346" s="2" t="s">
        <v>36</v>
      </c>
      <c r="F346" s="2">
        <v>20</v>
      </c>
      <c r="G346" s="3">
        <v>25</v>
      </c>
      <c r="H346" s="4"/>
      <c r="I346" s="4"/>
      <c r="J346" s="4"/>
      <c r="K346" s="4"/>
      <c r="L346" s="4"/>
      <c r="N346" s="17">
        <f t="shared" si="15"/>
        <v>500</v>
      </c>
      <c r="O346" t="str">
        <f t="shared" si="16"/>
        <v>ITA-zan VETRI-25</v>
      </c>
      <c r="P346" t="str">
        <f t="shared" si="17"/>
        <v>486</v>
      </c>
    </row>
    <row r="347" spans="1:16" ht="12.75" customHeight="1" x14ac:dyDescent="0.3">
      <c r="A347" s="15">
        <v>349</v>
      </c>
      <c r="B347" s="2" t="s">
        <v>195</v>
      </c>
      <c r="C347" s="2" t="s">
        <v>8</v>
      </c>
      <c r="D347" s="2" t="s">
        <v>94</v>
      </c>
      <c r="F347" s="2">
        <v>10</v>
      </c>
      <c r="G347" s="3">
        <v>31</v>
      </c>
      <c r="H347" s="4"/>
      <c r="I347" s="4"/>
      <c r="J347" s="4"/>
      <c r="K347" s="4"/>
      <c r="L347" s="4"/>
      <c r="N347" s="17">
        <f t="shared" si="15"/>
        <v>310</v>
      </c>
      <c r="O347" t="str">
        <f t="shared" si="16"/>
        <v>ITA-SG palla S.R.L.-31</v>
      </c>
      <c r="P347" t="str">
        <f t="shared" si="17"/>
        <v>603</v>
      </c>
    </row>
    <row r="348" spans="1:16" ht="12.75" customHeight="1" x14ac:dyDescent="0.3">
      <c r="A348" s="15">
        <v>350</v>
      </c>
      <c r="B348" s="2" t="s">
        <v>195</v>
      </c>
      <c r="C348" s="2" t="s">
        <v>8</v>
      </c>
      <c r="D348" s="2" t="s">
        <v>94</v>
      </c>
      <c r="F348" s="2">
        <v>20</v>
      </c>
      <c r="G348" s="3">
        <v>22</v>
      </c>
      <c r="H348" s="4"/>
      <c r="I348" s="4"/>
      <c r="J348" s="4"/>
      <c r="K348" s="4"/>
      <c r="L348" s="4"/>
      <c r="N348" s="17">
        <f t="shared" si="15"/>
        <v>440</v>
      </c>
      <c r="O348" t="str">
        <f t="shared" si="16"/>
        <v>ITA-SG palla S.R.L.-22</v>
      </c>
      <c r="P348" t="str">
        <f t="shared" si="17"/>
        <v>603</v>
      </c>
    </row>
    <row r="349" spans="1:16" ht="12.75" customHeight="1" x14ac:dyDescent="0.3">
      <c r="A349" s="15">
        <v>351</v>
      </c>
      <c r="B349" s="2" t="s">
        <v>195</v>
      </c>
      <c r="C349" s="2" t="s">
        <v>8</v>
      </c>
      <c r="D349" s="2" t="s">
        <v>94</v>
      </c>
      <c r="E349" s="2" t="s">
        <v>1390</v>
      </c>
      <c r="F349" s="2">
        <v>0</v>
      </c>
      <c r="G349" s="3">
        <v>12</v>
      </c>
      <c r="H349" s="4"/>
      <c r="I349" s="4"/>
      <c r="J349" s="4"/>
      <c r="K349" s="4"/>
      <c r="L349" s="4"/>
      <c r="N349" s="17" t="str">
        <f t="shared" si="15"/>
        <v xml:space="preserve"> </v>
      </c>
      <c r="O349" t="str">
        <f t="shared" si="16"/>
        <v>ITA-SG palla S.R.L.-12</v>
      </c>
      <c r="P349" t="str">
        <f t="shared" si="17"/>
        <v>603</v>
      </c>
    </row>
    <row r="350" spans="1:16" ht="12.75" customHeight="1" x14ac:dyDescent="0.3">
      <c r="A350" s="15">
        <v>352</v>
      </c>
      <c r="B350" s="2" t="s">
        <v>196</v>
      </c>
      <c r="C350" s="2" t="s">
        <v>8</v>
      </c>
      <c r="D350" s="2" t="s">
        <v>36</v>
      </c>
      <c r="E350" s="2" t="s">
        <v>1390</v>
      </c>
      <c r="F350" s="2">
        <v>0</v>
      </c>
      <c r="G350" s="3">
        <v>40</v>
      </c>
      <c r="H350" s="4"/>
      <c r="I350" s="4"/>
      <c r="J350" s="4"/>
      <c r="K350" s="4"/>
      <c r="L350" s="4"/>
      <c r="N350" s="17" t="str">
        <f t="shared" si="15"/>
        <v xml:space="preserve"> </v>
      </c>
      <c r="O350" t="str">
        <f t="shared" si="16"/>
        <v>ITA-zan VETRI-40</v>
      </c>
      <c r="P350" t="str">
        <f t="shared" si="17"/>
        <v>518</v>
      </c>
    </row>
    <row r="351" spans="1:16" ht="12.75" customHeight="1" x14ac:dyDescent="0.3">
      <c r="A351" s="15">
        <v>353</v>
      </c>
      <c r="B351" s="2" t="s">
        <v>196</v>
      </c>
      <c r="C351" s="2" t="s">
        <v>8</v>
      </c>
      <c r="D351" s="2" t="s">
        <v>36</v>
      </c>
      <c r="F351" s="2">
        <v>10</v>
      </c>
      <c r="G351" s="3">
        <v>26</v>
      </c>
      <c r="H351" s="4"/>
      <c r="I351" s="4"/>
      <c r="J351" s="4"/>
      <c r="K351" s="4"/>
      <c r="L351" s="4"/>
      <c r="N351" s="17">
        <f t="shared" si="15"/>
        <v>260</v>
      </c>
      <c r="O351" t="str">
        <f t="shared" si="16"/>
        <v>ITA-zan VETRI-26</v>
      </c>
      <c r="P351" t="str">
        <f t="shared" si="17"/>
        <v>518</v>
      </c>
    </row>
    <row r="352" spans="1:16" ht="12.75" customHeight="1" x14ac:dyDescent="0.3">
      <c r="A352" s="15">
        <v>354</v>
      </c>
      <c r="B352" s="2" t="s">
        <v>197</v>
      </c>
      <c r="C352" s="2" t="s">
        <v>8</v>
      </c>
      <c r="D352" s="2" t="s">
        <v>54</v>
      </c>
      <c r="F352" s="2">
        <v>10</v>
      </c>
      <c r="G352" s="3">
        <v>25</v>
      </c>
      <c r="H352" s="4"/>
      <c r="I352" s="4"/>
      <c r="J352" s="4"/>
      <c r="K352" s="4"/>
      <c r="L352" s="4"/>
      <c r="N352" s="17">
        <f t="shared" si="15"/>
        <v>250</v>
      </c>
      <c r="O352" t="str">
        <f t="shared" si="16"/>
        <v>ITA-zan S.R.L.-25</v>
      </c>
      <c r="P352" t="str">
        <f t="shared" si="17"/>
        <v>659</v>
      </c>
    </row>
    <row r="353" spans="1:16" ht="12.75" customHeight="1" x14ac:dyDescent="0.3">
      <c r="A353" s="15">
        <v>355</v>
      </c>
      <c r="B353" s="2" t="s">
        <v>197</v>
      </c>
      <c r="C353" s="2" t="s">
        <v>8</v>
      </c>
      <c r="D353" s="2" t="s">
        <v>54</v>
      </c>
      <c r="F353" s="2">
        <v>20</v>
      </c>
      <c r="G353" s="3">
        <v>37</v>
      </c>
      <c r="H353" s="4"/>
      <c r="I353" s="4"/>
      <c r="J353" s="4"/>
      <c r="K353" s="4"/>
      <c r="L353" s="4"/>
      <c r="N353" s="17">
        <f t="shared" si="15"/>
        <v>740</v>
      </c>
      <c r="O353" t="str">
        <f t="shared" si="16"/>
        <v>ITA-zan S.R.L.-37</v>
      </c>
      <c r="P353" t="str">
        <f t="shared" si="17"/>
        <v>659</v>
      </c>
    </row>
    <row r="354" spans="1:16" ht="12.75" customHeight="1" x14ac:dyDescent="0.3">
      <c r="A354" s="15">
        <v>356</v>
      </c>
      <c r="B354" s="2" t="s">
        <v>198</v>
      </c>
      <c r="C354" s="2" t="s">
        <v>83</v>
      </c>
      <c r="D354" s="2" t="s">
        <v>199</v>
      </c>
      <c r="F354" s="2">
        <v>10</v>
      </c>
      <c r="G354" s="3">
        <v>39</v>
      </c>
      <c r="H354" s="4"/>
      <c r="I354" s="4"/>
      <c r="J354" s="4"/>
      <c r="K354" s="4"/>
      <c r="L354" s="4"/>
      <c r="N354" s="17">
        <f t="shared" si="15"/>
        <v>390</v>
      </c>
      <c r="O354" t="str">
        <f t="shared" si="16"/>
        <v>GRC-zan palla SA-39</v>
      </c>
      <c r="P354" t="str">
        <f t="shared" si="17"/>
        <v>538</v>
      </c>
    </row>
    <row r="355" spans="1:16" ht="12.75" customHeight="1" x14ac:dyDescent="0.3">
      <c r="A355" s="15">
        <v>357</v>
      </c>
      <c r="B355" s="2" t="s">
        <v>198</v>
      </c>
      <c r="C355" s="2" t="s">
        <v>83</v>
      </c>
      <c r="D355" s="2" t="s">
        <v>199</v>
      </c>
      <c r="E355" s="2" t="s">
        <v>1390</v>
      </c>
      <c r="F355" s="2">
        <v>0</v>
      </c>
      <c r="G355" s="3">
        <v>10</v>
      </c>
      <c r="H355" s="4"/>
      <c r="I355" s="4"/>
      <c r="J355" s="4"/>
      <c r="K355" s="4"/>
      <c r="L355" s="4"/>
      <c r="N355" s="17" t="str">
        <f t="shared" si="15"/>
        <v xml:space="preserve"> </v>
      </c>
      <c r="O355" t="str">
        <f t="shared" si="16"/>
        <v>GRC-zan palla SA-10</v>
      </c>
      <c r="P355" t="str">
        <f t="shared" si="17"/>
        <v>538</v>
      </c>
    </row>
    <row r="356" spans="1:16" ht="12.75" customHeight="1" x14ac:dyDescent="0.3">
      <c r="A356" s="15">
        <v>358</v>
      </c>
      <c r="B356" s="2" t="s">
        <v>198</v>
      </c>
      <c r="C356" s="2" t="s">
        <v>83</v>
      </c>
      <c r="D356" s="2" t="s">
        <v>199</v>
      </c>
      <c r="F356" s="2">
        <v>20</v>
      </c>
      <c r="G356" s="3">
        <v>14</v>
      </c>
      <c r="H356" s="4"/>
      <c r="I356" s="4"/>
      <c r="J356" s="4"/>
      <c r="K356" s="4"/>
      <c r="L356" s="4"/>
      <c r="N356" s="17">
        <f t="shared" si="15"/>
        <v>280</v>
      </c>
      <c r="O356" t="str">
        <f t="shared" si="16"/>
        <v>GRC-zan palla SA-14</v>
      </c>
      <c r="P356" t="str">
        <f t="shared" si="17"/>
        <v>538</v>
      </c>
    </row>
    <row r="357" spans="1:16" ht="12.75" customHeight="1" x14ac:dyDescent="0.3">
      <c r="A357" s="15">
        <v>359</v>
      </c>
      <c r="B357" s="2" t="s">
        <v>200</v>
      </c>
      <c r="C357" s="2" t="s">
        <v>8</v>
      </c>
      <c r="D357" s="2" t="s">
        <v>47</v>
      </c>
      <c r="E357" s="2" t="s">
        <v>1390</v>
      </c>
      <c r="F357" s="2">
        <v>0</v>
      </c>
      <c r="G357" s="3">
        <v>11</v>
      </c>
      <c r="N357" s="17" t="str">
        <f t="shared" si="15"/>
        <v xml:space="preserve"> </v>
      </c>
      <c r="O357" t="str">
        <f t="shared" si="16"/>
        <v>ITA-zan pin SPA-11</v>
      </c>
      <c r="P357" t="str">
        <f t="shared" si="17"/>
        <v>358</v>
      </c>
    </row>
    <row r="358" spans="1:16" ht="12.75" customHeight="1" x14ac:dyDescent="0.3">
      <c r="A358" s="15">
        <v>360</v>
      </c>
      <c r="B358" s="2" t="s">
        <v>200</v>
      </c>
      <c r="C358" s="2" t="s">
        <v>8</v>
      </c>
      <c r="D358" s="2" t="s">
        <v>47</v>
      </c>
      <c r="F358" s="2">
        <v>20</v>
      </c>
      <c r="G358" s="3">
        <v>24</v>
      </c>
      <c r="N358" s="17">
        <f t="shared" si="15"/>
        <v>480</v>
      </c>
      <c r="O358" t="str">
        <f t="shared" si="16"/>
        <v>ITA-zan pin SPA-24</v>
      </c>
      <c r="P358" t="str">
        <f t="shared" si="17"/>
        <v>358</v>
      </c>
    </row>
    <row r="359" spans="1:16" ht="12.75" customHeight="1" x14ac:dyDescent="0.3">
      <c r="A359" s="15">
        <v>361</v>
      </c>
      <c r="B359" s="2" t="s">
        <v>201</v>
      </c>
      <c r="C359" s="2" t="s">
        <v>8</v>
      </c>
      <c r="D359" s="2" t="s">
        <v>36</v>
      </c>
      <c r="E359" s="2" t="s">
        <v>1390</v>
      </c>
      <c r="F359" s="2">
        <v>0</v>
      </c>
      <c r="G359" s="3">
        <v>21</v>
      </c>
      <c r="N359" s="17" t="str">
        <f t="shared" si="15"/>
        <v xml:space="preserve"> </v>
      </c>
      <c r="O359" t="str">
        <f t="shared" si="16"/>
        <v>ITA-zan VETRI-21</v>
      </c>
      <c r="P359" t="str">
        <f t="shared" si="17"/>
        <v>963</v>
      </c>
    </row>
    <row r="360" spans="1:16" ht="12.75" customHeight="1" x14ac:dyDescent="0.3">
      <c r="A360" s="15">
        <v>362</v>
      </c>
      <c r="B360" s="2" t="s">
        <v>201</v>
      </c>
      <c r="C360" s="2" t="s">
        <v>8</v>
      </c>
      <c r="D360" s="2" t="s">
        <v>36</v>
      </c>
      <c r="F360" s="2">
        <v>20</v>
      </c>
      <c r="G360" s="3">
        <v>38</v>
      </c>
      <c r="N360" s="17">
        <f t="shared" si="15"/>
        <v>760</v>
      </c>
      <c r="O360" t="str">
        <f t="shared" si="16"/>
        <v>ITA-zan VETRI-38</v>
      </c>
      <c r="P360" t="str">
        <f t="shared" si="17"/>
        <v>963</v>
      </c>
    </row>
    <row r="361" spans="1:16" ht="12.75" customHeight="1" x14ac:dyDescent="0.3">
      <c r="A361" s="15">
        <v>363</v>
      </c>
      <c r="B361" s="2" t="s">
        <v>201</v>
      </c>
      <c r="C361" s="2" t="s">
        <v>8</v>
      </c>
      <c r="D361" s="2" t="s">
        <v>36</v>
      </c>
      <c r="F361" s="2">
        <v>10</v>
      </c>
      <c r="G361" s="3">
        <v>34</v>
      </c>
      <c r="N361" s="17">
        <f t="shared" si="15"/>
        <v>340</v>
      </c>
      <c r="O361" t="str">
        <f t="shared" si="16"/>
        <v>ITA-zan VETRI-34</v>
      </c>
      <c r="P361" t="str">
        <f t="shared" si="17"/>
        <v>963</v>
      </c>
    </row>
    <row r="362" spans="1:16" ht="12.75" customHeight="1" x14ac:dyDescent="0.3">
      <c r="A362" s="15">
        <v>364</v>
      </c>
      <c r="B362" s="2" t="s">
        <v>202</v>
      </c>
      <c r="C362" s="2" t="s">
        <v>8</v>
      </c>
      <c r="D362" s="2" t="s">
        <v>36</v>
      </c>
      <c r="E362" s="2" t="s">
        <v>1390</v>
      </c>
      <c r="F362" s="2">
        <v>0</v>
      </c>
      <c r="G362" s="3">
        <v>16</v>
      </c>
      <c r="N362" s="17" t="str">
        <f t="shared" si="15"/>
        <v xml:space="preserve"> </v>
      </c>
      <c r="O362" t="str">
        <f t="shared" si="16"/>
        <v>ITA-zan VETRI-16</v>
      </c>
      <c r="P362" t="str">
        <f t="shared" si="17"/>
        <v>722</v>
      </c>
    </row>
    <row r="363" spans="1:16" ht="12.75" customHeight="1" x14ac:dyDescent="0.3">
      <c r="A363" s="15">
        <v>365</v>
      </c>
      <c r="B363" s="2" t="s">
        <v>203</v>
      </c>
      <c r="C363" s="2" t="s">
        <v>8</v>
      </c>
      <c r="D363" s="2" t="s">
        <v>105</v>
      </c>
      <c r="F363" s="2">
        <v>20</v>
      </c>
      <c r="G363" s="3">
        <v>26</v>
      </c>
      <c r="N363" s="17">
        <f t="shared" si="15"/>
        <v>520</v>
      </c>
      <c r="O363" t="str">
        <f t="shared" si="16"/>
        <v>ITA-SG DISTRIBUZIONE SRL-26</v>
      </c>
      <c r="P363" t="str">
        <f t="shared" si="17"/>
        <v>423</v>
      </c>
    </row>
    <row r="364" spans="1:16" ht="12.75" customHeight="1" x14ac:dyDescent="0.3">
      <c r="A364" s="15">
        <v>366</v>
      </c>
      <c r="B364" s="2" t="s">
        <v>204</v>
      </c>
      <c r="C364" s="2" t="s">
        <v>8</v>
      </c>
      <c r="D364" s="2" t="s">
        <v>97</v>
      </c>
      <c r="F364" s="2">
        <v>20</v>
      </c>
      <c r="G364" s="3">
        <v>13</v>
      </c>
      <c r="N364" s="17">
        <f t="shared" si="15"/>
        <v>260</v>
      </c>
      <c r="O364" t="str">
        <f t="shared" si="16"/>
        <v>ITA-zan SPA-13</v>
      </c>
      <c r="P364" t="str">
        <f t="shared" si="17"/>
        <v>626</v>
      </c>
    </row>
    <row r="365" spans="1:16" ht="12.75" customHeight="1" x14ac:dyDescent="0.3">
      <c r="A365" s="15">
        <v>367</v>
      </c>
      <c r="B365" s="2" t="s">
        <v>204</v>
      </c>
      <c r="C365" s="2" t="s">
        <v>8</v>
      </c>
      <c r="D365" s="2" t="s">
        <v>97</v>
      </c>
      <c r="E365" s="2" t="s">
        <v>1390</v>
      </c>
      <c r="F365" s="2">
        <v>0</v>
      </c>
      <c r="G365" s="3">
        <v>24</v>
      </c>
      <c r="N365" s="17" t="str">
        <f t="shared" si="15"/>
        <v xml:space="preserve"> </v>
      </c>
      <c r="O365" t="str">
        <f t="shared" si="16"/>
        <v>ITA-zan SPA-24</v>
      </c>
      <c r="P365" t="str">
        <f t="shared" si="17"/>
        <v>626</v>
      </c>
    </row>
    <row r="366" spans="1:16" ht="12.75" customHeight="1" x14ac:dyDescent="0.3">
      <c r="A366" s="15">
        <v>368</v>
      </c>
      <c r="B366" s="2" t="s">
        <v>205</v>
      </c>
      <c r="C366" s="2" t="s">
        <v>14</v>
      </c>
      <c r="D366" s="2" t="s">
        <v>16</v>
      </c>
      <c r="E366" s="2" t="s">
        <v>1390</v>
      </c>
      <c r="F366" s="2">
        <v>0</v>
      </c>
      <c r="G366" s="3">
        <v>20</v>
      </c>
      <c r="N366" s="17" t="str">
        <f t="shared" si="15"/>
        <v xml:space="preserve"> </v>
      </c>
      <c r="O366" t="str">
        <f t="shared" si="16"/>
        <v>EGY-EGYPTIAN SAE-20</v>
      </c>
      <c r="P366" t="str">
        <f t="shared" si="17"/>
        <v>317</v>
      </c>
    </row>
    <row r="367" spans="1:16" ht="12.75" customHeight="1" x14ac:dyDescent="0.3">
      <c r="A367" s="15">
        <v>369</v>
      </c>
      <c r="B367" s="2" t="s">
        <v>205</v>
      </c>
      <c r="C367" s="2" t="s">
        <v>14</v>
      </c>
      <c r="D367" s="2" t="s">
        <v>16</v>
      </c>
      <c r="F367" s="2">
        <v>20</v>
      </c>
      <c r="G367" s="3">
        <v>18</v>
      </c>
      <c r="N367" s="17">
        <f t="shared" si="15"/>
        <v>360</v>
      </c>
      <c r="O367" t="str">
        <f t="shared" si="16"/>
        <v>EGY-EGYPTIAN SAE-18</v>
      </c>
      <c r="P367" t="str">
        <f t="shared" si="17"/>
        <v>317</v>
      </c>
    </row>
    <row r="368" spans="1:16" ht="12.75" customHeight="1" x14ac:dyDescent="0.3">
      <c r="A368" s="15">
        <v>370</v>
      </c>
      <c r="B368" s="2" t="s">
        <v>205</v>
      </c>
      <c r="C368" s="2" t="s">
        <v>14</v>
      </c>
      <c r="D368" s="2" t="s">
        <v>16</v>
      </c>
      <c r="F368" s="2">
        <v>10</v>
      </c>
      <c r="G368" s="3">
        <v>22</v>
      </c>
      <c r="N368" s="17">
        <f t="shared" si="15"/>
        <v>220</v>
      </c>
      <c r="O368" t="str">
        <f t="shared" si="16"/>
        <v>EGY-EGYPTIAN SAE-22</v>
      </c>
      <c r="P368" t="str">
        <f t="shared" si="17"/>
        <v>317</v>
      </c>
    </row>
    <row r="369" spans="1:16" ht="12.75" customHeight="1" x14ac:dyDescent="0.3">
      <c r="A369" s="15">
        <v>371</v>
      </c>
      <c r="B369" s="2" t="s">
        <v>206</v>
      </c>
      <c r="C369" s="2" t="s">
        <v>8</v>
      </c>
      <c r="D369" s="2" t="s">
        <v>97</v>
      </c>
      <c r="F369" s="2">
        <v>20</v>
      </c>
      <c r="G369" s="3">
        <v>16</v>
      </c>
      <c r="N369" s="17">
        <f t="shared" si="15"/>
        <v>320</v>
      </c>
      <c r="O369" t="str">
        <f t="shared" si="16"/>
        <v>ITA-zan SPA-16</v>
      </c>
      <c r="P369" t="str">
        <f t="shared" si="17"/>
        <v>574</v>
      </c>
    </row>
    <row r="370" spans="1:16" ht="12.75" customHeight="1" x14ac:dyDescent="0.3">
      <c r="A370" s="15">
        <v>372</v>
      </c>
      <c r="B370" s="2" t="s">
        <v>206</v>
      </c>
      <c r="C370" s="2" t="s">
        <v>8</v>
      </c>
      <c r="D370" s="2" t="s">
        <v>97</v>
      </c>
      <c r="F370" s="2">
        <v>10</v>
      </c>
      <c r="G370" s="3">
        <v>16</v>
      </c>
      <c r="N370" s="17">
        <f t="shared" si="15"/>
        <v>160</v>
      </c>
      <c r="O370" t="str">
        <f t="shared" si="16"/>
        <v>ITA-zan SPA-16</v>
      </c>
      <c r="P370" t="str">
        <f t="shared" si="17"/>
        <v>574</v>
      </c>
    </row>
    <row r="371" spans="1:16" ht="12.75" customHeight="1" x14ac:dyDescent="0.3">
      <c r="A371" s="15">
        <v>373</v>
      </c>
      <c r="B371" s="2" t="s">
        <v>206</v>
      </c>
      <c r="C371" s="2" t="s">
        <v>8</v>
      </c>
      <c r="D371" s="2" t="s">
        <v>97</v>
      </c>
      <c r="E371" s="2" t="s">
        <v>1390</v>
      </c>
      <c r="F371" s="2">
        <v>0</v>
      </c>
      <c r="G371" s="3">
        <v>12</v>
      </c>
      <c r="N371" s="17" t="str">
        <f t="shared" si="15"/>
        <v xml:space="preserve"> </v>
      </c>
      <c r="O371" t="str">
        <f t="shared" si="16"/>
        <v>ITA-zan SPA-12</v>
      </c>
      <c r="P371" t="str">
        <f t="shared" si="17"/>
        <v>574</v>
      </c>
    </row>
    <row r="372" spans="1:16" ht="12.75" customHeight="1" x14ac:dyDescent="0.3">
      <c r="A372" s="15">
        <v>374</v>
      </c>
      <c r="B372" s="2" t="s">
        <v>207</v>
      </c>
      <c r="C372" s="2" t="s">
        <v>8</v>
      </c>
      <c r="D372" s="2" t="s">
        <v>36</v>
      </c>
      <c r="F372" s="2">
        <v>20</v>
      </c>
      <c r="G372" s="3">
        <v>10</v>
      </c>
      <c r="N372" s="17">
        <f t="shared" si="15"/>
        <v>200</v>
      </c>
      <c r="O372" t="str">
        <f t="shared" si="16"/>
        <v>ITA-zan VETRI-10</v>
      </c>
      <c r="P372" t="str">
        <f t="shared" si="17"/>
        <v>277</v>
      </c>
    </row>
    <row r="373" spans="1:16" ht="12.75" customHeight="1" x14ac:dyDescent="0.3">
      <c r="A373" s="15">
        <v>375</v>
      </c>
      <c r="B373" s="2" t="s">
        <v>207</v>
      </c>
      <c r="C373" s="2" t="s">
        <v>8</v>
      </c>
      <c r="D373" s="2" t="s">
        <v>36</v>
      </c>
      <c r="F373" s="2">
        <v>10</v>
      </c>
      <c r="G373" s="3">
        <v>12</v>
      </c>
      <c r="N373" s="17">
        <f t="shared" si="15"/>
        <v>120</v>
      </c>
      <c r="O373" t="str">
        <f t="shared" si="16"/>
        <v>ITA-zan VETRI-12</v>
      </c>
      <c r="P373" t="str">
        <f t="shared" si="17"/>
        <v>277</v>
      </c>
    </row>
    <row r="374" spans="1:16" ht="12.75" customHeight="1" x14ac:dyDescent="0.3">
      <c r="A374" s="15">
        <v>376</v>
      </c>
      <c r="B374" s="2" t="s">
        <v>207</v>
      </c>
      <c r="C374" s="2" t="s">
        <v>8</v>
      </c>
      <c r="D374" s="2" t="s">
        <v>36</v>
      </c>
      <c r="E374" s="2" t="s">
        <v>1390</v>
      </c>
      <c r="F374" s="2">
        <v>0</v>
      </c>
      <c r="G374" s="3">
        <v>12</v>
      </c>
      <c r="N374" s="17" t="str">
        <f t="shared" si="15"/>
        <v xml:space="preserve"> </v>
      </c>
      <c r="O374" t="str">
        <f t="shared" si="16"/>
        <v>ITA-zan VETRI-12</v>
      </c>
      <c r="P374" t="str">
        <f t="shared" si="17"/>
        <v>277</v>
      </c>
    </row>
    <row r="375" spans="1:16" ht="12.75" customHeight="1" x14ac:dyDescent="0.3">
      <c r="A375" s="15">
        <v>377</v>
      </c>
      <c r="B375" s="2" t="s">
        <v>208</v>
      </c>
      <c r="C375" s="2" t="s">
        <v>8</v>
      </c>
      <c r="D375" s="2" t="s">
        <v>105</v>
      </c>
      <c r="F375" s="2">
        <v>20</v>
      </c>
      <c r="G375" s="3">
        <v>26</v>
      </c>
      <c r="N375" s="17">
        <f t="shared" si="15"/>
        <v>520</v>
      </c>
      <c r="O375" t="str">
        <f t="shared" si="16"/>
        <v>ITA-SG DISTRIBUZIONE SRL-26</v>
      </c>
      <c r="P375" t="str">
        <f t="shared" si="17"/>
        <v>260</v>
      </c>
    </row>
    <row r="376" spans="1:16" ht="12.75" customHeight="1" x14ac:dyDescent="0.3">
      <c r="A376" s="15">
        <v>378</v>
      </c>
      <c r="B376" s="2" t="s">
        <v>208</v>
      </c>
      <c r="C376" s="2" t="s">
        <v>8</v>
      </c>
      <c r="D376" s="2" t="s">
        <v>105</v>
      </c>
      <c r="E376" s="2" t="s">
        <v>1390</v>
      </c>
      <c r="F376" s="2">
        <v>0</v>
      </c>
      <c r="G376" s="3">
        <v>10</v>
      </c>
      <c r="N376" s="17" t="str">
        <f t="shared" si="15"/>
        <v xml:space="preserve"> </v>
      </c>
      <c r="O376" t="str">
        <f t="shared" si="16"/>
        <v>ITA-SG DISTRIBUZIONE SRL-10</v>
      </c>
      <c r="P376" t="str">
        <f t="shared" si="17"/>
        <v>260</v>
      </c>
    </row>
    <row r="377" spans="1:16" ht="12.75" customHeight="1" x14ac:dyDescent="0.3">
      <c r="A377" s="15">
        <v>379</v>
      </c>
      <c r="B377" s="2" t="s">
        <v>208</v>
      </c>
      <c r="C377" s="2" t="s">
        <v>8</v>
      </c>
      <c r="D377" s="2" t="s">
        <v>105</v>
      </c>
      <c r="F377" s="2">
        <v>10</v>
      </c>
      <c r="G377" s="3">
        <v>20</v>
      </c>
      <c r="N377" s="17">
        <f t="shared" si="15"/>
        <v>200</v>
      </c>
      <c r="O377" t="str">
        <f t="shared" si="16"/>
        <v>ITA-SG DISTRIBUZIONE SRL-20</v>
      </c>
      <c r="P377" t="str">
        <f t="shared" si="17"/>
        <v>260</v>
      </c>
    </row>
    <row r="378" spans="1:16" ht="12.75" customHeight="1" x14ac:dyDescent="0.3">
      <c r="A378" s="15">
        <v>380</v>
      </c>
      <c r="B378" s="2" t="s">
        <v>209</v>
      </c>
      <c r="C378" s="2" t="s">
        <v>8</v>
      </c>
      <c r="D378" s="2" t="s">
        <v>47</v>
      </c>
      <c r="F378" s="2">
        <v>10</v>
      </c>
      <c r="G378" s="3">
        <v>33</v>
      </c>
      <c r="N378" s="17">
        <f t="shared" si="15"/>
        <v>330</v>
      </c>
      <c r="O378" t="str">
        <f t="shared" si="16"/>
        <v>ITA-zan pin SPA-33</v>
      </c>
      <c r="P378" t="str">
        <f t="shared" si="17"/>
        <v>280</v>
      </c>
    </row>
    <row r="379" spans="1:16" ht="12.75" customHeight="1" x14ac:dyDescent="0.3">
      <c r="A379" s="15">
        <v>381</v>
      </c>
      <c r="B379" s="2" t="s">
        <v>209</v>
      </c>
      <c r="C379" s="2" t="s">
        <v>8</v>
      </c>
      <c r="D379" s="2" t="s">
        <v>47</v>
      </c>
      <c r="E379" s="2" t="s">
        <v>1390</v>
      </c>
      <c r="F379" s="2">
        <v>0</v>
      </c>
      <c r="G379" s="3">
        <v>32</v>
      </c>
      <c r="N379" s="17" t="str">
        <f t="shared" si="15"/>
        <v xml:space="preserve"> </v>
      </c>
      <c r="O379" t="str">
        <f t="shared" si="16"/>
        <v>ITA-zan pin SPA-32</v>
      </c>
      <c r="P379" t="str">
        <f t="shared" si="17"/>
        <v>280</v>
      </c>
    </row>
    <row r="380" spans="1:16" ht="12.75" customHeight="1" x14ac:dyDescent="0.3">
      <c r="A380" s="15">
        <v>382</v>
      </c>
      <c r="B380" s="2" t="s">
        <v>209</v>
      </c>
      <c r="C380" s="2" t="s">
        <v>8</v>
      </c>
      <c r="D380" s="2" t="s">
        <v>47</v>
      </c>
      <c r="F380" s="2">
        <v>20</v>
      </c>
      <c r="G380" s="3">
        <v>11</v>
      </c>
      <c r="N380" s="17">
        <f t="shared" si="15"/>
        <v>220</v>
      </c>
      <c r="O380" t="str">
        <f t="shared" si="16"/>
        <v>ITA-zan pin SPA-11</v>
      </c>
      <c r="P380" t="str">
        <f t="shared" si="17"/>
        <v>280</v>
      </c>
    </row>
    <row r="381" spans="1:16" ht="12.75" customHeight="1" x14ac:dyDescent="0.3">
      <c r="A381" s="15">
        <v>383</v>
      </c>
      <c r="B381" s="2" t="s">
        <v>210</v>
      </c>
      <c r="C381" s="2" t="s">
        <v>8</v>
      </c>
      <c r="D381" s="2" t="s">
        <v>65</v>
      </c>
      <c r="F381" s="2">
        <v>20</v>
      </c>
      <c r="G381" s="3">
        <v>15</v>
      </c>
      <c r="N381" s="17">
        <f t="shared" si="15"/>
        <v>300</v>
      </c>
      <c r="O381" t="str">
        <f t="shared" si="16"/>
        <v>ITA-zan PAM-15</v>
      </c>
      <c r="P381" t="str">
        <f t="shared" si="17"/>
        <v>159</v>
      </c>
    </row>
    <row r="382" spans="1:16" ht="12.75" customHeight="1" x14ac:dyDescent="0.3">
      <c r="A382" s="15">
        <v>384</v>
      </c>
      <c r="B382" s="2" t="s">
        <v>210</v>
      </c>
      <c r="C382" s="2" t="s">
        <v>8</v>
      </c>
      <c r="D382" s="2" t="s">
        <v>65</v>
      </c>
      <c r="E382" s="2" t="s">
        <v>1390</v>
      </c>
      <c r="F382" s="2">
        <v>0</v>
      </c>
      <c r="G382" s="3">
        <v>30</v>
      </c>
      <c r="N382" s="17" t="str">
        <f t="shared" si="15"/>
        <v xml:space="preserve"> </v>
      </c>
      <c r="O382" t="str">
        <f t="shared" si="16"/>
        <v>ITA-zan PAM-30</v>
      </c>
      <c r="P382" t="str">
        <f t="shared" si="17"/>
        <v>159</v>
      </c>
    </row>
    <row r="383" spans="1:16" ht="12.75" customHeight="1" x14ac:dyDescent="0.3">
      <c r="A383" s="15">
        <v>385</v>
      </c>
      <c r="B383" s="2" t="s">
        <v>210</v>
      </c>
      <c r="C383" s="2" t="s">
        <v>8</v>
      </c>
      <c r="D383" s="2" t="s">
        <v>65</v>
      </c>
      <c r="F383" s="2">
        <v>10</v>
      </c>
      <c r="G383" s="3">
        <v>37</v>
      </c>
      <c r="N383" s="17">
        <f t="shared" si="15"/>
        <v>370</v>
      </c>
      <c r="O383" t="str">
        <f t="shared" si="16"/>
        <v>ITA-zan PAM-37</v>
      </c>
      <c r="P383" t="str">
        <f t="shared" si="17"/>
        <v>159</v>
      </c>
    </row>
    <row r="384" spans="1:16" ht="12.75" customHeight="1" x14ac:dyDescent="0.3">
      <c r="A384" s="15">
        <v>386</v>
      </c>
      <c r="B384" s="2" t="s">
        <v>211</v>
      </c>
      <c r="C384" s="2" t="s">
        <v>8</v>
      </c>
      <c r="D384" s="2" t="s">
        <v>180</v>
      </c>
      <c r="F384" s="2">
        <v>20</v>
      </c>
      <c r="G384" s="3">
        <v>33</v>
      </c>
      <c r="N384" s="17">
        <f t="shared" si="15"/>
        <v>660</v>
      </c>
      <c r="O384" t="str">
        <f t="shared" si="16"/>
        <v>ITA-mull-33</v>
      </c>
      <c r="P384" t="str">
        <f t="shared" si="17"/>
        <v>796</v>
      </c>
    </row>
    <row r="385" spans="1:16" ht="12.75" customHeight="1" x14ac:dyDescent="0.3">
      <c r="A385" s="15">
        <v>387</v>
      </c>
      <c r="B385" s="2" t="s">
        <v>212</v>
      </c>
      <c r="C385" s="2" t="s">
        <v>8</v>
      </c>
      <c r="D385" s="2" t="s">
        <v>47</v>
      </c>
      <c r="E385" s="2" t="s">
        <v>1390</v>
      </c>
      <c r="F385" s="2">
        <v>0</v>
      </c>
      <c r="G385" s="3">
        <v>37</v>
      </c>
      <c r="N385" s="17" t="str">
        <f t="shared" si="15"/>
        <v xml:space="preserve"> </v>
      </c>
      <c r="O385" t="str">
        <f t="shared" si="16"/>
        <v>ITA-zan pin SPA-37</v>
      </c>
      <c r="P385" t="str">
        <f t="shared" si="17"/>
        <v>929</v>
      </c>
    </row>
    <row r="386" spans="1:16" ht="12.75" customHeight="1" x14ac:dyDescent="0.3">
      <c r="A386" s="15">
        <v>388</v>
      </c>
      <c r="B386" s="2" t="s">
        <v>213</v>
      </c>
      <c r="C386" s="2" t="s">
        <v>8</v>
      </c>
      <c r="D386" s="2" t="s">
        <v>9</v>
      </c>
      <c r="F386" s="2">
        <v>20</v>
      </c>
      <c r="G386" s="3">
        <v>30</v>
      </c>
      <c r="N386" s="17">
        <f t="shared" si="15"/>
        <v>600</v>
      </c>
      <c r="O386" t="str">
        <f t="shared" si="16"/>
        <v>ITA-SG-30</v>
      </c>
      <c r="P386" t="str">
        <f t="shared" si="17"/>
        <v>224</v>
      </c>
    </row>
    <row r="387" spans="1:16" ht="12.75" customHeight="1" x14ac:dyDescent="0.3">
      <c r="A387" s="15">
        <v>389</v>
      </c>
      <c r="B387" s="2" t="s">
        <v>213</v>
      </c>
      <c r="C387" s="2" t="s">
        <v>8</v>
      </c>
      <c r="D387" s="2" t="s">
        <v>9</v>
      </c>
      <c r="E387" s="2" t="s">
        <v>1390</v>
      </c>
      <c r="F387" s="2">
        <v>0</v>
      </c>
      <c r="G387" s="3">
        <v>30</v>
      </c>
      <c r="N387" s="17" t="str">
        <f t="shared" ref="N387:N450" si="18">IF(G387*F387=0," ",G387*F387)</f>
        <v xml:space="preserve"> </v>
      </c>
      <c r="O387" t="str">
        <f t="shared" ref="O387:O450" si="19">_xlfn.CONCAT(C387,"-",D387,"-",G387)</f>
        <v>ITA-SG-30</v>
      </c>
      <c r="P387" t="str">
        <f t="shared" ref="P387:P450" si="20">MID(B387,3,3)</f>
        <v>224</v>
      </c>
    </row>
    <row r="388" spans="1:16" ht="12.75" customHeight="1" x14ac:dyDescent="0.3">
      <c r="A388" s="15">
        <v>390</v>
      </c>
      <c r="B388" s="2" t="s">
        <v>214</v>
      </c>
      <c r="C388" s="2" t="s">
        <v>8</v>
      </c>
      <c r="D388" s="2" t="s">
        <v>36</v>
      </c>
      <c r="E388" s="2" t="s">
        <v>1390</v>
      </c>
      <c r="F388" s="2">
        <v>0</v>
      </c>
      <c r="G388" s="3">
        <v>38</v>
      </c>
      <c r="N388" s="17" t="str">
        <f t="shared" si="18"/>
        <v xml:space="preserve"> </v>
      </c>
      <c r="O388" t="str">
        <f t="shared" si="19"/>
        <v>ITA-zan VETRI-38</v>
      </c>
      <c r="P388" t="str">
        <f t="shared" si="20"/>
        <v>130</v>
      </c>
    </row>
    <row r="389" spans="1:16" ht="12.75" customHeight="1" x14ac:dyDescent="0.3">
      <c r="A389" s="15">
        <v>391</v>
      </c>
      <c r="B389" s="2" t="s">
        <v>215</v>
      </c>
      <c r="C389" s="2" t="s">
        <v>8</v>
      </c>
      <c r="D389" s="2" t="s">
        <v>47</v>
      </c>
      <c r="F389" s="2">
        <v>20</v>
      </c>
      <c r="G389" s="3">
        <v>15</v>
      </c>
      <c r="N389" s="17">
        <f t="shared" si="18"/>
        <v>300</v>
      </c>
      <c r="O389" t="str">
        <f t="shared" si="19"/>
        <v>ITA-zan pin SPA-15</v>
      </c>
      <c r="P389" t="str">
        <f t="shared" si="20"/>
        <v>375</v>
      </c>
    </row>
    <row r="390" spans="1:16" ht="12.75" customHeight="1" x14ac:dyDescent="0.3">
      <c r="A390" s="15">
        <v>392</v>
      </c>
      <c r="B390" s="2" t="s">
        <v>215</v>
      </c>
      <c r="C390" s="2" t="s">
        <v>8</v>
      </c>
      <c r="D390" s="2" t="s">
        <v>47</v>
      </c>
      <c r="E390" s="2" t="s">
        <v>1390</v>
      </c>
      <c r="F390" s="2">
        <v>0</v>
      </c>
      <c r="G390" s="3">
        <v>27</v>
      </c>
      <c r="N390" s="17" t="str">
        <f t="shared" si="18"/>
        <v xml:space="preserve"> </v>
      </c>
      <c r="O390" t="str">
        <f t="shared" si="19"/>
        <v>ITA-zan pin SPA-27</v>
      </c>
      <c r="P390" t="str">
        <f t="shared" si="20"/>
        <v>375</v>
      </c>
    </row>
    <row r="391" spans="1:16" ht="12.75" customHeight="1" x14ac:dyDescent="0.3">
      <c r="A391" s="15">
        <v>393</v>
      </c>
      <c r="B391" s="2" t="s">
        <v>215</v>
      </c>
      <c r="C391" s="2" t="s">
        <v>8</v>
      </c>
      <c r="D391" s="2" t="s">
        <v>47</v>
      </c>
      <c r="F391" s="2">
        <v>10</v>
      </c>
      <c r="G391" s="3">
        <v>27</v>
      </c>
      <c r="N391" s="17">
        <f t="shared" si="18"/>
        <v>270</v>
      </c>
      <c r="O391" t="str">
        <f t="shared" si="19"/>
        <v>ITA-zan pin SPA-27</v>
      </c>
      <c r="P391" t="str">
        <f t="shared" si="20"/>
        <v>375</v>
      </c>
    </row>
    <row r="392" spans="1:16" ht="12.75" customHeight="1" x14ac:dyDescent="0.3">
      <c r="A392" s="15">
        <v>394</v>
      </c>
      <c r="B392" s="2" t="s">
        <v>216</v>
      </c>
      <c r="C392" s="2" t="s">
        <v>8</v>
      </c>
      <c r="D392" s="2" t="s">
        <v>36</v>
      </c>
      <c r="E392" s="2" t="s">
        <v>1390</v>
      </c>
      <c r="F392" s="2">
        <v>0</v>
      </c>
      <c r="G392" s="3">
        <v>14</v>
      </c>
      <c r="N392" s="17" t="str">
        <f t="shared" si="18"/>
        <v xml:space="preserve"> </v>
      </c>
      <c r="O392" t="str">
        <f t="shared" si="19"/>
        <v>ITA-zan VETRI-14</v>
      </c>
      <c r="P392" t="str">
        <f t="shared" si="20"/>
        <v>566</v>
      </c>
    </row>
    <row r="393" spans="1:16" ht="12.75" customHeight="1" x14ac:dyDescent="0.3">
      <c r="A393" s="15">
        <v>395</v>
      </c>
      <c r="B393" s="2" t="s">
        <v>216</v>
      </c>
      <c r="C393" s="2" t="s">
        <v>8</v>
      </c>
      <c r="D393" s="2" t="s">
        <v>36</v>
      </c>
      <c r="F393" s="2">
        <v>10</v>
      </c>
      <c r="G393" s="3">
        <v>16</v>
      </c>
      <c r="N393" s="17">
        <f t="shared" si="18"/>
        <v>160</v>
      </c>
      <c r="O393" t="str">
        <f t="shared" si="19"/>
        <v>ITA-zan VETRI-16</v>
      </c>
      <c r="P393" t="str">
        <f t="shared" si="20"/>
        <v>566</v>
      </c>
    </row>
    <row r="394" spans="1:16" ht="12.75" customHeight="1" x14ac:dyDescent="0.3">
      <c r="A394" s="15">
        <v>396</v>
      </c>
      <c r="B394" s="2" t="s">
        <v>216</v>
      </c>
      <c r="C394" s="2" t="s">
        <v>8</v>
      </c>
      <c r="D394" s="2" t="s">
        <v>36</v>
      </c>
      <c r="F394" s="2">
        <v>20</v>
      </c>
      <c r="G394" s="3">
        <v>17</v>
      </c>
      <c r="N394" s="17">
        <f t="shared" si="18"/>
        <v>340</v>
      </c>
      <c r="O394" t="str">
        <f t="shared" si="19"/>
        <v>ITA-zan VETRI-17</v>
      </c>
      <c r="P394" t="str">
        <f t="shared" si="20"/>
        <v>566</v>
      </c>
    </row>
    <row r="395" spans="1:16" ht="12.75" customHeight="1" x14ac:dyDescent="0.3">
      <c r="A395" s="15">
        <v>397</v>
      </c>
      <c r="B395" s="2" t="s">
        <v>217</v>
      </c>
      <c r="C395" s="2" t="s">
        <v>8</v>
      </c>
      <c r="D395" s="2" t="s">
        <v>36</v>
      </c>
      <c r="F395" s="2">
        <v>10</v>
      </c>
      <c r="G395" s="3">
        <v>15</v>
      </c>
      <c r="N395" s="17">
        <f t="shared" si="18"/>
        <v>150</v>
      </c>
      <c r="O395" t="str">
        <f t="shared" si="19"/>
        <v>ITA-zan VETRI-15</v>
      </c>
      <c r="P395" t="str">
        <f t="shared" si="20"/>
        <v>050</v>
      </c>
    </row>
    <row r="396" spans="1:16" ht="12.75" customHeight="1" x14ac:dyDescent="0.3">
      <c r="A396" s="15">
        <v>398</v>
      </c>
      <c r="B396" s="2" t="s">
        <v>217</v>
      </c>
      <c r="C396" s="2" t="s">
        <v>8</v>
      </c>
      <c r="D396" s="2" t="s">
        <v>36</v>
      </c>
      <c r="F396" s="2">
        <v>20</v>
      </c>
      <c r="G396" s="3">
        <v>13</v>
      </c>
      <c r="N396" s="17">
        <f t="shared" si="18"/>
        <v>260</v>
      </c>
      <c r="O396" t="str">
        <f t="shared" si="19"/>
        <v>ITA-zan VETRI-13</v>
      </c>
      <c r="P396" t="str">
        <f t="shared" si="20"/>
        <v>050</v>
      </c>
    </row>
    <row r="397" spans="1:16" ht="12.75" customHeight="1" x14ac:dyDescent="0.3">
      <c r="A397" s="15">
        <v>399</v>
      </c>
      <c r="B397" s="2" t="s">
        <v>217</v>
      </c>
      <c r="C397" s="2" t="s">
        <v>8</v>
      </c>
      <c r="D397" s="2" t="s">
        <v>36</v>
      </c>
      <c r="E397" s="2" t="s">
        <v>1390</v>
      </c>
      <c r="F397" s="2">
        <v>0</v>
      </c>
      <c r="G397" s="3">
        <v>18</v>
      </c>
      <c r="N397" s="17" t="str">
        <f t="shared" si="18"/>
        <v xml:space="preserve"> </v>
      </c>
      <c r="O397" t="str">
        <f t="shared" si="19"/>
        <v>ITA-zan VETRI-18</v>
      </c>
      <c r="P397" t="str">
        <f t="shared" si="20"/>
        <v>050</v>
      </c>
    </row>
    <row r="398" spans="1:16" ht="12.75" customHeight="1" x14ac:dyDescent="0.3">
      <c r="A398" s="15">
        <v>400</v>
      </c>
      <c r="B398" s="2" t="s">
        <v>218</v>
      </c>
      <c r="C398" s="2" t="s">
        <v>8</v>
      </c>
      <c r="D398" s="2" t="s">
        <v>36</v>
      </c>
      <c r="E398" s="2" t="s">
        <v>1390</v>
      </c>
      <c r="F398" s="2">
        <v>0</v>
      </c>
      <c r="G398" s="3">
        <v>24</v>
      </c>
      <c r="N398" s="17" t="str">
        <f t="shared" si="18"/>
        <v xml:space="preserve"> </v>
      </c>
      <c r="O398" t="str">
        <f t="shared" si="19"/>
        <v>ITA-zan VETRI-24</v>
      </c>
      <c r="P398" t="str">
        <f t="shared" si="20"/>
        <v>805</v>
      </c>
    </row>
    <row r="399" spans="1:16" ht="12.75" customHeight="1" x14ac:dyDescent="0.3">
      <c r="A399" s="15">
        <v>401</v>
      </c>
      <c r="B399" s="2" t="s">
        <v>219</v>
      </c>
      <c r="C399" s="2" t="s">
        <v>8</v>
      </c>
      <c r="D399" s="2" t="s">
        <v>97</v>
      </c>
      <c r="F399" s="2">
        <v>20</v>
      </c>
      <c r="G399" s="3">
        <v>29</v>
      </c>
      <c r="N399" s="17">
        <f t="shared" si="18"/>
        <v>580</v>
      </c>
      <c r="O399" t="str">
        <f t="shared" si="19"/>
        <v>ITA-zan SPA-29</v>
      </c>
      <c r="P399" t="str">
        <f t="shared" si="20"/>
        <v>107</v>
      </c>
    </row>
    <row r="400" spans="1:16" ht="12.75" customHeight="1" x14ac:dyDescent="0.3">
      <c r="A400" s="15">
        <v>402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14</v>
      </c>
      <c r="N400" s="17">
        <f t="shared" si="18"/>
        <v>280</v>
      </c>
      <c r="O400" t="str">
        <f t="shared" si="19"/>
        <v>ITA-zan SPA-14</v>
      </c>
      <c r="P400" t="str">
        <f t="shared" si="20"/>
        <v>107</v>
      </c>
    </row>
    <row r="401" spans="1:16" ht="12.75" customHeight="1" x14ac:dyDescent="0.3">
      <c r="A401" s="15">
        <v>403</v>
      </c>
      <c r="B401" s="2" t="s">
        <v>219</v>
      </c>
      <c r="C401" s="2" t="s">
        <v>8</v>
      </c>
      <c r="D401" s="2" t="s">
        <v>97</v>
      </c>
      <c r="E401" s="2" t="s">
        <v>1390</v>
      </c>
      <c r="F401" s="2">
        <v>0</v>
      </c>
      <c r="G401" s="3">
        <v>38</v>
      </c>
      <c r="N401" s="17" t="str">
        <f t="shared" si="18"/>
        <v xml:space="preserve"> </v>
      </c>
      <c r="O401" t="str">
        <f t="shared" si="19"/>
        <v>ITA-zan SPA-38</v>
      </c>
      <c r="P401" t="str">
        <f t="shared" si="20"/>
        <v>107</v>
      </c>
    </row>
    <row r="402" spans="1:16" ht="12.75" customHeight="1" x14ac:dyDescent="0.3">
      <c r="A402" s="15">
        <v>404</v>
      </c>
      <c r="B402" s="2" t="s">
        <v>219</v>
      </c>
      <c r="C402" s="2" t="s">
        <v>8</v>
      </c>
      <c r="D402" s="2" t="s">
        <v>97</v>
      </c>
      <c r="F402" s="2">
        <v>10</v>
      </c>
      <c r="G402" s="3">
        <v>36</v>
      </c>
      <c r="N402" s="17">
        <f t="shared" si="18"/>
        <v>360</v>
      </c>
      <c r="O402" t="str">
        <f t="shared" si="19"/>
        <v>ITA-zan SPA-36</v>
      </c>
      <c r="P402" t="str">
        <f t="shared" si="20"/>
        <v>107</v>
      </c>
    </row>
    <row r="403" spans="1:16" ht="12.75" customHeight="1" x14ac:dyDescent="0.3">
      <c r="A403" s="15">
        <v>405</v>
      </c>
      <c r="B403" s="2" t="s">
        <v>220</v>
      </c>
      <c r="C403" s="2" t="s">
        <v>8</v>
      </c>
      <c r="D403" s="2" t="s">
        <v>9</v>
      </c>
      <c r="F403" s="2">
        <v>20</v>
      </c>
      <c r="G403" s="3">
        <v>21</v>
      </c>
      <c r="N403" s="17">
        <f t="shared" si="18"/>
        <v>420</v>
      </c>
      <c r="O403" t="str">
        <f t="shared" si="19"/>
        <v>ITA-SG-21</v>
      </c>
      <c r="P403" t="str">
        <f t="shared" si="20"/>
        <v>505</v>
      </c>
    </row>
    <row r="404" spans="1:16" ht="12.75" customHeight="1" x14ac:dyDescent="0.3">
      <c r="A404" s="15">
        <v>406</v>
      </c>
      <c r="B404" s="2" t="s">
        <v>220</v>
      </c>
      <c r="C404" s="2" t="s">
        <v>8</v>
      </c>
      <c r="D404" s="2" t="s">
        <v>9</v>
      </c>
      <c r="E404" s="2" t="s">
        <v>1390</v>
      </c>
      <c r="F404" s="2">
        <v>0</v>
      </c>
      <c r="G404" s="3">
        <v>13</v>
      </c>
      <c r="N404" s="17" t="str">
        <f t="shared" si="18"/>
        <v xml:space="preserve"> </v>
      </c>
      <c r="O404" t="str">
        <f t="shared" si="19"/>
        <v>ITA-SG-13</v>
      </c>
      <c r="P404" t="str">
        <f t="shared" si="20"/>
        <v>505</v>
      </c>
    </row>
    <row r="405" spans="1:16" ht="12.75" customHeight="1" x14ac:dyDescent="0.3">
      <c r="A405" s="15">
        <v>407</v>
      </c>
      <c r="B405" s="2" t="s">
        <v>220</v>
      </c>
      <c r="C405" s="2" t="s">
        <v>8</v>
      </c>
      <c r="D405" s="2" t="s">
        <v>9</v>
      </c>
      <c r="F405" s="2">
        <v>10</v>
      </c>
      <c r="G405" s="3">
        <v>33</v>
      </c>
      <c r="N405" s="17">
        <f t="shared" si="18"/>
        <v>330</v>
      </c>
      <c r="O405" t="str">
        <f t="shared" si="19"/>
        <v>ITA-SG-33</v>
      </c>
      <c r="P405" t="str">
        <f t="shared" si="20"/>
        <v>505</v>
      </c>
    </row>
    <row r="406" spans="1:16" ht="12.75" customHeight="1" x14ac:dyDescent="0.3">
      <c r="A406" s="15">
        <v>408</v>
      </c>
      <c r="B406" s="2" t="s">
        <v>221</v>
      </c>
      <c r="C406" s="2" t="s">
        <v>8</v>
      </c>
      <c r="D406" s="2" t="s">
        <v>9</v>
      </c>
      <c r="E406" s="2" t="s">
        <v>1390</v>
      </c>
      <c r="F406" s="2">
        <v>0</v>
      </c>
      <c r="G406" s="3">
        <v>18</v>
      </c>
      <c r="N406" s="17" t="str">
        <f t="shared" si="18"/>
        <v xml:space="preserve"> </v>
      </c>
      <c r="O406" t="str">
        <f t="shared" si="19"/>
        <v>ITA-SG-18</v>
      </c>
      <c r="P406" t="str">
        <f t="shared" si="20"/>
        <v>428</v>
      </c>
    </row>
    <row r="407" spans="1:16" ht="12.75" customHeight="1" x14ac:dyDescent="0.3">
      <c r="A407" s="15">
        <v>409</v>
      </c>
      <c r="B407" s="2" t="s">
        <v>222</v>
      </c>
      <c r="C407" s="2" t="s">
        <v>8</v>
      </c>
      <c r="D407" s="2" t="s">
        <v>105</v>
      </c>
      <c r="F407" s="2">
        <v>20</v>
      </c>
      <c r="G407" s="3">
        <v>14</v>
      </c>
      <c r="N407" s="17">
        <f t="shared" si="18"/>
        <v>280</v>
      </c>
      <c r="O407" t="str">
        <f t="shared" si="19"/>
        <v>ITA-SG DISTRIBUZIONE SRL-14</v>
      </c>
      <c r="P407" t="str">
        <f t="shared" si="20"/>
        <v>043</v>
      </c>
    </row>
    <row r="408" spans="1:16" ht="12.75" customHeight="1" x14ac:dyDescent="0.3">
      <c r="A408" s="15">
        <v>410</v>
      </c>
      <c r="B408" s="2" t="s">
        <v>223</v>
      </c>
      <c r="C408" s="2" t="s">
        <v>8</v>
      </c>
      <c r="D408" s="2" t="s">
        <v>36</v>
      </c>
      <c r="F408" s="2">
        <v>10</v>
      </c>
      <c r="G408" s="3">
        <v>14</v>
      </c>
      <c r="N408" s="17">
        <f t="shared" si="18"/>
        <v>140</v>
      </c>
      <c r="O408" t="str">
        <f t="shared" si="19"/>
        <v>ITA-zan VETRI-14</v>
      </c>
      <c r="P408" t="str">
        <f t="shared" si="20"/>
        <v>175</v>
      </c>
    </row>
    <row r="409" spans="1:16" ht="12.75" customHeight="1" x14ac:dyDescent="0.3">
      <c r="A409" s="15">
        <v>411</v>
      </c>
      <c r="B409" s="2" t="s">
        <v>223</v>
      </c>
      <c r="C409" s="2" t="s">
        <v>8</v>
      </c>
      <c r="D409" s="2" t="s">
        <v>36</v>
      </c>
      <c r="F409" s="2">
        <v>20</v>
      </c>
      <c r="G409" s="3">
        <v>31</v>
      </c>
      <c r="N409" s="17">
        <f t="shared" si="18"/>
        <v>620</v>
      </c>
      <c r="O409" t="str">
        <f t="shared" si="19"/>
        <v>ITA-zan VETRI-31</v>
      </c>
      <c r="P409" t="str">
        <f t="shared" si="20"/>
        <v>175</v>
      </c>
    </row>
    <row r="410" spans="1:16" ht="12.75" customHeight="1" x14ac:dyDescent="0.3">
      <c r="A410" s="15">
        <v>412</v>
      </c>
      <c r="B410" s="2" t="s">
        <v>223</v>
      </c>
      <c r="C410" s="2" t="s">
        <v>8</v>
      </c>
      <c r="D410" s="2" t="s">
        <v>36</v>
      </c>
      <c r="E410" s="2" t="s">
        <v>1390</v>
      </c>
      <c r="F410" s="2">
        <v>0</v>
      </c>
      <c r="G410" s="3">
        <v>24</v>
      </c>
      <c r="N410" s="17" t="str">
        <f t="shared" si="18"/>
        <v xml:space="preserve"> </v>
      </c>
      <c r="O410" t="str">
        <f t="shared" si="19"/>
        <v>ITA-zan VETRI-24</v>
      </c>
      <c r="P410" t="str">
        <f t="shared" si="20"/>
        <v>175</v>
      </c>
    </row>
    <row r="411" spans="1:16" ht="12.75" customHeight="1" x14ac:dyDescent="0.3">
      <c r="A411" s="15">
        <v>413</v>
      </c>
      <c r="B411" s="2" t="s">
        <v>224</v>
      </c>
      <c r="C411" s="2" t="s">
        <v>8</v>
      </c>
      <c r="D411" s="2" t="s">
        <v>9</v>
      </c>
      <c r="E411" s="2" t="s">
        <v>1390</v>
      </c>
      <c r="F411" s="2">
        <v>0</v>
      </c>
      <c r="G411" s="3">
        <v>28</v>
      </c>
      <c r="N411" s="17" t="str">
        <f t="shared" si="18"/>
        <v xml:space="preserve"> </v>
      </c>
      <c r="O411" t="str">
        <f t="shared" si="19"/>
        <v>ITA-SG-28</v>
      </c>
      <c r="P411" t="str">
        <f t="shared" si="20"/>
        <v>948</v>
      </c>
    </row>
    <row r="412" spans="1:16" ht="12.75" customHeight="1" x14ac:dyDescent="0.3">
      <c r="A412" s="15">
        <v>414</v>
      </c>
      <c r="B412" s="2" t="s">
        <v>225</v>
      </c>
      <c r="C412" s="2" t="s">
        <v>8</v>
      </c>
      <c r="D412" s="2" t="s">
        <v>9</v>
      </c>
      <c r="F412" s="2">
        <v>20</v>
      </c>
      <c r="G412" s="3">
        <v>37</v>
      </c>
      <c r="N412" s="17">
        <f t="shared" si="18"/>
        <v>740</v>
      </c>
      <c r="O412" t="str">
        <f t="shared" si="19"/>
        <v>ITA-SG-37</v>
      </c>
      <c r="P412" t="str">
        <f t="shared" si="20"/>
        <v>890</v>
      </c>
    </row>
    <row r="413" spans="1:16" ht="12.75" customHeight="1" x14ac:dyDescent="0.3">
      <c r="A413" s="15">
        <v>415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29</v>
      </c>
      <c r="N413" s="17">
        <f t="shared" si="18"/>
        <v>580</v>
      </c>
      <c r="O413" t="str">
        <f t="shared" si="19"/>
        <v>ITA-SG-29</v>
      </c>
      <c r="P413" t="str">
        <f t="shared" si="20"/>
        <v>890</v>
      </c>
    </row>
    <row r="414" spans="1:16" ht="12.75" customHeight="1" x14ac:dyDescent="0.3">
      <c r="A414" s="15">
        <v>416</v>
      </c>
      <c r="B414" s="2" t="s">
        <v>225</v>
      </c>
      <c r="C414" s="2" t="s">
        <v>8</v>
      </c>
      <c r="D414" s="2" t="s">
        <v>9</v>
      </c>
      <c r="E414" s="2" t="s">
        <v>1390</v>
      </c>
      <c r="F414" s="2">
        <v>0</v>
      </c>
      <c r="G414" s="3">
        <v>11</v>
      </c>
      <c r="N414" s="17" t="str">
        <f t="shared" si="18"/>
        <v xml:space="preserve"> </v>
      </c>
      <c r="O414" t="str">
        <f t="shared" si="19"/>
        <v>ITA-SG-11</v>
      </c>
      <c r="P414" t="str">
        <f t="shared" si="20"/>
        <v>890</v>
      </c>
    </row>
    <row r="415" spans="1:16" ht="12.75" customHeight="1" x14ac:dyDescent="0.3">
      <c r="A415" s="15">
        <v>417</v>
      </c>
      <c r="B415" s="2" t="s">
        <v>225</v>
      </c>
      <c r="C415" s="2" t="s">
        <v>8</v>
      </c>
      <c r="D415" s="2" t="s">
        <v>9</v>
      </c>
      <c r="F415" s="2">
        <v>10</v>
      </c>
      <c r="G415" s="3">
        <v>16</v>
      </c>
      <c r="N415" s="17">
        <f t="shared" si="18"/>
        <v>160</v>
      </c>
      <c r="O415" t="str">
        <f t="shared" si="19"/>
        <v>ITA-SG-16</v>
      </c>
      <c r="P415" t="str">
        <f t="shared" si="20"/>
        <v>890</v>
      </c>
    </row>
    <row r="416" spans="1:16" ht="12.75" customHeight="1" x14ac:dyDescent="0.3">
      <c r="A416" s="15">
        <v>418</v>
      </c>
      <c r="B416" s="2" t="s">
        <v>226</v>
      </c>
      <c r="C416" s="2" t="s">
        <v>8</v>
      </c>
      <c r="D416" s="2" t="s">
        <v>36</v>
      </c>
      <c r="E416" s="2" t="s">
        <v>1390</v>
      </c>
      <c r="F416" s="2">
        <v>0</v>
      </c>
      <c r="G416" s="3">
        <v>21</v>
      </c>
      <c r="N416" s="17" t="str">
        <f t="shared" si="18"/>
        <v xml:space="preserve"> </v>
      </c>
      <c r="O416" t="str">
        <f t="shared" si="19"/>
        <v>ITA-zan VETRI-21</v>
      </c>
      <c r="P416" t="str">
        <f t="shared" si="20"/>
        <v>912</v>
      </c>
    </row>
    <row r="417" spans="1:16" ht="12.75" customHeight="1" x14ac:dyDescent="0.3">
      <c r="A417" s="15">
        <v>419</v>
      </c>
      <c r="B417" s="2" t="s">
        <v>227</v>
      </c>
      <c r="C417" s="2" t="s">
        <v>8</v>
      </c>
      <c r="D417" s="2" t="s">
        <v>36</v>
      </c>
      <c r="E417" s="2" t="s">
        <v>1390</v>
      </c>
      <c r="F417" s="2">
        <v>0</v>
      </c>
      <c r="G417" s="3">
        <v>28</v>
      </c>
      <c r="N417" s="17" t="str">
        <f t="shared" si="18"/>
        <v xml:space="preserve"> </v>
      </c>
      <c r="O417" t="str">
        <f t="shared" si="19"/>
        <v>ITA-zan VETRI-28</v>
      </c>
      <c r="P417" t="str">
        <f t="shared" si="20"/>
        <v>645</v>
      </c>
    </row>
    <row r="418" spans="1:16" ht="12.75" customHeight="1" x14ac:dyDescent="0.3">
      <c r="A418" s="15">
        <v>420</v>
      </c>
      <c r="B418" s="2" t="s">
        <v>228</v>
      </c>
      <c r="C418" s="2" t="s">
        <v>8</v>
      </c>
      <c r="D418" s="2" t="s">
        <v>9</v>
      </c>
      <c r="E418" s="2" t="s">
        <v>1390</v>
      </c>
      <c r="F418" s="2">
        <v>0</v>
      </c>
      <c r="G418" s="3">
        <v>21</v>
      </c>
      <c r="N418" s="17" t="str">
        <f t="shared" si="18"/>
        <v xml:space="preserve"> </v>
      </c>
      <c r="O418" t="str">
        <f t="shared" si="19"/>
        <v>ITA-SG-21</v>
      </c>
      <c r="P418" t="str">
        <f t="shared" si="20"/>
        <v>874</v>
      </c>
    </row>
    <row r="419" spans="1:16" ht="12.75" customHeight="1" x14ac:dyDescent="0.3">
      <c r="A419" s="15">
        <v>421</v>
      </c>
      <c r="B419" s="2" t="s">
        <v>229</v>
      </c>
      <c r="C419" s="2" t="s">
        <v>8</v>
      </c>
      <c r="D419" s="2" t="s">
        <v>9</v>
      </c>
      <c r="E419" s="2" t="s">
        <v>1390</v>
      </c>
      <c r="F419" s="2">
        <v>0</v>
      </c>
      <c r="G419" s="3">
        <v>30</v>
      </c>
      <c r="N419" s="17" t="str">
        <f t="shared" si="18"/>
        <v xml:space="preserve"> </v>
      </c>
      <c r="O419" t="str">
        <f t="shared" si="19"/>
        <v>ITA-SG-30</v>
      </c>
      <c r="P419" t="str">
        <f t="shared" si="20"/>
        <v>063</v>
      </c>
    </row>
    <row r="420" spans="1:16" ht="12.75" customHeight="1" x14ac:dyDescent="0.3">
      <c r="A420" s="15">
        <v>422</v>
      </c>
      <c r="B420" s="2" t="s">
        <v>229</v>
      </c>
      <c r="C420" s="2" t="s">
        <v>8</v>
      </c>
      <c r="D420" s="2" t="s">
        <v>9</v>
      </c>
      <c r="F420" s="2">
        <v>20</v>
      </c>
      <c r="G420" s="3">
        <v>38</v>
      </c>
      <c r="N420" s="17">
        <f t="shared" si="18"/>
        <v>760</v>
      </c>
      <c r="O420" t="str">
        <f t="shared" si="19"/>
        <v>ITA-SG-38</v>
      </c>
      <c r="P420" t="str">
        <f t="shared" si="20"/>
        <v>063</v>
      </c>
    </row>
    <row r="421" spans="1:16" ht="12.75" customHeight="1" x14ac:dyDescent="0.3">
      <c r="A421" s="15">
        <v>423</v>
      </c>
      <c r="B421" s="2" t="s">
        <v>230</v>
      </c>
      <c r="C421" s="2" t="s">
        <v>8</v>
      </c>
      <c r="D421" s="2" t="s">
        <v>36</v>
      </c>
      <c r="F421" s="2">
        <v>20</v>
      </c>
      <c r="G421" s="3">
        <v>26</v>
      </c>
      <c r="N421" s="17">
        <f t="shared" si="18"/>
        <v>520</v>
      </c>
      <c r="O421" t="str">
        <f t="shared" si="19"/>
        <v>ITA-zan VETRI-26</v>
      </c>
      <c r="P421" t="str">
        <f t="shared" si="20"/>
        <v>861</v>
      </c>
    </row>
    <row r="422" spans="1:16" ht="12.75" customHeight="1" x14ac:dyDescent="0.3">
      <c r="A422" s="15">
        <v>424</v>
      </c>
      <c r="B422" s="2" t="s">
        <v>230</v>
      </c>
      <c r="C422" s="2" t="s">
        <v>8</v>
      </c>
      <c r="D422" s="2" t="s">
        <v>36</v>
      </c>
      <c r="E422" s="2" t="s">
        <v>1390</v>
      </c>
      <c r="F422" s="2">
        <v>0</v>
      </c>
      <c r="G422" s="3">
        <v>18</v>
      </c>
      <c r="N422" s="17" t="str">
        <f t="shared" si="18"/>
        <v xml:space="preserve"> </v>
      </c>
      <c r="O422" t="str">
        <f t="shared" si="19"/>
        <v>ITA-zan VETRI-18</v>
      </c>
      <c r="P422" t="str">
        <f t="shared" si="20"/>
        <v>861</v>
      </c>
    </row>
    <row r="423" spans="1:16" ht="12.75" customHeight="1" x14ac:dyDescent="0.3">
      <c r="A423" s="15">
        <v>425</v>
      </c>
      <c r="B423" s="2" t="s">
        <v>230</v>
      </c>
      <c r="C423" s="2" t="s">
        <v>8</v>
      </c>
      <c r="D423" s="2" t="s">
        <v>36</v>
      </c>
      <c r="F423" s="2">
        <v>10</v>
      </c>
      <c r="G423" s="3">
        <v>10</v>
      </c>
      <c r="N423" s="17">
        <f t="shared" si="18"/>
        <v>100</v>
      </c>
      <c r="O423" t="str">
        <f t="shared" si="19"/>
        <v>ITA-zan VETRI-10</v>
      </c>
      <c r="P423" t="str">
        <f t="shared" si="20"/>
        <v>861</v>
      </c>
    </row>
    <row r="424" spans="1:16" ht="12.75" customHeight="1" x14ac:dyDescent="0.3">
      <c r="A424" s="15">
        <v>426</v>
      </c>
      <c r="B424" s="2" t="s">
        <v>230</v>
      </c>
      <c r="C424" s="2" t="s">
        <v>8</v>
      </c>
      <c r="D424" s="2" t="s">
        <v>36</v>
      </c>
      <c r="F424" s="2">
        <v>20</v>
      </c>
      <c r="G424" s="3">
        <v>31</v>
      </c>
      <c r="N424" s="17">
        <f t="shared" si="18"/>
        <v>620</v>
      </c>
      <c r="O424" t="str">
        <f t="shared" si="19"/>
        <v>ITA-zan VETRI-31</v>
      </c>
      <c r="P424" t="str">
        <f t="shared" si="20"/>
        <v>861</v>
      </c>
    </row>
    <row r="425" spans="1:16" ht="12.75" customHeight="1" x14ac:dyDescent="0.3">
      <c r="A425" s="15">
        <v>427</v>
      </c>
      <c r="B425" s="2" t="s">
        <v>231</v>
      </c>
      <c r="C425" s="2" t="s">
        <v>8</v>
      </c>
      <c r="D425" s="2" t="s">
        <v>9</v>
      </c>
      <c r="F425" s="2">
        <v>20</v>
      </c>
      <c r="G425" s="3">
        <v>26</v>
      </c>
      <c r="N425" s="17">
        <f t="shared" si="18"/>
        <v>520</v>
      </c>
      <c r="O425" t="str">
        <f t="shared" si="19"/>
        <v>ITA-SG-26</v>
      </c>
      <c r="P425" t="str">
        <f t="shared" si="20"/>
        <v>582</v>
      </c>
    </row>
    <row r="426" spans="1:16" ht="12.75" customHeight="1" x14ac:dyDescent="0.3">
      <c r="A426" s="15">
        <v>428</v>
      </c>
      <c r="B426" s="2" t="s">
        <v>231</v>
      </c>
      <c r="C426" s="2" t="s">
        <v>8</v>
      </c>
      <c r="D426" s="2" t="s">
        <v>9</v>
      </c>
      <c r="E426" s="2" t="s">
        <v>1390</v>
      </c>
      <c r="F426" s="2">
        <v>0</v>
      </c>
      <c r="G426" s="3">
        <v>23</v>
      </c>
      <c r="N426" s="17" t="str">
        <f t="shared" si="18"/>
        <v xml:space="preserve"> </v>
      </c>
      <c r="O426" t="str">
        <f t="shared" si="19"/>
        <v>ITA-SG-23</v>
      </c>
      <c r="P426" t="str">
        <f t="shared" si="20"/>
        <v>582</v>
      </c>
    </row>
    <row r="427" spans="1:16" ht="12.75" customHeight="1" x14ac:dyDescent="0.3">
      <c r="A427" s="15">
        <v>429</v>
      </c>
      <c r="B427" s="2" t="s">
        <v>232</v>
      </c>
      <c r="C427" s="2" t="s">
        <v>8</v>
      </c>
      <c r="D427" s="2" t="s">
        <v>9</v>
      </c>
      <c r="E427" s="2" t="s">
        <v>1390</v>
      </c>
      <c r="F427" s="2">
        <v>0</v>
      </c>
      <c r="G427" s="3">
        <v>26</v>
      </c>
      <c r="N427" s="17" t="str">
        <f t="shared" si="18"/>
        <v xml:space="preserve"> </v>
      </c>
      <c r="O427" t="str">
        <f t="shared" si="19"/>
        <v>ITA-SG-26</v>
      </c>
      <c r="P427" t="str">
        <f t="shared" si="20"/>
        <v>817</v>
      </c>
    </row>
    <row r="428" spans="1:16" ht="12.75" customHeight="1" x14ac:dyDescent="0.3">
      <c r="A428" s="15">
        <v>430</v>
      </c>
      <c r="B428" s="2" t="s">
        <v>232</v>
      </c>
      <c r="C428" s="2" t="s">
        <v>8</v>
      </c>
      <c r="D428" s="2" t="s">
        <v>9</v>
      </c>
      <c r="F428" s="2">
        <v>20</v>
      </c>
      <c r="G428" s="3">
        <v>31</v>
      </c>
      <c r="N428" s="17">
        <f t="shared" si="18"/>
        <v>620</v>
      </c>
      <c r="O428" t="str">
        <f t="shared" si="19"/>
        <v>ITA-SG-31</v>
      </c>
      <c r="P428" t="str">
        <f t="shared" si="20"/>
        <v>817</v>
      </c>
    </row>
    <row r="429" spans="1:16" ht="12.75" customHeight="1" x14ac:dyDescent="0.3">
      <c r="A429" s="15">
        <v>431</v>
      </c>
      <c r="B429" s="2" t="s">
        <v>233</v>
      </c>
      <c r="C429" s="2" t="s">
        <v>8</v>
      </c>
      <c r="D429" s="2" t="s">
        <v>47</v>
      </c>
      <c r="E429" s="2" t="s">
        <v>1390</v>
      </c>
      <c r="F429" s="2">
        <v>0</v>
      </c>
      <c r="G429" s="3">
        <v>10</v>
      </c>
      <c r="N429" s="17" t="str">
        <f t="shared" si="18"/>
        <v xml:space="preserve"> </v>
      </c>
      <c r="O429" t="str">
        <f t="shared" si="19"/>
        <v>ITA-zan pin SPA-10</v>
      </c>
      <c r="P429" t="str">
        <f t="shared" si="20"/>
        <v>007</v>
      </c>
    </row>
    <row r="430" spans="1:16" ht="12.75" customHeight="1" x14ac:dyDescent="0.3">
      <c r="A430" s="15">
        <v>432</v>
      </c>
      <c r="B430" s="2" t="s">
        <v>233</v>
      </c>
      <c r="C430" s="2" t="s">
        <v>8</v>
      </c>
      <c r="D430" s="2" t="s">
        <v>47</v>
      </c>
      <c r="F430" s="2">
        <v>20</v>
      </c>
      <c r="G430" s="3">
        <v>18</v>
      </c>
      <c r="N430" s="17">
        <f t="shared" si="18"/>
        <v>360</v>
      </c>
      <c r="O430" t="str">
        <f t="shared" si="19"/>
        <v>ITA-zan pin SPA-18</v>
      </c>
      <c r="P430" t="str">
        <f t="shared" si="20"/>
        <v>007</v>
      </c>
    </row>
    <row r="431" spans="1:16" ht="12.75" customHeight="1" x14ac:dyDescent="0.3">
      <c r="A431" s="15">
        <v>433</v>
      </c>
      <c r="B431" s="2" t="s">
        <v>233</v>
      </c>
      <c r="C431" s="2" t="s">
        <v>8</v>
      </c>
      <c r="D431" s="2" t="s">
        <v>47</v>
      </c>
      <c r="F431" s="2">
        <v>10</v>
      </c>
      <c r="G431" s="3">
        <v>33</v>
      </c>
      <c r="N431" s="17">
        <f t="shared" si="18"/>
        <v>330</v>
      </c>
      <c r="O431" t="str">
        <f t="shared" si="19"/>
        <v>ITA-zan pin SPA-33</v>
      </c>
      <c r="P431" t="str">
        <f t="shared" si="20"/>
        <v>007</v>
      </c>
    </row>
    <row r="432" spans="1:16" ht="12.75" customHeight="1" x14ac:dyDescent="0.3">
      <c r="A432" s="15">
        <v>434</v>
      </c>
      <c r="B432" s="2" t="s">
        <v>234</v>
      </c>
      <c r="C432" s="2" t="s">
        <v>8</v>
      </c>
      <c r="D432" s="2" t="s">
        <v>47</v>
      </c>
      <c r="E432" s="2" t="s">
        <v>1390</v>
      </c>
      <c r="F432" s="2">
        <v>0</v>
      </c>
      <c r="G432" s="3">
        <v>16</v>
      </c>
      <c r="N432" s="17" t="str">
        <f t="shared" si="18"/>
        <v xml:space="preserve"> </v>
      </c>
      <c r="O432" t="str">
        <f t="shared" si="19"/>
        <v>ITA-zan pin SPA-16</v>
      </c>
      <c r="P432" t="str">
        <f t="shared" si="20"/>
        <v>478</v>
      </c>
    </row>
    <row r="433" spans="1:16" ht="12.75" customHeight="1" x14ac:dyDescent="0.3">
      <c r="A433" s="15">
        <v>435</v>
      </c>
      <c r="B433" s="2" t="s">
        <v>234</v>
      </c>
      <c r="C433" s="2" t="s">
        <v>8</v>
      </c>
      <c r="D433" s="2" t="s">
        <v>47</v>
      </c>
      <c r="F433" s="2">
        <v>20</v>
      </c>
      <c r="G433" s="3">
        <v>21</v>
      </c>
      <c r="N433" s="17">
        <f t="shared" si="18"/>
        <v>420</v>
      </c>
      <c r="O433" t="str">
        <f t="shared" si="19"/>
        <v>ITA-zan pin SPA-21</v>
      </c>
      <c r="P433" t="str">
        <f t="shared" si="20"/>
        <v>478</v>
      </c>
    </row>
    <row r="434" spans="1:16" ht="12.75" customHeight="1" x14ac:dyDescent="0.3">
      <c r="A434" s="15">
        <v>436</v>
      </c>
      <c r="B434" s="2" t="s">
        <v>234</v>
      </c>
      <c r="C434" s="2" t="s">
        <v>8</v>
      </c>
      <c r="D434" s="2" t="s">
        <v>47</v>
      </c>
      <c r="F434" s="2">
        <v>10</v>
      </c>
      <c r="G434" s="3">
        <v>23</v>
      </c>
      <c r="N434" s="17">
        <f t="shared" si="18"/>
        <v>230</v>
      </c>
      <c r="O434" t="str">
        <f t="shared" si="19"/>
        <v>ITA-zan pin SPA-23</v>
      </c>
      <c r="P434" t="str">
        <f t="shared" si="20"/>
        <v>478</v>
      </c>
    </row>
    <row r="435" spans="1:16" ht="12.75" customHeight="1" x14ac:dyDescent="0.3">
      <c r="A435" s="15">
        <v>437</v>
      </c>
      <c r="B435" s="2" t="s">
        <v>235</v>
      </c>
      <c r="C435" s="2" t="s">
        <v>8</v>
      </c>
      <c r="D435" s="2" t="s">
        <v>9</v>
      </c>
      <c r="F435" s="2">
        <v>20</v>
      </c>
      <c r="G435" s="3">
        <v>18</v>
      </c>
      <c r="N435" s="17">
        <f t="shared" si="18"/>
        <v>360</v>
      </c>
      <c r="O435" t="str">
        <f t="shared" si="19"/>
        <v>ITA-SG-18</v>
      </c>
      <c r="P435" t="str">
        <f t="shared" si="20"/>
        <v>986</v>
      </c>
    </row>
    <row r="436" spans="1:16" ht="12.75" customHeight="1" x14ac:dyDescent="0.3">
      <c r="A436" s="15">
        <v>438</v>
      </c>
      <c r="B436" s="2" t="s">
        <v>235</v>
      </c>
      <c r="C436" s="2" t="s">
        <v>8</v>
      </c>
      <c r="D436" s="2" t="s">
        <v>9</v>
      </c>
      <c r="E436" s="2" t="s">
        <v>1390</v>
      </c>
      <c r="F436" s="2">
        <v>0</v>
      </c>
      <c r="G436" s="3">
        <v>12</v>
      </c>
      <c r="N436" s="17" t="str">
        <f t="shared" si="18"/>
        <v xml:space="preserve"> </v>
      </c>
      <c r="O436" t="str">
        <f t="shared" si="19"/>
        <v>ITA-SG-12</v>
      </c>
      <c r="P436" t="str">
        <f t="shared" si="20"/>
        <v>986</v>
      </c>
    </row>
    <row r="437" spans="1:16" ht="12.75" customHeight="1" x14ac:dyDescent="0.3">
      <c r="A437" s="15">
        <v>439</v>
      </c>
      <c r="B437" s="2" t="s">
        <v>236</v>
      </c>
      <c r="C437" s="2" t="s">
        <v>8</v>
      </c>
      <c r="D437" s="2" t="s">
        <v>9</v>
      </c>
      <c r="E437" s="2" t="s">
        <v>1390</v>
      </c>
      <c r="F437" s="2">
        <v>0</v>
      </c>
      <c r="G437" s="3">
        <v>24</v>
      </c>
      <c r="N437" s="17" t="str">
        <f t="shared" si="18"/>
        <v xml:space="preserve"> </v>
      </c>
      <c r="O437" t="str">
        <f t="shared" si="19"/>
        <v>ITA-SG-24</v>
      </c>
      <c r="P437" t="str">
        <f t="shared" si="20"/>
        <v>517</v>
      </c>
    </row>
    <row r="438" spans="1:16" ht="12.75" customHeight="1" x14ac:dyDescent="0.3">
      <c r="A438" s="15">
        <v>440</v>
      </c>
      <c r="B438" s="2" t="s">
        <v>237</v>
      </c>
      <c r="C438" s="2" t="s">
        <v>8</v>
      </c>
      <c r="D438" s="2" t="s">
        <v>36</v>
      </c>
      <c r="E438" s="2" t="s">
        <v>1390</v>
      </c>
      <c r="F438" s="2">
        <v>0</v>
      </c>
      <c r="G438" s="3">
        <v>32</v>
      </c>
      <c r="N438" s="17" t="str">
        <f t="shared" si="18"/>
        <v xml:space="preserve"> </v>
      </c>
      <c r="O438" t="str">
        <f t="shared" si="19"/>
        <v>ITA-zan VETRI-32</v>
      </c>
      <c r="P438" t="str">
        <f t="shared" si="20"/>
        <v>207</v>
      </c>
    </row>
    <row r="439" spans="1:16" ht="12.75" customHeight="1" x14ac:dyDescent="0.3">
      <c r="A439" s="15">
        <v>441</v>
      </c>
      <c r="B439" s="2" t="s">
        <v>238</v>
      </c>
      <c r="C439" s="2" t="s">
        <v>8</v>
      </c>
      <c r="D439" s="2" t="s">
        <v>47</v>
      </c>
      <c r="E439" s="2" t="s">
        <v>1390</v>
      </c>
      <c r="F439" s="2">
        <v>0</v>
      </c>
      <c r="G439" s="3">
        <v>24</v>
      </c>
      <c r="N439" s="17" t="str">
        <f t="shared" si="18"/>
        <v xml:space="preserve"> </v>
      </c>
      <c r="O439" t="str">
        <f t="shared" si="19"/>
        <v>ITA-zan pin SPA-24</v>
      </c>
      <c r="P439" t="str">
        <f t="shared" si="20"/>
        <v>940</v>
      </c>
    </row>
    <row r="440" spans="1:16" ht="12.75" customHeight="1" x14ac:dyDescent="0.3">
      <c r="A440" s="15">
        <v>442</v>
      </c>
      <c r="B440" s="2" t="s">
        <v>239</v>
      </c>
      <c r="C440" s="2" t="s">
        <v>8</v>
      </c>
      <c r="D440" s="2" t="s">
        <v>47</v>
      </c>
      <c r="E440" s="2" t="s">
        <v>1390</v>
      </c>
      <c r="F440" s="2">
        <v>0</v>
      </c>
      <c r="G440" s="3">
        <v>14</v>
      </c>
      <c r="N440" s="17" t="str">
        <f t="shared" si="18"/>
        <v xml:space="preserve"> </v>
      </c>
      <c r="O440" t="str">
        <f t="shared" si="19"/>
        <v>ITA-zan pin SPA-14</v>
      </c>
      <c r="P440" t="str">
        <f t="shared" si="20"/>
        <v>719</v>
      </c>
    </row>
    <row r="441" spans="1:16" ht="12.75" customHeight="1" x14ac:dyDescent="0.3">
      <c r="A441" s="15">
        <v>443</v>
      </c>
      <c r="B441" s="2" t="s">
        <v>240</v>
      </c>
      <c r="C441" s="2" t="s">
        <v>8</v>
      </c>
      <c r="D441" s="2" t="s">
        <v>9</v>
      </c>
      <c r="F441" s="2">
        <v>20</v>
      </c>
      <c r="G441" s="3">
        <v>39</v>
      </c>
      <c r="N441" s="17">
        <f t="shared" si="18"/>
        <v>780</v>
      </c>
      <c r="O441" t="str">
        <f t="shared" si="19"/>
        <v>ITA-SG-39</v>
      </c>
      <c r="P441" t="str">
        <f t="shared" si="20"/>
        <v>586</v>
      </c>
    </row>
    <row r="442" spans="1:16" ht="12.75" customHeight="1" x14ac:dyDescent="0.3">
      <c r="A442" s="15">
        <v>444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25</v>
      </c>
      <c r="N442" s="17">
        <f t="shared" si="18"/>
        <v>500</v>
      </c>
      <c r="O442" t="str">
        <f t="shared" si="19"/>
        <v>ITA-SG-25</v>
      </c>
      <c r="P442" t="str">
        <f t="shared" si="20"/>
        <v>586</v>
      </c>
    </row>
    <row r="443" spans="1:16" ht="12.75" customHeight="1" x14ac:dyDescent="0.3">
      <c r="A443" s="15">
        <v>445</v>
      </c>
      <c r="B443" s="2" t="s">
        <v>240</v>
      </c>
      <c r="C443" s="2" t="s">
        <v>8</v>
      </c>
      <c r="D443" s="2" t="s">
        <v>9</v>
      </c>
      <c r="E443" s="2" t="s">
        <v>1390</v>
      </c>
      <c r="F443" s="2">
        <v>0</v>
      </c>
      <c r="G443" s="3">
        <v>31</v>
      </c>
      <c r="N443" s="17" t="str">
        <f t="shared" si="18"/>
        <v xml:space="preserve"> </v>
      </c>
      <c r="O443" t="str">
        <f t="shared" si="19"/>
        <v>ITA-SG-31</v>
      </c>
      <c r="P443" t="str">
        <f t="shared" si="20"/>
        <v>586</v>
      </c>
    </row>
    <row r="444" spans="1:16" ht="12.75" customHeight="1" x14ac:dyDescent="0.3">
      <c r="A444" s="15">
        <v>446</v>
      </c>
      <c r="B444" s="2" t="s">
        <v>240</v>
      </c>
      <c r="C444" s="2" t="s">
        <v>8</v>
      </c>
      <c r="D444" s="2" t="s">
        <v>9</v>
      </c>
      <c r="F444" s="2">
        <v>10</v>
      </c>
      <c r="G444" s="3">
        <v>39</v>
      </c>
      <c r="N444" s="17">
        <f t="shared" si="18"/>
        <v>390</v>
      </c>
      <c r="O444" t="str">
        <f t="shared" si="19"/>
        <v>ITA-SG-39</v>
      </c>
      <c r="P444" t="str">
        <f t="shared" si="20"/>
        <v>586</v>
      </c>
    </row>
    <row r="445" spans="1:16" ht="12.75" customHeight="1" x14ac:dyDescent="0.3">
      <c r="A445" s="15">
        <v>447</v>
      </c>
      <c r="B445" s="2" t="s">
        <v>241</v>
      </c>
      <c r="C445" s="2" t="s">
        <v>8</v>
      </c>
      <c r="D445" s="2" t="s">
        <v>65</v>
      </c>
      <c r="F445" s="2">
        <v>20</v>
      </c>
      <c r="G445" s="3">
        <v>28</v>
      </c>
      <c r="N445" s="17">
        <f t="shared" si="18"/>
        <v>560</v>
      </c>
      <c r="O445" t="str">
        <f t="shared" si="19"/>
        <v>ITA-zan PAM-28</v>
      </c>
      <c r="P445" t="str">
        <f t="shared" si="20"/>
        <v>253</v>
      </c>
    </row>
    <row r="446" spans="1:16" ht="12.75" customHeight="1" x14ac:dyDescent="0.3">
      <c r="A446" s="15">
        <v>448</v>
      </c>
      <c r="B446" s="2" t="s">
        <v>241</v>
      </c>
      <c r="C446" s="2" t="s">
        <v>8</v>
      </c>
      <c r="D446" s="2" t="s">
        <v>65</v>
      </c>
      <c r="E446" s="2" t="s">
        <v>1390</v>
      </c>
      <c r="F446" s="2">
        <v>0</v>
      </c>
      <c r="G446" s="3">
        <v>40</v>
      </c>
      <c r="N446" s="17" t="str">
        <f t="shared" si="18"/>
        <v xml:space="preserve"> </v>
      </c>
      <c r="O446" t="str">
        <f t="shared" si="19"/>
        <v>ITA-zan PAM-40</v>
      </c>
      <c r="P446" t="str">
        <f t="shared" si="20"/>
        <v>253</v>
      </c>
    </row>
    <row r="447" spans="1:16" ht="12.75" customHeight="1" x14ac:dyDescent="0.3">
      <c r="A447" s="15">
        <v>449</v>
      </c>
      <c r="B447" s="2" t="s">
        <v>241</v>
      </c>
      <c r="C447" s="2" t="s">
        <v>8</v>
      </c>
      <c r="D447" s="2" t="s">
        <v>65</v>
      </c>
      <c r="F447" s="2">
        <v>10</v>
      </c>
      <c r="G447" s="3">
        <v>31</v>
      </c>
      <c r="N447" s="17">
        <f t="shared" si="18"/>
        <v>310</v>
      </c>
      <c r="O447" t="str">
        <f t="shared" si="19"/>
        <v>ITA-zan PAM-31</v>
      </c>
      <c r="P447" t="str">
        <f t="shared" si="20"/>
        <v>253</v>
      </c>
    </row>
    <row r="448" spans="1:16" ht="12.75" customHeight="1" x14ac:dyDescent="0.3">
      <c r="A448" s="15">
        <v>450</v>
      </c>
      <c r="B448" s="2" t="s">
        <v>242</v>
      </c>
      <c r="C448" s="2" t="s">
        <v>8</v>
      </c>
      <c r="D448" s="2" t="s">
        <v>75</v>
      </c>
      <c r="E448" s="2" t="s">
        <v>1390</v>
      </c>
      <c r="F448" s="2">
        <v>0</v>
      </c>
      <c r="G448" s="3">
        <v>28</v>
      </c>
      <c r="N448" s="17" t="str">
        <f t="shared" si="18"/>
        <v xml:space="preserve"> </v>
      </c>
      <c r="O448" t="str">
        <f t="shared" si="19"/>
        <v>ITA-lollo SRL-28</v>
      </c>
      <c r="P448" t="str">
        <f t="shared" si="20"/>
        <v>074</v>
      </c>
    </row>
    <row r="449" spans="1:16" ht="12.75" customHeight="1" x14ac:dyDescent="0.3">
      <c r="A449" s="15">
        <v>451</v>
      </c>
      <c r="B449" s="2" t="s">
        <v>243</v>
      </c>
      <c r="C449" s="2" t="s">
        <v>8</v>
      </c>
      <c r="D449" s="2" t="s">
        <v>75</v>
      </c>
      <c r="E449" s="2" t="s">
        <v>1390</v>
      </c>
      <c r="F449" s="2">
        <v>0</v>
      </c>
      <c r="G449" s="3">
        <v>13</v>
      </c>
      <c r="N449" s="17" t="str">
        <f t="shared" si="18"/>
        <v xml:space="preserve"> </v>
      </c>
      <c r="O449" t="str">
        <f t="shared" si="19"/>
        <v>ITA-lollo SRL-13</v>
      </c>
      <c r="P449" t="str">
        <f t="shared" si="20"/>
        <v>088</v>
      </c>
    </row>
    <row r="450" spans="1:16" ht="12.75" customHeight="1" x14ac:dyDescent="0.3">
      <c r="A450" s="15">
        <v>452</v>
      </c>
      <c r="B450" s="2" t="s">
        <v>244</v>
      </c>
      <c r="C450" s="2" t="s">
        <v>8</v>
      </c>
      <c r="D450" s="2" t="s">
        <v>36</v>
      </c>
      <c r="F450" s="2">
        <v>20</v>
      </c>
      <c r="G450" s="3">
        <v>31</v>
      </c>
      <c r="N450" s="17">
        <f t="shared" si="18"/>
        <v>620</v>
      </c>
      <c r="O450" t="str">
        <f t="shared" si="19"/>
        <v>ITA-zan VETRI-31</v>
      </c>
      <c r="P450" t="str">
        <f t="shared" si="20"/>
        <v>981</v>
      </c>
    </row>
    <row r="451" spans="1:16" ht="12.75" customHeight="1" x14ac:dyDescent="0.3">
      <c r="A451" s="15">
        <v>453</v>
      </c>
      <c r="B451" s="2" t="s">
        <v>244</v>
      </c>
      <c r="C451" s="2" t="s">
        <v>8</v>
      </c>
      <c r="D451" s="2" t="s">
        <v>36</v>
      </c>
      <c r="E451" s="2" t="s">
        <v>1390</v>
      </c>
      <c r="F451" s="2">
        <v>0</v>
      </c>
      <c r="G451" s="3">
        <v>11</v>
      </c>
      <c r="N451" s="17" t="str">
        <f t="shared" ref="N451:N514" si="21">IF(G451*F451=0," ",G451*F451)</f>
        <v xml:space="preserve"> </v>
      </c>
      <c r="O451" t="str">
        <f t="shared" ref="O451:O514" si="22">_xlfn.CONCAT(C451,"-",D451,"-",G451)</f>
        <v>ITA-zan VETRI-11</v>
      </c>
      <c r="P451" t="str">
        <f t="shared" ref="P451:P514" si="23">MID(B451,3,3)</f>
        <v>981</v>
      </c>
    </row>
    <row r="452" spans="1:16" ht="12.75" customHeight="1" x14ac:dyDescent="0.3">
      <c r="A452" s="15">
        <v>454</v>
      </c>
      <c r="B452" s="2" t="s">
        <v>244</v>
      </c>
      <c r="C452" s="2" t="s">
        <v>8</v>
      </c>
      <c r="D452" s="2" t="s">
        <v>36</v>
      </c>
      <c r="F452" s="2">
        <v>20</v>
      </c>
      <c r="G452" s="3">
        <v>39</v>
      </c>
      <c r="N452" s="17">
        <f t="shared" si="21"/>
        <v>780</v>
      </c>
      <c r="O452" t="str">
        <f t="shared" si="22"/>
        <v>ITA-zan VETRI-39</v>
      </c>
      <c r="P452" t="str">
        <f t="shared" si="23"/>
        <v>981</v>
      </c>
    </row>
    <row r="453" spans="1:16" ht="12.75" customHeight="1" x14ac:dyDescent="0.3">
      <c r="A453" s="15">
        <v>455</v>
      </c>
      <c r="B453" s="2" t="s">
        <v>244</v>
      </c>
      <c r="C453" s="2" t="s">
        <v>8</v>
      </c>
      <c r="D453" s="2" t="s">
        <v>36</v>
      </c>
      <c r="F453" s="2">
        <v>10</v>
      </c>
      <c r="G453" s="3">
        <v>10</v>
      </c>
      <c r="N453" s="17">
        <f t="shared" si="21"/>
        <v>100</v>
      </c>
      <c r="O453" t="str">
        <f t="shared" si="22"/>
        <v>ITA-zan VETRI-10</v>
      </c>
      <c r="P453" t="str">
        <f t="shared" si="23"/>
        <v>981</v>
      </c>
    </row>
    <row r="454" spans="1:16" ht="12.75" customHeight="1" x14ac:dyDescent="0.3">
      <c r="A454" s="15">
        <v>456</v>
      </c>
      <c r="B454" s="2" t="s">
        <v>245</v>
      </c>
      <c r="C454" s="2" t="s">
        <v>8</v>
      </c>
      <c r="D454" s="2" t="s">
        <v>9</v>
      </c>
      <c r="F454" s="2">
        <v>30</v>
      </c>
      <c r="G454" s="3">
        <v>15</v>
      </c>
      <c r="N454" s="17">
        <f t="shared" si="21"/>
        <v>450</v>
      </c>
      <c r="O454" t="str">
        <f t="shared" si="22"/>
        <v>ITA-SG-15</v>
      </c>
      <c r="P454" t="str">
        <f t="shared" si="23"/>
        <v>216</v>
      </c>
    </row>
    <row r="455" spans="1:16" ht="12.75" customHeight="1" x14ac:dyDescent="0.3">
      <c r="A455" s="15">
        <v>457</v>
      </c>
      <c r="B455" s="2" t="s">
        <v>245</v>
      </c>
      <c r="C455" s="2" t="s">
        <v>8</v>
      </c>
      <c r="D455" s="2" t="s">
        <v>9</v>
      </c>
      <c r="E455" s="2" t="s">
        <v>1390</v>
      </c>
      <c r="F455" s="2">
        <v>0</v>
      </c>
      <c r="G455" s="3">
        <v>10</v>
      </c>
      <c r="N455" s="17" t="str">
        <f t="shared" si="21"/>
        <v xml:space="preserve"> </v>
      </c>
      <c r="O455" t="str">
        <f t="shared" si="22"/>
        <v>ITA-SG-10</v>
      </c>
      <c r="P455" t="str">
        <f t="shared" si="23"/>
        <v>216</v>
      </c>
    </row>
    <row r="456" spans="1:16" ht="12.75" customHeight="1" x14ac:dyDescent="0.3">
      <c r="A456" s="15">
        <v>458</v>
      </c>
      <c r="B456" s="2" t="s">
        <v>246</v>
      </c>
      <c r="C456" s="2" t="s">
        <v>8</v>
      </c>
      <c r="D456" s="2" t="s">
        <v>9</v>
      </c>
      <c r="F456" s="2">
        <v>10</v>
      </c>
      <c r="G456" s="3">
        <v>29</v>
      </c>
      <c r="N456" s="17">
        <f t="shared" si="21"/>
        <v>290</v>
      </c>
      <c r="O456" t="str">
        <f t="shared" si="22"/>
        <v>ITA-SG-29</v>
      </c>
      <c r="P456" t="str">
        <f t="shared" si="23"/>
        <v>022</v>
      </c>
    </row>
    <row r="457" spans="1:16" ht="12.75" customHeight="1" x14ac:dyDescent="0.3">
      <c r="A457" s="15">
        <v>459</v>
      </c>
      <c r="B457" s="2" t="s">
        <v>246</v>
      </c>
      <c r="C457" s="2" t="s">
        <v>8</v>
      </c>
      <c r="D457" s="2" t="s">
        <v>9</v>
      </c>
      <c r="E457" s="2" t="s">
        <v>1390</v>
      </c>
      <c r="F457" s="2">
        <v>0</v>
      </c>
      <c r="G457" s="3">
        <v>16</v>
      </c>
      <c r="N457" s="17" t="str">
        <f t="shared" si="21"/>
        <v xml:space="preserve"> </v>
      </c>
      <c r="O457" t="str">
        <f t="shared" si="22"/>
        <v>ITA-SG-16</v>
      </c>
      <c r="P457" t="str">
        <f t="shared" si="23"/>
        <v>022</v>
      </c>
    </row>
    <row r="458" spans="1:16" ht="12.75" customHeight="1" x14ac:dyDescent="0.3">
      <c r="A458" s="15">
        <v>460</v>
      </c>
      <c r="B458" s="2" t="s">
        <v>246</v>
      </c>
      <c r="C458" s="2" t="s">
        <v>8</v>
      </c>
      <c r="D458" s="2" t="s">
        <v>9</v>
      </c>
      <c r="F458" s="2">
        <v>30</v>
      </c>
      <c r="G458" s="3">
        <v>39</v>
      </c>
      <c r="N458" s="17">
        <f t="shared" si="21"/>
        <v>1170</v>
      </c>
      <c r="O458" t="str">
        <f t="shared" si="22"/>
        <v>ITA-SG-39</v>
      </c>
      <c r="P458" t="str">
        <f t="shared" si="23"/>
        <v>022</v>
      </c>
    </row>
    <row r="459" spans="1:16" ht="12.75" customHeight="1" x14ac:dyDescent="0.3">
      <c r="A459" s="15">
        <v>461</v>
      </c>
      <c r="B459" s="2" t="s">
        <v>247</v>
      </c>
      <c r="C459" s="2" t="s">
        <v>8</v>
      </c>
      <c r="D459" s="2" t="s">
        <v>47</v>
      </c>
      <c r="F459" s="2">
        <v>10</v>
      </c>
      <c r="G459" s="3">
        <v>39</v>
      </c>
      <c r="N459" s="17">
        <f t="shared" si="21"/>
        <v>390</v>
      </c>
      <c r="O459" t="str">
        <f t="shared" si="22"/>
        <v>ITA-zan pin SPA-39</v>
      </c>
      <c r="P459" t="str">
        <f t="shared" si="23"/>
        <v>907</v>
      </c>
    </row>
    <row r="460" spans="1:16" ht="12.75" customHeight="1" x14ac:dyDescent="0.3">
      <c r="A460" s="15">
        <v>462</v>
      </c>
      <c r="B460" s="2" t="s">
        <v>247</v>
      </c>
      <c r="C460" s="2" t="s">
        <v>8</v>
      </c>
      <c r="D460" s="2" t="s">
        <v>47</v>
      </c>
      <c r="F460" s="2">
        <v>30</v>
      </c>
      <c r="G460" s="3">
        <v>13</v>
      </c>
      <c r="N460" s="17">
        <f t="shared" si="21"/>
        <v>390</v>
      </c>
      <c r="O460" t="str">
        <f t="shared" si="22"/>
        <v>ITA-zan pin SPA-13</v>
      </c>
      <c r="P460" t="str">
        <f t="shared" si="23"/>
        <v>907</v>
      </c>
    </row>
    <row r="461" spans="1:16" ht="12.75" customHeight="1" x14ac:dyDescent="0.3">
      <c r="A461" s="15">
        <v>463</v>
      </c>
      <c r="B461" s="2" t="s">
        <v>247</v>
      </c>
      <c r="C461" s="2" t="s">
        <v>8</v>
      </c>
      <c r="D461" s="2" t="s">
        <v>47</v>
      </c>
      <c r="E461" s="2" t="s">
        <v>1390</v>
      </c>
      <c r="F461" s="2">
        <v>0</v>
      </c>
      <c r="G461" s="3">
        <v>36</v>
      </c>
      <c r="N461" s="17" t="str">
        <f t="shared" si="21"/>
        <v xml:space="preserve"> </v>
      </c>
      <c r="O461" t="str">
        <f t="shared" si="22"/>
        <v>ITA-zan pin SPA-36</v>
      </c>
      <c r="P461" t="str">
        <f t="shared" si="23"/>
        <v>907</v>
      </c>
    </row>
    <row r="462" spans="1:16" ht="12.75" customHeight="1" x14ac:dyDescent="0.3">
      <c r="A462" s="15">
        <v>464</v>
      </c>
      <c r="B462" s="2" t="s">
        <v>248</v>
      </c>
      <c r="C462" s="2" t="s">
        <v>8</v>
      </c>
      <c r="D462" s="2" t="s">
        <v>47</v>
      </c>
      <c r="E462" s="2" t="s">
        <v>1390</v>
      </c>
      <c r="F462" s="2">
        <v>0</v>
      </c>
      <c r="G462" s="3">
        <v>21</v>
      </c>
      <c r="N462" s="17" t="str">
        <f t="shared" si="21"/>
        <v xml:space="preserve"> </v>
      </c>
      <c r="O462" t="str">
        <f t="shared" si="22"/>
        <v>ITA-zan pin SPA-21</v>
      </c>
      <c r="P462" t="str">
        <f t="shared" si="23"/>
        <v>504</v>
      </c>
    </row>
    <row r="463" spans="1:16" ht="12.75" customHeight="1" x14ac:dyDescent="0.3">
      <c r="A463" s="15">
        <v>465</v>
      </c>
      <c r="B463" s="2" t="s">
        <v>249</v>
      </c>
      <c r="C463" s="2" t="s">
        <v>8</v>
      </c>
      <c r="D463" s="2" t="s">
        <v>180</v>
      </c>
      <c r="F463" s="2">
        <v>30</v>
      </c>
      <c r="G463" s="3">
        <v>17</v>
      </c>
      <c r="N463" s="17">
        <f t="shared" si="21"/>
        <v>510</v>
      </c>
      <c r="O463" t="str">
        <f t="shared" si="22"/>
        <v>ITA-mull-17</v>
      </c>
      <c r="P463" t="str">
        <f t="shared" si="23"/>
        <v>638</v>
      </c>
    </row>
    <row r="464" spans="1:16" ht="12.75" customHeight="1" x14ac:dyDescent="0.3">
      <c r="A464" s="15">
        <v>466</v>
      </c>
      <c r="B464" s="2" t="s">
        <v>249</v>
      </c>
      <c r="C464" s="2" t="s">
        <v>8</v>
      </c>
      <c r="D464" s="2" t="s">
        <v>180</v>
      </c>
      <c r="E464" s="2" t="s">
        <v>1390</v>
      </c>
      <c r="F464" s="2">
        <v>0</v>
      </c>
      <c r="G464" s="3">
        <v>22</v>
      </c>
      <c r="N464" s="17" t="str">
        <f t="shared" si="21"/>
        <v xml:space="preserve"> </v>
      </c>
      <c r="O464" t="str">
        <f t="shared" si="22"/>
        <v>ITA-mull-22</v>
      </c>
      <c r="P464" t="str">
        <f t="shared" si="23"/>
        <v>638</v>
      </c>
    </row>
    <row r="465" spans="1:16" ht="12.75" customHeight="1" x14ac:dyDescent="0.3">
      <c r="A465" s="15">
        <v>467</v>
      </c>
      <c r="B465" s="2" t="s">
        <v>250</v>
      </c>
      <c r="C465" s="2" t="s">
        <v>8</v>
      </c>
      <c r="D465" s="2" t="s">
        <v>54</v>
      </c>
      <c r="E465" s="2" t="s">
        <v>1390</v>
      </c>
      <c r="F465" s="2">
        <v>0</v>
      </c>
      <c r="G465" s="3">
        <v>31</v>
      </c>
      <c r="N465" s="17" t="str">
        <f t="shared" si="21"/>
        <v xml:space="preserve"> </v>
      </c>
      <c r="O465" t="str">
        <f t="shared" si="22"/>
        <v>ITA-zan S.R.L.-31</v>
      </c>
      <c r="P465" t="str">
        <f t="shared" si="23"/>
        <v>084</v>
      </c>
    </row>
    <row r="466" spans="1:16" ht="12.75" customHeight="1" x14ac:dyDescent="0.3">
      <c r="A466" s="15">
        <v>468</v>
      </c>
      <c r="B466" s="2" t="s">
        <v>250</v>
      </c>
      <c r="C466" s="2" t="s">
        <v>8</v>
      </c>
      <c r="D466" s="2" t="s">
        <v>54</v>
      </c>
      <c r="F466" s="2">
        <v>10</v>
      </c>
      <c r="G466" s="3">
        <v>39</v>
      </c>
      <c r="N466" s="17">
        <f t="shared" si="21"/>
        <v>390</v>
      </c>
      <c r="O466" t="str">
        <f t="shared" si="22"/>
        <v>ITA-zan S.R.L.-39</v>
      </c>
      <c r="P466" t="str">
        <f t="shared" si="23"/>
        <v>084</v>
      </c>
    </row>
    <row r="467" spans="1:16" ht="12.75" customHeight="1" x14ac:dyDescent="0.3">
      <c r="A467" s="15">
        <v>469</v>
      </c>
      <c r="B467" s="2" t="s">
        <v>250</v>
      </c>
      <c r="C467" s="2" t="s">
        <v>8</v>
      </c>
      <c r="D467" s="2" t="s">
        <v>54</v>
      </c>
      <c r="F467" s="2">
        <v>30</v>
      </c>
      <c r="G467" s="3">
        <v>23</v>
      </c>
      <c r="N467" s="17">
        <f t="shared" si="21"/>
        <v>690</v>
      </c>
      <c r="O467" t="str">
        <f t="shared" si="22"/>
        <v>ITA-zan S.R.L.-23</v>
      </c>
      <c r="P467" t="str">
        <f t="shared" si="23"/>
        <v>084</v>
      </c>
    </row>
    <row r="468" spans="1:16" ht="12.75" customHeight="1" x14ac:dyDescent="0.3">
      <c r="A468" s="15">
        <v>470</v>
      </c>
      <c r="B468" s="2" t="s">
        <v>251</v>
      </c>
      <c r="C468" s="2" t="s">
        <v>8</v>
      </c>
      <c r="D468" s="2" t="s">
        <v>36</v>
      </c>
      <c r="F468" s="2">
        <v>20</v>
      </c>
      <c r="G468" s="3">
        <v>15</v>
      </c>
      <c r="N468" s="17">
        <f t="shared" si="21"/>
        <v>300</v>
      </c>
      <c r="O468" t="str">
        <f t="shared" si="22"/>
        <v>ITA-zan VETRI-15</v>
      </c>
      <c r="P468" t="str">
        <f t="shared" si="23"/>
        <v>133</v>
      </c>
    </row>
    <row r="469" spans="1:16" ht="12.75" customHeight="1" x14ac:dyDescent="0.3">
      <c r="A469" s="15">
        <v>471</v>
      </c>
      <c r="B469" s="2" t="s">
        <v>251</v>
      </c>
      <c r="C469" s="2" t="s">
        <v>8</v>
      </c>
      <c r="D469" s="2" t="s">
        <v>36</v>
      </c>
      <c r="E469" s="2" t="s">
        <v>1390</v>
      </c>
      <c r="F469" s="2">
        <v>0</v>
      </c>
      <c r="G469" s="3">
        <v>28</v>
      </c>
      <c r="N469" s="17" t="str">
        <f t="shared" si="21"/>
        <v xml:space="preserve"> </v>
      </c>
      <c r="O469" t="str">
        <f t="shared" si="22"/>
        <v>ITA-zan VETRI-28</v>
      </c>
      <c r="P469" t="str">
        <f t="shared" si="23"/>
        <v>133</v>
      </c>
    </row>
    <row r="470" spans="1:16" ht="12.75" customHeight="1" x14ac:dyDescent="0.3">
      <c r="A470" s="15">
        <v>472</v>
      </c>
      <c r="B470" s="2" t="s">
        <v>251</v>
      </c>
      <c r="C470" s="2" t="s">
        <v>8</v>
      </c>
      <c r="D470" s="2" t="s">
        <v>36</v>
      </c>
      <c r="F470" s="2">
        <v>30</v>
      </c>
      <c r="G470" s="3">
        <v>23</v>
      </c>
      <c r="N470" s="17">
        <f t="shared" si="21"/>
        <v>690</v>
      </c>
      <c r="O470" t="str">
        <f t="shared" si="22"/>
        <v>ITA-zan VETRI-23</v>
      </c>
      <c r="P470" t="str">
        <f t="shared" si="23"/>
        <v>133</v>
      </c>
    </row>
    <row r="471" spans="1:16" ht="12.75" customHeight="1" x14ac:dyDescent="0.3">
      <c r="A471" s="15">
        <v>473</v>
      </c>
      <c r="B471" s="2" t="s">
        <v>251</v>
      </c>
      <c r="C471" s="2" t="s">
        <v>8</v>
      </c>
      <c r="D471" s="2" t="s">
        <v>36</v>
      </c>
      <c r="F471" s="2">
        <v>10</v>
      </c>
      <c r="G471" s="3">
        <v>32</v>
      </c>
      <c r="N471" s="17">
        <f t="shared" si="21"/>
        <v>320</v>
      </c>
      <c r="O471" t="str">
        <f t="shared" si="22"/>
        <v>ITA-zan VETRI-32</v>
      </c>
      <c r="P471" t="str">
        <f t="shared" si="23"/>
        <v>133</v>
      </c>
    </row>
    <row r="472" spans="1:16" ht="12.75" customHeight="1" x14ac:dyDescent="0.3">
      <c r="A472" s="15">
        <v>474</v>
      </c>
      <c r="B472" s="2" t="s">
        <v>252</v>
      </c>
      <c r="C472" s="2" t="s">
        <v>8</v>
      </c>
      <c r="D472" s="2" t="s">
        <v>47</v>
      </c>
      <c r="E472" s="2" t="s">
        <v>1390</v>
      </c>
      <c r="F472" s="2">
        <v>0</v>
      </c>
      <c r="G472" s="3">
        <v>12</v>
      </c>
      <c r="N472" s="17" t="str">
        <f t="shared" si="21"/>
        <v xml:space="preserve"> </v>
      </c>
      <c r="O472" t="str">
        <f t="shared" si="22"/>
        <v>ITA-zan pin SPA-12</v>
      </c>
      <c r="P472" t="str">
        <f t="shared" si="23"/>
        <v>271</v>
      </c>
    </row>
    <row r="473" spans="1:16" ht="12.75" customHeight="1" x14ac:dyDescent="0.3">
      <c r="A473" s="15">
        <v>475</v>
      </c>
      <c r="B473" s="2" t="s">
        <v>252</v>
      </c>
      <c r="C473" s="2" t="s">
        <v>8</v>
      </c>
      <c r="D473" s="2" t="s">
        <v>47</v>
      </c>
      <c r="F473" s="2">
        <v>30</v>
      </c>
      <c r="G473" s="3">
        <v>18</v>
      </c>
      <c r="N473" s="17">
        <f t="shared" si="21"/>
        <v>540</v>
      </c>
      <c r="O473" t="str">
        <f t="shared" si="22"/>
        <v>ITA-zan pin SPA-18</v>
      </c>
      <c r="P473" t="str">
        <f t="shared" si="23"/>
        <v>271</v>
      </c>
    </row>
    <row r="474" spans="1:16" ht="12.75" customHeight="1" x14ac:dyDescent="0.3">
      <c r="A474" s="15">
        <v>476</v>
      </c>
      <c r="B474" s="2" t="s">
        <v>253</v>
      </c>
      <c r="C474" s="2" t="s">
        <v>8</v>
      </c>
      <c r="D474" s="2" t="s">
        <v>75</v>
      </c>
      <c r="E474" s="2" t="s">
        <v>1390</v>
      </c>
      <c r="F474" s="2">
        <v>0</v>
      </c>
      <c r="G474" s="3">
        <v>24</v>
      </c>
      <c r="N474" s="17" t="str">
        <f t="shared" si="21"/>
        <v xml:space="preserve"> </v>
      </c>
      <c r="O474" t="str">
        <f t="shared" si="22"/>
        <v>ITA-lollo SRL-24</v>
      </c>
      <c r="P474" t="str">
        <f t="shared" si="23"/>
        <v>917</v>
      </c>
    </row>
    <row r="475" spans="1:16" ht="12.75" customHeight="1" x14ac:dyDescent="0.3">
      <c r="A475" s="15">
        <v>477</v>
      </c>
      <c r="B475" s="2" t="s">
        <v>254</v>
      </c>
      <c r="C475" s="2" t="s">
        <v>8</v>
      </c>
      <c r="D475" s="2" t="s">
        <v>49</v>
      </c>
      <c r="E475" s="2" t="s">
        <v>1390</v>
      </c>
      <c r="F475" s="2">
        <v>0</v>
      </c>
      <c r="G475" s="3">
        <v>19</v>
      </c>
      <c r="N475" s="17" t="str">
        <f t="shared" si="21"/>
        <v xml:space="preserve"> </v>
      </c>
      <c r="O475" t="str">
        <f t="shared" si="22"/>
        <v>ITA-SICURpin SUD S.r.l-19</v>
      </c>
      <c r="P475" t="str">
        <f t="shared" si="23"/>
        <v>061</v>
      </c>
    </row>
    <row r="476" spans="1:16" ht="12.75" customHeight="1" x14ac:dyDescent="0.3">
      <c r="A476" s="15">
        <v>478</v>
      </c>
      <c r="B476" s="2" t="s">
        <v>254</v>
      </c>
      <c r="C476" s="2" t="s">
        <v>8</v>
      </c>
      <c r="D476" s="2" t="s">
        <v>49</v>
      </c>
      <c r="F476" s="2">
        <v>20</v>
      </c>
      <c r="G476" s="3">
        <v>24</v>
      </c>
      <c r="N476" s="17">
        <f t="shared" si="21"/>
        <v>480</v>
      </c>
      <c r="O476" t="str">
        <f t="shared" si="22"/>
        <v>ITA-SICURpin SUD S.r.l-24</v>
      </c>
      <c r="P476" t="str">
        <f t="shared" si="23"/>
        <v>061</v>
      </c>
    </row>
    <row r="477" spans="1:16" ht="12.75" customHeight="1" x14ac:dyDescent="0.3">
      <c r="A477" s="15">
        <v>479</v>
      </c>
      <c r="B477" s="2" t="s">
        <v>254</v>
      </c>
      <c r="C477" s="2" t="s">
        <v>8</v>
      </c>
      <c r="D477" s="2" t="s">
        <v>49</v>
      </c>
      <c r="F477" s="2">
        <v>30</v>
      </c>
      <c r="G477" s="3">
        <v>26</v>
      </c>
      <c r="N477" s="17">
        <f t="shared" si="21"/>
        <v>780</v>
      </c>
      <c r="O477" t="str">
        <f t="shared" si="22"/>
        <v>ITA-SICURpin SUD S.r.l-26</v>
      </c>
      <c r="P477" t="str">
        <f t="shared" si="23"/>
        <v>061</v>
      </c>
    </row>
    <row r="478" spans="1:16" ht="12.75" customHeight="1" x14ac:dyDescent="0.3">
      <c r="A478" s="15">
        <v>480</v>
      </c>
      <c r="B478" s="2" t="s">
        <v>255</v>
      </c>
      <c r="C478" s="2" t="s">
        <v>8</v>
      </c>
      <c r="D478" s="2" t="s">
        <v>97</v>
      </c>
      <c r="F478" s="2">
        <v>30</v>
      </c>
      <c r="G478" s="3">
        <v>40</v>
      </c>
      <c r="N478" s="17">
        <f t="shared" si="21"/>
        <v>1200</v>
      </c>
      <c r="O478" t="str">
        <f t="shared" si="22"/>
        <v>ITA-zan SPA-40</v>
      </c>
      <c r="P478" t="str">
        <f t="shared" si="23"/>
        <v>416</v>
      </c>
    </row>
    <row r="479" spans="1:16" ht="12.75" customHeight="1" x14ac:dyDescent="0.3">
      <c r="A479" s="15">
        <v>481</v>
      </c>
      <c r="B479" s="2" t="s">
        <v>256</v>
      </c>
      <c r="C479" s="2" t="s">
        <v>8</v>
      </c>
      <c r="D479" s="2" t="s">
        <v>36</v>
      </c>
      <c r="E479" s="2" t="s">
        <v>1390</v>
      </c>
      <c r="F479" s="2">
        <v>0</v>
      </c>
      <c r="G479" s="3">
        <v>13</v>
      </c>
      <c r="N479" s="17" t="str">
        <f t="shared" si="21"/>
        <v xml:space="preserve"> </v>
      </c>
      <c r="O479" t="str">
        <f t="shared" si="22"/>
        <v>ITA-zan VETRI-13</v>
      </c>
      <c r="P479" t="str">
        <f t="shared" si="23"/>
        <v>999</v>
      </c>
    </row>
    <row r="480" spans="1:16" ht="12.75" customHeight="1" x14ac:dyDescent="0.3">
      <c r="A480" s="15">
        <v>482</v>
      </c>
      <c r="B480" s="2" t="s">
        <v>256</v>
      </c>
      <c r="C480" s="2" t="s">
        <v>8</v>
      </c>
      <c r="D480" s="2" t="s">
        <v>36</v>
      </c>
      <c r="F480" s="2">
        <v>10</v>
      </c>
      <c r="G480" s="3">
        <v>10</v>
      </c>
      <c r="N480" s="17">
        <f t="shared" si="21"/>
        <v>100</v>
      </c>
      <c r="O480" t="str">
        <f t="shared" si="22"/>
        <v>ITA-zan VETRI-10</v>
      </c>
      <c r="P480" t="str">
        <f t="shared" si="23"/>
        <v>999</v>
      </c>
    </row>
    <row r="481" spans="1:16" ht="12.75" customHeight="1" x14ac:dyDescent="0.3">
      <c r="A481" s="15">
        <v>483</v>
      </c>
      <c r="B481" s="2" t="s">
        <v>256</v>
      </c>
      <c r="C481" s="2" t="s">
        <v>8</v>
      </c>
      <c r="D481" s="2" t="s">
        <v>36</v>
      </c>
      <c r="F481" s="2">
        <v>30</v>
      </c>
      <c r="G481" s="3">
        <v>18</v>
      </c>
      <c r="N481" s="17">
        <f t="shared" si="21"/>
        <v>540</v>
      </c>
      <c r="O481" t="str">
        <f t="shared" si="22"/>
        <v>ITA-zan VETRI-18</v>
      </c>
      <c r="P481" t="str">
        <f t="shared" si="23"/>
        <v>999</v>
      </c>
    </row>
    <row r="482" spans="1:16" ht="12.75" customHeight="1" x14ac:dyDescent="0.3">
      <c r="A482" s="15">
        <v>484</v>
      </c>
      <c r="B482" s="2" t="s">
        <v>257</v>
      </c>
      <c r="C482" s="2" t="s">
        <v>8</v>
      </c>
      <c r="D482" s="2" t="s">
        <v>9</v>
      </c>
      <c r="E482" s="2" t="s">
        <v>1390</v>
      </c>
      <c r="F482" s="2">
        <v>0</v>
      </c>
      <c r="G482" s="3">
        <v>26</v>
      </c>
      <c r="N482" s="17" t="str">
        <f t="shared" si="21"/>
        <v xml:space="preserve"> </v>
      </c>
      <c r="O482" t="str">
        <f t="shared" si="22"/>
        <v>ITA-SG-26</v>
      </c>
      <c r="P482" t="str">
        <f t="shared" si="23"/>
        <v>192</v>
      </c>
    </row>
    <row r="483" spans="1:16" ht="12.75" customHeight="1" x14ac:dyDescent="0.3">
      <c r="A483" s="15">
        <v>485</v>
      </c>
      <c r="B483" s="2" t="s">
        <v>257</v>
      </c>
      <c r="C483" s="2" t="s">
        <v>8</v>
      </c>
      <c r="D483" s="2" t="s">
        <v>9</v>
      </c>
      <c r="F483" s="2">
        <v>30</v>
      </c>
      <c r="G483" s="3">
        <v>30</v>
      </c>
      <c r="N483" s="17">
        <f t="shared" si="21"/>
        <v>900</v>
      </c>
      <c r="O483" t="str">
        <f t="shared" si="22"/>
        <v>ITA-SG-30</v>
      </c>
      <c r="P483" t="str">
        <f t="shared" si="23"/>
        <v>192</v>
      </c>
    </row>
    <row r="484" spans="1:16" ht="12.75" customHeight="1" x14ac:dyDescent="0.3">
      <c r="A484" s="15">
        <v>486</v>
      </c>
      <c r="B484" s="2" t="s">
        <v>258</v>
      </c>
      <c r="C484" s="2" t="s">
        <v>8</v>
      </c>
      <c r="D484" s="2" t="s">
        <v>9</v>
      </c>
      <c r="E484" s="2" t="s">
        <v>1390</v>
      </c>
      <c r="F484" s="2">
        <v>0</v>
      </c>
      <c r="G484" s="3">
        <v>24</v>
      </c>
      <c r="N484" s="17" t="str">
        <f t="shared" si="21"/>
        <v xml:space="preserve"> </v>
      </c>
      <c r="O484" t="str">
        <f t="shared" si="22"/>
        <v>ITA-SG-24</v>
      </c>
      <c r="P484" t="str">
        <f t="shared" si="23"/>
        <v>940</v>
      </c>
    </row>
    <row r="485" spans="1:16" ht="12.75" customHeight="1" x14ac:dyDescent="0.3">
      <c r="A485" s="15">
        <v>487</v>
      </c>
      <c r="B485" s="2" t="s">
        <v>258</v>
      </c>
      <c r="C485" s="2" t="s">
        <v>8</v>
      </c>
      <c r="D485" s="2" t="s">
        <v>9</v>
      </c>
      <c r="F485" s="2">
        <v>20</v>
      </c>
      <c r="G485" s="3">
        <v>27</v>
      </c>
      <c r="N485" s="17">
        <f t="shared" si="21"/>
        <v>540</v>
      </c>
      <c r="O485" t="str">
        <f t="shared" si="22"/>
        <v>ITA-SG-27</v>
      </c>
      <c r="P485" t="str">
        <f t="shared" si="23"/>
        <v>940</v>
      </c>
    </row>
    <row r="486" spans="1:16" ht="12.75" customHeight="1" x14ac:dyDescent="0.3">
      <c r="A486" s="15">
        <v>488</v>
      </c>
      <c r="B486" s="2" t="s">
        <v>258</v>
      </c>
      <c r="C486" s="2" t="s">
        <v>8</v>
      </c>
      <c r="D486" s="2" t="s">
        <v>9</v>
      </c>
      <c r="F486" s="2">
        <v>10</v>
      </c>
      <c r="G486" s="3">
        <v>26</v>
      </c>
      <c r="N486" s="17">
        <f t="shared" si="21"/>
        <v>260</v>
      </c>
      <c r="O486" t="str">
        <f t="shared" si="22"/>
        <v>ITA-SG-26</v>
      </c>
      <c r="P486" t="str">
        <f t="shared" si="23"/>
        <v>940</v>
      </c>
    </row>
    <row r="487" spans="1:16" ht="12.75" customHeight="1" x14ac:dyDescent="0.3">
      <c r="A487" s="15">
        <v>489</v>
      </c>
      <c r="B487" s="2" t="s">
        <v>258</v>
      </c>
      <c r="C487" s="2" t="s">
        <v>8</v>
      </c>
      <c r="D487" s="2" t="s">
        <v>9</v>
      </c>
      <c r="F487" s="2">
        <v>30</v>
      </c>
      <c r="G487" s="3">
        <v>30</v>
      </c>
      <c r="N487" s="17">
        <f t="shared" si="21"/>
        <v>900</v>
      </c>
      <c r="O487" t="str">
        <f t="shared" si="22"/>
        <v>ITA-SG-30</v>
      </c>
      <c r="P487" t="str">
        <f t="shared" si="23"/>
        <v>940</v>
      </c>
    </row>
    <row r="488" spans="1:16" ht="12.75" customHeight="1" x14ac:dyDescent="0.3">
      <c r="A488" s="15">
        <v>490</v>
      </c>
      <c r="B488" s="2" t="s">
        <v>259</v>
      </c>
      <c r="C488" s="2" t="s">
        <v>8</v>
      </c>
      <c r="D488" s="2" t="s">
        <v>9</v>
      </c>
      <c r="E488" s="2" t="s">
        <v>1390</v>
      </c>
      <c r="F488" s="2">
        <v>0</v>
      </c>
      <c r="G488" s="3">
        <v>33</v>
      </c>
      <c r="N488" s="17" t="str">
        <f t="shared" si="21"/>
        <v xml:space="preserve"> </v>
      </c>
      <c r="O488" t="str">
        <f t="shared" si="22"/>
        <v>ITA-SG-33</v>
      </c>
      <c r="P488" t="str">
        <f t="shared" si="23"/>
        <v>558</v>
      </c>
    </row>
    <row r="489" spans="1:16" ht="12.75" customHeight="1" x14ac:dyDescent="0.3">
      <c r="A489" s="15">
        <v>491</v>
      </c>
      <c r="B489" s="2" t="s">
        <v>260</v>
      </c>
      <c r="C489" s="2" t="s">
        <v>8</v>
      </c>
      <c r="D489" s="2" t="s">
        <v>36</v>
      </c>
      <c r="E489" s="2" t="s">
        <v>1390</v>
      </c>
      <c r="F489" s="2">
        <v>0</v>
      </c>
      <c r="G489" s="3">
        <v>17</v>
      </c>
      <c r="N489" s="17" t="str">
        <f t="shared" si="21"/>
        <v xml:space="preserve"> </v>
      </c>
      <c r="O489" t="str">
        <f t="shared" si="22"/>
        <v>ITA-zan VETRI-17</v>
      </c>
      <c r="P489" t="str">
        <f t="shared" si="23"/>
        <v>216</v>
      </c>
    </row>
    <row r="490" spans="1:16" ht="12.75" customHeight="1" x14ac:dyDescent="0.3">
      <c r="A490" s="15">
        <v>492</v>
      </c>
      <c r="B490" s="2" t="s">
        <v>261</v>
      </c>
      <c r="C490" s="2" t="s">
        <v>8</v>
      </c>
      <c r="D490" s="2" t="s">
        <v>9</v>
      </c>
      <c r="F490" s="2">
        <v>10</v>
      </c>
      <c r="G490" s="3">
        <v>34</v>
      </c>
      <c r="N490" s="17">
        <f t="shared" si="21"/>
        <v>340</v>
      </c>
      <c r="O490" t="str">
        <f t="shared" si="22"/>
        <v>ITA-SG-34</v>
      </c>
      <c r="P490" t="str">
        <f t="shared" si="23"/>
        <v>932</v>
      </c>
    </row>
    <row r="491" spans="1:16" ht="12.75" customHeight="1" x14ac:dyDescent="0.3">
      <c r="A491" s="15">
        <v>493</v>
      </c>
      <c r="B491" s="2" t="s">
        <v>261</v>
      </c>
      <c r="C491" s="2" t="s">
        <v>8</v>
      </c>
      <c r="D491" s="2" t="s">
        <v>9</v>
      </c>
      <c r="E491" s="2" t="s">
        <v>1390</v>
      </c>
      <c r="F491" s="2">
        <v>0</v>
      </c>
      <c r="G491" s="3">
        <v>40</v>
      </c>
      <c r="N491" s="17" t="str">
        <f t="shared" si="21"/>
        <v xml:space="preserve"> </v>
      </c>
      <c r="O491" t="str">
        <f t="shared" si="22"/>
        <v>ITA-SG-40</v>
      </c>
      <c r="P491" t="str">
        <f t="shared" si="23"/>
        <v>932</v>
      </c>
    </row>
    <row r="492" spans="1:16" ht="12.75" customHeight="1" x14ac:dyDescent="0.3">
      <c r="A492" s="15">
        <v>494</v>
      </c>
      <c r="B492" s="2" t="s">
        <v>261</v>
      </c>
      <c r="C492" s="2" t="s">
        <v>8</v>
      </c>
      <c r="D492" s="2" t="s">
        <v>9</v>
      </c>
      <c r="F492" s="2">
        <v>30</v>
      </c>
      <c r="G492" s="3">
        <v>39</v>
      </c>
      <c r="N492" s="17">
        <f t="shared" si="21"/>
        <v>1170</v>
      </c>
      <c r="O492" t="str">
        <f t="shared" si="22"/>
        <v>ITA-SG-39</v>
      </c>
      <c r="P492" t="str">
        <f t="shared" si="23"/>
        <v>932</v>
      </c>
    </row>
    <row r="493" spans="1:16" ht="12.75" customHeight="1" x14ac:dyDescent="0.3">
      <c r="A493" s="15">
        <v>495</v>
      </c>
      <c r="B493" s="2" t="s">
        <v>261</v>
      </c>
      <c r="C493" s="2" t="s">
        <v>8</v>
      </c>
      <c r="D493" s="2" t="s">
        <v>9</v>
      </c>
      <c r="F493" s="2">
        <v>20</v>
      </c>
      <c r="G493" s="3">
        <v>34</v>
      </c>
      <c r="N493" s="17">
        <f t="shared" si="21"/>
        <v>680</v>
      </c>
      <c r="O493" t="str">
        <f t="shared" si="22"/>
        <v>ITA-SG-34</v>
      </c>
      <c r="P493" t="str">
        <f t="shared" si="23"/>
        <v>932</v>
      </c>
    </row>
    <row r="494" spans="1:16" ht="12.75" customHeight="1" x14ac:dyDescent="0.3">
      <c r="A494" s="15">
        <v>496</v>
      </c>
      <c r="B494" s="2" t="s">
        <v>262</v>
      </c>
      <c r="C494" s="2" t="s">
        <v>8</v>
      </c>
      <c r="D494" s="2" t="s">
        <v>9</v>
      </c>
      <c r="F494" s="2">
        <v>30</v>
      </c>
      <c r="G494" s="3">
        <v>31</v>
      </c>
      <c r="N494" s="17">
        <f t="shared" si="21"/>
        <v>930</v>
      </c>
      <c r="O494" t="str">
        <f t="shared" si="22"/>
        <v>ITA-SG-31</v>
      </c>
      <c r="P494" t="str">
        <f t="shared" si="23"/>
        <v>708</v>
      </c>
    </row>
    <row r="495" spans="1:16" ht="12.75" customHeight="1" x14ac:dyDescent="0.3">
      <c r="A495" s="15">
        <v>497</v>
      </c>
      <c r="B495" s="2" t="s">
        <v>262</v>
      </c>
      <c r="C495" s="2" t="s">
        <v>8</v>
      </c>
      <c r="D495" s="2" t="s">
        <v>9</v>
      </c>
      <c r="E495" s="2" t="s">
        <v>1390</v>
      </c>
      <c r="F495" s="2">
        <v>0</v>
      </c>
      <c r="G495" s="3">
        <v>26</v>
      </c>
      <c r="N495" s="17" t="str">
        <f t="shared" si="21"/>
        <v xml:space="preserve"> </v>
      </c>
      <c r="O495" t="str">
        <f t="shared" si="22"/>
        <v>ITA-SG-26</v>
      </c>
      <c r="P495" t="str">
        <f t="shared" si="23"/>
        <v>708</v>
      </c>
    </row>
    <row r="496" spans="1:16" ht="12.75" customHeight="1" x14ac:dyDescent="0.3">
      <c r="A496" s="15">
        <v>498</v>
      </c>
      <c r="B496" s="2" t="s">
        <v>263</v>
      </c>
      <c r="C496" s="2" t="s">
        <v>8</v>
      </c>
      <c r="D496" s="2" t="s">
        <v>36</v>
      </c>
      <c r="E496" s="2" t="s">
        <v>1390</v>
      </c>
      <c r="F496" s="2">
        <v>0</v>
      </c>
      <c r="G496" s="3">
        <v>21</v>
      </c>
      <c r="N496" s="17" t="str">
        <f t="shared" si="21"/>
        <v xml:space="preserve"> </v>
      </c>
      <c r="O496" t="str">
        <f t="shared" si="22"/>
        <v>ITA-zan VETRI-21</v>
      </c>
      <c r="P496" t="str">
        <f t="shared" si="23"/>
        <v>317</v>
      </c>
    </row>
    <row r="497" spans="1:16" ht="12.75" customHeight="1" x14ac:dyDescent="0.3">
      <c r="A497" s="15">
        <v>499</v>
      </c>
      <c r="B497" s="2" t="s">
        <v>263</v>
      </c>
      <c r="C497" s="2" t="s">
        <v>8</v>
      </c>
      <c r="D497" s="2" t="s">
        <v>36</v>
      </c>
      <c r="F497" s="2">
        <v>30</v>
      </c>
      <c r="G497" s="3">
        <v>14</v>
      </c>
      <c r="N497" s="17">
        <f t="shared" si="21"/>
        <v>420</v>
      </c>
      <c r="O497" t="str">
        <f t="shared" si="22"/>
        <v>ITA-zan VETRI-14</v>
      </c>
      <c r="P497" t="str">
        <f t="shared" si="23"/>
        <v>317</v>
      </c>
    </row>
    <row r="498" spans="1:16" ht="12.75" customHeight="1" x14ac:dyDescent="0.3">
      <c r="A498" s="15">
        <v>500</v>
      </c>
      <c r="B498" s="2" t="s">
        <v>263</v>
      </c>
      <c r="C498" s="2" t="s">
        <v>8</v>
      </c>
      <c r="D498" s="2" t="s">
        <v>36</v>
      </c>
      <c r="F498" s="2">
        <v>10</v>
      </c>
      <c r="G498" s="3">
        <v>11</v>
      </c>
      <c r="N498" s="17">
        <f t="shared" si="21"/>
        <v>110</v>
      </c>
      <c r="O498" t="str">
        <f t="shared" si="22"/>
        <v>ITA-zan VETRI-11</v>
      </c>
      <c r="P498" t="str">
        <f t="shared" si="23"/>
        <v>317</v>
      </c>
    </row>
    <row r="499" spans="1:16" ht="12.75" customHeight="1" x14ac:dyDescent="0.3">
      <c r="A499" s="15">
        <v>501</v>
      </c>
      <c r="B499" s="2" t="s">
        <v>264</v>
      </c>
      <c r="C499" s="2" t="s">
        <v>8</v>
      </c>
      <c r="D499" s="2" t="s">
        <v>97</v>
      </c>
      <c r="F499" s="2">
        <v>10</v>
      </c>
      <c r="G499" s="3">
        <v>26</v>
      </c>
      <c r="N499" s="17">
        <f t="shared" si="21"/>
        <v>260</v>
      </c>
      <c r="O499" t="str">
        <f t="shared" si="22"/>
        <v>ITA-zan SPA-26</v>
      </c>
      <c r="P499" t="str">
        <f t="shared" si="23"/>
        <v>549</v>
      </c>
    </row>
    <row r="500" spans="1:16" ht="12.75" customHeight="1" x14ac:dyDescent="0.3">
      <c r="A500" s="15">
        <v>502</v>
      </c>
      <c r="B500" s="2" t="s">
        <v>264</v>
      </c>
      <c r="C500" s="2" t="s">
        <v>8</v>
      </c>
      <c r="D500" s="2" t="s">
        <v>97</v>
      </c>
      <c r="E500" s="2" t="s">
        <v>1390</v>
      </c>
      <c r="F500" s="2">
        <v>0</v>
      </c>
      <c r="G500" s="3">
        <v>35</v>
      </c>
      <c r="N500" s="17" t="str">
        <f t="shared" si="21"/>
        <v xml:space="preserve"> </v>
      </c>
      <c r="O500" t="str">
        <f t="shared" si="22"/>
        <v>ITA-zan SPA-35</v>
      </c>
      <c r="P500" t="str">
        <f t="shared" si="23"/>
        <v>549</v>
      </c>
    </row>
    <row r="501" spans="1:16" ht="12.75" customHeight="1" x14ac:dyDescent="0.3">
      <c r="A501" s="15">
        <v>503</v>
      </c>
      <c r="B501" s="2" t="s">
        <v>264</v>
      </c>
      <c r="C501" s="2" t="s">
        <v>8</v>
      </c>
      <c r="D501" s="2" t="s">
        <v>97</v>
      </c>
      <c r="F501" s="2">
        <v>30</v>
      </c>
      <c r="G501" s="3">
        <v>14</v>
      </c>
      <c r="N501" s="17">
        <f t="shared" si="21"/>
        <v>420</v>
      </c>
      <c r="O501" t="str">
        <f t="shared" si="22"/>
        <v>ITA-zan SPA-14</v>
      </c>
      <c r="P501" t="str">
        <f t="shared" si="23"/>
        <v>549</v>
      </c>
    </row>
    <row r="502" spans="1:16" ht="12.75" customHeight="1" x14ac:dyDescent="0.3">
      <c r="A502" s="15">
        <v>504</v>
      </c>
      <c r="B502" s="2" t="s">
        <v>265</v>
      </c>
      <c r="C502" s="2" t="s">
        <v>8</v>
      </c>
      <c r="D502" s="2" t="s">
        <v>9</v>
      </c>
      <c r="F502" s="2">
        <v>30</v>
      </c>
      <c r="G502" s="3">
        <v>24</v>
      </c>
      <c r="N502" s="17">
        <f t="shared" si="21"/>
        <v>720</v>
      </c>
      <c r="O502" t="str">
        <f t="shared" si="22"/>
        <v>ITA-SG-24</v>
      </c>
      <c r="P502" t="str">
        <f t="shared" si="23"/>
        <v>955</v>
      </c>
    </row>
    <row r="503" spans="1:16" ht="12.75" customHeight="1" x14ac:dyDescent="0.3">
      <c r="A503" s="15">
        <v>505</v>
      </c>
      <c r="B503" s="2" t="s">
        <v>265</v>
      </c>
      <c r="C503" s="2" t="s">
        <v>8</v>
      </c>
      <c r="D503" s="2" t="s">
        <v>9</v>
      </c>
      <c r="E503" s="2" t="s">
        <v>1390</v>
      </c>
      <c r="F503" s="2">
        <v>0</v>
      </c>
      <c r="G503" s="3">
        <v>29</v>
      </c>
      <c r="N503" s="17" t="str">
        <f t="shared" si="21"/>
        <v xml:space="preserve"> </v>
      </c>
      <c r="O503" t="str">
        <f t="shared" si="22"/>
        <v>ITA-SG-29</v>
      </c>
      <c r="P503" t="str">
        <f t="shared" si="23"/>
        <v>955</v>
      </c>
    </row>
    <row r="504" spans="1:16" ht="12.75" customHeight="1" x14ac:dyDescent="0.3">
      <c r="A504" s="15">
        <v>506</v>
      </c>
      <c r="B504" s="2" t="s">
        <v>265</v>
      </c>
      <c r="C504" s="2" t="s">
        <v>8</v>
      </c>
      <c r="D504" s="2" t="s">
        <v>9</v>
      </c>
      <c r="F504" s="2">
        <v>10</v>
      </c>
      <c r="G504" s="3">
        <v>17</v>
      </c>
      <c r="N504" s="17">
        <f t="shared" si="21"/>
        <v>170</v>
      </c>
      <c r="O504" t="str">
        <f t="shared" si="22"/>
        <v>ITA-SG-17</v>
      </c>
      <c r="P504" t="str">
        <f t="shared" si="23"/>
        <v>955</v>
      </c>
    </row>
    <row r="505" spans="1:16" ht="12.75" customHeight="1" x14ac:dyDescent="0.3">
      <c r="A505" s="15">
        <v>507</v>
      </c>
      <c r="B505" s="2" t="s">
        <v>266</v>
      </c>
      <c r="C505" s="2" t="s">
        <v>8</v>
      </c>
      <c r="D505" s="2" t="s">
        <v>9</v>
      </c>
      <c r="F505" s="2">
        <v>10</v>
      </c>
      <c r="G505" s="3">
        <v>20</v>
      </c>
      <c r="N505" s="17">
        <f t="shared" si="21"/>
        <v>200</v>
      </c>
      <c r="O505" t="str">
        <f t="shared" si="22"/>
        <v>ITA-SG-20</v>
      </c>
      <c r="P505" t="str">
        <f t="shared" si="23"/>
        <v>409</v>
      </c>
    </row>
    <row r="506" spans="1:16" ht="12.75" customHeight="1" x14ac:dyDescent="0.3">
      <c r="A506" s="15">
        <v>508</v>
      </c>
      <c r="B506" s="2" t="s">
        <v>266</v>
      </c>
      <c r="C506" s="2" t="s">
        <v>8</v>
      </c>
      <c r="D506" s="2" t="s">
        <v>9</v>
      </c>
      <c r="E506" s="2" t="s">
        <v>1390</v>
      </c>
      <c r="F506" s="2">
        <v>0</v>
      </c>
      <c r="G506" s="3">
        <v>30</v>
      </c>
      <c r="N506" s="17" t="str">
        <f t="shared" si="21"/>
        <v xml:space="preserve"> </v>
      </c>
      <c r="O506" t="str">
        <f t="shared" si="22"/>
        <v>ITA-SG-30</v>
      </c>
      <c r="P506" t="str">
        <f t="shared" si="23"/>
        <v>409</v>
      </c>
    </row>
    <row r="507" spans="1:16" ht="12.75" customHeight="1" x14ac:dyDescent="0.3">
      <c r="A507" s="15">
        <v>509</v>
      </c>
      <c r="B507" s="2" t="s">
        <v>266</v>
      </c>
      <c r="C507" s="2" t="s">
        <v>8</v>
      </c>
      <c r="D507" s="2" t="s">
        <v>9</v>
      </c>
      <c r="F507" s="2">
        <v>30</v>
      </c>
      <c r="G507" s="3">
        <v>21</v>
      </c>
      <c r="N507" s="17">
        <f t="shared" si="21"/>
        <v>630</v>
      </c>
      <c r="O507" t="str">
        <f t="shared" si="22"/>
        <v>ITA-SG-21</v>
      </c>
      <c r="P507" t="str">
        <f t="shared" si="23"/>
        <v>409</v>
      </c>
    </row>
    <row r="508" spans="1:16" ht="12.75" customHeight="1" x14ac:dyDescent="0.3">
      <c r="A508" s="15">
        <v>510</v>
      </c>
      <c r="B508" s="2" t="s">
        <v>267</v>
      </c>
      <c r="C508" s="2" t="s">
        <v>8</v>
      </c>
      <c r="D508" s="2" t="s">
        <v>47</v>
      </c>
      <c r="E508" s="2" t="s">
        <v>1390</v>
      </c>
      <c r="F508" s="2">
        <v>0</v>
      </c>
      <c r="G508" s="3">
        <v>34</v>
      </c>
      <c r="N508" s="17" t="str">
        <f t="shared" si="21"/>
        <v xml:space="preserve"> </v>
      </c>
      <c r="O508" t="str">
        <f t="shared" si="22"/>
        <v>ITA-zan pin SPA-34</v>
      </c>
      <c r="P508" t="str">
        <f t="shared" si="23"/>
        <v>037</v>
      </c>
    </row>
    <row r="509" spans="1:16" ht="12.75" customHeight="1" x14ac:dyDescent="0.3">
      <c r="A509" s="15">
        <v>511</v>
      </c>
      <c r="B509" s="2" t="s">
        <v>267</v>
      </c>
      <c r="C509" s="2" t="s">
        <v>8</v>
      </c>
      <c r="D509" s="2" t="s">
        <v>47</v>
      </c>
      <c r="F509" s="2">
        <v>30</v>
      </c>
      <c r="G509" s="3">
        <v>11</v>
      </c>
      <c r="N509" s="17">
        <f t="shared" si="21"/>
        <v>330</v>
      </c>
      <c r="O509" t="str">
        <f t="shared" si="22"/>
        <v>ITA-zan pin SPA-11</v>
      </c>
      <c r="P509" t="str">
        <f t="shared" si="23"/>
        <v>037</v>
      </c>
    </row>
    <row r="510" spans="1:16" ht="12.75" customHeight="1" x14ac:dyDescent="0.3">
      <c r="A510" s="15">
        <v>512</v>
      </c>
      <c r="B510" s="2" t="s">
        <v>268</v>
      </c>
      <c r="C510" s="2" t="s">
        <v>8</v>
      </c>
      <c r="D510" s="2" t="s">
        <v>97</v>
      </c>
      <c r="F510" s="2">
        <v>10</v>
      </c>
      <c r="G510" s="3">
        <v>14</v>
      </c>
      <c r="N510" s="17">
        <f t="shared" si="21"/>
        <v>140</v>
      </c>
      <c r="O510" t="str">
        <f t="shared" si="22"/>
        <v>ITA-zan SPA-14</v>
      </c>
      <c r="P510" t="str">
        <f t="shared" si="23"/>
        <v>402</v>
      </c>
    </row>
    <row r="511" spans="1:16" ht="12.75" customHeight="1" x14ac:dyDescent="0.3">
      <c r="A511" s="15">
        <v>513</v>
      </c>
      <c r="B511" s="2" t="s">
        <v>268</v>
      </c>
      <c r="C511" s="2" t="s">
        <v>8</v>
      </c>
      <c r="D511" s="2" t="s">
        <v>97</v>
      </c>
      <c r="E511" s="2" t="s">
        <v>1390</v>
      </c>
      <c r="F511" s="2">
        <v>0</v>
      </c>
      <c r="G511" s="3">
        <v>19</v>
      </c>
      <c r="N511" s="17" t="str">
        <f t="shared" si="21"/>
        <v xml:space="preserve"> </v>
      </c>
      <c r="O511" t="str">
        <f t="shared" si="22"/>
        <v>ITA-zan SPA-19</v>
      </c>
      <c r="P511" t="str">
        <f t="shared" si="23"/>
        <v>402</v>
      </c>
    </row>
    <row r="512" spans="1:16" ht="12.75" customHeight="1" x14ac:dyDescent="0.3">
      <c r="A512" s="15">
        <v>514</v>
      </c>
      <c r="B512" s="2" t="s">
        <v>268</v>
      </c>
      <c r="C512" s="2" t="s">
        <v>8</v>
      </c>
      <c r="D512" s="2" t="s">
        <v>97</v>
      </c>
      <c r="F512" s="2">
        <v>30</v>
      </c>
      <c r="G512" s="3">
        <v>25</v>
      </c>
      <c r="N512" s="17">
        <f t="shared" si="21"/>
        <v>750</v>
      </c>
      <c r="O512" t="str">
        <f t="shared" si="22"/>
        <v>ITA-zan SPA-25</v>
      </c>
      <c r="P512" t="str">
        <f t="shared" si="23"/>
        <v>402</v>
      </c>
    </row>
    <row r="513" spans="1:16" ht="12.75" customHeight="1" x14ac:dyDescent="0.3">
      <c r="A513" s="15">
        <v>515</v>
      </c>
      <c r="B513" s="2" t="s">
        <v>269</v>
      </c>
      <c r="C513" s="2" t="s">
        <v>8</v>
      </c>
      <c r="D513" s="2" t="s">
        <v>9</v>
      </c>
      <c r="E513" s="2" t="s">
        <v>1390</v>
      </c>
      <c r="F513" s="2">
        <v>0</v>
      </c>
      <c r="G513" s="3">
        <v>31</v>
      </c>
      <c r="N513" s="17" t="str">
        <f t="shared" si="21"/>
        <v xml:space="preserve"> </v>
      </c>
      <c r="O513" t="str">
        <f t="shared" si="22"/>
        <v>ITA-SG-31</v>
      </c>
      <c r="P513" t="str">
        <f t="shared" si="23"/>
        <v>717</v>
      </c>
    </row>
    <row r="514" spans="1:16" ht="12.75" customHeight="1" x14ac:dyDescent="0.3">
      <c r="A514" s="15">
        <v>516</v>
      </c>
      <c r="B514" s="2" t="s">
        <v>269</v>
      </c>
      <c r="C514" s="2" t="s">
        <v>8</v>
      </c>
      <c r="D514" s="2" t="s">
        <v>9</v>
      </c>
      <c r="F514" s="2">
        <v>30</v>
      </c>
      <c r="G514" s="3">
        <v>19</v>
      </c>
      <c r="N514" s="17">
        <f t="shared" si="21"/>
        <v>570</v>
      </c>
      <c r="O514" t="str">
        <f t="shared" si="22"/>
        <v>ITA-SG-19</v>
      </c>
      <c r="P514" t="str">
        <f t="shared" si="23"/>
        <v>717</v>
      </c>
    </row>
    <row r="515" spans="1:16" ht="12.75" customHeight="1" x14ac:dyDescent="0.3">
      <c r="A515" s="15">
        <v>517</v>
      </c>
      <c r="B515" s="2" t="s">
        <v>270</v>
      </c>
      <c r="C515" s="2" t="s">
        <v>8</v>
      </c>
      <c r="D515" s="2" t="s">
        <v>75</v>
      </c>
      <c r="E515" s="2" t="s">
        <v>1390</v>
      </c>
      <c r="F515" s="2">
        <v>0</v>
      </c>
      <c r="G515" s="3">
        <v>15</v>
      </c>
      <c r="N515" s="17" t="str">
        <f t="shared" ref="N515:N578" si="24">IF(G515*F515=0," ",G515*F515)</f>
        <v xml:space="preserve"> </v>
      </c>
      <c r="O515" t="str">
        <f t="shared" ref="O515:O578" si="25">_xlfn.CONCAT(C515,"-",D515,"-",G515)</f>
        <v>ITA-lollo SRL-15</v>
      </c>
      <c r="P515" t="str">
        <f t="shared" ref="P515:P578" si="26">MID(B515,3,3)</f>
        <v>077</v>
      </c>
    </row>
    <row r="516" spans="1:16" ht="12.75" customHeight="1" x14ac:dyDescent="0.3">
      <c r="A516" s="15">
        <v>518</v>
      </c>
      <c r="B516" s="2" t="s">
        <v>270</v>
      </c>
      <c r="C516" s="2" t="s">
        <v>8</v>
      </c>
      <c r="D516" s="2" t="s">
        <v>75</v>
      </c>
      <c r="F516" s="2">
        <v>10</v>
      </c>
      <c r="G516" s="3">
        <v>37</v>
      </c>
      <c r="N516" s="17">
        <f t="shared" si="24"/>
        <v>370</v>
      </c>
      <c r="O516" t="str">
        <f t="shared" si="25"/>
        <v>ITA-lollo SRL-37</v>
      </c>
      <c r="P516" t="str">
        <f t="shared" si="26"/>
        <v>077</v>
      </c>
    </row>
    <row r="517" spans="1:16" ht="12.75" customHeight="1" x14ac:dyDescent="0.3">
      <c r="A517" s="15">
        <v>519</v>
      </c>
      <c r="B517" s="2" t="s">
        <v>271</v>
      </c>
      <c r="C517" s="2" t="s">
        <v>8</v>
      </c>
      <c r="D517" s="2" t="s">
        <v>36</v>
      </c>
      <c r="E517" s="2" t="s">
        <v>1390</v>
      </c>
      <c r="F517" s="2">
        <v>0</v>
      </c>
      <c r="G517" s="3">
        <v>33</v>
      </c>
      <c r="N517" s="17" t="str">
        <f t="shared" si="24"/>
        <v xml:space="preserve"> </v>
      </c>
      <c r="O517" t="str">
        <f t="shared" si="25"/>
        <v>ITA-zan VETRI-33</v>
      </c>
      <c r="P517" t="str">
        <f t="shared" si="26"/>
        <v>084</v>
      </c>
    </row>
    <row r="518" spans="1:16" ht="12.75" customHeight="1" x14ac:dyDescent="0.3">
      <c r="A518" s="15">
        <v>520</v>
      </c>
      <c r="B518" s="2" t="s">
        <v>271</v>
      </c>
      <c r="C518" s="2" t="s">
        <v>8</v>
      </c>
      <c r="D518" s="2" t="s">
        <v>36</v>
      </c>
      <c r="F518" s="2">
        <v>30</v>
      </c>
      <c r="G518" s="3">
        <v>14</v>
      </c>
      <c r="N518" s="17">
        <f t="shared" si="24"/>
        <v>420</v>
      </c>
      <c r="O518" t="str">
        <f t="shared" si="25"/>
        <v>ITA-zan VETRI-14</v>
      </c>
      <c r="P518" t="str">
        <f t="shared" si="26"/>
        <v>084</v>
      </c>
    </row>
    <row r="519" spans="1:16" ht="12.75" customHeight="1" x14ac:dyDescent="0.3">
      <c r="A519" s="15">
        <v>521</v>
      </c>
      <c r="B519" s="2" t="s">
        <v>271</v>
      </c>
      <c r="C519" s="2" t="s">
        <v>8</v>
      </c>
      <c r="D519" s="2" t="s">
        <v>36</v>
      </c>
      <c r="F519" s="2">
        <v>10</v>
      </c>
      <c r="G519" s="3">
        <v>25</v>
      </c>
      <c r="N519" s="17">
        <f t="shared" si="24"/>
        <v>250</v>
      </c>
      <c r="O519" t="str">
        <f t="shared" si="25"/>
        <v>ITA-zan VETRI-25</v>
      </c>
      <c r="P519" t="str">
        <f t="shared" si="26"/>
        <v>084</v>
      </c>
    </row>
    <row r="520" spans="1:16" ht="12.75" customHeight="1" x14ac:dyDescent="0.3">
      <c r="A520" s="15">
        <v>522</v>
      </c>
      <c r="B520" s="2" t="s">
        <v>272</v>
      </c>
      <c r="C520" s="2" t="s">
        <v>8</v>
      </c>
      <c r="D520" s="2" t="s">
        <v>36</v>
      </c>
      <c r="F520" s="2">
        <v>30</v>
      </c>
      <c r="G520" s="3">
        <v>33</v>
      </c>
      <c r="N520" s="17">
        <f t="shared" si="24"/>
        <v>990</v>
      </c>
      <c r="O520" t="str">
        <f t="shared" si="25"/>
        <v>ITA-zan VETRI-33</v>
      </c>
      <c r="P520" t="str">
        <f t="shared" si="26"/>
        <v>013</v>
      </c>
    </row>
    <row r="521" spans="1:16" ht="12.75" customHeight="1" x14ac:dyDescent="0.3">
      <c r="A521" s="15">
        <v>523</v>
      </c>
      <c r="B521" s="2" t="s">
        <v>273</v>
      </c>
      <c r="C521" s="2" t="s">
        <v>8</v>
      </c>
      <c r="D521" s="2" t="s">
        <v>47</v>
      </c>
      <c r="E521" s="2" t="s">
        <v>1390</v>
      </c>
      <c r="F521" s="2">
        <v>0</v>
      </c>
      <c r="G521" s="3">
        <v>30</v>
      </c>
      <c r="N521" s="17" t="str">
        <f t="shared" si="24"/>
        <v xml:space="preserve"> </v>
      </c>
      <c r="O521" t="str">
        <f t="shared" si="25"/>
        <v>ITA-zan pin SPA-30</v>
      </c>
      <c r="P521" t="str">
        <f t="shared" si="26"/>
        <v>405</v>
      </c>
    </row>
    <row r="522" spans="1:16" ht="12.75" customHeight="1" x14ac:dyDescent="0.3">
      <c r="A522" s="15">
        <v>524</v>
      </c>
      <c r="B522" s="2" t="s">
        <v>274</v>
      </c>
      <c r="C522" s="2" t="s">
        <v>8</v>
      </c>
      <c r="D522" s="2" t="s">
        <v>9</v>
      </c>
      <c r="F522" s="2">
        <v>30</v>
      </c>
      <c r="G522" s="3">
        <v>39</v>
      </c>
      <c r="N522" s="17">
        <f t="shared" si="24"/>
        <v>1170</v>
      </c>
      <c r="O522" t="str">
        <f t="shared" si="25"/>
        <v>ITA-SG-39</v>
      </c>
      <c r="P522" t="str">
        <f t="shared" si="26"/>
        <v>780</v>
      </c>
    </row>
    <row r="523" spans="1:16" ht="12.75" customHeight="1" x14ac:dyDescent="0.3">
      <c r="A523" s="15">
        <v>525</v>
      </c>
      <c r="B523" s="2" t="s">
        <v>274</v>
      </c>
      <c r="C523" s="2" t="s">
        <v>8</v>
      </c>
      <c r="D523" s="2" t="s">
        <v>9</v>
      </c>
      <c r="E523" s="2" t="s">
        <v>1390</v>
      </c>
      <c r="F523" s="2">
        <v>0</v>
      </c>
      <c r="G523" s="3">
        <v>33</v>
      </c>
      <c r="N523" s="17" t="str">
        <f t="shared" si="24"/>
        <v xml:space="preserve"> </v>
      </c>
      <c r="O523" t="str">
        <f t="shared" si="25"/>
        <v>ITA-SG-33</v>
      </c>
      <c r="P523" t="str">
        <f t="shared" si="26"/>
        <v>780</v>
      </c>
    </row>
    <row r="524" spans="1:16" ht="12.75" customHeight="1" x14ac:dyDescent="0.3">
      <c r="A524" s="15">
        <v>526</v>
      </c>
      <c r="B524" s="2" t="s">
        <v>275</v>
      </c>
      <c r="C524" s="2" t="s">
        <v>8</v>
      </c>
      <c r="D524" s="2" t="s">
        <v>54</v>
      </c>
      <c r="E524" s="2" t="s">
        <v>1390</v>
      </c>
      <c r="F524" s="2">
        <v>0</v>
      </c>
      <c r="G524" s="3">
        <v>27</v>
      </c>
      <c r="N524" s="17" t="str">
        <f t="shared" si="24"/>
        <v xml:space="preserve"> </v>
      </c>
      <c r="O524" t="str">
        <f t="shared" si="25"/>
        <v>ITA-zan S.R.L.-27</v>
      </c>
      <c r="P524" t="str">
        <f t="shared" si="26"/>
        <v>622</v>
      </c>
    </row>
    <row r="525" spans="1:16" ht="12.75" customHeight="1" x14ac:dyDescent="0.3">
      <c r="A525" s="15">
        <v>527</v>
      </c>
      <c r="B525" s="2" t="s">
        <v>275</v>
      </c>
      <c r="C525" s="2" t="s">
        <v>8</v>
      </c>
      <c r="D525" s="2" t="s">
        <v>54</v>
      </c>
      <c r="F525" s="2">
        <v>30</v>
      </c>
      <c r="G525" s="3">
        <v>28</v>
      </c>
      <c r="N525" s="17">
        <f t="shared" si="24"/>
        <v>840</v>
      </c>
      <c r="O525" t="str">
        <f t="shared" si="25"/>
        <v>ITA-zan S.R.L.-28</v>
      </c>
      <c r="P525" t="str">
        <f t="shared" si="26"/>
        <v>622</v>
      </c>
    </row>
    <row r="526" spans="1:16" ht="12.75" customHeight="1" x14ac:dyDescent="0.3">
      <c r="A526" s="15">
        <v>528</v>
      </c>
      <c r="B526" s="2" t="s">
        <v>275</v>
      </c>
      <c r="C526" s="2" t="s">
        <v>8</v>
      </c>
      <c r="D526" s="2" t="s">
        <v>54</v>
      </c>
      <c r="F526" s="2">
        <v>10</v>
      </c>
      <c r="G526" s="3">
        <v>31</v>
      </c>
      <c r="N526" s="17">
        <f t="shared" si="24"/>
        <v>310</v>
      </c>
      <c r="O526" t="str">
        <f t="shared" si="25"/>
        <v>ITA-zan S.R.L.-31</v>
      </c>
      <c r="P526" t="str">
        <f t="shared" si="26"/>
        <v>622</v>
      </c>
    </row>
    <row r="527" spans="1:16" ht="12.75" customHeight="1" x14ac:dyDescent="0.3">
      <c r="A527" s="15">
        <v>529</v>
      </c>
      <c r="B527" s="2" t="s">
        <v>276</v>
      </c>
      <c r="C527" s="2" t="s">
        <v>8</v>
      </c>
      <c r="D527" s="2" t="s">
        <v>9</v>
      </c>
      <c r="E527" s="2" t="s">
        <v>1390</v>
      </c>
      <c r="F527" s="2">
        <v>0</v>
      </c>
      <c r="G527" s="3">
        <v>31</v>
      </c>
      <c r="N527" s="17" t="str">
        <f t="shared" si="24"/>
        <v xml:space="preserve"> </v>
      </c>
      <c r="O527" t="str">
        <f t="shared" si="25"/>
        <v>ITA-SG-31</v>
      </c>
      <c r="P527" t="str">
        <f t="shared" si="26"/>
        <v>450</v>
      </c>
    </row>
    <row r="528" spans="1:16" ht="12.75" customHeight="1" x14ac:dyDescent="0.3">
      <c r="A528" s="15">
        <v>530</v>
      </c>
      <c r="B528" s="2" t="s">
        <v>277</v>
      </c>
      <c r="C528" s="2" t="s">
        <v>8</v>
      </c>
      <c r="D528" s="2" t="s">
        <v>36</v>
      </c>
      <c r="E528" s="2" t="s">
        <v>1390</v>
      </c>
      <c r="F528" s="2">
        <v>0</v>
      </c>
      <c r="G528" s="3">
        <v>16</v>
      </c>
      <c r="N528" s="17" t="str">
        <f t="shared" si="24"/>
        <v xml:space="preserve"> </v>
      </c>
      <c r="O528" t="str">
        <f t="shared" si="25"/>
        <v>ITA-zan VETRI-16</v>
      </c>
      <c r="P528" t="str">
        <f t="shared" si="26"/>
        <v>671</v>
      </c>
    </row>
    <row r="529" spans="1:16" ht="12.75" customHeight="1" x14ac:dyDescent="0.3">
      <c r="A529" s="15">
        <v>531</v>
      </c>
      <c r="B529" s="2" t="s">
        <v>278</v>
      </c>
      <c r="C529" s="2" t="s">
        <v>8</v>
      </c>
      <c r="D529" s="2" t="s">
        <v>36</v>
      </c>
      <c r="E529" s="2" t="s">
        <v>1390</v>
      </c>
      <c r="F529" s="2">
        <v>0</v>
      </c>
      <c r="G529" s="3">
        <v>15</v>
      </c>
      <c r="N529" s="17" t="str">
        <f t="shared" si="24"/>
        <v xml:space="preserve"> </v>
      </c>
      <c r="O529" t="str">
        <f t="shared" si="25"/>
        <v>ITA-zan VETRI-15</v>
      </c>
      <c r="P529" t="str">
        <f t="shared" si="26"/>
        <v>520</v>
      </c>
    </row>
    <row r="530" spans="1:16" ht="12.75" customHeight="1" x14ac:dyDescent="0.3">
      <c r="A530" s="15">
        <v>532</v>
      </c>
      <c r="B530" s="2" t="s">
        <v>279</v>
      </c>
      <c r="C530" s="2" t="s">
        <v>8</v>
      </c>
      <c r="D530" s="2" t="s">
        <v>36</v>
      </c>
      <c r="F530" s="2">
        <v>20</v>
      </c>
      <c r="G530" s="3">
        <v>13</v>
      </c>
      <c r="N530" s="17">
        <f t="shared" si="24"/>
        <v>260</v>
      </c>
      <c r="O530" t="str">
        <f t="shared" si="25"/>
        <v>ITA-zan VETRI-13</v>
      </c>
      <c r="P530" t="str">
        <f t="shared" si="26"/>
        <v>016</v>
      </c>
    </row>
    <row r="531" spans="1:16" ht="12.75" customHeight="1" x14ac:dyDescent="0.3">
      <c r="A531" s="15">
        <v>533</v>
      </c>
      <c r="B531" s="2" t="s">
        <v>279</v>
      </c>
      <c r="C531" s="2" t="s">
        <v>8</v>
      </c>
      <c r="D531" s="2" t="s">
        <v>36</v>
      </c>
      <c r="F531" s="2">
        <v>30</v>
      </c>
      <c r="G531" s="3">
        <v>13</v>
      </c>
      <c r="N531" s="17">
        <f t="shared" si="24"/>
        <v>390</v>
      </c>
      <c r="O531" t="str">
        <f t="shared" si="25"/>
        <v>ITA-zan VETRI-13</v>
      </c>
      <c r="P531" t="str">
        <f t="shared" si="26"/>
        <v>016</v>
      </c>
    </row>
    <row r="532" spans="1:16" ht="12.75" customHeight="1" x14ac:dyDescent="0.3">
      <c r="A532" s="15">
        <v>534</v>
      </c>
      <c r="B532" s="2" t="s">
        <v>279</v>
      </c>
      <c r="C532" s="2" t="s">
        <v>8</v>
      </c>
      <c r="D532" s="2" t="s">
        <v>36</v>
      </c>
      <c r="E532" s="2" t="s">
        <v>1390</v>
      </c>
      <c r="F532" s="2">
        <v>0</v>
      </c>
      <c r="G532" s="3">
        <v>18</v>
      </c>
      <c r="N532" s="17" t="str">
        <f t="shared" si="24"/>
        <v xml:space="preserve"> </v>
      </c>
      <c r="O532" t="str">
        <f t="shared" si="25"/>
        <v>ITA-zan VETRI-18</v>
      </c>
      <c r="P532" t="str">
        <f t="shared" si="26"/>
        <v>016</v>
      </c>
    </row>
    <row r="533" spans="1:16" ht="12.75" customHeight="1" x14ac:dyDescent="0.3">
      <c r="A533" s="15">
        <v>535</v>
      </c>
      <c r="B533" s="2" t="s">
        <v>279</v>
      </c>
      <c r="C533" s="2" t="s">
        <v>8</v>
      </c>
      <c r="D533" s="2" t="s">
        <v>36</v>
      </c>
      <c r="F533" s="2">
        <v>10</v>
      </c>
      <c r="G533" s="3">
        <v>25</v>
      </c>
      <c r="N533" s="17">
        <f t="shared" si="24"/>
        <v>250</v>
      </c>
      <c r="O533" t="str">
        <f t="shared" si="25"/>
        <v>ITA-zan VETRI-25</v>
      </c>
      <c r="P533" t="str">
        <f t="shared" si="26"/>
        <v>016</v>
      </c>
    </row>
    <row r="534" spans="1:16" ht="12.75" customHeight="1" x14ac:dyDescent="0.3">
      <c r="A534" s="15">
        <v>536</v>
      </c>
      <c r="B534" s="2" t="s">
        <v>280</v>
      </c>
      <c r="C534" s="2" t="s">
        <v>8</v>
      </c>
      <c r="D534" s="2" t="s">
        <v>9</v>
      </c>
      <c r="F534" s="2">
        <v>10</v>
      </c>
      <c r="G534" s="3">
        <v>17</v>
      </c>
      <c r="N534" s="17">
        <f t="shared" si="24"/>
        <v>170</v>
      </c>
      <c r="O534" t="str">
        <f t="shared" si="25"/>
        <v>ITA-SG-17</v>
      </c>
      <c r="P534" t="str">
        <f t="shared" si="26"/>
        <v>486</v>
      </c>
    </row>
    <row r="535" spans="1:16" ht="12.75" customHeight="1" x14ac:dyDescent="0.3">
      <c r="A535" s="15">
        <v>537</v>
      </c>
      <c r="B535" s="2" t="s">
        <v>280</v>
      </c>
      <c r="C535" s="2" t="s">
        <v>8</v>
      </c>
      <c r="D535" s="2" t="s">
        <v>9</v>
      </c>
      <c r="F535" s="2">
        <v>30</v>
      </c>
      <c r="G535" s="3">
        <v>26</v>
      </c>
      <c r="N535" s="17">
        <f t="shared" si="24"/>
        <v>780</v>
      </c>
      <c r="O535" t="str">
        <f t="shared" si="25"/>
        <v>ITA-SG-26</v>
      </c>
      <c r="P535" t="str">
        <f t="shared" si="26"/>
        <v>486</v>
      </c>
    </row>
    <row r="536" spans="1:16" ht="12.75" customHeight="1" x14ac:dyDescent="0.3">
      <c r="A536" s="15">
        <v>538</v>
      </c>
      <c r="B536" s="2" t="s">
        <v>280</v>
      </c>
      <c r="C536" s="2" t="s">
        <v>8</v>
      </c>
      <c r="D536" s="2" t="s">
        <v>9</v>
      </c>
      <c r="E536" s="2" t="s">
        <v>1390</v>
      </c>
      <c r="F536" s="2">
        <v>0</v>
      </c>
      <c r="G536" s="3">
        <v>33</v>
      </c>
      <c r="N536" s="17" t="str">
        <f t="shared" si="24"/>
        <v xml:space="preserve"> </v>
      </c>
      <c r="O536" t="str">
        <f t="shared" si="25"/>
        <v>ITA-SG-33</v>
      </c>
      <c r="P536" t="str">
        <f t="shared" si="26"/>
        <v>486</v>
      </c>
    </row>
    <row r="537" spans="1:16" ht="12.75" customHeight="1" x14ac:dyDescent="0.3">
      <c r="A537" s="15">
        <v>539</v>
      </c>
      <c r="B537" s="2" t="s">
        <v>281</v>
      </c>
      <c r="C537" s="2" t="s">
        <v>8</v>
      </c>
      <c r="D537" s="2" t="s">
        <v>36</v>
      </c>
      <c r="E537" s="2" t="s">
        <v>1390</v>
      </c>
      <c r="F537" s="2">
        <v>0</v>
      </c>
      <c r="G537" s="3">
        <v>40</v>
      </c>
      <c r="N537" s="17" t="str">
        <f t="shared" si="24"/>
        <v xml:space="preserve"> </v>
      </c>
      <c r="O537" t="str">
        <f t="shared" si="25"/>
        <v>ITA-zan VETRI-40</v>
      </c>
      <c r="P537" t="str">
        <f t="shared" si="26"/>
        <v>719</v>
      </c>
    </row>
    <row r="538" spans="1:16" ht="12.75" customHeight="1" x14ac:dyDescent="0.3">
      <c r="A538" s="15">
        <v>540</v>
      </c>
      <c r="B538" s="2" t="s">
        <v>281</v>
      </c>
      <c r="C538" s="2" t="s">
        <v>8</v>
      </c>
      <c r="D538" s="2" t="s">
        <v>36</v>
      </c>
      <c r="F538" s="2">
        <v>10</v>
      </c>
      <c r="G538" s="3">
        <v>40</v>
      </c>
      <c r="N538" s="17">
        <f t="shared" si="24"/>
        <v>400</v>
      </c>
      <c r="O538" t="str">
        <f t="shared" si="25"/>
        <v>ITA-zan VETRI-40</v>
      </c>
      <c r="P538" t="str">
        <f t="shared" si="26"/>
        <v>719</v>
      </c>
    </row>
    <row r="539" spans="1:16" ht="12.75" customHeight="1" x14ac:dyDescent="0.3">
      <c r="A539" s="15">
        <v>541</v>
      </c>
      <c r="B539" s="2" t="s">
        <v>282</v>
      </c>
      <c r="C539" s="2" t="s">
        <v>8</v>
      </c>
      <c r="D539" s="2" t="s">
        <v>97</v>
      </c>
      <c r="F539" s="2">
        <v>10</v>
      </c>
      <c r="G539" s="3">
        <v>27</v>
      </c>
      <c r="N539" s="17">
        <f t="shared" si="24"/>
        <v>270</v>
      </c>
      <c r="O539" t="str">
        <f t="shared" si="25"/>
        <v>ITA-zan SPA-27</v>
      </c>
      <c r="P539" t="str">
        <f t="shared" si="26"/>
        <v>655</v>
      </c>
    </row>
    <row r="540" spans="1:16" ht="12.75" customHeight="1" x14ac:dyDescent="0.3">
      <c r="A540" s="15">
        <v>542</v>
      </c>
      <c r="B540" s="2" t="s">
        <v>283</v>
      </c>
      <c r="C540" s="2" t="s">
        <v>8</v>
      </c>
      <c r="D540" s="2" t="s">
        <v>9</v>
      </c>
      <c r="E540" s="2" t="s">
        <v>1390</v>
      </c>
      <c r="F540" s="2">
        <v>0</v>
      </c>
      <c r="G540" s="3">
        <v>31</v>
      </c>
      <c r="N540" s="17" t="str">
        <f t="shared" si="24"/>
        <v xml:space="preserve"> </v>
      </c>
      <c r="O540" t="str">
        <f t="shared" si="25"/>
        <v>ITA-SG-31</v>
      </c>
      <c r="P540" t="str">
        <f t="shared" si="26"/>
        <v>508</v>
      </c>
    </row>
    <row r="541" spans="1:16" ht="12.75" customHeight="1" x14ac:dyDescent="0.3">
      <c r="A541" s="15">
        <v>543</v>
      </c>
      <c r="B541" s="2" t="s">
        <v>283</v>
      </c>
      <c r="C541" s="2" t="s">
        <v>8</v>
      </c>
      <c r="D541" s="2" t="s">
        <v>9</v>
      </c>
      <c r="F541" s="2">
        <v>30</v>
      </c>
      <c r="G541" s="3">
        <v>32</v>
      </c>
      <c r="N541" s="17">
        <f t="shared" si="24"/>
        <v>960</v>
      </c>
      <c r="O541" t="str">
        <f t="shared" si="25"/>
        <v>ITA-SG-32</v>
      </c>
      <c r="P541" t="str">
        <f t="shared" si="26"/>
        <v>508</v>
      </c>
    </row>
    <row r="542" spans="1:16" ht="12.75" customHeight="1" x14ac:dyDescent="0.3">
      <c r="A542" s="15">
        <v>544</v>
      </c>
      <c r="B542" s="2" t="s">
        <v>284</v>
      </c>
      <c r="C542" s="2" t="s">
        <v>8</v>
      </c>
      <c r="D542" s="2" t="s">
        <v>97</v>
      </c>
      <c r="F542" s="2">
        <v>30</v>
      </c>
      <c r="G542" s="3">
        <v>16</v>
      </c>
      <c r="N542" s="17">
        <f t="shared" si="24"/>
        <v>480</v>
      </c>
      <c r="O542" t="str">
        <f t="shared" si="25"/>
        <v>ITA-zan SPA-16</v>
      </c>
      <c r="P542" t="str">
        <f t="shared" si="26"/>
        <v>930</v>
      </c>
    </row>
    <row r="543" spans="1:16" ht="12.75" customHeight="1" x14ac:dyDescent="0.3">
      <c r="A543" s="15">
        <v>545</v>
      </c>
      <c r="B543" s="2" t="s">
        <v>284</v>
      </c>
      <c r="C543" s="2" t="s">
        <v>8</v>
      </c>
      <c r="D543" s="2" t="s">
        <v>97</v>
      </c>
      <c r="E543" s="2" t="s">
        <v>1390</v>
      </c>
      <c r="F543" s="2">
        <v>0</v>
      </c>
      <c r="G543" s="3">
        <v>15</v>
      </c>
      <c r="N543" s="17" t="str">
        <f t="shared" si="24"/>
        <v xml:space="preserve"> </v>
      </c>
      <c r="O543" t="str">
        <f t="shared" si="25"/>
        <v>ITA-zan SPA-15</v>
      </c>
      <c r="P543" t="str">
        <f t="shared" si="26"/>
        <v>930</v>
      </c>
    </row>
    <row r="544" spans="1:16" ht="12.75" customHeight="1" x14ac:dyDescent="0.3">
      <c r="A544" s="15">
        <v>546</v>
      </c>
      <c r="B544" s="2" t="s">
        <v>284</v>
      </c>
      <c r="C544" s="2" t="s">
        <v>8</v>
      </c>
      <c r="D544" s="2" t="s">
        <v>97</v>
      </c>
      <c r="F544" s="2">
        <v>20</v>
      </c>
      <c r="G544" s="3">
        <v>19</v>
      </c>
      <c r="N544" s="17">
        <f t="shared" si="24"/>
        <v>380</v>
      </c>
      <c r="O544" t="str">
        <f t="shared" si="25"/>
        <v>ITA-zan SPA-19</v>
      </c>
      <c r="P544" t="str">
        <f t="shared" si="26"/>
        <v>930</v>
      </c>
    </row>
    <row r="545" spans="1:16" ht="12.75" customHeight="1" x14ac:dyDescent="0.3">
      <c r="A545" s="15">
        <v>547</v>
      </c>
      <c r="B545" s="2" t="s">
        <v>284</v>
      </c>
      <c r="C545" s="2" t="s">
        <v>8</v>
      </c>
      <c r="D545" s="2" t="s">
        <v>97</v>
      </c>
      <c r="F545" s="2">
        <v>10</v>
      </c>
      <c r="G545" s="3">
        <v>22</v>
      </c>
      <c r="N545" s="17">
        <f t="shared" si="24"/>
        <v>220</v>
      </c>
      <c r="O545" t="str">
        <f t="shared" si="25"/>
        <v>ITA-zan SPA-22</v>
      </c>
      <c r="P545" t="str">
        <f t="shared" si="26"/>
        <v>930</v>
      </c>
    </row>
    <row r="546" spans="1:16" ht="12.75" customHeight="1" x14ac:dyDescent="0.3">
      <c r="A546" s="15">
        <v>548</v>
      </c>
      <c r="B546" s="2" t="s">
        <v>285</v>
      </c>
      <c r="C546" s="2" t="s">
        <v>8</v>
      </c>
      <c r="D546" s="2" t="s">
        <v>47</v>
      </c>
      <c r="E546" s="2" t="s">
        <v>1390</v>
      </c>
      <c r="F546" s="2">
        <v>0</v>
      </c>
      <c r="G546" s="3">
        <v>28</v>
      </c>
      <c r="N546" s="17" t="str">
        <f t="shared" si="24"/>
        <v xml:space="preserve"> </v>
      </c>
      <c r="O546" t="str">
        <f t="shared" si="25"/>
        <v>ITA-zan pin SPA-28</v>
      </c>
      <c r="P546" t="str">
        <f t="shared" si="26"/>
        <v>434</v>
      </c>
    </row>
    <row r="547" spans="1:16" ht="12.75" customHeight="1" x14ac:dyDescent="0.3">
      <c r="A547" s="15">
        <v>549</v>
      </c>
      <c r="B547" s="2" t="s">
        <v>286</v>
      </c>
      <c r="C547" s="2" t="s">
        <v>8</v>
      </c>
      <c r="D547" s="2" t="s">
        <v>47</v>
      </c>
      <c r="E547" s="2" t="s">
        <v>1390</v>
      </c>
      <c r="F547" s="2">
        <v>0</v>
      </c>
      <c r="G547" s="3">
        <v>35</v>
      </c>
      <c r="N547" s="17" t="str">
        <f t="shared" si="24"/>
        <v xml:space="preserve"> </v>
      </c>
      <c r="O547" t="str">
        <f t="shared" si="25"/>
        <v>ITA-zan pin SPA-35</v>
      </c>
      <c r="P547" t="str">
        <f t="shared" si="26"/>
        <v>296</v>
      </c>
    </row>
    <row r="548" spans="1:16" ht="12.75" customHeight="1" x14ac:dyDescent="0.3">
      <c r="A548" s="15">
        <v>550</v>
      </c>
      <c r="B548" s="2" t="s">
        <v>287</v>
      </c>
      <c r="C548" s="2" t="s">
        <v>8</v>
      </c>
      <c r="D548" s="2" t="s">
        <v>9</v>
      </c>
      <c r="E548" s="2" t="s">
        <v>1390</v>
      </c>
      <c r="F548" s="2">
        <v>0</v>
      </c>
      <c r="G548" s="3">
        <v>29</v>
      </c>
      <c r="N548" s="17" t="str">
        <f t="shared" si="24"/>
        <v xml:space="preserve"> </v>
      </c>
      <c r="O548" t="str">
        <f t="shared" si="25"/>
        <v>ITA-SG-29</v>
      </c>
      <c r="P548" t="str">
        <f t="shared" si="26"/>
        <v>252</v>
      </c>
    </row>
    <row r="549" spans="1:16" ht="12.75" customHeight="1" x14ac:dyDescent="0.3">
      <c r="A549" s="15">
        <v>551</v>
      </c>
      <c r="B549" s="2" t="s">
        <v>287</v>
      </c>
      <c r="C549" s="2" t="s">
        <v>8</v>
      </c>
      <c r="D549" s="2" t="s">
        <v>9</v>
      </c>
      <c r="F549" s="2">
        <v>10</v>
      </c>
      <c r="G549" s="3">
        <v>33</v>
      </c>
      <c r="N549" s="17">
        <f t="shared" si="24"/>
        <v>330</v>
      </c>
      <c r="O549" t="str">
        <f t="shared" si="25"/>
        <v>ITA-SG-33</v>
      </c>
      <c r="P549" t="str">
        <f t="shared" si="26"/>
        <v>252</v>
      </c>
    </row>
    <row r="550" spans="1:16" ht="12.75" customHeight="1" x14ac:dyDescent="0.3">
      <c r="A550" s="15">
        <v>552</v>
      </c>
      <c r="B550" s="2" t="s">
        <v>287</v>
      </c>
      <c r="C550" s="2" t="s">
        <v>8</v>
      </c>
      <c r="D550" s="2" t="s">
        <v>9</v>
      </c>
      <c r="F550" s="2">
        <v>30</v>
      </c>
      <c r="G550" s="3">
        <v>27</v>
      </c>
      <c r="N550" s="17">
        <f t="shared" si="24"/>
        <v>810</v>
      </c>
      <c r="O550" t="str">
        <f t="shared" si="25"/>
        <v>ITA-SG-27</v>
      </c>
      <c r="P550" t="str">
        <f t="shared" si="26"/>
        <v>252</v>
      </c>
    </row>
    <row r="551" spans="1:16" ht="12.75" customHeight="1" x14ac:dyDescent="0.3">
      <c r="A551" s="15">
        <v>553</v>
      </c>
      <c r="B551" s="2" t="s">
        <v>288</v>
      </c>
      <c r="C551" s="2" t="s">
        <v>8</v>
      </c>
      <c r="D551" s="2" t="s">
        <v>75</v>
      </c>
      <c r="F551" s="2">
        <v>10</v>
      </c>
      <c r="G551" s="3">
        <v>27</v>
      </c>
      <c r="N551" s="17">
        <f t="shared" si="24"/>
        <v>270</v>
      </c>
      <c r="O551" t="str">
        <f t="shared" si="25"/>
        <v>ITA-lollo SRL-27</v>
      </c>
      <c r="P551" t="str">
        <f t="shared" si="26"/>
        <v>419</v>
      </c>
    </row>
    <row r="552" spans="1:16" ht="12.75" customHeight="1" x14ac:dyDescent="0.3">
      <c r="A552" s="15">
        <v>554</v>
      </c>
      <c r="B552" s="2" t="s">
        <v>288</v>
      </c>
      <c r="C552" s="2" t="s">
        <v>8</v>
      </c>
      <c r="D552" s="2" t="s">
        <v>75</v>
      </c>
      <c r="F552" s="2">
        <v>30</v>
      </c>
      <c r="G552" s="3">
        <v>31</v>
      </c>
      <c r="N552" s="17">
        <f t="shared" si="24"/>
        <v>930</v>
      </c>
      <c r="O552" t="str">
        <f t="shared" si="25"/>
        <v>ITA-lollo SRL-31</v>
      </c>
      <c r="P552" t="str">
        <f t="shared" si="26"/>
        <v>419</v>
      </c>
    </row>
    <row r="553" spans="1:16" ht="12.75" customHeight="1" x14ac:dyDescent="0.3">
      <c r="A553" s="15">
        <v>555</v>
      </c>
      <c r="B553" s="2" t="s">
        <v>288</v>
      </c>
      <c r="C553" s="2" t="s">
        <v>8</v>
      </c>
      <c r="D553" s="2" t="s">
        <v>75</v>
      </c>
      <c r="E553" s="2" t="s">
        <v>1390</v>
      </c>
      <c r="F553" s="2">
        <v>0</v>
      </c>
      <c r="G553" s="3">
        <v>40</v>
      </c>
      <c r="N553" s="17" t="str">
        <f t="shared" si="24"/>
        <v xml:space="preserve"> </v>
      </c>
      <c r="O553" t="str">
        <f t="shared" si="25"/>
        <v>ITA-lollo SRL-40</v>
      </c>
      <c r="P553" t="str">
        <f t="shared" si="26"/>
        <v>419</v>
      </c>
    </row>
    <row r="554" spans="1:16" ht="12.75" customHeight="1" x14ac:dyDescent="0.3">
      <c r="A554" s="15">
        <v>556</v>
      </c>
      <c r="B554" s="2" t="s">
        <v>289</v>
      </c>
      <c r="C554" s="2" t="s">
        <v>8</v>
      </c>
      <c r="D554" s="2" t="s">
        <v>75</v>
      </c>
      <c r="F554" s="2">
        <v>30</v>
      </c>
      <c r="G554" s="3">
        <v>18</v>
      </c>
      <c r="N554" s="17">
        <f t="shared" si="24"/>
        <v>540</v>
      </c>
      <c r="O554" t="str">
        <f t="shared" si="25"/>
        <v>ITA-lollo SRL-18</v>
      </c>
      <c r="P554" t="str">
        <f t="shared" si="26"/>
        <v>256</v>
      </c>
    </row>
    <row r="555" spans="1:16" ht="12.75" customHeight="1" x14ac:dyDescent="0.3">
      <c r="A555" s="15">
        <v>557</v>
      </c>
      <c r="B555" s="2" t="s">
        <v>289</v>
      </c>
      <c r="C555" s="2" t="s">
        <v>8</v>
      </c>
      <c r="D555" s="2" t="s">
        <v>75</v>
      </c>
      <c r="E555" s="2" t="s">
        <v>1390</v>
      </c>
      <c r="F555" s="2">
        <v>0</v>
      </c>
      <c r="G555" s="3">
        <v>30</v>
      </c>
      <c r="N555" s="17" t="str">
        <f t="shared" si="24"/>
        <v xml:space="preserve"> </v>
      </c>
      <c r="O555" t="str">
        <f t="shared" si="25"/>
        <v>ITA-lollo SRL-30</v>
      </c>
      <c r="P555" t="str">
        <f t="shared" si="26"/>
        <v>256</v>
      </c>
    </row>
    <row r="556" spans="1:16" ht="12.75" customHeight="1" x14ac:dyDescent="0.3">
      <c r="A556" s="15">
        <v>558</v>
      </c>
      <c r="B556" s="2" t="s">
        <v>290</v>
      </c>
      <c r="C556" s="2" t="s">
        <v>8</v>
      </c>
      <c r="D556" s="2" t="s">
        <v>9</v>
      </c>
      <c r="E556" s="2" t="s">
        <v>1390</v>
      </c>
      <c r="F556" s="2">
        <v>0</v>
      </c>
      <c r="G556" s="3">
        <v>33</v>
      </c>
      <c r="N556" s="17" t="str">
        <f t="shared" si="24"/>
        <v xml:space="preserve"> </v>
      </c>
      <c r="O556" t="str">
        <f t="shared" si="25"/>
        <v>ITA-SG-33</v>
      </c>
      <c r="P556" t="str">
        <f t="shared" si="26"/>
        <v>004</v>
      </c>
    </row>
    <row r="557" spans="1:16" ht="12.75" customHeight="1" x14ac:dyDescent="0.3">
      <c r="A557" s="15">
        <v>559</v>
      </c>
      <c r="B557" s="2" t="s">
        <v>291</v>
      </c>
      <c r="C557" s="2" t="s">
        <v>8</v>
      </c>
      <c r="D557" s="2" t="s">
        <v>36</v>
      </c>
      <c r="F557" s="2">
        <v>10</v>
      </c>
      <c r="G557" s="3">
        <v>12</v>
      </c>
      <c r="N557" s="17">
        <f t="shared" si="24"/>
        <v>120</v>
      </c>
      <c r="O557" t="str">
        <f t="shared" si="25"/>
        <v>ITA-zan VETRI-12</v>
      </c>
      <c r="P557" t="str">
        <f t="shared" si="26"/>
        <v>717</v>
      </c>
    </row>
    <row r="558" spans="1:16" ht="12.75" customHeight="1" x14ac:dyDescent="0.3">
      <c r="A558" s="15">
        <v>560</v>
      </c>
      <c r="B558" s="2" t="s">
        <v>291</v>
      </c>
      <c r="C558" s="2" t="s">
        <v>8</v>
      </c>
      <c r="D558" s="2" t="s">
        <v>36</v>
      </c>
      <c r="F558" s="2">
        <v>30</v>
      </c>
      <c r="G558" s="3">
        <v>29</v>
      </c>
      <c r="N558" s="17">
        <f t="shared" si="24"/>
        <v>870</v>
      </c>
      <c r="O558" t="str">
        <f t="shared" si="25"/>
        <v>ITA-zan VETRI-29</v>
      </c>
      <c r="P558" t="str">
        <f t="shared" si="26"/>
        <v>717</v>
      </c>
    </row>
    <row r="559" spans="1:16" ht="12.75" customHeight="1" x14ac:dyDescent="0.3">
      <c r="A559" s="15">
        <v>561</v>
      </c>
      <c r="B559" s="2" t="s">
        <v>291</v>
      </c>
      <c r="C559" s="2" t="s">
        <v>8</v>
      </c>
      <c r="D559" s="2" t="s">
        <v>36</v>
      </c>
      <c r="E559" s="2" t="s">
        <v>1390</v>
      </c>
      <c r="F559" s="2">
        <v>0</v>
      </c>
      <c r="G559" s="3">
        <v>32</v>
      </c>
      <c r="N559" s="17" t="str">
        <f t="shared" si="24"/>
        <v xml:space="preserve"> </v>
      </c>
      <c r="O559" t="str">
        <f t="shared" si="25"/>
        <v>ITA-zan VETRI-32</v>
      </c>
      <c r="P559" t="str">
        <f t="shared" si="26"/>
        <v>717</v>
      </c>
    </row>
    <row r="560" spans="1:16" ht="12.75" customHeight="1" x14ac:dyDescent="0.3">
      <c r="A560" s="15">
        <v>562</v>
      </c>
      <c r="B560" s="2" t="s">
        <v>292</v>
      </c>
      <c r="C560" s="2" t="s">
        <v>8</v>
      </c>
      <c r="D560" s="2" t="s">
        <v>75</v>
      </c>
      <c r="E560" s="2" t="s">
        <v>1390</v>
      </c>
      <c r="F560" s="2">
        <v>0</v>
      </c>
      <c r="G560" s="3">
        <v>24</v>
      </c>
      <c r="N560" s="17" t="str">
        <f t="shared" si="24"/>
        <v xml:space="preserve"> </v>
      </c>
      <c r="O560" t="str">
        <f t="shared" si="25"/>
        <v>ITA-lollo SRL-24</v>
      </c>
      <c r="P560" t="str">
        <f t="shared" si="26"/>
        <v>665</v>
      </c>
    </row>
    <row r="561" spans="1:16" ht="12.75" customHeight="1" x14ac:dyDescent="0.3">
      <c r="A561" s="15">
        <v>563</v>
      </c>
      <c r="B561" s="2" t="s">
        <v>293</v>
      </c>
      <c r="C561" s="2" t="s">
        <v>8</v>
      </c>
      <c r="D561" s="2" t="s">
        <v>9</v>
      </c>
      <c r="E561" s="2" t="s">
        <v>1390</v>
      </c>
      <c r="F561" s="2">
        <v>0</v>
      </c>
      <c r="G561" s="3">
        <v>36</v>
      </c>
      <c r="N561" s="17" t="str">
        <f t="shared" si="24"/>
        <v xml:space="preserve"> </v>
      </c>
      <c r="O561" t="str">
        <f t="shared" si="25"/>
        <v>ITA-SG-36</v>
      </c>
      <c r="P561" t="str">
        <f t="shared" si="26"/>
        <v>986</v>
      </c>
    </row>
    <row r="562" spans="1:16" ht="12.75" customHeight="1" x14ac:dyDescent="0.3">
      <c r="A562" s="15">
        <v>564</v>
      </c>
      <c r="B562" s="2" t="s">
        <v>294</v>
      </c>
      <c r="C562" s="2" t="s">
        <v>8</v>
      </c>
      <c r="D562" s="2" t="s">
        <v>36</v>
      </c>
      <c r="E562" s="2" t="s">
        <v>1390</v>
      </c>
      <c r="F562" s="2">
        <v>0</v>
      </c>
      <c r="G562" s="3">
        <v>29</v>
      </c>
      <c r="N562" s="17" t="str">
        <f t="shared" si="24"/>
        <v xml:space="preserve"> </v>
      </c>
      <c r="O562" t="str">
        <f t="shared" si="25"/>
        <v>ITA-zan VETRI-29</v>
      </c>
      <c r="P562" t="str">
        <f t="shared" si="26"/>
        <v>171</v>
      </c>
    </row>
    <row r="563" spans="1:16" ht="12.75" customHeight="1" x14ac:dyDescent="0.3">
      <c r="A563" s="15">
        <v>565</v>
      </c>
      <c r="B563" s="2" t="s">
        <v>295</v>
      </c>
      <c r="C563" s="2" t="s">
        <v>8</v>
      </c>
      <c r="D563" s="2" t="s">
        <v>47</v>
      </c>
      <c r="F563" s="2">
        <v>10</v>
      </c>
      <c r="G563" s="3">
        <v>32</v>
      </c>
      <c r="N563" s="17">
        <f t="shared" si="24"/>
        <v>320</v>
      </c>
      <c r="O563" t="str">
        <f t="shared" si="25"/>
        <v>ITA-zan pin SPA-32</v>
      </c>
      <c r="P563" t="str">
        <f t="shared" si="26"/>
        <v>475</v>
      </c>
    </row>
    <row r="564" spans="1:16" ht="12.75" customHeight="1" x14ac:dyDescent="0.3">
      <c r="A564" s="15">
        <v>566</v>
      </c>
      <c r="B564" s="2" t="s">
        <v>296</v>
      </c>
      <c r="C564" s="2" t="s">
        <v>8</v>
      </c>
      <c r="D564" s="2" t="s">
        <v>9</v>
      </c>
      <c r="F564" s="2">
        <v>30</v>
      </c>
      <c r="G564" s="3">
        <v>14</v>
      </c>
      <c r="N564" s="17">
        <f t="shared" si="24"/>
        <v>420</v>
      </c>
      <c r="O564" t="str">
        <f t="shared" si="25"/>
        <v>ITA-SG-14</v>
      </c>
      <c r="P564" t="str">
        <f t="shared" si="26"/>
        <v>567</v>
      </c>
    </row>
    <row r="565" spans="1:16" ht="12.75" customHeight="1" x14ac:dyDescent="0.3">
      <c r="A565" s="15">
        <v>567</v>
      </c>
      <c r="B565" s="2" t="s">
        <v>296</v>
      </c>
      <c r="C565" s="2" t="s">
        <v>8</v>
      </c>
      <c r="D565" s="2" t="s">
        <v>9</v>
      </c>
      <c r="E565" s="2" t="s">
        <v>1390</v>
      </c>
      <c r="F565" s="2">
        <v>0</v>
      </c>
      <c r="G565" s="3">
        <v>20</v>
      </c>
      <c r="N565" s="17" t="str">
        <f t="shared" si="24"/>
        <v xml:space="preserve"> </v>
      </c>
      <c r="O565" t="str">
        <f t="shared" si="25"/>
        <v>ITA-SG-20</v>
      </c>
      <c r="P565" t="str">
        <f t="shared" si="26"/>
        <v>567</v>
      </c>
    </row>
    <row r="566" spans="1:16" ht="12.75" customHeight="1" x14ac:dyDescent="0.3">
      <c r="A566" s="15">
        <v>568</v>
      </c>
      <c r="B566" s="2" t="s">
        <v>296</v>
      </c>
      <c r="C566" s="2" t="s">
        <v>8</v>
      </c>
      <c r="D566" s="2" t="s">
        <v>9</v>
      </c>
      <c r="F566" s="2">
        <v>10</v>
      </c>
      <c r="G566" s="3">
        <v>10</v>
      </c>
      <c r="N566" s="17">
        <f t="shared" si="24"/>
        <v>100</v>
      </c>
      <c r="O566" t="str">
        <f t="shared" si="25"/>
        <v>ITA-SG-10</v>
      </c>
      <c r="P566" t="str">
        <f t="shared" si="26"/>
        <v>567</v>
      </c>
    </row>
    <row r="567" spans="1:16" ht="12.75" customHeight="1" x14ac:dyDescent="0.3">
      <c r="A567" s="15">
        <v>569</v>
      </c>
      <c r="B567" s="2" t="s">
        <v>297</v>
      </c>
      <c r="C567" s="2" t="s">
        <v>8</v>
      </c>
      <c r="D567" s="2" t="s">
        <v>47</v>
      </c>
      <c r="E567" s="2" t="s">
        <v>1390</v>
      </c>
      <c r="F567" s="2">
        <v>0</v>
      </c>
      <c r="G567" s="3">
        <v>40</v>
      </c>
      <c r="N567" s="17" t="str">
        <f t="shared" si="24"/>
        <v xml:space="preserve"> </v>
      </c>
      <c r="O567" t="str">
        <f t="shared" si="25"/>
        <v>ITA-zan pin SPA-40</v>
      </c>
      <c r="P567" t="str">
        <f t="shared" si="26"/>
        <v>050</v>
      </c>
    </row>
    <row r="568" spans="1:16" ht="12.75" customHeight="1" x14ac:dyDescent="0.3">
      <c r="A568" s="15">
        <v>570</v>
      </c>
      <c r="B568" s="2" t="s">
        <v>297</v>
      </c>
      <c r="C568" s="2" t="s">
        <v>8</v>
      </c>
      <c r="D568" s="2" t="s">
        <v>47</v>
      </c>
      <c r="F568" s="2">
        <v>30</v>
      </c>
      <c r="G568" s="3">
        <v>18</v>
      </c>
      <c r="N568" s="17">
        <f t="shared" si="24"/>
        <v>540</v>
      </c>
      <c r="O568" t="str">
        <f t="shared" si="25"/>
        <v>ITA-zan pin SPA-18</v>
      </c>
      <c r="P568" t="str">
        <f t="shared" si="26"/>
        <v>050</v>
      </c>
    </row>
    <row r="569" spans="1:16" ht="12.75" customHeight="1" x14ac:dyDescent="0.3">
      <c r="A569" s="15">
        <v>571</v>
      </c>
      <c r="B569" s="2" t="s">
        <v>298</v>
      </c>
      <c r="C569" s="2" t="s">
        <v>8</v>
      </c>
      <c r="D569" s="2" t="s">
        <v>36</v>
      </c>
      <c r="F569" s="2">
        <v>10</v>
      </c>
      <c r="G569" s="3">
        <v>18</v>
      </c>
      <c r="N569" s="17">
        <f t="shared" si="24"/>
        <v>180</v>
      </c>
      <c r="O569" t="str">
        <f t="shared" si="25"/>
        <v>ITA-zan VETRI-18</v>
      </c>
      <c r="P569" t="str">
        <f t="shared" si="26"/>
        <v>102</v>
      </c>
    </row>
    <row r="570" spans="1:16" ht="12.75" customHeight="1" x14ac:dyDescent="0.3">
      <c r="A570" s="15">
        <v>572</v>
      </c>
      <c r="B570" s="2" t="s">
        <v>298</v>
      </c>
      <c r="C570" s="2" t="s">
        <v>8</v>
      </c>
      <c r="D570" s="2" t="s">
        <v>36</v>
      </c>
      <c r="E570" s="2" t="s">
        <v>1390</v>
      </c>
      <c r="F570" s="2">
        <v>0</v>
      </c>
      <c r="G570" s="3">
        <v>21</v>
      </c>
      <c r="N570" s="17" t="str">
        <f t="shared" si="24"/>
        <v xml:space="preserve"> </v>
      </c>
      <c r="O570" t="str">
        <f t="shared" si="25"/>
        <v>ITA-zan VETRI-21</v>
      </c>
      <c r="P570" t="str">
        <f t="shared" si="26"/>
        <v>102</v>
      </c>
    </row>
    <row r="571" spans="1:16" ht="12.75" customHeight="1" x14ac:dyDescent="0.3">
      <c r="A571" s="15">
        <v>573</v>
      </c>
      <c r="B571" s="2" t="s">
        <v>298</v>
      </c>
      <c r="C571" s="2" t="s">
        <v>8</v>
      </c>
      <c r="D571" s="2" t="s">
        <v>36</v>
      </c>
      <c r="F571" s="2">
        <v>30</v>
      </c>
      <c r="G571" s="3">
        <v>39</v>
      </c>
      <c r="N571" s="17">
        <f t="shared" si="24"/>
        <v>1170</v>
      </c>
      <c r="O571" t="str">
        <f t="shared" si="25"/>
        <v>ITA-zan VETRI-39</v>
      </c>
      <c r="P571" t="str">
        <f t="shared" si="26"/>
        <v>102</v>
      </c>
    </row>
    <row r="572" spans="1:16" ht="12.75" customHeight="1" x14ac:dyDescent="0.3">
      <c r="A572" s="15">
        <v>574</v>
      </c>
      <c r="B572" s="2" t="s">
        <v>299</v>
      </c>
      <c r="C572" s="2" t="s">
        <v>8</v>
      </c>
      <c r="D572" s="2" t="s">
        <v>54</v>
      </c>
      <c r="E572" s="2" t="s">
        <v>1390</v>
      </c>
      <c r="F572" s="2">
        <v>0</v>
      </c>
      <c r="G572" s="3">
        <v>31</v>
      </c>
      <c r="N572" s="17" t="str">
        <f t="shared" si="24"/>
        <v xml:space="preserve"> </v>
      </c>
      <c r="O572" t="str">
        <f t="shared" si="25"/>
        <v>ITA-zan S.R.L.-31</v>
      </c>
      <c r="P572" t="str">
        <f t="shared" si="26"/>
        <v>751</v>
      </c>
    </row>
    <row r="573" spans="1:16" ht="12.75" customHeight="1" x14ac:dyDescent="0.3">
      <c r="A573" s="15">
        <v>575</v>
      </c>
      <c r="B573" s="2" t="s">
        <v>299</v>
      </c>
      <c r="C573" s="2" t="s">
        <v>8</v>
      </c>
      <c r="D573" s="2" t="s">
        <v>54</v>
      </c>
      <c r="F573" s="2">
        <v>30</v>
      </c>
      <c r="G573" s="3">
        <v>26</v>
      </c>
      <c r="N573" s="17">
        <f t="shared" si="24"/>
        <v>780</v>
      </c>
      <c r="O573" t="str">
        <f t="shared" si="25"/>
        <v>ITA-zan S.R.L.-26</v>
      </c>
      <c r="P573" t="str">
        <f t="shared" si="26"/>
        <v>751</v>
      </c>
    </row>
    <row r="574" spans="1:16" ht="12.75" customHeight="1" x14ac:dyDescent="0.3">
      <c r="A574" s="15">
        <v>576</v>
      </c>
      <c r="B574" s="2" t="s">
        <v>299</v>
      </c>
      <c r="C574" s="2" t="s">
        <v>8</v>
      </c>
      <c r="D574" s="2" t="s">
        <v>54</v>
      </c>
      <c r="F574" s="2">
        <v>10</v>
      </c>
      <c r="G574" s="3">
        <v>13</v>
      </c>
      <c r="N574" s="17">
        <f t="shared" si="24"/>
        <v>130</v>
      </c>
      <c r="O574" t="str">
        <f t="shared" si="25"/>
        <v>ITA-zan S.R.L.-13</v>
      </c>
      <c r="P574" t="str">
        <f t="shared" si="26"/>
        <v>751</v>
      </c>
    </row>
    <row r="575" spans="1:16" ht="12.75" customHeight="1" x14ac:dyDescent="0.3">
      <c r="A575" s="15">
        <v>577</v>
      </c>
      <c r="B575" s="2" t="s">
        <v>300</v>
      </c>
      <c r="C575" s="2" t="s">
        <v>8</v>
      </c>
      <c r="D575" s="2" t="s">
        <v>47</v>
      </c>
      <c r="E575" s="2" t="s">
        <v>1390</v>
      </c>
      <c r="F575" s="2">
        <v>0</v>
      </c>
      <c r="G575" s="3">
        <v>26</v>
      </c>
      <c r="N575" s="17" t="str">
        <f t="shared" si="24"/>
        <v xml:space="preserve"> </v>
      </c>
      <c r="O575" t="str">
        <f t="shared" si="25"/>
        <v>ITA-zan pin SPA-26</v>
      </c>
      <c r="P575" t="str">
        <f t="shared" si="26"/>
        <v>540</v>
      </c>
    </row>
    <row r="576" spans="1:16" ht="12.75" customHeight="1" x14ac:dyDescent="0.3">
      <c r="A576" s="15">
        <v>578</v>
      </c>
      <c r="B576" s="2" t="s">
        <v>301</v>
      </c>
      <c r="C576" s="2" t="s">
        <v>8</v>
      </c>
      <c r="D576" s="2" t="s">
        <v>65</v>
      </c>
      <c r="E576" s="2" t="s">
        <v>1390</v>
      </c>
      <c r="F576" s="2">
        <v>0</v>
      </c>
      <c r="G576" s="3">
        <v>21</v>
      </c>
      <c r="N576" s="17" t="str">
        <f t="shared" si="24"/>
        <v xml:space="preserve"> </v>
      </c>
      <c r="O576" t="str">
        <f t="shared" si="25"/>
        <v>ITA-zan PAM-21</v>
      </c>
      <c r="P576" t="str">
        <f t="shared" si="26"/>
        <v>194</v>
      </c>
    </row>
    <row r="577" spans="1:16" ht="12.75" customHeight="1" x14ac:dyDescent="0.3">
      <c r="A577" s="15">
        <v>579</v>
      </c>
      <c r="B577" s="2" t="s">
        <v>301</v>
      </c>
      <c r="C577" s="2" t="s">
        <v>8</v>
      </c>
      <c r="D577" s="2" t="s">
        <v>65</v>
      </c>
      <c r="F577" s="2">
        <v>10</v>
      </c>
      <c r="G577" s="3">
        <v>35</v>
      </c>
      <c r="N577" s="17">
        <f t="shared" si="24"/>
        <v>350</v>
      </c>
      <c r="O577" t="str">
        <f t="shared" si="25"/>
        <v>ITA-zan PAM-35</v>
      </c>
      <c r="P577" t="str">
        <f t="shared" si="26"/>
        <v>194</v>
      </c>
    </row>
    <row r="578" spans="1:16" ht="12.75" customHeight="1" x14ac:dyDescent="0.3">
      <c r="A578" s="15">
        <v>580</v>
      </c>
      <c r="B578" s="2" t="s">
        <v>302</v>
      </c>
      <c r="C578" s="2" t="s">
        <v>8</v>
      </c>
      <c r="D578" s="2" t="s">
        <v>36</v>
      </c>
      <c r="F578" s="2">
        <v>30</v>
      </c>
      <c r="G578" s="3">
        <v>29</v>
      </c>
      <c r="N578" s="17">
        <f t="shared" si="24"/>
        <v>870</v>
      </c>
      <c r="O578" t="str">
        <f t="shared" si="25"/>
        <v>ITA-zan VETRI-29</v>
      </c>
      <c r="P578" t="str">
        <f t="shared" si="26"/>
        <v>736</v>
      </c>
    </row>
    <row r="579" spans="1:16" ht="12.75" customHeight="1" x14ac:dyDescent="0.3">
      <c r="A579" s="15">
        <v>581</v>
      </c>
      <c r="B579" s="2" t="s">
        <v>302</v>
      </c>
      <c r="C579" s="2" t="s">
        <v>8</v>
      </c>
      <c r="D579" s="2" t="s">
        <v>36</v>
      </c>
      <c r="F579" s="2">
        <v>10</v>
      </c>
      <c r="G579" s="3">
        <v>18</v>
      </c>
      <c r="N579" s="17">
        <f t="shared" ref="N579:N642" si="27">IF(G579*F579=0," ",G579*F579)</f>
        <v>180</v>
      </c>
      <c r="O579" t="str">
        <f t="shared" ref="O579:O642" si="28">_xlfn.CONCAT(C579,"-",D579,"-",G579)</f>
        <v>ITA-zan VETRI-18</v>
      </c>
      <c r="P579" t="str">
        <f t="shared" ref="P579:P642" si="29">MID(B579,3,3)</f>
        <v>736</v>
      </c>
    </row>
    <row r="580" spans="1:16" ht="12.75" customHeight="1" x14ac:dyDescent="0.3">
      <c r="A580" s="15">
        <v>582</v>
      </c>
      <c r="B580" s="2" t="s">
        <v>303</v>
      </c>
      <c r="C580" s="2" t="s">
        <v>8</v>
      </c>
      <c r="D580" s="2" t="s">
        <v>36</v>
      </c>
      <c r="E580" s="2" t="s">
        <v>1390</v>
      </c>
      <c r="F580" s="2">
        <v>0</v>
      </c>
      <c r="G580" s="3">
        <v>31</v>
      </c>
      <c r="N580" s="17" t="str">
        <f t="shared" si="27"/>
        <v xml:space="preserve"> </v>
      </c>
      <c r="O580" t="str">
        <f t="shared" si="28"/>
        <v>ITA-zan VETRI-31</v>
      </c>
      <c r="P580" t="str">
        <f t="shared" si="29"/>
        <v>052</v>
      </c>
    </row>
    <row r="581" spans="1:16" ht="12.75" customHeight="1" x14ac:dyDescent="0.3">
      <c r="A581" s="15">
        <v>583</v>
      </c>
      <c r="B581" s="2" t="s">
        <v>304</v>
      </c>
      <c r="C581" s="2" t="s">
        <v>8</v>
      </c>
      <c r="D581" s="2" t="s">
        <v>54</v>
      </c>
      <c r="E581" s="2" t="s">
        <v>1390</v>
      </c>
      <c r="F581" s="2">
        <v>0</v>
      </c>
      <c r="G581" s="3">
        <v>39</v>
      </c>
      <c r="N581" s="17" t="str">
        <f t="shared" si="27"/>
        <v xml:space="preserve"> </v>
      </c>
      <c r="O581" t="str">
        <f t="shared" si="28"/>
        <v>ITA-zan S.R.L.-39</v>
      </c>
      <c r="P581" t="str">
        <f t="shared" si="29"/>
        <v>676</v>
      </c>
    </row>
    <row r="582" spans="1:16" ht="12.75" customHeight="1" x14ac:dyDescent="0.3">
      <c r="A582" s="15">
        <v>584</v>
      </c>
      <c r="B582" s="2" t="s">
        <v>305</v>
      </c>
      <c r="C582" s="2" t="s">
        <v>8</v>
      </c>
      <c r="D582" s="2" t="s">
        <v>36</v>
      </c>
      <c r="E582" s="2" t="s">
        <v>1390</v>
      </c>
      <c r="F582" s="2">
        <v>0</v>
      </c>
      <c r="G582" s="3">
        <v>33</v>
      </c>
      <c r="N582" s="17" t="str">
        <f t="shared" si="27"/>
        <v xml:space="preserve"> </v>
      </c>
      <c r="O582" t="str">
        <f t="shared" si="28"/>
        <v>ITA-zan VETRI-33</v>
      </c>
      <c r="P582" t="str">
        <f t="shared" si="29"/>
        <v>162</v>
      </c>
    </row>
    <row r="583" spans="1:16" ht="12.75" customHeight="1" x14ac:dyDescent="0.3">
      <c r="A583" s="15">
        <v>585</v>
      </c>
      <c r="B583" s="2" t="s">
        <v>306</v>
      </c>
      <c r="C583" s="2" t="s">
        <v>8</v>
      </c>
      <c r="D583" s="2" t="s">
        <v>36</v>
      </c>
      <c r="F583" s="2">
        <v>30</v>
      </c>
      <c r="G583" s="3">
        <v>29</v>
      </c>
      <c r="N583" s="17">
        <f t="shared" si="27"/>
        <v>870</v>
      </c>
      <c r="O583" t="str">
        <f t="shared" si="28"/>
        <v>ITA-zan VETRI-29</v>
      </c>
      <c r="P583" t="str">
        <f t="shared" si="29"/>
        <v>394</v>
      </c>
    </row>
    <row r="584" spans="1:16" ht="12.75" customHeight="1" x14ac:dyDescent="0.3">
      <c r="A584" s="15">
        <v>586</v>
      </c>
      <c r="B584" s="2" t="s">
        <v>306</v>
      </c>
      <c r="C584" s="2" t="s">
        <v>8</v>
      </c>
      <c r="D584" s="2" t="s">
        <v>36</v>
      </c>
      <c r="E584" s="2" t="s">
        <v>1390</v>
      </c>
      <c r="F584" s="2">
        <v>0</v>
      </c>
      <c r="G584" s="3">
        <v>25</v>
      </c>
      <c r="N584" s="17" t="str">
        <f t="shared" si="27"/>
        <v xml:space="preserve"> </v>
      </c>
      <c r="O584" t="str">
        <f t="shared" si="28"/>
        <v>ITA-zan VETRI-25</v>
      </c>
      <c r="P584" t="str">
        <f t="shared" si="29"/>
        <v>394</v>
      </c>
    </row>
    <row r="585" spans="1:16" ht="12.75" customHeight="1" x14ac:dyDescent="0.3">
      <c r="A585" s="15">
        <v>587</v>
      </c>
      <c r="B585" s="2" t="s">
        <v>307</v>
      </c>
      <c r="C585" s="2" t="s">
        <v>8</v>
      </c>
      <c r="D585" s="2" t="s">
        <v>47</v>
      </c>
      <c r="F585" s="2">
        <v>30</v>
      </c>
      <c r="G585" s="3">
        <v>17</v>
      </c>
      <c r="N585" s="17">
        <f t="shared" si="27"/>
        <v>510</v>
      </c>
      <c r="O585" t="str">
        <f t="shared" si="28"/>
        <v>ITA-zan pin SPA-17</v>
      </c>
      <c r="P585" t="str">
        <f t="shared" si="29"/>
        <v>661</v>
      </c>
    </row>
    <row r="586" spans="1:16" ht="12.75" customHeight="1" x14ac:dyDescent="0.3">
      <c r="A586" s="15">
        <v>588</v>
      </c>
      <c r="B586" s="2" t="s">
        <v>307</v>
      </c>
      <c r="C586" s="2" t="s">
        <v>8</v>
      </c>
      <c r="D586" s="2" t="s">
        <v>47</v>
      </c>
      <c r="E586" s="2" t="s">
        <v>1390</v>
      </c>
      <c r="F586" s="2">
        <v>0</v>
      </c>
      <c r="G586" s="3">
        <v>30</v>
      </c>
      <c r="N586" s="17" t="str">
        <f t="shared" si="27"/>
        <v xml:space="preserve"> </v>
      </c>
      <c r="O586" t="str">
        <f t="shared" si="28"/>
        <v>ITA-zan pin SPA-30</v>
      </c>
      <c r="P586" t="str">
        <f t="shared" si="29"/>
        <v>661</v>
      </c>
    </row>
    <row r="587" spans="1:16" ht="12.75" customHeight="1" x14ac:dyDescent="0.3">
      <c r="A587" s="15">
        <v>589</v>
      </c>
      <c r="B587" s="2" t="s">
        <v>307</v>
      </c>
      <c r="C587" s="2" t="s">
        <v>8</v>
      </c>
      <c r="D587" s="2" t="s">
        <v>47</v>
      </c>
      <c r="F587" s="2">
        <v>10</v>
      </c>
      <c r="G587" s="3">
        <v>35</v>
      </c>
      <c r="N587" s="17">
        <f t="shared" si="27"/>
        <v>350</v>
      </c>
      <c r="O587" t="str">
        <f t="shared" si="28"/>
        <v>ITA-zan pin SPA-35</v>
      </c>
      <c r="P587" t="str">
        <f t="shared" si="29"/>
        <v>661</v>
      </c>
    </row>
    <row r="588" spans="1:16" ht="12.75" customHeight="1" x14ac:dyDescent="0.3">
      <c r="A588" s="15">
        <v>590</v>
      </c>
      <c r="B588" s="2" t="s">
        <v>308</v>
      </c>
      <c r="C588" s="2" t="s">
        <v>8</v>
      </c>
      <c r="D588" s="2" t="s">
        <v>54</v>
      </c>
      <c r="E588" s="2" t="s">
        <v>1390</v>
      </c>
      <c r="F588" s="2">
        <v>0</v>
      </c>
      <c r="G588" s="3">
        <v>35</v>
      </c>
      <c r="N588" s="17" t="str">
        <f t="shared" si="27"/>
        <v xml:space="preserve"> </v>
      </c>
      <c r="O588" t="str">
        <f t="shared" si="28"/>
        <v>ITA-zan S.R.L.-35</v>
      </c>
      <c r="P588" t="str">
        <f t="shared" si="29"/>
        <v>062</v>
      </c>
    </row>
    <row r="589" spans="1:16" ht="12.75" customHeight="1" x14ac:dyDescent="0.3">
      <c r="A589" s="15">
        <v>591</v>
      </c>
      <c r="B589" s="2" t="s">
        <v>308</v>
      </c>
      <c r="C589" s="2" t="s">
        <v>8</v>
      </c>
      <c r="D589" s="2" t="s">
        <v>54</v>
      </c>
      <c r="F589" s="2">
        <v>10</v>
      </c>
      <c r="G589" s="3">
        <v>32</v>
      </c>
      <c r="N589" s="17">
        <f t="shared" si="27"/>
        <v>320</v>
      </c>
      <c r="O589" t="str">
        <f t="shared" si="28"/>
        <v>ITA-zan S.R.L.-32</v>
      </c>
      <c r="P589" t="str">
        <f t="shared" si="29"/>
        <v>062</v>
      </c>
    </row>
    <row r="590" spans="1:16" ht="12.75" customHeight="1" x14ac:dyDescent="0.3">
      <c r="A590" s="15">
        <v>592</v>
      </c>
      <c r="B590" s="2" t="s">
        <v>308</v>
      </c>
      <c r="C590" s="2" t="s">
        <v>8</v>
      </c>
      <c r="D590" s="2" t="s">
        <v>54</v>
      </c>
      <c r="F590" s="2">
        <v>20</v>
      </c>
      <c r="G590" s="3">
        <v>11</v>
      </c>
      <c r="N590" s="17">
        <f t="shared" si="27"/>
        <v>220</v>
      </c>
      <c r="O590" t="str">
        <f t="shared" si="28"/>
        <v>ITA-zan S.R.L.-11</v>
      </c>
      <c r="P590" t="str">
        <f t="shared" si="29"/>
        <v>062</v>
      </c>
    </row>
    <row r="591" spans="1:16" ht="12.75" customHeight="1" x14ac:dyDescent="0.3">
      <c r="A591" s="15">
        <v>593</v>
      </c>
      <c r="B591" s="2" t="s">
        <v>308</v>
      </c>
      <c r="C591" s="2" t="s">
        <v>8</v>
      </c>
      <c r="D591" s="2" t="s">
        <v>54</v>
      </c>
      <c r="F591" s="2">
        <v>30</v>
      </c>
      <c r="G591" s="3">
        <v>25</v>
      </c>
      <c r="N591" s="17">
        <f t="shared" si="27"/>
        <v>750</v>
      </c>
      <c r="O591" t="str">
        <f t="shared" si="28"/>
        <v>ITA-zan S.R.L.-25</v>
      </c>
      <c r="P591" t="str">
        <f t="shared" si="29"/>
        <v>062</v>
      </c>
    </row>
    <row r="592" spans="1:16" ht="12.75" customHeight="1" x14ac:dyDescent="0.3">
      <c r="A592" s="15">
        <v>594</v>
      </c>
      <c r="B592" s="2" t="s">
        <v>309</v>
      </c>
      <c r="C592" s="2" t="s">
        <v>8</v>
      </c>
      <c r="D592" s="2" t="s">
        <v>9</v>
      </c>
      <c r="F592" s="2">
        <v>30</v>
      </c>
      <c r="G592" s="3">
        <v>13</v>
      </c>
      <c r="N592" s="17">
        <f t="shared" si="27"/>
        <v>390</v>
      </c>
      <c r="O592" t="str">
        <f t="shared" si="28"/>
        <v>ITA-SG-13</v>
      </c>
      <c r="P592" t="str">
        <f t="shared" si="29"/>
        <v>560</v>
      </c>
    </row>
    <row r="593" spans="1:16" ht="12.75" customHeight="1" x14ac:dyDescent="0.3">
      <c r="A593" s="15">
        <v>595</v>
      </c>
      <c r="B593" s="2" t="s">
        <v>309</v>
      </c>
      <c r="C593" s="2" t="s">
        <v>8</v>
      </c>
      <c r="D593" s="2" t="s">
        <v>9</v>
      </c>
      <c r="F593" s="2">
        <v>20</v>
      </c>
      <c r="G593" s="3">
        <v>29</v>
      </c>
      <c r="N593" s="17">
        <f t="shared" si="27"/>
        <v>580</v>
      </c>
      <c r="O593" t="str">
        <f t="shared" si="28"/>
        <v>ITA-SG-29</v>
      </c>
      <c r="P593" t="str">
        <f t="shared" si="29"/>
        <v>560</v>
      </c>
    </row>
    <row r="594" spans="1:16" ht="12.75" customHeight="1" x14ac:dyDescent="0.3">
      <c r="A594" s="15">
        <v>596</v>
      </c>
      <c r="B594" s="2" t="s">
        <v>309</v>
      </c>
      <c r="C594" s="2" t="s">
        <v>8</v>
      </c>
      <c r="D594" s="2" t="s">
        <v>9</v>
      </c>
      <c r="E594" s="2" t="s">
        <v>1390</v>
      </c>
      <c r="F594" s="2">
        <v>0</v>
      </c>
      <c r="G594" s="3">
        <v>39</v>
      </c>
      <c r="N594" s="17" t="str">
        <f t="shared" si="27"/>
        <v xml:space="preserve"> </v>
      </c>
      <c r="O594" t="str">
        <f t="shared" si="28"/>
        <v>ITA-SG-39</v>
      </c>
      <c r="P594" t="str">
        <f t="shared" si="29"/>
        <v>560</v>
      </c>
    </row>
    <row r="595" spans="1:16" ht="12.75" customHeight="1" x14ac:dyDescent="0.3">
      <c r="A595" s="15">
        <v>597</v>
      </c>
      <c r="B595" s="2" t="s">
        <v>310</v>
      </c>
      <c r="C595" s="2" t="s">
        <v>8</v>
      </c>
      <c r="D595" s="2" t="s">
        <v>9</v>
      </c>
      <c r="E595" s="2" t="s">
        <v>1390</v>
      </c>
      <c r="F595" s="2">
        <v>0</v>
      </c>
      <c r="G595" s="3">
        <v>29</v>
      </c>
      <c r="N595" s="17" t="str">
        <f t="shared" si="27"/>
        <v xml:space="preserve"> </v>
      </c>
      <c r="O595" t="str">
        <f t="shared" si="28"/>
        <v>ITA-SG-29</v>
      </c>
      <c r="P595" t="str">
        <f t="shared" si="29"/>
        <v>471</v>
      </c>
    </row>
    <row r="596" spans="1:16" ht="12.75" customHeight="1" x14ac:dyDescent="0.3">
      <c r="A596" s="15">
        <v>598</v>
      </c>
      <c r="B596" s="2" t="s">
        <v>310</v>
      </c>
      <c r="C596" s="2" t="s">
        <v>8</v>
      </c>
      <c r="D596" s="2" t="s">
        <v>9</v>
      </c>
      <c r="F596" s="2">
        <v>30</v>
      </c>
      <c r="G596" s="3">
        <v>34</v>
      </c>
      <c r="N596" s="17">
        <f t="shared" si="27"/>
        <v>1020</v>
      </c>
      <c r="O596" t="str">
        <f t="shared" si="28"/>
        <v>ITA-SG-34</v>
      </c>
      <c r="P596" t="str">
        <f t="shared" si="29"/>
        <v>471</v>
      </c>
    </row>
    <row r="597" spans="1:16" ht="12.75" customHeight="1" x14ac:dyDescent="0.3">
      <c r="A597" s="15">
        <v>599</v>
      </c>
      <c r="B597" s="2" t="s">
        <v>311</v>
      </c>
      <c r="C597" s="2" t="s">
        <v>8</v>
      </c>
      <c r="D597" s="2" t="s">
        <v>54</v>
      </c>
      <c r="E597" s="2" t="s">
        <v>1390</v>
      </c>
      <c r="F597" s="2">
        <v>0</v>
      </c>
      <c r="G597" s="3">
        <v>34</v>
      </c>
      <c r="N597" s="17" t="str">
        <f t="shared" si="27"/>
        <v xml:space="preserve"> </v>
      </c>
      <c r="O597" t="str">
        <f t="shared" si="28"/>
        <v>ITA-zan S.R.L.-34</v>
      </c>
      <c r="P597" t="str">
        <f t="shared" si="29"/>
        <v>593</v>
      </c>
    </row>
    <row r="598" spans="1:16" ht="12.75" customHeight="1" x14ac:dyDescent="0.3">
      <c r="A598" s="15">
        <v>600</v>
      </c>
      <c r="B598" s="2" t="s">
        <v>312</v>
      </c>
      <c r="C598" s="2" t="s">
        <v>8</v>
      </c>
      <c r="D598" s="2" t="s">
        <v>49</v>
      </c>
      <c r="E598" s="2" t="s">
        <v>1390</v>
      </c>
      <c r="F598" s="2">
        <v>0</v>
      </c>
      <c r="G598" s="3">
        <v>39</v>
      </c>
      <c r="N598" s="17" t="str">
        <f t="shared" si="27"/>
        <v xml:space="preserve"> </v>
      </c>
      <c r="O598" t="str">
        <f t="shared" si="28"/>
        <v>ITA-SICURpin SUD S.r.l-39</v>
      </c>
      <c r="P598" t="str">
        <f t="shared" si="29"/>
        <v>279</v>
      </c>
    </row>
    <row r="599" spans="1:16" ht="12.75" customHeight="1" x14ac:dyDescent="0.3">
      <c r="A599" s="15">
        <v>601</v>
      </c>
      <c r="B599" s="2" t="s">
        <v>312</v>
      </c>
      <c r="C599" s="2" t="s">
        <v>8</v>
      </c>
      <c r="D599" s="2" t="s">
        <v>49</v>
      </c>
      <c r="F599" s="2">
        <v>30</v>
      </c>
      <c r="G599" s="3">
        <v>28</v>
      </c>
      <c r="N599" s="17">
        <f t="shared" si="27"/>
        <v>840</v>
      </c>
      <c r="O599" t="str">
        <f t="shared" si="28"/>
        <v>ITA-SICURpin SUD S.r.l-28</v>
      </c>
      <c r="P599" t="str">
        <f t="shared" si="29"/>
        <v>279</v>
      </c>
    </row>
    <row r="600" spans="1:16" ht="12.75" customHeight="1" x14ac:dyDescent="0.3">
      <c r="A600" s="15">
        <v>602</v>
      </c>
      <c r="B600" s="2" t="s">
        <v>312</v>
      </c>
      <c r="C600" s="2" t="s">
        <v>8</v>
      </c>
      <c r="D600" s="2" t="s">
        <v>49</v>
      </c>
      <c r="F600" s="2">
        <v>20</v>
      </c>
      <c r="G600" s="3">
        <v>11</v>
      </c>
      <c r="N600" s="17">
        <f t="shared" si="27"/>
        <v>220</v>
      </c>
      <c r="O600" t="str">
        <f t="shared" si="28"/>
        <v>ITA-SICURpin SUD S.r.l-11</v>
      </c>
      <c r="P600" t="str">
        <f t="shared" si="29"/>
        <v>279</v>
      </c>
    </row>
    <row r="601" spans="1:16" ht="12.75" customHeight="1" x14ac:dyDescent="0.3">
      <c r="A601" s="15">
        <v>603</v>
      </c>
      <c r="B601" s="2" t="s">
        <v>312</v>
      </c>
      <c r="C601" s="2" t="s">
        <v>8</v>
      </c>
      <c r="D601" s="2" t="s">
        <v>49</v>
      </c>
      <c r="F601" s="2">
        <v>10</v>
      </c>
      <c r="G601" s="3">
        <v>26</v>
      </c>
      <c r="N601" s="17">
        <f t="shared" si="27"/>
        <v>260</v>
      </c>
      <c r="O601" t="str">
        <f t="shared" si="28"/>
        <v>ITA-SICURpin SUD S.r.l-26</v>
      </c>
      <c r="P601" t="str">
        <f t="shared" si="29"/>
        <v>279</v>
      </c>
    </row>
    <row r="602" spans="1:16" ht="12.75" customHeight="1" x14ac:dyDescent="0.3">
      <c r="A602" s="15">
        <v>604</v>
      </c>
      <c r="B602" s="2" t="s">
        <v>313</v>
      </c>
      <c r="C602" s="2" t="s">
        <v>8</v>
      </c>
      <c r="D602" s="2" t="s">
        <v>97</v>
      </c>
      <c r="F602" s="2">
        <v>30</v>
      </c>
      <c r="G602" s="3">
        <v>38</v>
      </c>
      <c r="N602" s="17">
        <f t="shared" si="27"/>
        <v>1140</v>
      </c>
      <c r="O602" t="str">
        <f t="shared" si="28"/>
        <v>ITA-zan SPA-38</v>
      </c>
      <c r="P602" t="str">
        <f t="shared" si="29"/>
        <v>071</v>
      </c>
    </row>
    <row r="603" spans="1:16" ht="12.75" customHeight="1" x14ac:dyDescent="0.3">
      <c r="A603" s="15">
        <v>605</v>
      </c>
      <c r="B603" s="2" t="s">
        <v>314</v>
      </c>
      <c r="C603" s="2" t="s">
        <v>8</v>
      </c>
      <c r="D603" s="2" t="s">
        <v>9</v>
      </c>
      <c r="E603" s="2" t="s">
        <v>1390</v>
      </c>
      <c r="F603" s="2">
        <v>0</v>
      </c>
      <c r="G603" s="3">
        <v>39</v>
      </c>
      <c r="N603" s="17" t="str">
        <f t="shared" si="27"/>
        <v xml:space="preserve"> </v>
      </c>
      <c r="O603" t="str">
        <f t="shared" si="28"/>
        <v>ITA-SG-39</v>
      </c>
      <c r="P603" t="str">
        <f t="shared" si="29"/>
        <v>390</v>
      </c>
    </row>
    <row r="604" spans="1:16" ht="12.75" customHeight="1" x14ac:dyDescent="0.3">
      <c r="A604" s="15">
        <v>606</v>
      </c>
      <c r="B604" s="2" t="s">
        <v>314</v>
      </c>
      <c r="C604" s="2" t="s">
        <v>8</v>
      </c>
      <c r="D604" s="2" t="s">
        <v>9</v>
      </c>
      <c r="F604" s="2">
        <v>10</v>
      </c>
      <c r="G604" s="3">
        <v>30</v>
      </c>
      <c r="N604" s="17">
        <f t="shared" si="27"/>
        <v>300</v>
      </c>
      <c r="O604" t="str">
        <f t="shared" si="28"/>
        <v>ITA-SG-30</v>
      </c>
      <c r="P604" t="str">
        <f t="shared" si="29"/>
        <v>390</v>
      </c>
    </row>
    <row r="605" spans="1:16" ht="12.75" customHeight="1" x14ac:dyDescent="0.3">
      <c r="A605" s="15">
        <v>607</v>
      </c>
      <c r="B605" s="2" t="s">
        <v>314</v>
      </c>
      <c r="C605" s="2" t="s">
        <v>8</v>
      </c>
      <c r="D605" s="2" t="s">
        <v>9</v>
      </c>
      <c r="F605" s="2">
        <v>30</v>
      </c>
      <c r="G605" s="3">
        <v>31</v>
      </c>
      <c r="N605" s="17">
        <f t="shared" si="27"/>
        <v>930</v>
      </c>
      <c r="O605" t="str">
        <f t="shared" si="28"/>
        <v>ITA-SG-31</v>
      </c>
      <c r="P605" t="str">
        <f t="shared" si="29"/>
        <v>390</v>
      </c>
    </row>
    <row r="606" spans="1:16" ht="12.75" customHeight="1" x14ac:dyDescent="0.3">
      <c r="A606" s="15">
        <v>608</v>
      </c>
      <c r="B606" s="2" t="s">
        <v>315</v>
      </c>
      <c r="C606" s="2" t="s">
        <v>8</v>
      </c>
      <c r="D606" s="2" t="s">
        <v>9</v>
      </c>
      <c r="F606" s="2">
        <v>30</v>
      </c>
      <c r="G606" s="3">
        <v>36</v>
      </c>
      <c r="N606" s="17">
        <f t="shared" si="27"/>
        <v>1080</v>
      </c>
      <c r="O606" t="str">
        <f t="shared" si="28"/>
        <v>ITA-SG-36</v>
      </c>
      <c r="P606" t="str">
        <f t="shared" si="29"/>
        <v>029</v>
      </c>
    </row>
    <row r="607" spans="1:16" ht="12.75" customHeight="1" x14ac:dyDescent="0.3">
      <c r="A607" s="15">
        <v>609</v>
      </c>
      <c r="B607" s="2" t="s">
        <v>315</v>
      </c>
      <c r="C607" s="2" t="s">
        <v>8</v>
      </c>
      <c r="D607" s="2" t="s">
        <v>9</v>
      </c>
      <c r="E607" s="2" t="s">
        <v>1390</v>
      </c>
      <c r="F607" s="2">
        <v>0</v>
      </c>
      <c r="G607" s="3">
        <v>35</v>
      </c>
      <c r="N607" s="17" t="str">
        <f t="shared" si="27"/>
        <v xml:space="preserve"> </v>
      </c>
      <c r="O607" t="str">
        <f t="shared" si="28"/>
        <v>ITA-SG-35</v>
      </c>
      <c r="P607" t="str">
        <f t="shared" si="29"/>
        <v>029</v>
      </c>
    </row>
    <row r="608" spans="1:16" ht="12.75" customHeight="1" x14ac:dyDescent="0.3">
      <c r="A608" s="15">
        <v>610</v>
      </c>
      <c r="B608" s="2" t="s">
        <v>316</v>
      </c>
      <c r="C608" s="2" t="s">
        <v>8</v>
      </c>
      <c r="D608" s="2" t="s">
        <v>36</v>
      </c>
      <c r="F608" s="2">
        <v>10</v>
      </c>
      <c r="G608" s="3">
        <v>19</v>
      </c>
      <c r="N608" s="17">
        <f t="shared" si="27"/>
        <v>190</v>
      </c>
      <c r="O608" t="str">
        <f t="shared" si="28"/>
        <v>ITA-zan VETRI-19</v>
      </c>
      <c r="P608" t="str">
        <f t="shared" si="29"/>
        <v>611</v>
      </c>
    </row>
    <row r="609" spans="1:16" ht="12.75" customHeight="1" x14ac:dyDescent="0.3">
      <c r="A609" s="15">
        <v>611</v>
      </c>
      <c r="B609" s="2" t="s">
        <v>316</v>
      </c>
      <c r="C609" s="2" t="s">
        <v>8</v>
      </c>
      <c r="D609" s="2" t="s">
        <v>36</v>
      </c>
      <c r="F609" s="2">
        <v>30</v>
      </c>
      <c r="G609" s="3">
        <v>32</v>
      </c>
      <c r="N609" s="17">
        <f t="shared" si="27"/>
        <v>960</v>
      </c>
      <c r="O609" t="str">
        <f t="shared" si="28"/>
        <v>ITA-zan VETRI-32</v>
      </c>
      <c r="P609" t="str">
        <f t="shared" si="29"/>
        <v>611</v>
      </c>
    </row>
    <row r="610" spans="1:16" ht="12.75" customHeight="1" x14ac:dyDescent="0.3">
      <c r="A610" s="15">
        <v>612</v>
      </c>
      <c r="B610" s="2" t="s">
        <v>316</v>
      </c>
      <c r="C610" s="2" t="s">
        <v>8</v>
      </c>
      <c r="D610" s="2" t="s">
        <v>36</v>
      </c>
      <c r="E610" s="2" t="s">
        <v>1390</v>
      </c>
      <c r="F610" s="2">
        <v>0</v>
      </c>
      <c r="G610" s="3">
        <v>18</v>
      </c>
      <c r="N610" s="17" t="str">
        <f t="shared" si="27"/>
        <v xml:space="preserve"> </v>
      </c>
      <c r="O610" t="str">
        <f t="shared" si="28"/>
        <v>ITA-zan VETRI-18</v>
      </c>
      <c r="P610" t="str">
        <f t="shared" si="29"/>
        <v>611</v>
      </c>
    </row>
    <row r="611" spans="1:16" ht="12.75" customHeight="1" x14ac:dyDescent="0.3">
      <c r="A611" s="15">
        <v>613</v>
      </c>
      <c r="B611" s="2" t="s">
        <v>316</v>
      </c>
      <c r="C611" s="2" t="s">
        <v>8</v>
      </c>
      <c r="D611" s="2" t="s">
        <v>36</v>
      </c>
      <c r="F611" s="2">
        <v>20</v>
      </c>
      <c r="G611" s="3">
        <v>35</v>
      </c>
      <c r="N611" s="17">
        <f t="shared" si="27"/>
        <v>700</v>
      </c>
      <c r="O611" t="str">
        <f t="shared" si="28"/>
        <v>ITA-zan VETRI-35</v>
      </c>
      <c r="P611" t="str">
        <f t="shared" si="29"/>
        <v>611</v>
      </c>
    </row>
    <row r="612" spans="1:16" ht="12.75" customHeight="1" x14ac:dyDescent="0.3">
      <c r="A612" s="15">
        <v>614</v>
      </c>
      <c r="B612" s="2" t="s">
        <v>317</v>
      </c>
      <c r="C612" s="2" t="s">
        <v>8</v>
      </c>
      <c r="D612" s="2" t="s">
        <v>9</v>
      </c>
      <c r="F612" s="2">
        <v>30</v>
      </c>
      <c r="G612" s="3">
        <v>11</v>
      </c>
      <c r="N612" s="17">
        <f t="shared" si="27"/>
        <v>330</v>
      </c>
      <c r="O612" t="str">
        <f t="shared" si="28"/>
        <v>ITA-SG-11</v>
      </c>
      <c r="P612" t="str">
        <f t="shared" si="29"/>
        <v>816</v>
      </c>
    </row>
    <row r="613" spans="1:16" ht="12.75" customHeight="1" x14ac:dyDescent="0.3">
      <c r="A613" s="15">
        <v>615</v>
      </c>
      <c r="B613" s="2" t="s">
        <v>317</v>
      </c>
      <c r="C613" s="2" t="s">
        <v>8</v>
      </c>
      <c r="D613" s="2" t="s">
        <v>9</v>
      </c>
      <c r="F613" s="2">
        <v>20</v>
      </c>
      <c r="G613" s="3">
        <v>38</v>
      </c>
      <c r="N613" s="17">
        <f t="shared" si="27"/>
        <v>760</v>
      </c>
      <c r="O613" t="str">
        <f t="shared" si="28"/>
        <v>ITA-SG-38</v>
      </c>
      <c r="P613" t="str">
        <f t="shared" si="29"/>
        <v>816</v>
      </c>
    </row>
    <row r="614" spans="1:16" ht="12.75" customHeight="1" x14ac:dyDescent="0.3">
      <c r="A614" s="15">
        <v>616</v>
      </c>
      <c r="B614" s="2" t="s">
        <v>317</v>
      </c>
      <c r="C614" s="2" t="s">
        <v>8</v>
      </c>
      <c r="D614" s="2" t="s">
        <v>9</v>
      </c>
      <c r="E614" s="2" t="s">
        <v>1390</v>
      </c>
      <c r="F614" s="2">
        <v>0</v>
      </c>
      <c r="G614" s="3">
        <v>31</v>
      </c>
      <c r="N614" s="17" t="str">
        <f t="shared" si="27"/>
        <v xml:space="preserve"> </v>
      </c>
      <c r="O614" t="str">
        <f t="shared" si="28"/>
        <v>ITA-SG-31</v>
      </c>
      <c r="P614" t="str">
        <f t="shared" si="29"/>
        <v>816</v>
      </c>
    </row>
    <row r="615" spans="1:16" ht="12.75" customHeight="1" x14ac:dyDescent="0.3">
      <c r="A615" s="15">
        <v>617</v>
      </c>
      <c r="B615" s="2" t="s">
        <v>317</v>
      </c>
      <c r="C615" s="2" t="s">
        <v>8</v>
      </c>
      <c r="D615" s="2" t="s">
        <v>9</v>
      </c>
      <c r="F615" s="2">
        <v>10</v>
      </c>
      <c r="G615" s="3">
        <v>31</v>
      </c>
      <c r="N615" s="17">
        <f t="shared" si="27"/>
        <v>310</v>
      </c>
      <c r="O615" t="str">
        <f t="shared" si="28"/>
        <v>ITA-SG-31</v>
      </c>
      <c r="P615" t="str">
        <f t="shared" si="29"/>
        <v>816</v>
      </c>
    </row>
    <row r="616" spans="1:16" ht="12.75" customHeight="1" x14ac:dyDescent="0.3">
      <c r="A616" s="15">
        <v>618</v>
      </c>
      <c r="B616" s="2" t="s">
        <v>318</v>
      </c>
      <c r="C616" s="2" t="s">
        <v>8</v>
      </c>
      <c r="D616" s="2" t="s">
        <v>97</v>
      </c>
      <c r="F616" s="2">
        <v>10</v>
      </c>
      <c r="G616" s="3">
        <v>14</v>
      </c>
      <c r="N616" s="17">
        <f t="shared" si="27"/>
        <v>140</v>
      </c>
      <c r="O616" t="str">
        <f t="shared" si="28"/>
        <v>ITA-zan SPA-14</v>
      </c>
      <c r="P616" t="str">
        <f t="shared" si="29"/>
        <v>475</v>
      </c>
    </row>
    <row r="617" spans="1:16" ht="12.75" customHeight="1" x14ac:dyDescent="0.3">
      <c r="A617" s="15">
        <v>619</v>
      </c>
      <c r="B617" s="2" t="s">
        <v>319</v>
      </c>
      <c r="C617" s="2" t="s">
        <v>8</v>
      </c>
      <c r="D617" s="2" t="s">
        <v>47</v>
      </c>
      <c r="E617" s="2" t="s">
        <v>1390</v>
      </c>
      <c r="F617" s="2">
        <v>0</v>
      </c>
      <c r="G617" s="3">
        <v>10</v>
      </c>
      <c r="N617" s="17" t="str">
        <f t="shared" si="27"/>
        <v xml:space="preserve"> </v>
      </c>
      <c r="O617" t="str">
        <f t="shared" si="28"/>
        <v>ITA-zan pin SPA-10</v>
      </c>
      <c r="P617" t="str">
        <f t="shared" si="29"/>
        <v>924</v>
      </c>
    </row>
    <row r="618" spans="1:16" ht="12.75" customHeight="1" x14ac:dyDescent="0.3">
      <c r="A618" s="15">
        <v>620</v>
      </c>
      <c r="B618" s="2" t="s">
        <v>320</v>
      </c>
      <c r="C618" s="2" t="s">
        <v>8</v>
      </c>
      <c r="D618" s="2" t="s">
        <v>9</v>
      </c>
      <c r="F618" s="2">
        <v>30</v>
      </c>
      <c r="G618" s="3">
        <v>27</v>
      </c>
      <c r="N618" s="17">
        <f t="shared" si="27"/>
        <v>810</v>
      </c>
      <c r="O618" t="str">
        <f t="shared" si="28"/>
        <v>ITA-SG-27</v>
      </c>
      <c r="P618" t="str">
        <f t="shared" si="29"/>
        <v>980</v>
      </c>
    </row>
    <row r="619" spans="1:16" ht="12.75" customHeight="1" x14ac:dyDescent="0.3">
      <c r="A619" s="15">
        <v>621</v>
      </c>
      <c r="B619" s="2" t="s">
        <v>320</v>
      </c>
      <c r="C619" s="2" t="s">
        <v>8</v>
      </c>
      <c r="D619" s="2" t="s">
        <v>9</v>
      </c>
      <c r="E619" s="2" t="s">
        <v>1390</v>
      </c>
      <c r="F619" s="2">
        <v>0</v>
      </c>
      <c r="G619" s="3">
        <v>17</v>
      </c>
      <c r="N619" s="17" t="str">
        <f t="shared" si="27"/>
        <v xml:space="preserve"> </v>
      </c>
      <c r="O619" t="str">
        <f t="shared" si="28"/>
        <v>ITA-SG-17</v>
      </c>
      <c r="P619" t="str">
        <f t="shared" si="29"/>
        <v>980</v>
      </c>
    </row>
    <row r="620" spans="1:16" ht="12.75" customHeight="1" x14ac:dyDescent="0.3">
      <c r="A620" s="15">
        <v>622</v>
      </c>
      <c r="B620" s="2" t="s">
        <v>321</v>
      </c>
      <c r="C620" s="2" t="s">
        <v>8</v>
      </c>
      <c r="D620" s="2" t="s">
        <v>9</v>
      </c>
      <c r="F620" s="2">
        <v>30</v>
      </c>
      <c r="G620" s="3">
        <v>27</v>
      </c>
      <c r="N620" s="17">
        <f t="shared" si="27"/>
        <v>810</v>
      </c>
      <c r="O620" t="str">
        <f t="shared" si="28"/>
        <v>ITA-SG-27</v>
      </c>
      <c r="P620" t="str">
        <f t="shared" si="29"/>
        <v>675</v>
      </c>
    </row>
    <row r="621" spans="1:16" ht="12.75" customHeight="1" x14ac:dyDescent="0.3">
      <c r="A621" s="15">
        <v>623</v>
      </c>
      <c r="B621" s="2" t="s">
        <v>321</v>
      </c>
      <c r="C621" s="2" t="s">
        <v>8</v>
      </c>
      <c r="D621" s="2" t="s">
        <v>9</v>
      </c>
      <c r="E621" s="2" t="s">
        <v>1390</v>
      </c>
      <c r="F621" s="2">
        <v>0</v>
      </c>
      <c r="G621" s="3">
        <v>32</v>
      </c>
      <c r="N621" s="17" t="str">
        <f t="shared" si="27"/>
        <v xml:space="preserve"> </v>
      </c>
      <c r="O621" t="str">
        <f t="shared" si="28"/>
        <v>ITA-SG-32</v>
      </c>
      <c r="P621" t="str">
        <f t="shared" si="29"/>
        <v>675</v>
      </c>
    </row>
    <row r="622" spans="1:16" ht="12.75" customHeight="1" x14ac:dyDescent="0.3">
      <c r="A622" s="15">
        <v>624</v>
      </c>
      <c r="B622" s="2" t="s">
        <v>322</v>
      </c>
      <c r="C622" s="2" t="s">
        <v>8</v>
      </c>
      <c r="D622" s="2" t="s">
        <v>9</v>
      </c>
      <c r="F622" s="2">
        <v>30</v>
      </c>
      <c r="G622" s="3">
        <v>24</v>
      </c>
      <c r="N622" s="17">
        <f t="shared" si="27"/>
        <v>720</v>
      </c>
      <c r="O622" t="str">
        <f t="shared" si="28"/>
        <v>ITA-SG-24</v>
      </c>
      <c r="P622" t="str">
        <f t="shared" si="29"/>
        <v>971</v>
      </c>
    </row>
    <row r="623" spans="1:16" ht="12.75" customHeight="1" x14ac:dyDescent="0.3">
      <c r="A623" s="15">
        <v>625</v>
      </c>
      <c r="B623" s="2" t="s">
        <v>322</v>
      </c>
      <c r="C623" s="2" t="s">
        <v>8</v>
      </c>
      <c r="D623" s="2" t="s">
        <v>9</v>
      </c>
      <c r="E623" s="2" t="s">
        <v>1390</v>
      </c>
      <c r="F623" s="2">
        <v>0</v>
      </c>
      <c r="G623" s="3">
        <v>29</v>
      </c>
      <c r="N623" s="17" t="str">
        <f t="shared" si="27"/>
        <v xml:space="preserve"> </v>
      </c>
      <c r="O623" t="str">
        <f t="shared" si="28"/>
        <v>ITA-SG-29</v>
      </c>
      <c r="P623" t="str">
        <f t="shared" si="29"/>
        <v>971</v>
      </c>
    </row>
    <row r="624" spans="1:16" ht="12.75" customHeight="1" x14ac:dyDescent="0.3">
      <c r="A624" s="15">
        <v>626</v>
      </c>
      <c r="B624" s="2" t="s">
        <v>323</v>
      </c>
      <c r="C624" s="2" t="s">
        <v>8</v>
      </c>
      <c r="D624" s="2" t="s">
        <v>9</v>
      </c>
      <c r="E624" s="2" t="s">
        <v>1390</v>
      </c>
      <c r="F624" s="2">
        <v>0</v>
      </c>
      <c r="G624" s="3">
        <v>26</v>
      </c>
      <c r="N624" s="17" t="str">
        <f t="shared" si="27"/>
        <v xml:space="preserve"> </v>
      </c>
      <c r="O624" t="str">
        <f t="shared" si="28"/>
        <v>ITA-SG-26</v>
      </c>
      <c r="P624" t="str">
        <f t="shared" si="29"/>
        <v>915</v>
      </c>
    </row>
    <row r="625" spans="1:16" ht="12.75" customHeight="1" x14ac:dyDescent="0.3">
      <c r="A625" s="15">
        <v>627</v>
      </c>
      <c r="B625" s="2" t="s">
        <v>324</v>
      </c>
      <c r="C625" s="2" t="s">
        <v>8</v>
      </c>
      <c r="D625" s="2" t="s">
        <v>97</v>
      </c>
      <c r="E625" s="2" t="s">
        <v>1390</v>
      </c>
      <c r="F625" s="2">
        <v>0</v>
      </c>
      <c r="G625" s="3">
        <v>20</v>
      </c>
      <c r="N625" s="17" t="str">
        <f t="shared" si="27"/>
        <v xml:space="preserve"> </v>
      </c>
      <c r="O625" t="str">
        <f t="shared" si="28"/>
        <v>ITA-zan SPA-20</v>
      </c>
      <c r="P625" t="str">
        <f t="shared" si="29"/>
        <v>009</v>
      </c>
    </row>
    <row r="626" spans="1:16" ht="12.75" customHeight="1" x14ac:dyDescent="0.3">
      <c r="A626" s="15">
        <v>628</v>
      </c>
      <c r="B626" s="2" t="s">
        <v>324</v>
      </c>
      <c r="C626" s="2" t="s">
        <v>8</v>
      </c>
      <c r="D626" s="2" t="s">
        <v>97</v>
      </c>
      <c r="F626" s="2">
        <v>10</v>
      </c>
      <c r="G626" s="3">
        <v>31</v>
      </c>
      <c r="N626" s="17">
        <f t="shared" si="27"/>
        <v>310</v>
      </c>
      <c r="O626" t="str">
        <f t="shared" si="28"/>
        <v>ITA-zan SPA-31</v>
      </c>
      <c r="P626" t="str">
        <f t="shared" si="29"/>
        <v>009</v>
      </c>
    </row>
    <row r="627" spans="1:16" ht="12.75" customHeight="1" x14ac:dyDescent="0.3">
      <c r="A627" s="15">
        <v>629</v>
      </c>
      <c r="B627" s="2" t="s">
        <v>324</v>
      </c>
      <c r="C627" s="2" t="s">
        <v>8</v>
      </c>
      <c r="D627" s="2" t="s">
        <v>97</v>
      </c>
      <c r="F627" s="2">
        <v>30</v>
      </c>
      <c r="G627" s="3">
        <v>28</v>
      </c>
      <c r="N627" s="17">
        <f t="shared" si="27"/>
        <v>840</v>
      </c>
      <c r="O627" t="str">
        <f t="shared" si="28"/>
        <v>ITA-zan SPA-28</v>
      </c>
      <c r="P627" t="str">
        <f t="shared" si="29"/>
        <v>009</v>
      </c>
    </row>
    <row r="628" spans="1:16" ht="12.75" customHeight="1" x14ac:dyDescent="0.3">
      <c r="A628" s="15">
        <v>630</v>
      </c>
      <c r="B628" s="2" t="s">
        <v>325</v>
      </c>
      <c r="C628" s="2" t="s">
        <v>8</v>
      </c>
      <c r="D628" s="2" t="s">
        <v>9</v>
      </c>
      <c r="E628" s="2" t="s">
        <v>1390</v>
      </c>
      <c r="F628" s="2">
        <v>0</v>
      </c>
      <c r="G628" s="3">
        <v>33</v>
      </c>
      <c r="N628" s="17" t="str">
        <f t="shared" si="27"/>
        <v xml:space="preserve"> </v>
      </c>
      <c r="O628" t="str">
        <f t="shared" si="28"/>
        <v>ITA-SG-33</v>
      </c>
      <c r="P628" t="str">
        <f t="shared" si="29"/>
        <v>547</v>
      </c>
    </row>
    <row r="629" spans="1:16" ht="12.75" customHeight="1" x14ac:dyDescent="0.3">
      <c r="A629" s="15">
        <v>631</v>
      </c>
      <c r="B629" s="2" t="s">
        <v>325</v>
      </c>
      <c r="C629" s="2" t="s">
        <v>8</v>
      </c>
      <c r="D629" s="2" t="s">
        <v>9</v>
      </c>
      <c r="F629" s="2">
        <v>30</v>
      </c>
      <c r="G629" s="3">
        <v>33</v>
      </c>
      <c r="N629" s="17">
        <f t="shared" si="27"/>
        <v>990</v>
      </c>
      <c r="O629" t="str">
        <f t="shared" si="28"/>
        <v>ITA-SG-33</v>
      </c>
      <c r="P629" t="str">
        <f t="shared" si="29"/>
        <v>547</v>
      </c>
    </row>
    <row r="630" spans="1:16" ht="12.75" customHeight="1" x14ac:dyDescent="0.3">
      <c r="A630" s="15">
        <v>632</v>
      </c>
      <c r="B630" s="2" t="s">
        <v>326</v>
      </c>
      <c r="C630" s="2" t="s">
        <v>8</v>
      </c>
      <c r="D630" s="2" t="s">
        <v>9</v>
      </c>
      <c r="E630" s="2" t="s">
        <v>1390</v>
      </c>
      <c r="F630" s="2">
        <v>0</v>
      </c>
      <c r="G630" s="3">
        <v>10</v>
      </c>
      <c r="N630" s="17" t="str">
        <f t="shared" si="27"/>
        <v xml:space="preserve"> </v>
      </c>
      <c r="O630" t="str">
        <f t="shared" si="28"/>
        <v>ITA-SG-10</v>
      </c>
      <c r="P630" t="str">
        <f t="shared" si="29"/>
        <v>529</v>
      </c>
    </row>
    <row r="631" spans="1:16" ht="12.75" customHeight="1" x14ac:dyDescent="0.3">
      <c r="A631" s="15">
        <v>633</v>
      </c>
      <c r="B631" s="2" t="s">
        <v>326</v>
      </c>
      <c r="C631" s="2" t="s">
        <v>8</v>
      </c>
      <c r="D631" s="2" t="s">
        <v>9</v>
      </c>
      <c r="F631" s="2">
        <v>30</v>
      </c>
      <c r="G631" s="3">
        <v>12</v>
      </c>
      <c r="N631" s="17">
        <f t="shared" si="27"/>
        <v>360</v>
      </c>
      <c r="O631" t="str">
        <f t="shared" si="28"/>
        <v>ITA-SG-12</v>
      </c>
      <c r="P631" t="str">
        <f t="shared" si="29"/>
        <v>529</v>
      </c>
    </row>
    <row r="632" spans="1:16" ht="12.75" customHeight="1" x14ac:dyDescent="0.3">
      <c r="A632" s="15">
        <v>634</v>
      </c>
      <c r="B632" s="2" t="s">
        <v>326</v>
      </c>
      <c r="C632" s="2" t="s">
        <v>8</v>
      </c>
      <c r="D632" s="2" t="s">
        <v>9</v>
      </c>
      <c r="F632" s="2">
        <v>10</v>
      </c>
      <c r="G632" s="3">
        <v>19</v>
      </c>
      <c r="N632" s="17">
        <f t="shared" si="27"/>
        <v>190</v>
      </c>
      <c r="O632" t="str">
        <f t="shared" si="28"/>
        <v>ITA-SG-19</v>
      </c>
      <c r="P632" t="str">
        <f t="shared" si="29"/>
        <v>529</v>
      </c>
    </row>
    <row r="633" spans="1:16" ht="12.75" customHeight="1" x14ac:dyDescent="0.3">
      <c r="A633" s="15">
        <v>635</v>
      </c>
      <c r="B633" s="2" t="s">
        <v>327</v>
      </c>
      <c r="C633" s="2" t="s">
        <v>8</v>
      </c>
      <c r="D633" s="2" t="s">
        <v>36</v>
      </c>
      <c r="E633" s="2" t="s">
        <v>1390</v>
      </c>
      <c r="F633" s="2">
        <v>0</v>
      </c>
      <c r="G633" s="3">
        <v>25</v>
      </c>
      <c r="N633" s="17" t="str">
        <f t="shared" si="27"/>
        <v xml:space="preserve"> </v>
      </c>
      <c r="O633" t="str">
        <f t="shared" si="28"/>
        <v>ITA-zan VETRI-25</v>
      </c>
      <c r="P633" t="str">
        <f t="shared" si="29"/>
        <v>816</v>
      </c>
    </row>
    <row r="634" spans="1:16" ht="12.75" customHeight="1" x14ac:dyDescent="0.3">
      <c r="A634" s="15">
        <v>636</v>
      </c>
      <c r="B634" s="2" t="s">
        <v>327</v>
      </c>
      <c r="C634" s="2" t="s">
        <v>8</v>
      </c>
      <c r="D634" s="2" t="s">
        <v>36</v>
      </c>
      <c r="F634" s="2">
        <v>30</v>
      </c>
      <c r="G634" s="3">
        <v>29</v>
      </c>
      <c r="N634" s="17">
        <f t="shared" si="27"/>
        <v>870</v>
      </c>
      <c r="O634" t="str">
        <f t="shared" si="28"/>
        <v>ITA-zan VETRI-29</v>
      </c>
      <c r="P634" t="str">
        <f t="shared" si="29"/>
        <v>816</v>
      </c>
    </row>
    <row r="635" spans="1:16" ht="12.75" customHeight="1" x14ac:dyDescent="0.3">
      <c r="A635" s="15">
        <v>637</v>
      </c>
      <c r="B635" s="2" t="s">
        <v>327</v>
      </c>
      <c r="C635" s="2" t="s">
        <v>8</v>
      </c>
      <c r="D635" s="2" t="s">
        <v>36</v>
      </c>
      <c r="F635" s="2">
        <v>10</v>
      </c>
      <c r="G635" s="3">
        <v>26</v>
      </c>
      <c r="N635" s="17">
        <f t="shared" si="27"/>
        <v>260</v>
      </c>
      <c r="O635" t="str">
        <f t="shared" si="28"/>
        <v>ITA-zan VETRI-26</v>
      </c>
      <c r="P635" t="str">
        <f t="shared" si="29"/>
        <v>816</v>
      </c>
    </row>
    <row r="636" spans="1:16" ht="12.75" customHeight="1" x14ac:dyDescent="0.3">
      <c r="A636" s="15">
        <v>638</v>
      </c>
      <c r="B636" s="2" t="s">
        <v>328</v>
      </c>
      <c r="C636" s="2" t="s">
        <v>8</v>
      </c>
      <c r="D636" s="2" t="s">
        <v>49</v>
      </c>
      <c r="E636" s="2" t="s">
        <v>1390</v>
      </c>
      <c r="F636" s="2">
        <v>0</v>
      </c>
      <c r="G636" s="3">
        <v>16</v>
      </c>
      <c r="N636" s="17" t="str">
        <f t="shared" si="27"/>
        <v xml:space="preserve"> </v>
      </c>
      <c r="O636" t="str">
        <f t="shared" si="28"/>
        <v>ITA-SICURpin SUD S.r.l-16</v>
      </c>
      <c r="P636" t="str">
        <f t="shared" si="29"/>
        <v>478</v>
      </c>
    </row>
    <row r="637" spans="1:16" ht="12.75" customHeight="1" x14ac:dyDescent="0.3">
      <c r="A637" s="15">
        <v>639</v>
      </c>
      <c r="B637" s="2" t="s">
        <v>328</v>
      </c>
      <c r="C637" s="2" t="s">
        <v>8</v>
      </c>
      <c r="D637" s="2" t="s">
        <v>49</v>
      </c>
      <c r="F637" s="2">
        <v>10</v>
      </c>
      <c r="G637" s="3">
        <v>22</v>
      </c>
      <c r="N637" s="17">
        <f t="shared" si="27"/>
        <v>220</v>
      </c>
      <c r="O637" t="str">
        <f t="shared" si="28"/>
        <v>ITA-SICURpin SUD S.r.l-22</v>
      </c>
      <c r="P637" t="str">
        <f t="shared" si="29"/>
        <v>478</v>
      </c>
    </row>
    <row r="638" spans="1:16" ht="12.75" customHeight="1" x14ac:dyDescent="0.3">
      <c r="A638" s="15">
        <v>640</v>
      </c>
      <c r="B638" s="2" t="s">
        <v>328</v>
      </c>
      <c r="C638" s="2" t="s">
        <v>8</v>
      </c>
      <c r="D638" s="2" t="s">
        <v>49</v>
      </c>
      <c r="F638" s="2">
        <v>20</v>
      </c>
      <c r="G638" s="3">
        <v>13</v>
      </c>
      <c r="N638" s="17">
        <f t="shared" si="27"/>
        <v>260</v>
      </c>
      <c r="O638" t="str">
        <f t="shared" si="28"/>
        <v>ITA-SICURpin SUD S.r.l-13</v>
      </c>
      <c r="P638" t="str">
        <f t="shared" si="29"/>
        <v>478</v>
      </c>
    </row>
    <row r="639" spans="1:16" ht="12.75" customHeight="1" x14ac:dyDescent="0.3">
      <c r="A639" s="15">
        <v>641</v>
      </c>
      <c r="B639" s="2" t="s">
        <v>328</v>
      </c>
      <c r="C639" s="2" t="s">
        <v>8</v>
      </c>
      <c r="D639" s="2" t="s">
        <v>49</v>
      </c>
      <c r="F639" s="2">
        <v>30</v>
      </c>
      <c r="G639" s="3">
        <v>28</v>
      </c>
      <c r="N639" s="17">
        <f t="shared" si="27"/>
        <v>840</v>
      </c>
      <c r="O639" t="str">
        <f t="shared" si="28"/>
        <v>ITA-SICURpin SUD S.r.l-28</v>
      </c>
      <c r="P639" t="str">
        <f t="shared" si="29"/>
        <v>478</v>
      </c>
    </row>
    <row r="640" spans="1:16" ht="12.75" customHeight="1" x14ac:dyDescent="0.3">
      <c r="A640" s="15">
        <v>642</v>
      </c>
      <c r="B640" s="2" t="s">
        <v>329</v>
      </c>
      <c r="C640" s="2" t="s">
        <v>8</v>
      </c>
      <c r="D640" s="2" t="s">
        <v>9</v>
      </c>
      <c r="F640" s="2">
        <v>10</v>
      </c>
      <c r="G640" s="3">
        <v>11</v>
      </c>
      <c r="N640" s="17">
        <f t="shared" si="27"/>
        <v>110</v>
      </c>
      <c r="O640" t="str">
        <f t="shared" si="28"/>
        <v>ITA-SG-11</v>
      </c>
      <c r="P640" t="str">
        <f t="shared" si="29"/>
        <v>374</v>
      </c>
    </row>
    <row r="641" spans="1:16" ht="12.75" customHeight="1" x14ac:dyDescent="0.3">
      <c r="A641" s="15">
        <v>643</v>
      </c>
      <c r="B641" s="2" t="s">
        <v>329</v>
      </c>
      <c r="C641" s="2" t="s">
        <v>8</v>
      </c>
      <c r="D641" s="2" t="s">
        <v>9</v>
      </c>
      <c r="E641" s="2" t="s">
        <v>1390</v>
      </c>
      <c r="F641" s="2">
        <v>0</v>
      </c>
      <c r="G641" s="3">
        <v>14</v>
      </c>
      <c r="N641" s="17" t="str">
        <f t="shared" si="27"/>
        <v xml:space="preserve"> </v>
      </c>
      <c r="O641" t="str">
        <f t="shared" si="28"/>
        <v>ITA-SG-14</v>
      </c>
      <c r="P641" t="str">
        <f t="shared" si="29"/>
        <v>374</v>
      </c>
    </row>
    <row r="642" spans="1:16" ht="12.75" customHeight="1" x14ac:dyDescent="0.3">
      <c r="A642" s="15">
        <v>644</v>
      </c>
      <c r="B642" s="2" t="s">
        <v>330</v>
      </c>
      <c r="C642" s="2" t="s">
        <v>8</v>
      </c>
      <c r="D642" s="2" t="s">
        <v>9</v>
      </c>
      <c r="E642" s="2" t="s">
        <v>1390</v>
      </c>
      <c r="F642" s="2">
        <v>0</v>
      </c>
      <c r="G642" s="3">
        <v>29</v>
      </c>
      <c r="N642" s="17" t="str">
        <f t="shared" si="27"/>
        <v xml:space="preserve"> </v>
      </c>
      <c r="O642" t="str">
        <f t="shared" si="28"/>
        <v>ITA-SG-29</v>
      </c>
      <c r="P642" t="str">
        <f t="shared" si="29"/>
        <v>638</v>
      </c>
    </row>
    <row r="643" spans="1:16" ht="12.75" customHeight="1" x14ac:dyDescent="0.3">
      <c r="A643" s="15">
        <v>645</v>
      </c>
      <c r="B643" s="2" t="s">
        <v>330</v>
      </c>
      <c r="C643" s="2" t="s">
        <v>8</v>
      </c>
      <c r="D643" s="2" t="s">
        <v>9</v>
      </c>
      <c r="F643" s="2">
        <v>20</v>
      </c>
      <c r="G643" s="3">
        <v>10</v>
      </c>
      <c r="N643" s="17">
        <f t="shared" ref="N643:N706" si="30">IF(G643*F643=0," ",G643*F643)</f>
        <v>200</v>
      </c>
      <c r="O643" t="str">
        <f t="shared" ref="O643:O706" si="31">_xlfn.CONCAT(C643,"-",D643,"-",G643)</f>
        <v>ITA-SG-10</v>
      </c>
      <c r="P643" t="str">
        <f t="shared" ref="P643:P706" si="32">MID(B643,3,3)</f>
        <v>638</v>
      </c>
    </row>
    <row r="644" spans="1:16" ht="12.75" customHeight="1" x14ac:dyDescent="0.3">
      <c r="A644" s="15">
        <v>646</v>
      </c>
      <c r="B644" s="2" t="s">
        <v>330</v>
      </c>
      <c r="C644" s="2" t="s">
        <v>8</v>
      </c>
      <c r="D644" s="2" t="s">
        <v>9</v>
      </c>
      <c r="F644" s="2">
        <v>10</v>
      </c>
      <c r="G644" s="3">
        <v>20</v>
      </c>
      <c r="N644" s="17">
        <f t="shared" si="30"/>
        <v>200</v>
      </c>
      <c r="O644" t="str">
        <f t="shared" si="31"/>
        <v>ITA-SG-20</v>
      </c>
      <c r="P644" t="str">
        <f t="shared" si="32"/>
        <v>638</v>
      </c>
    </row>
    <row r="645" spans="1:16" ht="12.75" customHeight="1" x14ac:dyDescent="0.3">
      <c r="A645" s="15">
        <v>647</v>
      </c>
      <c r="B645" s="2" t="s">
        <v>330</v>
      </c>
      <c r="C645" s="2" t="s">
        <v>8</v>
      </c>
      <c r="D645" s="2" t="s">
        <v>9</v>
      </c>
      <c r="F645" s="2">
        <v>30</v>
      </c>
      <c r="G645" s="3">
        <v>33</v>
      </c>
      <c r="N645" s="17">
        <f t="shared" si="30"/>
        <v>990</v>
      </c>
      <c r="O645" t="str">
        <f t="shared" si="31"/>
        <v>ITA-SG-33</v>
      </c>
      <c r="P645" t="str">
        <f t="shared" si="32"/>
        <v>638</v>
      </c>
    </row>
    <row r="646" spans="1:16" ht="12.75" customHeight="1" x14ac:dyDescent="0.3">
      <c r="A646" s="15">
        <v>648</v>
      </c>
      <c r="B646" s="2" t="s">
        <v>331</v>
      </c>
      <c r="C646" s="2" t="s">
        <v>8</v>
      </c>
      <c r="D646" s="2" t="s">
        <v>75</v>
      </c>
      <c r="E646" s="2" t="s">
        <v>1390</v>
      </c>
      <c r="F646" s="2">
        <v>0</v>
      </c>
      <c r="G646" s="3">
        <v>29</v>
      </c>
      <c r="N646" s="17" t="str">
        <f t="shared" si="30"/>
        <v xml:space="preserve"> </v>
      </c>
      <c r="O646" t="str">
        <f t="shared" si="31"/>
        <v>ITA-lollo SRL-29</v>
      </c>
      <c r="P646" t="str">
        <f t="shared" si="32"/>
        <v>831</v>
      </c>
    </row>
    <row r="647" spans="1:16" ht="12.75" customHeight="1" x14ac:dyDescent="0.3">
      <c r="A647" s="15">
        <v>649</v>
      </c>
      <c r="B647" s="2" t="s">
        <v>332</v>
      </c>
      <c r="C647" s="2" t="s">
        <v>8</v>
      </c>
      <c r="D647" s="2" t="s">
        <v>97</v>
      </c>
      <c r="F647" s="2">
        <v>30</v>
      </c>
      <c r="G647" s="3">
        <v>18</v>
      </c>
      <c r="N647" s="17">
        <f t="shared" si="30"/>
        <v>540</v>
      </c>
      <c r="O647" t="str">
        <f t="shared" si="31"/>
        <v>ITA-zan SPA-18</v>
      </c>
      <c r="P647" t="str">
        <f t="shared" si="32"/>
        <v>360</v>
      </c>
    </row>
    <row r="648" spans="1:16" ht="12.75" customHeight="1" x14ac:dyDescent="0.3">
      <c r="A648" s="15">
        <v>650</v>
      </c>
      <c r="B648" s="2" t="s">
        <v>333</v>
      </c>
      <c r="C648" s="2" t="s">
        <v>8</v>
      </c>
      <c r="D648" s="2" t="s">
        <v>47</v>
      </c>
      <c r="F648" s="2">
        <v>30</v>
      </c>
      <c r="G648" s="3">
        <v>35</v>
      </c>
      <c r="N648" s="17">
        <f t="shared" si="30"/>
        <v>1050</v>
      </c>
      <c r="O648" t="str">
        <f t="shared" si="31"/>
        <v>ITA-zan pin SPA-35</v>
      </c>
      <c r="P648" t="str">
        <f t="shared" si="32"/>
        <v>159</v>
      </c>
    </row>
    <row r="649" spans="1:16" ht="12.75" customHeight="1" x14ac:dyDescent="0.3">
      <c r="A649" s="15">
        <v>651</v>
      </c>
      <c r="B649" s="2" t="s">
        <v>333</v>
      </c>
      <c r="C649" s="2" t="s">
        <v>8</v>
      </c>
      <c r="D649" s="2" t="s">
        <v>47</v>
      </c>
      <c r="E649" s="2" t="s">
        <v>1390</v>
      </c>
      <c r="F649" s="2">
        <v>0</v>
      </c>
      <c r="G649" s="3">
        <v>28</v>
      </c>
      <c r="N649" s="17" t="str">
        <f t="shared" si="30"/>
        <v xml:space="preserve"> </v>
      </c>
      <c r="O649" t="str">
        <f t="shared" si="31"/>
        <v>ITA-zan pin SPA-28</v>
      </c>
      <c r="P649" t="str">
        <f t="shared" si="32"/>
        <v>159</v>
      </c>
    </row>
    <row r="650" spans="1:16" ht="12.75" customHeight="1" x14ac:dyDescent="0.3">
      <c r="A650" s="15">
        <v>652</v>
      </c>
      <c r="B650" s="2" t="s">
        <v>334</v>
      </c>
      <c r="C650" s="2" t="s">
        <v>8</v>
      </c>
      <c r="D650" s="2" t="s">
        <v>36</v>
      </c>
      <c r="E650" s="2" t="s">
        <v>1390</v>
      </c>
      <c r="F650" s="2">
        <v>0</v>
      </c>
      <c r="G650" s="3">
        <v>19</v>
      </c>
      <c r="N650" s="17" t="str">
        <f t="shared" si="30"/>
        <v xml:space="preserve"> </v>
      </c>
      <c r="O650" t="str">
        <f t="shared" si="31"/>
        <v>ITA-zan VETRI-19</v>
      </c>
      <c r="P650" t="str">
        <f t="shared" si="32"/>
        <v>320</v>
      </c>
    </row>
    <row r="651" spans="1:16" ht="12.75" customHeight="1" x14ac:dyDescent="0.3">
      <c r="A651" s="15">
        <v>653</v>
      </c>
      <c r="B651" s="2" t="s">
        <v>334</v>
      </c>
      <c r="C651" s="2" t="s">
        <v>8</v>
      </c>
      <c r="D651" s="2" t="s">
        <v>36</v>
      </c>
      <c r="F651" s="2">
        <v>20</v>
      </c>
      <c r="G651" s="3">
        <v>10</v>
      </c>
      <c r="N651" s="17">
        <f t="shared" si="30"/>
        <v>200</v>
      </c>
      <c r="O651" t="str">
        <f t="shared" si="31"/>
        <v>ITA-zan VETRI-10</v>
      </c>
      <c r="P651" t="str">
        <f t="shared" si="32"/>
        <v>320</v>
      </c>
    </row>
    <row r="652" spans="1:16" ht="12.75" customHeight="1" x14ac:dyDescent="0.3">
      <c r="A652" s="15">
        <v>654</v>
      </c>
      <c r="B652" s="2" t="s">
        <v>334</v>
      </c>
      <c r="C652" s="2" t="s">
        <v>8</v>
      </c>
      <c r="D652" s="2" t="s">
        <v>36</v>
      </c>
      <c r="F652" s="2">
        <v>30</v>
      </c>
      <c r="G652" s="3">
        <v>11</v>
      </c>
      <c r="N652" s="17">
        <f t="shared" si="30"/>
        <v>330</v>
      </c>
      <c r="O652" t="str">
        <f t="shared" si="31"/>
        <v>ITA-zan VETRI-11</v>
      </c>
      <c r="P652" t="str">
        <f t="shared" si="32"/>
        <v>320</v>
      </c>
    </row>
    <row r="653" spans="1:16" ht="12.75" customHeight="1" x14ac:dyDescent="0.3">
      <c r="A653" s="15">
        <v>655</v>
      </c>
      <c r="B653" s="2" t="s">
        <v>335</v>
      </c>
      <c r="C653" s="2" t="s">
        <v>8</v>
      </c>
      <c r="D653" s="2" t="s">
        <v>9</v>
      </c>
      <c r="F653" s="2">
        <v>20</v>
      </c>
      <c r="G653" s="3">
        <v>10</v>
      </c>
      <c r="N653" s="17">
        <f t="shared" si="30"/>
        <v>200</v>
      </c>
      <c r="O653" t="str">
        <f t="shared" si="31"/>
        <v>ITA-SG-10</v>
      </c>
      <c r="P653" t="str">
        <f t="shared" si="32"/>
        <v>930</v>
      </c>
    </row>
    <row r="654" spans="1:16" ht="12.75" customHeight="1" x14ac:dyDescent="0.3">
      <c r="A654" s="15">
        <v>656</v>
      </c>
      <c r="B654" s="2" t="s">
        <v>335</v>
      </c>
      <c r="C654" s="2" t="s">
        <v>8</v>
      </c>
      <c r="D654" s="2" t="s">
        <v>9</v>
      </c>
      <c r="E654" s="2" t="s">
        <v>1390</v>
      </c>
      <c r="F654" s="2">
        <v>0</v>
      </c>
      <c r="G654" s="3">
        <v>31</v>
      </c>
      <c r="N654" s="17" t="str">
        <f t="shared" si="30"/>
        <v xml:space="preserve"> </v>
      </c>
      <c r="O654" t="str">
        <f t="shared" si="31"/>
        <v>ITA-SG-31</v>
      </c>
      <c r="P654" t="str">
        <f t="shared" si="32"/>
        <v>930</v>
      </c>
    </row>
    <row r="655" spans="1:16" ht="12.75" customHeight="1" x14ac:dyDescent="0.3">
      <c r="A655" s="15">
        <v>657</v>
      </c>
      <c r="B655" s="2" t="s">
        <v>336</v>
      </c>
      <c r="C655" s="2" t="s">
        <v>8</v>
      </c>
      <c r="D655" s="2" t="s">
        <v>9</v>
      </c>
      <c r="E655" s="2" t="s">
        <v>1390</v>
      </c>
      <c r="F655" s="2">
        <v>0</v>
      </c>
      <c r="G655" s="3">
        <v>23</v>
      </c>
      <c r="N655" s="17" t="str">
        <f t="shared" si="30"/>
        <v xml:space="preserve"> </v>
      </c>
      <c r="O655" t="str">
        <f t="shared" si="31"/>
        <v>ITA-SG-23</v>
      </c>
      <c r="P655" t="str">
        <f t="shared" si="32"/>
        <v>161</v>
      </c>
    </row>
    <row r="656" spans="1:16" ht="12.75" customHeight="1" x14ac:dyDescent="0.3">
      <c r="A656" s="15">
        <v>658</v>
      </c>
      <c r="B656" s="2" t="s">
        <v>336</v>
      </c>
      <c r="C656" s="2" t="s">
        <v>8</v>
      </c>
      <c r="D656" s="2" t="s">
        <v>9</v>
      </c>
      <c r="F656" s="2">
        <v>30</v>
      </c>
      <c r="G656" s="3">
        <v>37</v>
      </c>
      <c r="N656" s="17">
        <f t="shared" si="30"/>
        <v>1110</v>
      </c>
      <c r="O656" t="str">
        <f t="shared" si="31"/>
        <v>ITA-SG-37</v>
      </c>
      <c r="P656" t="str">
        <f t="shared" si="32"/>
        <v>161</v>
      </c>
    </row>
    <row r="657" spans="1:16" ht="12.75" customHeight="1" x14ac:dyDescent="0.3">
      <c r="A657" s="15">
        <v>659</v>
      </c>
      <c r="B657" s="2" t="s">
        <v>337</v>
      </c>
      <c r="C657" s="2" t="s">
        <v>8</v>
      </c>
      <c r="D657" s="2" t="s">
        <v>97</v>
      </c>
      <c r="F657" s="2">
        <v>20</v>
      </c>
      <c r="G657" s="3">
        <v>17</v>
      </c>
      <c r="N657" s="17">
        <f t="shared" si="30"/>
        <v>340</v>
      </c>
      <c r="O657" t="str">
        <f t="shared" si="31"/>
        <v>ITA-zan SPA-17</v>
      </c>
      <c r="P657" t="str">
        <f t="shared" si="32"/>
        <v>200</v>
      </c>
    </row>
    <row r="658" spans="1:16" ht="12.75" customHeight="1" x14ac:dyDescent="0.3">
      <c r="A658" s="15">
        <v>660</v>
      </c>
      <c r="B658" s="2" t="s">
        <v>337</v>
      </c>
      <c r="C658" s="2" t="s">
        <v>8</v>
      </c>
      <c r="D658" s="2" t="s">
        <v>97</v>
      </c>
      <c r="E658" s="2" t="s">
        <v>1390</v>
      </c>
      <c r="F658" s="2">
        <v>0</v>
      </c>
      <c r="G658" s="3">
        <v>35</v>
      </c>
      <c r="N658" s="17" t="str">
        <f t="shared" si="30"/>
        <v xml:space="preserve"> </v>
      </c>
      <c r="O658" t="str">
        <f t="shared" si="31"/>
        <v>ITA-zan SPA-35</v>
      </c>
      <c r="P658" t="str">
        <f t="shared" si="32"/>
        <v>200</v>
      </c>
    </row>
    <row r="659" spans="1:16" ht="12.75" customHeight="1" x14ac:dyDescent="0.3">
      <c r="A659" s="15">
        <v>661</v>
      </c>
      <c r="B659" s="2" t="s">
        <v>337</v>
      </c>
      <c r="C659" s="2" t="s">
        <v>8</v>
      </c>
      <c r="D659" s="2" t="s">
        <v>97</v>
      </c>
      <c r="F659" s="2">
        <v>30</v>
      </c>
      <c r="G659" s="3">
        <v>13</v>
      </c>
      <c r="N659" s="17">
        <f t="shared" si="30"/>
        <v>390</v>
      </c>
      <c r="O659" t="str">
        <f t="shared" si="31"/>
        <v>ITA-zan SPA-13</v>
      </c>
      <c r="P659" t="str">
        <f t="shared" si="32"/>
        <v>200</v>
      </c>
    </row>
    <row r="660" spans="1:16" ht="12.75" customHeight="1" x14ac:dyDescent="0.3">
      <c r="A660" s="15">
        <v>662</v>
      </c>
      <c r="B660" s="2" t="s">
        <v>338</v>
      </c>
      <c r="C660" s="2" t="s">
        <v>8</v>
      </c>
      <c r="D660" s="2" t="s">
        <v>9</v>
      </c>
      <c r="E660" s="2" t="s">
        <v>1390</v>
      </c>
      <c r="F660" s="2">
        <v>0</v>
      </c>
      <c r="G660" s="3">
        <v>18</v>
      </c>
      <c r="N660" s="17" t="str">
        <f t="shared" si="30"/>
        <v xml:space="preserve"> </v>
      </c>
      <c r="O660" t="str">
        <f t="shared" si="31"/>
        <v>ITA-SG-18</v>
      </c>
      <c r="P660" t="str">
        <f t="shared" si="32"/>
        <v>005</v>
      </c>
    </row>
    <row r="661" spans="1:16" ht="12.75" customHeight="1" x14ac:dyDescent="0.3">
      <c r="A661" s="15">
        <v>663</v>
      </c>
      <c r="B661" s="2" t="s">
        <v>339</v>
      </c>
      <c r="C661" s="2" t="s">
        <v>8</v>
      </c>
      <c r="D661" s="2" t="s">
        <v>9</v>
      </c>
      <c r="F661" s="2">
        <v>30</v>
      </c>
      <c r="G661" s="3">
        <v>38</v>
      </c>
      <c r="N661" s="17">
        <f t="shared" si="30"/>
        <v>1140</v>
      </c>
      <c r="O661" t="str">
        <f t="shared" si="31"/>
        <v>ITA-SG-38</v>
      </c>
      <c r="P661" t="str">
        <f t="shared" si="32"/>
        <v>730</v>
      </c>
    </row>
    <row r="662" spans="1:16" ht="12.75" customHeight="1" x14ac:dyDescent="0.3">
      <c r="A662" s="15">
        <v>664</v>
      </c>
      <c r="B662" s="2" t="s">
        <v>339</v>
      </c>
      <c r="C662" s="2" t="s">
        <v>8</v>
      </c>
      <c r="D662" s="2" t="s">
        <v>9</v>
      </c>
      <c r="E662" s="2" t="s">
        <v>1390</v>
      </c>
      <c r="F662" s="2">
        <v>0</v>
      </c>
      <c r="G662" s="3">
        <v>38</v>
      </c>
      <c r="N662" s="17" t="str">
        <f t="shared" si="30"/>
        <v xml:space="preserve"> </v>
      </c>
      <c r="O662" t="str">
        <f t="shared" si="31"/>
        <v>ITA-SG-38</v>
      </c>
      <c r="P662" t="str">
        <f t="shared" si="32"/>
        <v>730</v>
      </c>
    </row>
    <row r="663" spans="1:16" ht="12.75" customHeight="1" x14ac:dyDescent="0.3">
      <c r="A663" s="15">
        <v>665</v>
      </c>
      <c r="B663" s="2" t="s">
        <v>339</v>
      </c>
      <c r="C663" s="2" t="s">
        <v>8</v>
      </c>
      <c r="D663" s="2" t="s">
        <v>9</v>
      </c>
      <c r="F663" s="2">
        <v>20</v>
      </c>
      <c r="G663" s="3">
        <v>30</v>
      </c>
      <c r="N663" s="17">
        <f t="shared" si="30"/>
        <v>600</v>
      </c>
      <c r="O663" t="str">
        <f t="shared" si="31"/>
        <v>ITA-SG-30</v>
      </c>
      <c r="P663" t="str">
        <f t="shared" si="32"/>
        <v>730</v>
      </c>
    </row>
    <row r="664" spans="1:16" ht="12.75" customHeight="1" x14ac:dyDescent="0.3">
      <c r="A664" s="15">
        <v>666</v>
      </c>
      <c r="B664" s="2" t="s">
        <v>340</v>
      </c>
      <c r="C664" s="2" t="s">
        <v>8</v>
      </c>
      <c r="D664" s="2" t="s">
        <v>54</v>
      </c>
      <c r="F664" s="2">
        <v>20</v>
      </c>
      <c r="G664" s="3">
        <v>36</v>
      </c>
      <c r="N664" s="17">
        <f t="shared" si="30"/>
        <v>720</v>
      </c>
      <c r="O664" t="str">
        <f t="shared" si="31"/>
        <v>ITA-zan S.R.L.-36</v>
      </c>
      <c r="P664" t="str">
        <f t="shared" si="32"/>
        <v>468</v>
      </c>
    </row>
    <row r="665" spans="1:16" ht="12.75" customHeight="1" x14ac:dyDescent="0.3">
      <c r="A665" s="15">
        <v>667</v>
      </c>
      <c r="B665" s="2" t="s">
        <v>340</v>
      </c>
      <c r="C665" s="2" t="s">
        <v>8</v>
      </c>
      <c r="D665" s="2" t="s">
        <v>54</v>
      </c>
      <c r="E665" s="2" t="s">
        <v>1390</v>
      </c>
      <c r="F665" s="2">
        <v>0</v>
      </c>
      <c r="G665" s="3">
        <v>22</v>
      </c>
      <c r="N665" s="17" t="str">
        <f t="shared" si="30"/>
        <v xml:space="preserve"> </v>
      </c>
      <c r="O665" t="str">
        <f t="shared" si="31"/>
        <v>ITA-zan S.R.L.-22</v>
      </c>
      <c r="P665" t="str">
        <f t="shared" si="32"/>
        <v>468</v>
      </c>
    </row>
    <row r="666" spans="1:16" ht="12.75" customHeight="1" x14ac:dyDescent="0.3">
      <c r="A666" s="15">
        <v>668</v>
      </c>
      <c r="B666" s="2" t="s">
        <v>341</v>
      </c>
      <c r="C666" s="2" t="s">
        <v>8</v>
      </c>
      <c r="D666" s="2" t="s">
        <v>54</v>
      </c>
      <c r="F666" s="2">
        <v>20</v>
      </c>
      <c r="G666" s="3">
        <v>30</v>
      </c>
      <c r="N666" s="17">
        <f t="shared" si="30"/>
        <v>600</v>
      </c>
      <c r="O666" t="str">
        <f t="shared" si="31"/>
        <v>ITA-zan S.R.L.-30</v>
      </c>
      <c r="P666" t="str">
        <f t="shared" si="32"/>
        <v>182</v>
      </c>
    </row>
    <row r="667" spans="1:16" ht="12.75" customHeight="1" x14ac:dyDescent="0.3">
      <c r="A667" s="15">
        <v>669</v>
      </c>
      <c r="B667" s="2" t="s">
        <v>342</v>
      </c>
      <c r="C667" s="2" t="s">
        <v>8</v>
      </c>
      <c r="D667" s="2" t="s">
        <v>9</v>
      </c>
      <c r="E667" s="2" t="s">
        <v>1390</v>
      </c>
      <c r="F667" s="2">
        <v>0</v>
      </c>
      <c r="G667" s="3">
        <v>20</v>
      </c>
      <c r="N667" s="17" t="str">
        <f t="shared" si="30"/>
        <v xml:space="preserve"> </v>
      </c>
      <c r="O667" t="str">
        <f t="shared" si="31"/>
        <v>ITA-SG-20</v>
      </c>
      <c r="P667" t="str">
        <f t="shared" si="32"/>
        <v>428</v>
      </c>
    </row>
    <row r="668" spans="1:16" ht="12.75" customHeight="1" x14ac:dyDescent="0.3">
      <c r="A668" s="15">
        <v>670</v>
      </c>
      <c r="B668" s="2" t="s">
        <v>343</v>
      </c>
      <c r="C668" s="2" t="s">
        <v>8</v>
      </c>
      <c r="D668" s="2" t="s">
        <v>9</v>
      </c>
      <c r="F668" s="2">
        <v>30</v>
      </c>
      <c r="G668" s="3">
        <v>39</v>
      </c>
      <c r="N668" s="17">
        <f t="shared" si="30"/>
        <v>1170</v>
      </c>
      <c r="O668" t="str">
        <f t="shared" si="31"/>
        <v>ITA-SG-39</v>
      </c>
      <c r="P668" t="str">
        <f t="shared" si="32"/>
        <v>876</v>
      </c>
    </row>
    <row r="669" spans="1:16" ht="12.75" customHeight="1" x14ac:dyDescent="0.3">
      <c r="A669" s="15">
        <v>671</v>
      </c>
      <c r="B669" s="2" t="s">
        <v>343</v>
      </c>
      <c r="C669" s="2" t="s">
        <v>8</v>
      </c>
      <c r="D669" s="2" t="s">
        <v>9</v>
      </c>
      <c r="F669" s="2">
        <v>20</v>
      </c>
      <c r="G669" s="3">
        <v>38</v>
      </c>
      <c r="N669" s="17">
        <f t="shared" si="30"/>
        <v>760</v>
      </c>
      <c r="O669" t="str">
        <f t="shared" si="31"/>
        <v>ITA-SG-38</v>
      </c>
      <c r="P669" t="str">
        <f t="shared" si="32"/>
        <v>876</v>
      </c>
    </row>
    <row r="670" spans="1:16" ht="12.75" customHeight="1" x14ac:dyDescent="0.3">
      <c r="A670" s="15">
        <v>672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15</v>
      </c>
      <c r="N670" s="17">
        <f t="shared" si="30"/>
        <v>300</v>
      </c>
      <c r="O670" t="str">
        <f t="shared" si="31"/>
        <v>ITA-SG-15</v>
      </c>
      <c r="P670" t="str">
        <f t="shared" si="32"/>
        <v>876</v>
      </c>
    </row>
    <row r="671" spans="1:16" ht="12.75" customHeight="1" x14ac:dyDescent="0.3">
      <c r="A671" s="15">
        <v>673</v>
      </c>
      <c r="B671" s="2" t="s">
        <v>343</v>
      </c>
      <c r="C671" s="2" t="s">
        <v>8</v>
      </c>
      <c r="D671" s="2" t="s">
        <v>9</v>
      </c>
      <c r="E671" s="2" t="s">
        <v>1390</v>
      </c>
      <c r="F671" s="2">
        <v>0</v>
      </c>
      <c r="G671" s="3">
        <v>34</v>
      </c>
      <c r="N671" s="17" t="str">
        <f t="shared" si="30"/>
        <v xml:space="preserve"> </v>
      </c>
      <c r="O671" t="str">
        <f t="shared" si="31"/>
        <v>ITA-SG-34</v>
      </c>
      <c r="P671" t="str">
        <f t="shared" si="32"/>
        <v>876</v>
      </c>
    </row>
    <row r="672" spans="1:16" ht="12.75" customHeight="1" x14ac:dyDescent="0.3">
      <c r="A672" s="15">
        <v>674</v>
      </c>
      <c r="B672" s="2" t="s">
        <v>344</v>
      </c>
      <c r="C672" s="2" t="s">
        <v>8</v>
      </c>
      <c r="D672" s="2" t="s">
        <v>47</v>
      </c>
      <c r="E672" s="2" t="s">
        <v>1390</v>
      </c>
      <c r="F672" s="2">
        <v>0</v>
      </c>
      <c r="G672" s="3">
        <v>13</v>
      </c>
      <c r="N672" s="17" t="str">
        <f t="shared" si="30"/>
        <v xml:space="preserve"> </v>
      </c>
      <c r="O672" t="str">
        <f t="shared" si="31"/>
        <v>ITA-zan pin SPA-13</v>
      </c>
      <c r="P672" t="str">
        <f t="shared" si="32"/>
        <v>690</v>
      </c>
    </row>
    <row r="673" spans="1:16" ht="12.75" customHeight="1" x14ac:dyDescent="0.3">
      <c r="A673" s="15">
        <v>675</v>
      </c>
      <c r="B673" s="2" t="s">
        <v>345</v>
      </c>
      <c r="C673" s="2" t="s">
        <v>8</v>
      </c>
      <c r="D673" s="2" t="s">
        <v>47</v>
      </c>
      <c r="E673" s="2" t="s">
        <v>1390</v>
      </c>
      <c r="F673" s="2">
        <v>0</v>
      </c>
      <c r="G673" s="3">
        <v>17</v>
      </c>
      <c r="N673" s="17" t="str">
        <f t="shared" si="30"/>
        <v xml:space="preserve"> </v>
      </c>
      <c r="O673" t="str">
        <f t="shared" si="31"/>
        <v>ITA-zan pin SPA-17</v>
      </c>
      <c r="P673" t="str">
        <f t="shared" si="32"/>
        <v>297</v>
      </c>
    </row>
    <row r="674" spans="1:16" ht="12.75" customHeight="1" x14ac:dyDescent="0.3">
      <c r="A674" s="15">
        <v>676</v>
      </c>
      <c r="B674" s="2" t="s">
        <v>345</v>
      </c>
      <c r="C674" s="2" t="s">
        <v>8</v>
      </c>
      <c r="D674" s="2" t="s">
        <v>47</v>
      </c>
      <c r="F674" s="2">
        <v>20</v>
      </c>
      <c r="G674" s="3">
        <v>21</v>
      </c>
      <c r="N674" s="17">
        <f t="shared" si="30"/>
        <v>420</v>
      </c>
      <c r="O674" t="str">
        <f t="shared" si="31"/>
        <v>ITA-zan pin SPA-21</v>
      </c>
      <c r="P674" t="str">
        <f t="shared" si="32"/>
        <v>297</v>
      </c>
    </row>
    <row r="675" spans="1:16" ht="12.75" customHeight="1" x14ac:dyDescent="0.3">
      <c r="A675" s="15">
        <v>677</v>
      </c>
      <c r="B675" s="2" t="s">
        <v>346</v>
      </c>
      <c r="C675" s="2" t="s">
        <v>8</v>
      </c>
      <c r="D675" s="2" t="s">
        <v>97</v>
      </c>
      <c r="F675" s="2">
        <v>20</v>
      </c>
      <c r="G675" s="3">
        <v>16</v>
      </c>
      <c r="N675" s="17">
        <f t="shared" si="30"/>
        <v>320</v>
      </c>
      <c r="O675" t="str">
        <f t="shared" si="31"/>
        <v>ITA-zan SPA-16</v>
      </c>
      <c r="P675" t="str">
        <f t="shared" si="32"/>
        <v>613</v>
      </c>
    </row>
    <row r="676" spans="1:16" ht="12.75" customHeight="1" x14ac:dyDescent="0.3">
      <c r="A676" s="15">
        <v>678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18</v>
      </c>
      <c r="N676" s="17">
        <f t="shared" si="30"/>
        <v>360</v>
      </c>
      <c r="O676" t="str">
        <f t="shared" si="31"/>
        <v>ITA-zan SPA-18</v>
      </c>
      <c r="P676" t="str">
        <f t="shared" si="32"/>
        <v>613</v>
      </c>
    </row>
    <row r="677" spans="1:16" ht="12.75" customHeight="1" x14ac:dyDescent="0.3">
      <c r="A677" s="15">
        <v>679</v>
      </c>
      <c r="B677" s="2" t="s">
        <v>346</v>
      </c>
      <c r="C677" s="2" t="s">
        <v>8</v>
      </c>
      <c r="D677" s="2" t="s">
        <v>97</v>
      </c>
      <c r="E677" s="2" t="s">
        <v>1390</v>
      </c>
      <c r="F677" s="2">
        <v>0</v>
      </c>
      <c r="G677" s="3">
        <v>31</v>
      </c>
      <c r="N677" s="17" t="str">
        <f t="shared" si="30"/>
        <v xml:space="preserve"> </v>
      </c>
      <c r="O677" t="str">
        <f t="shared" si="31"/>
        <v>ITA-zan SPA-31</v>
      </c>
      <c r="P677" t="str">
        <f t="shared" si="32"/>
        <v>613</v>
      </c>
    </row>
    <row r="678" spans="1:16" ht="12.75" customHeight="1" x14ac:dyDescent="0.3">
      <c r="A678" s="15">
        <v>680</v>
      </c>
      <c r="B678" s="2" t="s">
        <v>346</v>
      </c>
      <c r="C678" s="2" t="s">
        <v>8</v>
      </c>
      <c r="D678" s="2" t="s">
        <v>97</v>
      </c>
      <c r="F678" s="2">
        <v>30</v>
      </c>
      <c r="G678" s="3">
        <v>33</v>
      </c>
      <c r="N678" s="17">
        <f t="shared" si="30"/>
        <v>990</v>
      </c>
      <c r="O678" t="str">
        <f t="shared" si="31"/>
        <v>ITA-zan SPA-33</v>
      </c>
      <c r="P678" t="str">
        <f t="shared" si="32"/>
        <v>613</v>
      </c>
    </row>
    <row r="679" spans="1:16" ht="12.75" customHeight="1" x14ac:dyDescent="0.3">
      <c r="A679" s="15">
        <v>681</v>
      </c>
      <c r="B679" s="2" t="s">
        <v>347</v>
      </c>
      <c r="C679" s="2" t="s">
        <v>8</v>
      </c>
      <c r="D679" s="2" t="s">
        <v>9</v>
      </c>
      <c r="E679" s="2" t="s">
        <v>1390</v>
      </c>
      <c r="F679" s="2">
        <v>0</v>
      </c>
      <c r="G679" s="3">
        <v>29</v>
      </c>
      <c r="N679" s="17" t="str">
        <f t="shared" si="30"/>
        <v xml:space="preserve"> </v>
      </c>
      <c r="O679" t="str">
        <f t="shared" si="31"/>
        <v>ITA-SG-29</v>
      </c>
      <c r="P679" t="str">
        <f t="shared" si="32"/>
        <v>016</v>
      </c>
    </row>
    <row r="680" spans="1:16" ht="12.75" customHeight="1" x14ac:dyDescent="0.3">
      <c r="A680" s="15">
        <v>682</v>
      </c>
      <c r="B680" s="2" t="s">
        <v>348</v>
      </c>
      <c r="C680" s="2" t="s">
        <v>8</v>
      </c>
      <c r="D680" s="2" t="s">
        <v>9</v>
      </c>
      <c r="E680" s="2" t="s">
        <v>1390</v>
      </c>
      <c r="F680" s="2">
        <v>0</v>
      </c>
      <c r="G680" s="3">
        <v>33</v>
      </c>
      <c r="N680" s="17" t="str">
        <f t="shared" si="30"/>
        <v xml:space="preserve"> </v>
      </c>
      <c r="O680" t="str">
        <f t="shared" si="31"/>
        <v>ITA-SG-33</v>
      </c>
      <c r="P680" t="str">
        <f t="shared" si="32"/>
        <v>009</v>
      </c>
    </row>
    <row r="681" spans="1:16" ht="12.75" customHeight="1" x14ac:dyDescent="0.3">
      <c r="A681" s="15">
        <v>683</v>
      </c>
      <c r="B681" s="2" t="s">
        <v>349</v>
      </c>
      <c r="C681" s="2" t="s">
        <v>8</v>
      </c>
      <c r="D681" s="2" t="s">
        <v>75</v>
      </c>
      <c r="E681" s="2" t="s">
        <v>1390</v>
      </c>
      <c r="F681" s="2">
        <v>0</v>
      </c>
      <c r="G681" s="3">
        <v>38</v>
      </c>
      <c r="N681" s="17" t="str">
        <f t="shared" si="30"/>
        <v xml:space="preserve"> </v>
      </c>
      <c r="O681" t="str">
        <f t="shared" si="31"/>
        <v>ITA-lollo SRL-38</v>
      </c>
      <c r="P681" t="str">
        <f t="shared" si="32"/>
        <v>424</v>
      </c>
    </row>
    <row r="682" spans="1:16" ht="12.75" customHeight="1" x14ac:dyDescent="0.3">
      <c r="A682" s="15">
        <v>684</v>
      </c>
      <c r="B682" s="2" t="s">
        <v>350</v>
      </c>
      <c r="C682" s="2" t="s">
        <v>8</v>
      </c>
      <c r="D682" s="2" t="s">
        <v>36</v>
      </c>
      <c r="E682" s="2" t="s">
        <v>1390</v>
      </c>
      <c r="F682" s="2">
        <v>0</v>
      </c>
      <c r="G682" s="3">
        <v>26</v>
      </c>
      <c r="N682" s="17" t="str">
        <f t="shared" si="30"/>
        <v xml:space="preserve"> </v>
      </c>
      <c r="O682" t="str">
        <f t="shared" si="31"/>
        <v>ITA-zan VETRI-26</v>
      </c>
      <c r="P682" t="str">
        <f t="shared" si="32"/>
        <v>511</v>
      </c>
    </row>
    <row r="683" spans="1:16" ht="12.75" customHeight="1" x14ac:dyDescent="0.3">
      <c r="A683" s="15">
        <v>685</v>
      </c>
      <c r="B683" s="2" t="s">
        <v>351</v>
      </c>
      <c r="C683" s="2" t="s">
        <v>8</v>
      </c>
      <c r="D683" s="2" t="s">
        <v>9</v>
      </c>
      <c r="F683" s="2">
        <v>20</v>
      </c>
      <c r="G683" s="3">
        <v>15</v>
      </c>
      <c r="N683" s="17">
        <f t="shared" si="30"/>
        <v>300</v>
      </c>
      <c r="O683" t="str">
        <f t="shared" si="31"/>
        <v>ITA-SG-15</v>
      </c>
      <c r="P683" t="str">
        <f t="shared" si="32"/>
        <v>576</v>
      </c>
    </row>
    <row r="684" spans="1:16" ht="12.75" customHeight="1" x14ac:dyDescent="0.3">
      <c r="A684" s="15">
        <v>686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33</v>
      </c>
      <c r="N684" s="17">
        <f t="shared" si="30"/>
        <v>660</v>
      </c>
      <c r="O684" t="str">
        <f t="shared" si="31"/>
        <v>ITA-SG-33</v>
      </c>
      <c r="P684" t="str">
        <f t="shared" si="32"/>
        <v>576</v>
      </c>
    </row>
    <row r="685" spans="1:16" ht="12.75" customHeight="1" x14ac:dyDescent="0.3">
      <c r="A685" s="15">
        <v>687</v>
      </c>
      <c r="B685" s="2" t="s">
        <v>351</v>
      </c>
      <c r="C685" s="2" t="s">
        <v>8</v>
      </c>
      <c r="D685" s="2" t="s">
        <v>9</v>
      </c>
      <c r="E685" s="2" t="s">
        <v>1390</v>
      </c>
      <c r="F685" s="2">
        <v>0</v>
      </c>
      <c r="G685" s="3">
        <v>11</v>
      </c>
      <c r="N685" s="17" t="str">
        <f t="shared" si="30"/>
        <v xml:space="preserve"> </v>
      </c>
      <c r="O685" t="str">
        <f t="shared" si="31"/>
        <v>ITA-SG-11</v>
      </c>
      <c r="P685" t="str">
        <f t="shared" si="32"/>
        <v>576</v>
      </c>
    </row>
    <row r="686" spans="1:16" ht="12.75" customHeight="1" x14ac:dyDescent="0.3">
      <c r="A686" s="15">
        <v>688</v>
      </c>
      <c r="B686" s="2" t="s">
        <v>351</v>
      </c>
      <c r="C686" s="2" t="s">
        <v>8</v>
      </c>
      <c r="D686" s="2" t="s">
        <v>9</v>
      </c>
      <c r="F686" s="2">
        <v>30</v>
      </c>
      <c r="G686" s="3">
        <v>23</v>
      </c>
      <c r="N686" s="17">
        <f t="shared" si="30"/>
        <v>690</v>
      </c>
      <c r="O686" t="str">
        <f t="shared" si="31"/>
        <v>ITA-SG-23</v>
      </c>
      <c r="P686" t="str">
        <f t="shared" si="32"/>
        <v>576</v>
      </c>
    </row>
    <row r="687" spans="1:16" ht="12.75" customHeight="1" x14ac:dyDescent="0.3">
      <c r="A687" s="15">
        <v>689</v>
      </c>
      <c r="B687" s="2" t="s">
        <v>352</v>
      </c>
      <c r="C687" s="2" t="s">
        <v>8</v>
      </c>
      <c r="D687" s="2" t="s">
        <v>54</v>
      </c>
      <c r="F687" s="2">
        <v>30</v>
      </c>
      <c r="G687" s="3">
        <v>39</v>
      </c>
      <c r="N687" s="17">
        <f t="shared" si="30"/>
        <v>1170</v>
      </c>
      <c r="O687" t="str">
        <f t="shared" si="31"/>
        <v>ITA-zan S.R.L.-39</v>
      </c>
      <c r="P687" t="str">
        <f t="shared" si="32"/>
        <v>523</v>
      </c>
    </row>
    <row r="688" spans="1:16" ht="12.75" customHeight="1" x14ac:dyDescent="0.3">
      <c r="A688" s="15">
        <v>690</v>
      </c>
      <c r="B688" s="2" t="s">
        <v>353</v>
      </c>
      <c r="C688" s="2" t="s">
        <v>8</v>
      </c>
      <c r="D688" s="2" t="s">
        <v>47</v>
      </c>
      <c r="E688" s="2" t="s">
        <v>1390</v>
      </c>
      <c r="F688" s="2">
        <v>0</v>
      </c>
      <c r="G688" s="3">
        <v>19</v>
      </c>
      <c r="N688" s="17" t="str">
        <f t="shared" si="30"/>
        <v xml:space="preserve"> </v>
      </c>
      <c r="O688" t="str">
        <f t="shared" si="31"/>
        <v>ITA-zan pin SPA-19</v>
      </c>
      <c r="P688" t="str">
        <f t="shared" si="32"/>
        <v>810</v>
      </c>
    </row>
    <row r="689" spans="1:16" ht="12.75" customHeight="1" x14ac:dyDescent="0.3">
      <c r="A689" s="15">
        <v>691</v>
      </c>
      <c r="B689" s="2" t="s">
        <v>354</v>
      </c>
      <c r="C689" s="2" t="s">
        <v>8</v>
      </c>
      <c r="D689" s="2" t="s">
        <v>75</v>
      </c>
      <c r="E689" s="2" t="s">
        <v>1390</v>
      </c>
      <c r="F689" s="2">
        <v>0</v>
      </c>
      <c r="G689" s="3">
        <v>38</v>
      </c>
      <c r="N689" s="17" t="str">
        <f t="shared" si="30"/>
        <v xml:space="preserve"> </v>
      </c>
      <c r="O689" t="str">
        <f t="shared" si="31"/>
        <v>ITA-lollo SRL-38</v>
      </c>
      <c r="P689" t="str">
        <f t="shared" si="32"/>
        <v>111</v>
      </c>
    </row>
    <row r="690" spans="1:16" ht="12.75" customHeight="1" x14ac:dyDescent="0.3">
      <c r="A690" s="15">
        <v>692</v>
      </c>
      <c r="B690" s="2" t="s">
        <v>355</v>
      </c>
      <c r="C690" s="2" t="s">
        <v>8</v>
      </c>
      <c r="D690" s="2" t="s">
        <v>47</v>
      </c>
      <c r="E690" s="2" t="s">
        <v>1390</v>
      </c>
      <c r="F690" s="2">
        <v>0</v>
      </c>
      <c r="G690" s="3">
        <v>31</v>
      </c>
      <c r="N690" s="17" t="str">
        <f t="shared" si="30"/>
        <v xml:space="preserve"> </v>
      </c>
      <c r="O690" t="str">
        <f t="shared" si="31"/>
        <v>ITA-zan pin SPA-31</v>
      </c>
      <c r="P690" t="str">
        <f t="shared" si="32"/>
        <v>511</v>
      </c>
    </row>
    <row r="691" spans="1:16" ht="12.75" customHeight="1" x14ac:dyDescent="0.3">
      <c r="A691" s="15">
        <v>693</v>
      </c>
      <c r="B691" s="2" t="s">
        <v>356</v>
      </c>
      <c r="C691" s="2" t="s">
        <v>8</v>
      </c>
      <c r="D691" s="2" t="s">
        <v>9</v>
      </c>
      <c r="E691" s="2" t="s">
        <v>1390</v>
      </c>
      <c r="F691" s="2">
        <v>0</v>
      </c>
      <c r="G691" s="3">
        <v>16</v>
      </c>
      <c r="N691" s="17" t="str">
        <f t="shared" si="30"/>
        <v xml:space="preserve"> </v>
      </c>
      <c r="O691" t="str">
        <f t="shared" si="31"/>
        <v>ITA-SG-16</v>
      </c>
      <c r="P691" t="str">
        <f t="shared" si="32"/>
        <v>565</v>
      </c>
    </row>
    <row r="692" spans="1:16" ht="12.75" customHeight="1" x14ac:dyDescent="0.3">
      <c r="A692" s="15">
        <v>694</v>
      </c>
      <c r="B692" s="2" t="s">
        <v>356</v>
      </c>
      <c r="C692" s="2" t="s">
        <v>8</v>
      </c>
      <c r="D692" s="2" t="s">
        <v>9</v>
      </c>
      <c r="F692" s="2">
        <v>30</v>
      </c>
      <c r="G692" s="3">
        <v>21</v>
      </c>
      <c r="N692" s="17">
        <f t="shared" si="30"/>
        <v>630</v>
      </c>
      <c r="O692" t="str">
        <f t="shared" si="31"/>
        <v>ITA-SG-21</v>
      </c>
      <c r="P692" t="str">
        <f t="shared" si="32"/>
        <v>565</v>
      </c>
    </row>
    <row r="693" spans="1:16" ht="12.75" customHeight="1" x14ac:dyDescent="0.3">
      <c r="A693" s="15">
        <v>695</v>
      </c>
      <c r="B693" s="2" t="s">
        <v>356</v>
      </c>
      <c r="C693" s="2" t="s">
        <v>8</v>
      </c>
      <c r="D693" s="2" t="s">
        <v>9</v>
      </c>
      <c r="F693" s="2">
        <v>20</v>
      </c>
      <c r="G693" s="3">
        <v>14</v>
      </c>
      <c r="N693" s="17">
        <f t="shared" si="30"/>
        <v>280</v>
      </c>
      <c r="O693" t="str">
        <f t="shared" si="31"/>
        <v>ITA-SG-14</v>
      </c>
      <c r="P693" t="str">
        <f t="shared" si="32"/>
        <v>565</v>
      </c>
    </row>
    <row r="694" spans="1:16" ht="12.75" customHeight="1" x14ac:dyDescent="0.3">
      <c r="A694" s="15">
        <v>696</v>
      </c>
      <c r="B694" s="2" t="s">
        <v>357</v>
      </c>
      <c r="C694" s="2" t="s">
        <v>8</v>
      </c>
      <c r="D694" s="2" t="s">
        <v>9</v>
      </c>
      <c r="E694" s="2" t="s">
        <v>1390</v>
      </c>
      <c r="F694" s="2">
        <v>0</v>
      </c>
      <c r="G694" s="3">
        <v>23</v>
      </c>
      <c r="N694" s="17" t="str">
        <f t="shared" si="30"/>
        <v xml:space="preserve"> </v>
      </c>
      <c r="O694" t="str">
        <f t="shared" si="31"/>
        <v>ITA-SG-23</v>
      </c>
      <c r="P694" t="str">
        <f t="shared" si="32"/>
        <v>666</v>
      </c>
    </row>
    <row r="695" spans="1:16" ht="12.75" customHeight="1" x14ac:dyDescent="0.3">
      <c r="A695" s="15">
        <v>697</v>
      </c>
      <c r="B695" s="2" t="s">
        <v>358</v>
      </c>
      <c r="C695" s="2" t="s">
        <v>8</v>
      </c>
      <c r="D695" s="2" t="s">
        <v>97</v>
      </c>
      <c r="F695" s="2">
        <v>30</v>
      </c>
      <c r="G695" s="3">
        <v>28</v>
      </c>
      <c r="N695" s="17">
        <f t="shared" si="30"/>
        <v>840</v>
      </c>
      <c r="O695" t="str">
        <f t="shared" si="31"/>
        <v>ITA-zan SPA-28</v>
      </c>
      <c r="P695" t="str">
        <f t="shared" si="32"/>
        <v>664</v>
      </c>
    </row>
    <row r="696" spans="1:16" ht="12.75" customHeight="1" x14ac:dyDescent="0.3">
      <c r="A696" s="15">
        <v>698</v>
      </c>
      <c r="B696" s="2" t="s">
        <v>358</v>
      </c>
      <c r="C696" s="2" t="s">
        <v>8</v>
      </c>
      <c r="D696" s="2" t="s">
        <v>97</v>
      </c>
      <c r="F696" s="2">
        <v>20</v>
      </c>
      <c r="G696" s="3">
        <v>32</v>
      </c>
      <c r="N696" s="17">
        <f t="shared" si="30"/>
        <v>640</v>
      </c>
      <c r="O696" t="str">
        <f t="shared" si="31"/>
        <v>ITA-zan SPA-32</v>
      </c>
      <c r="P696" t="str">
        <f t="shared" si="32"/>
        <v>664</v>
      </c>
    </row>
    <row r="697" spans="1:16" ht="12.75" customHeight="1" x14ac:dyDescent="0.3">
      <c r="A697" s="15">
        <v>699</v>
      </c>
      <c r="B697" s="2" t="s">
        <v>358</v>
      </c>
      <c r="C697" s="2" t="s">
        <v>8</v>
      </c>
      <c r="D697" s="2" t="s">
        <v>97</v>
      </c>
      <c r="E697" s="2" t="s">
        <v>1390</v>
      </c>
      <c r="F697" s="2">
        <v>0</v>
      </c>
      <c r="G697" s="3">
        <v>30</v>
      </c>
      <c r="N697" s="17" t="str">
        <f t="shared" si="30"/>
        <v xml:space="preserve"> </v>
      </c>
      <c r="O697" t="str">
        <f t="shared" si="31"/>
        <v>ITA-zan SPA-30</v>
      </c>
      <c r="P697" t="str">
        <f t="shared" si="32"/>
        <v>664</v>
      </c>
    </row>
    <row r="698" spans="1:16" ht="12.75" customHeight="1" x14ac:dyDescent="0.3">
      <c r="A698" s="15">
        <v>700</v>
      </c>
      <c r="B698" s="2" t="s">
        <v>359</v>
      </c>
      <c r="C698" s="2" t="s">
        <v>8</v>
      </c>
      <c r="D698" s="2" t="s">
        <v>9</v>
      </c>
      <c r="F698" s="2">
        <v>30</v>
      </c>
      <c r="G698" s="3">
        <v>28</v>
      </c>
      <c r="N698" s="17">
        <f t="shared" si="30"/>
        <v>840</v>
      </c>
      <c r="O698" t="str">
        <f t="shared" si="31"/>
        <v>ITA-SG-28</v>
      </c>
      <c r="P698" t="str">
        <f t="shared" si="32"/>
        <v>262</v>
      </c>
    </row>
    <row r="699" spans="1:16" ht="12.75" customHeight="1" x14ac:dyDescent="0.3">
      <c r="A699" s="15">
        <v>701</v>
      </c>
      <c r="B699" s="2" t="s">
        <v>359</v>
      </c>
      <c r="C699" s="2" t="s">
        <v>8</v>
      </c>
      <c r="D699" s="2" t="s">
        <v>9</v>
      </c>
      <c r="E699" s="2" t="s">
        <v>1390</v>
      </c>
      <c r="F699" s="2">
        <v>0</v>
      </c>
      <c r="G699" s="3">
        <v>36</v>
      </c>
      <c r="N699" s="17" t="str">
        <f t="shared" si="30"/>
        <v xml:space="preserve"> </v>
      </c>
      <c r="O699" t="str">
        <f t="shared" si="31"/>
        <v>ITA-SG-36</v>
      </c>
      <c r="P699" t="str">
        <f t="shared" si="32"/>
        <v>262</v>
      </c>
    </row>
    <row r="700" spans="1:16" ht="12.75" customHeight="1" x14ac:dyDescent="0.3">
      <c r="A700" s="15">
        <v>702</v>
      </c>
      <c r="B700" s="2" t="s">
        <v>359</v>
      </c>
      <c r="C700" s="2" t="s">
        <v>8</v>
      </c>
      <c r="D700" s="2" t="s">
        <v>9</v>
      </c>
      <c r="F700" s="2">
        <v>20</v>
      </c>
      <c r="G700" s="3">
        <v>15</v>
      </c>
      <c r="N700" s="17">
        <f t="shared" si="30"/>
        <v>300</v>
      </c>
      <c r="O700" t="str">
        <f t="shared" si="31"/>
        <v>ITA-SG-15</v>
      </c>
      <c r="P700" t="str">
        <f t="shared" si="32"/>
        <v>262</v>
      </c>
    </row>
    <row r="701" spans="1:16" ht="12.75" customHeight="1" x14ac:dyDescent="0.3">
      <c r="A701" s="15">
        <v>703</v>
      </c>
      <c r="B701" s="2" t="s">
        <v>360</v>
      </c>
      <c r="C701" s="2" t="s">
        <v>8</v>
      </c>
      <c r="D701" s="2" t="s">
        <v>9</v>
      </c>
      <c r="E701" s="2" t="s">
        <v>1390</v>
      </c>
      <c r="F701" s="2">
        <v>0</v>
      </c>
      <c r="G701" s="3">
        <v>11</v>
      </c>
      <c r="N701" s="17" t="str">
        <f t="shared" si="30"/>
        <v xml:space="preserve"> </v>
      </c>
      <c r="O701" t="str">
        <f t="shared" si="31"/>
        <v>ITA-SG-11</v>
      </c>
      <c r="P701" t="str">
        <f t="shared" si="32"/>
        <v>128</v>
      </c>
    </row>
    <row r="702" spans="1:16" ht="12.75" customHeight="1" x14ac:dyDescent="0.3">
      <c r="A702" s="15">
        <v>704</v>
      </c>
      <c r="B702" s="2" t="s">
        <v>360</v>
      </c>
      <c r="C702" s="2" t="s">
        <v>8</v>
      </c>
      <c r="D702" s="2" t="s">
        <v>9</v>
      </c>
      <c r="F702" s="2">
        <v>30</v>
      </c>
      <c r="G702" s="3">
        <v>29</v>
      </c>
      <c r="N702" s="17">
        <f t="shared" si="30"/>
        <v>870</v>
      </c>
      <c r="O702" t="str">
        <f t="shared" si="31"/>
        <v>ITA-SG-29</v>
      </c>
      <c r="P702" t="str">
        <f t="shared" si="32"/>
        <v>128</v>
      </c>
    </row>
    <row r="703" spans="1:16" ht="12.75" customHeight="1" x14ac:dyDescent="0.3">
      <c r="A703" s="15">
        <v>705</v>
      </c>
      <c r="B703" s="2" t="s">
        <v>361</v>
      </c>
      <c r="C703" s="2" t="s">
        <v>8</v>
      </c>
      <c r="D703" s="2" t="s">
        <v>97</v>
      </c>
      <c r="E703" s="2" t="s">
        <v>1390</v>
      </c>
      <c r="F703" s="2">
        <v>0</v>
      </c>
      <c r="G703" s="3">
        <v>19</v>
      </c>
      <c r="N703" s="17" t="str">
        <f t="shared" si="30"/>
        <v xml:space="preserve"> </v>
      </c>
      <c r="O703" t="str">
        <f t="shared" si="31"/>
        <v>ITA-zan SPA-19</v>
      </c>
      <c r="P703" t="str">
        <f t="shared" si="32"/>
        <v>477</v>
      </c>
    </row>
    <row r="704" spans="1:16" ht="12.75" customHeight="1" x14ac:dyDescent="0.3">
      <c r="A704" s="15">
        <v>706</v>
      </c>
      <c r="B704" s="2" t="s">
        <v>361</v>
      </c>
      <c r="C704" s="2" t="s">
        <v>8</v>
      </c>
      <c r="D704" s="2" t="s">
        <v>97</v>
      </c>
      <c r="F704" s="2">
        <v>20</v>
      </c>
      <c r="G704" s="3">
        <v>32</v>
      </c>
      <c r="N704" s="17">
        <f t="shared" si="30"/>
        <v>640</v>
      </c>
      <c r="O704" t="str">
        <f t="shared" si="31"/>
        <v>ITA-zan SPA-32</v>
      </c>
      <c r="P704" t="str">
        <f t="shared" si="32"/>
        <v>477</v>
      </c>
    </row>
    <row r="705" spans="1:16" ht="12.75" customHeight="1" x14ac:dyDescent="0.3">
      <c r="A705" s="15">
        <v>707</v>
      </c>
      <c r="B705" s="2" t="s">
        <v>361</v>
      </c>
      <c r="C705" s="2" t="s">
        <v>8</v>
      </c>
      <c r="D705" s="2" t="s">
        <v>97</v>
      </c>
      <c r="F705" s="2">
        <v>30</v>
      </c>
      <c r="G705" s="3">
        <v>32</v>
      </c>
      <c r="N705" s="17">
        <f t="shared" si="30"/>
        <v>960</v>
      </c>
      <c r="O705" t="str">
        <f t="shared" si="31"/>
        <v>ITA-zan SPA-32</v>
      </c>
      <c r="P705" t="str">
        <f t="shared" si="32"/>
        <v>477</v>
      </c>
    </row>
    <row r="706" spans="1:16" ht="12.75" customHeight="1" x14ac:dyDescent="0.3">
      <c r="A706" s="15">
        <v>708</v>
      </c>
      <c r="B706" s="2" t="s">
        <v>362</v>
      </c>
      <c r="C706" s="2" t="s">
        <v>8</v>
      </c>
      <c r="D706" s="2" t="s">
        <v>36</v>
      </c>
      <c r="F706" s="2">
        <v>20</v>
      </c>
      <c r="G706" s="3">
        <v>26</v>
      </c>
      <c r="N706" s="17">
        <f t="shared" si="30"/>
        <v>520</v>
      </c>
      <c r="O706" t="str">
        <f t="shared" si="31"/>
        <v>ITA-zan VETRI-26</v>
      </c>
      <c r="P706" t="str">
        <f t="shared" si="32"/>
        <v>597</v>
      </c>
    </row>
    <row r="707" spans="1:16" ht="12.75" customHeight="1" x14ac:dyDescent="0.3">
      <c r="A707" s="15">
        <v>709</v>
      </c>
      <c r="B707" s="2" t="s">
        <v>362</v>
      </c>
      <c r="C707" s="2" t="s">
        <v>8</v>
      </c>
      <c r="D707" s="2" t="s">
        <v>36</v>
      </c>
      <c r="F707" s="2">
        <v>30</v>
      </c>
      <c r="G707" s="3">
        <v>28</v>
      </c>
      <c r="N707" s="17">
        <f t="shared" ref="N707:N770" si="33">IF(G707*F707=0," ",G707*F707)</f>
        <v>840</v>
      </c>
      <c r="O707" t="str">
        <f t="shared" ref="O707:O770" si="34">_xlfn.CONCAT(C707,"-",D707,"-",G707)</f>
        <v>ITA-zan VETRI-28</v>
      </c>
      <c r="P707" t="str">
        <f t="shared" ref="P707:P770" si="35">MID(B707,3,3)</f>
        <v>597</v>
      </c>
    </row>
    <row r="708" spans="1:16" ht="12.75" customHeight="1" x14ac:dyDescent="0.3">
      <c r="A708" s="15">
        <v>710</v>
      </c>
      <c r="B708" s="2" t="s">
        <v>362</v>
      </c>
      <c r="C708" s="2" t="s">
        <v>8</v>
      </c>
      <c r="D708" s="2" t="s">
        <v>36</v>
      </c>
      <c r="E708" s="2" t="s">
        <v>1390</v>
      </c>
      <c r="F708" s="2">
        <v>0</v>
      </c>
      <c r="G708" s="3">
        <v>39</v>
      </c>
      <c r="N708" s="17" t="str">
        <f t="shared" si="33"/>
        <v xml:space="preserve"> </v>
      </c>
      <c r="O708" t="str">
        <f t="shared" si="34"/>
        <v>ITA-zan VETRI-39</v>
      </c>
      <c r="P708" t="str">
        <f t="shared" si="35"/>
        <v>597</v>
      </c>
    </row>
    <row r="709" spans="1:16" ht="12.75" customHeight="1" x14ac:dyDescent="0.3">
      <c r="A709" s="15">
        <v>711</v>
      </c>
      <c r="B709" s="2" t="s">
        <v>363</v>
      </c>
      <c r="C709" s="2" t="s">
        <v>8</v>
      </c>
      <c r="D709" s="2" t="s">
        <v>9</v>
      </c>
      <c r="E709" s="2" t="s">
        <v>1390</v>
      </c>
      <c r="F709" s="2">
        <v>0</v>
      </c>
      <c r="G709" s="3">
        <v>15</v>
      </c>
      <c r="N709" s="17" t="str">
        <f t="shared" si="33"/>
        <v xml:space="preserve"> </v>
      </c>
      <c r="O709" t="str">
        <f t="shared" si="34"/>
        <v>ITA-SG-15</v>
      </c>
      <c r="P709" t="str">
        <f t="shared" si="35"/>
        <v>935</v>
      </c>
    </row>
    <row r="710" spans="1:16" ht="12.75" customHeight="1" x14ac:dyDescent="0.3">
      <c r="A710" s="15">
        <v>712</v>
      </c>
      <c r="B710" s="2" t="s">
        <v>363</v>
      </c>
      <c r="C710" s="2" t="s">
        <v>8</v>
      </c>
      <c r="D710" s="2" t="s">
        <v>9</v>
      </c>
      <c r="F710" s="2">
        <v>30</v>
      </c>
      <c r="G710" s="3">
        <v>27</v>
      </c>
      <c r="N710" s="17">
        <f t="shared" si="33"/>
        <v>810</v>
      </c>
      <c r="O710" t="str">
        <f t="shared" si="34"/>
        <v>ITA-SG-27</v>
      </c>
      <c r="P710" t="str">
        <f t="shared" si="35"/>
        <v>935</v>
      </c>
    </row>
    <row r="711" spans="1:16" ht="12.75" customHeight="1" x14ac:dyDescent="0.3">
      <c r="A711" s="15">
        <v>713</v>
      </c>
      <c r="B711" s="2" t="s">
        <v>364</v>
      </c>
      <c r="C711" s="2" t="s">
        <v>8</v>
      </c>
      <c r="D711" s="2" t="s">
        <v>47</v>
      </c>
      <c r="F711" s="2">
        <v>20</v>
      </c>
      <c r="G711" s="3">
        <v>20</v>
      </c>
      <c r="N711" s="17">
        <f t="shared" si="33"/>
        <v>400</v>
      </c>
      <c r="O711" t="str">
        <f t="shared" si="34"/>
        <v>ITA-zan pin SPA-20</v>
      </c>
      <c r="P711" t="str">
        <f t="shared" si="35"/>
        <v>083</v>
      </c>
    </row>
    <row r="712" spans="1:16" ht="12.75" customHeight="1" x14ac:dyDescent="0.3">
      <c r="A712" s="15">
        <v>714</v>
      </c>
      <c r="B712" s="2" t="s">
        <v>364</v>
      </c>
      <c r="C712" s="2" t="s">
        <v>8</v>
      </c>
      <c r="D712" s="2" t="s">
        <v>47</v>
      </c>
      <c r="F712" s="2">
        <v>30</v>
      </c>
      <c r="G712" s="3">
        <v>31</v>
      </c>
      <c r="N712" s="17">
        <f t="shared" si="33"/>
        <v>930</v>
      </c>
      <c r="O712" t="str">
        <f t="shared" si="34"/>
        <v>ITA-zan pin SPA-31</v>
      </c>
      <c r="P712" t="str">
        <f t="shared" si="35"/>
        <v>083</v>
      </c>
    </row>
    <row r="713" spans="1:16" ht="12.75" customHeight="1" x14ac:dyDescent="0.3">
      <c r="A713" s="15">
        <v>715</v>
      </c>
      <c r="B713" s="2" t="s">
        <v>364</v>
      </c>
      <c r="C713" s="2" t="s">
        <v>8</v>
      </c>
      <c r="D713" s="2" t="s">
        <v>47</v>
      </c>
      <c r="E713" s="2" t="s">
        <v>1390</v>
      </c>
      <c r="F713" s="2">
        <v>0</v>
      </c>
      <c r="G713" s="3">
        <v>31</v>
      </c>
      <c r="N713" s="17" t="str">
        <f t="shared" si="33"/>
        <v xml:space="preserve"> </v>
      </c>
      <c r="O713" t="str">
        <f t="shared" si="34"/>
        <v>ITA-zan pin SPA-31</v>
      </c>
      <c r="P713" t="str">
        <f t="shared" si="35"/>
        <v>083</v>
      </c>
    </row>
    <row r="714" spans="1:16" ht="12.75" customHeight="1" x14ac:dyDescent="0.3">
      <c r="A714" s="15">
        <v>716</v>
      </c>
      <c r="B714" s="2" t="s">
        <v>365</v>
      </c>
      <c r="C714" s="2" t="s">
        <v>8</v>
      </c>
      <c r="D714" s="2" t="s">
        <v>9</v>
      </c>
      <c r="F714" s="2">
        <v>20</v>
      </c>
      <c r="G714" s="3">
        <v>16</v>
      </c>
      <c r="N714" s="17">
        <f t="shared" si="33"/>
        <v>320</v>
      </c>
      <c r="O714" t="str">
        <f t="shared" si="34"/>
        <v>ITA-SG-16</v>
      </c>
      <c r="P714" t="str">
        <f t="shared" si="35"/>
        <v>917</v>
      </c>
    </row>
    <row r="715" spans="1:16" ht="12.75" customHeight="1" x14ac:dyDescent="0.3">
      <c r="A715" s="15">
        <v>717</v>
      </c>
      <c r="B715" s="2" t="s">
        <v>365</v>
      </c>
      <c r="C715" s="2" t="s">
        <v>8</v>
      </c>
      <c r="D715" s="2" t="s">
        <v>9</v>
      </c>
      <c r="E715" s="2" t="s">
        <v>1390</v>
      </c>
      <c r="F715" s="2">
        <v>0</v>
      </c>
      <c r="G715" s="3">
        <v>40</v>
      </c>
      <c r="N715" s="17" t="str">
        <f t="shared" si="33"/>
        <v xml:space="preserve"> </v>
      </c>
      <c r="O715" t="str">
        <f t="shared" si="34"/>
        <v>ITA-SG-40</v>
      </c>
      <c r="P715" t="str">
        <f t="shared" si="35"/>
        <v>917</v>
      </c>
    </row>
    <row r="716" spans="1:16" ht="12.75" customHeight="1" x14ac:dyDescent="0.3">
      <c r="A716" s="15">
        <v>718</v>
      </c>
      <c r="B716" s="2" t="s">
        <v>365</v>
      </c>
      <c r="C716" s="2" t="s">
        <v>8</v>
      </c>
      <c r="D716" s="2" t="s">
        <v>9</v>
      </c>
      <c r="F716" s="2">
        <v>30</v>
      </c>
      <c r="G716" s="3">
        <v>21</v>
      </c>
      <c r="N716" s="17">
        <f t="shared" si="33"/>
        <v>630</v>
      </c>
      <c r="O716" t="str">
        <f t="shared" si="34"/>
        <v>ITA-SG-21</v>
      </c>
      <c r="P716" t="str">
        <f t="shared" si="35"/>
        <v>917</v>
      </c>
    </row>
    <row r="717" spans="1:16" ht="12.75" customHeight="1" x14ac:dyDescent="0.3">
      <c r="A717" s="15">
        <v>719</v>
      </c>
      <c r="B717" s="2" t="s">
        <v>366</v>
      </c>
      <c r="C717" s="2" t="s">
        <v>8</v>
      </c>
      <c r="D717" s="2" t="s">
        <v>47</v>
      </c>
      <c r="F717" s="2">
        <v>20</v>
      </c>
      <c r="G717" s="3">
        <v>30</v>
      </c>
      <c r="N717" s="17">
        <f t="shared" si="33"/>
        <v>600</v>
      </c>
      <c r="O717" t="str">
        <f t="shared" si="34"/>
        <v>ITA-zan pin SPA-30</v>
      </c>
      <c r="P717" t="str">
        <f t="shared" si="35"/>
        <v>161</v>
      </c>
    </row>
    <row r="718" spans="1:16" ht="12.75" customHeight="1" x14ac:dyDescent="0.3">
      <c r="A718" s="15">
        <v>720</v>
      </c>
      <c r="B718" s="2" t="s">
        <v>366</v>
      </c>
      <c r="C718" s="2" t="s">
        <v>8</v>
      </c>
      <c r="D718" s="2" t="s">
        <v>47</v>
      </c>
      <c r="F718" s="2">
        <v>30</v>
      </c>
      <c r="G718" s="3">
        <v>39</v>
      </c>
      <c r="N718" s="17">
        <f t="shared" si="33"/>
        <v>1170</v>
      </c>
      <c r="O718" t="str">
        <f t="shared" si="34"/>
        <v>ITA-zan pin SPA-39</v>
      </c>
      <c r="P718" t="str">
        <f t="shared" si="35"/>
        <v>161</v>
      </c>
    </row>
    <row r="719" spans="1:16" ht="12.75" customHeight="1" x14ac:dyDescent="0.3">
      <c r="A719" s="15">
        <v>721</v>
      </c>
      <c r="B719" s="2" t="s">
        <v>366</v>
      </c>
      <c r="C719" s="2" t="s">
        <v>8</v>
      </c>
      <c r="D719" s="2" t="s">
        <v>47</v>
      </c>
      <c r="E719" s="2" t="s">
        <v>1390</v>
      </c>
      <c r="F719" s="2">
        <v>0</v>
      </c>
      <c r="G719" s="3">
        <v>20</v>
      </c>
      <c r="N719" s="17" t="str">
        <f t="shared" si="33"/>
        <v xml:space="preserve"> </v>
      </c>
      <c r="O719" t="str">
        <f t="shared" si="34"/>
        <v>ITA-zan pin SPA-20</v>
      </c>
      <c r="P719" t="str">
        <f t="shared" si="35"/>
        <v>161</v>
      </c>
    </row>
    <row r="720" spans="1:16" ht="12.75" customHeight="1" x14ac:dyDescent="0.3">
      <c r="A720" s="15">
        <v>722</v>
      </c>
      <c r="B720" s="2" t="s">
        <v>367</v>
      </c>
      <c r="C720" s="2" t="s">
        <v>8</v>
      </c>
      <c r="D720" s="2" t="s">
        <v>9</v>
      </c>
      <c r="F720" s="2">
        <v>30</v>
      </c>
      <c r="G720" s="3">
        <v>36</v>
      </c>
      <c r="N720" s="17">
        <f t="shared" si="33"/>
        <v>1080</v>
      </c>
      <c r="O720" t="str">
        <f t="shared" si="34"/>
        <v>ITA-SG-36</v>
      </c>
      <c r="P720" t="str">
        <f t="shared" si="35"/>
        <v>307</v>
      </c>
    </row>
    <row r="721" spans="1:16" ht="12.75" customHeight="1" x14ac:dyDescent="0.3">
      <c r="A721" s="15">
        <v>723</v>
      </c>
      <c r="B721" s="2" t="s">
        <v>367</v>
      </c>
      <c r="C721" s="2" t="s">
        <v>8</v>
      </c>
      <c r="D721" s="2" t="s">
        <v>9</v>
      </c>
      <c r="E721" s="2" t="s">
        <v>1390</v>
      </c>
      <c r="F721" s="2">
        <v>0</v>
      </c>
      <c r="G721" s="3">
        <v>38</v>
      </c>
      <c r="N721" s="17" t="str">
        <f t="shared" si="33"/>
        <v xml:space="preserve"> </v>
      </c>
      <c r="O721" t="str">
        <f t="shared" si="34"/>
        <v>ITA-SG-38</v>
      </c>
      <c r="P721" t="str">
        <f t="shared" si="35"/>
        <v>307</v>
      </c>
    </row>
    <row r="722" spans="1:16" ht="12.75" customHeight="1" x14ac:dyDescent="0.3">
      <c r="A722" s="15">
        <v>724</v>
      </c>
      <c r="B722" s="2" t="s">
        <v>367</v>
      </c>
      <c r="C722" s="2" t="s">
        <v>8</v>
      </c>
      <c r="D722" s="2" t="s">
        <v>9</v>
      </c>
      <c r="F722" s="2">
        <v>20</v>
      </c>
      <c r="G722" s="3">
        <v>18</v>
      </c>
      <c r="N722" s="17">
        <f t="shared" si="33"/>
        <v>360</v>
      </c>
      <c r="O722" t="str">
        <f t="shared" si="34"/>
        <v>ITA-SG-18</v>
      </c>
      <c r="P722" t="str">
        <f t="shared" si="35"/>
        <v>307</v>
      </c>
    </row>
    <row r="723" spans="1:16" ht="12.75" customHeight="1" x14ac:dyDescent="0.3">
      <c r="A723" s="15">
        <v>725</v>
      </c>
      <c r="B723" s="2" t="s">
        <v>368</v>
      </c>
      <c r="C723" s="2" t="s">
        <v>8</v>
      </c>
      <c r="D723" s="2" t="s">
        <v>54</v>
      </c>
      <c r="F723" s="2">
        <v>20</v>
      </c>
      <c r="G723" s="3">
        <v>26</v>
      </c>
      <c r="N723" s="17">
        <f t="shared" si="33"/>
        <v>520</v>
      </c>
      <c r="O723" t="str">
        <f t="shared" si="34"/>
        <v>ITA-zan S.R.L.-26</v>
      </c>
      <c r="P723" t="str">
        <f t="shared" si="35"/>
        <v>788</v>
      </c>
    </row>
    <row r="724" spans="1:16" ht="12.75" customHeight="1" x14ac:dyDescent="0.3">
      <c r="A724" s="15">
        <v>726</v>
      </c>
      <c r="B724" s="2" t="s">
        <v>368</v>
      </c>
      <c r="C724" s="2" t="s">
        <v>8</v>
      </c>
      <c r="D724" s="2" t="s">
        <v>54</v>
      </c>
      <c r="F724" s="2">
        <v>30</v>
      </c>
      <c r="G724" s="3">
        <v>27</v>
      </c>
      <c r="N724" s="17">
        <f t="shared" si="33"/>
        <v>810</v>
      </c>
      <c r="O724" t="str">
        <f t="shared" si="34"/>
        <v>ITA-zan S.R.L.-27</v>
      </c>
      <c r="P724" t="str">
        <f t="shared" si="35"/>
        <v>788</v>
      </c>
    </row>
    <row r="725" spans="1:16" ht="12.75" customHeight="1" x14ac:dyDescent="0.3">
      <c r="A725" s="15">
        <v>727</v>
      </c>
      <c r="B725" s="2" t="s">
        <v>369</v>
      </c>
      <c r="C725" s="2" t="s">
        <v>8</v>
      </c>
      <c r="D725" s="2" t="s">
        <v>9</v>
      </c>
      <c r="F725" s="2">
        <v>30</v>
      </c>
      <c r="G725" s="3">
        <v>15</v>
      </c>
      <c r="N725" s="17">
        <f t="shared" si="33"/>
        <v>450</v>
      </c>
      <c r="O725" t="str">
        <f t="shared" si="34"/>
        <v>ITA-SG-15</v>
      </c>
      <c r="P725" t="str">
        <f t="shared" si="35"/>
        <v>343</v>
      </c>
    </row>
    <row r="726" spans="1:16" ht="12.75" customHeight="1" x14ac:dyDescent="0.3">
      <c r="A726" s="15">
        <v>728</v>
      </c>
      <c r="B726" s="2" t="s">
        <v>369</v>
      </c>
      <c r="C726" s="2" t="s">
        <v>8</v>
      </c>
      <c r="D726" s="2" t="s">
        <v>9</v>
      </c>
      <c r="E726" s="2" t="s">
        <v>1390</v>
      </c>
      <c r="F726" s="2">
        <v>0</v>
      </c>
      <c r="G726" s="3">
        <v>22</v>
      </c>
      <c r="N726" s="17" t="str">
        <f t="shared" si="33"/>
        <v xml:space="preserve"> </v>
      </c>
      <c r="O726" t="str">
        <f t="shared" si="34"/>
        <v>ITA-SG-22</v>
      </c>
      <c r="P726" t="str">
        <f t="shared" si="35"/>
        <v>343</v>
      </c>
    </row>
    <row r="727" spans="1:16" ht="12.75" customHeight="1" x14ac:dyDescent="0.3">
      <c r="A727" s="15">
        <v>729</v>
      </c>
      <c r="B727" s="2" t="s">
        <v>370</v>
      </c>
      <c r="C727" s="2" t="s">
        <v>8</v>
      </c>
      <c r="D727" s="2" t="s">
        <v>9</v>
      </c>
      <c r="E727" s="2" t="s">
        <v>1390</v>
      </c>
      <c r="F727" s="2">
        <v>0</v>
      </c>
      <c r="G727" s="3">
        <v>22</v>
      </c>
      <c r="N727" s="17" t="str">
        <f t="shared" si="33"/>
        <v xml:space="preserve"> </v>
      </c>
      <c r="O727" t="str">
        <f t="shared" si="34"/>
        <v>ITA-SG-22</v>
      </c>
      <c r="P727" t="str">
        <f t="shared" si="35"/>
        <v>919</v>
      </c>
    </row>
    <row r="728" spans="1:16" ht="12.75" customHeight="1" x14ac:dyDescent="0.3">
      <c r="A728" s="15">
        <v>730</v>
      </c>
      <c r="B728" s="2" t="s">
        <v>370</v>
      </c>
      <c r="C728" s="2" t="s">
        <v>8</v>
      </c>
      <c r="D728" s="2" t="s">
        <v>9</v>
      </c>
      <c r="F728" s="2">
        <v>30</v>
      </c>
      <c r="G728" s="3">
        <v>17</v>
      </c>
      <c r="N728" s="17">
        <f t="shared" si="33"/>
        <v>510</v>
      </c>
      <c r="O728" t="str">
        <f t="shared" si="34"/>
        <v>ITA-SG-17</v>
      </c>
      <c r="P728" t="str">
        <f t="shared" si="35"/>
        <v>919</v>
      </c>
    </row>
    <row r="729" spans="1:16" ht="12.75" customHeight="1" x14ac:dyDescent="0.3">
      <c r="A729" s="15">
        <v>731</v>
      </c>
      <c r="B729" s="2" t="s">
        <v>370</v>
      </c>
      <c r="C729" s="2" t="s">
        <v>8</v>
      </c>
      <c r="D729" s="2" t="s">
        <v>9</v>
      </c>
      <c r="F729" s="2">
        <v>20</v>
      </c>
      <c r="G729" s="3">
        <v>28</v>
      </c>
      <c r="N729" s="17">
        <f t="shared" si="33"/>
        <v>560</v>
      </c>
      <c r="O729" t="str">
        <f t="shared" si="34"/>
        <v>ITA-SG-28</v>
      </c>
      <c r="P729" t="str">
        <f t="shared" si="35"/>
        <v>919</v>
      </c>
    </row>
    <row r="730" spans="1:16" ht="12.75" customHeight="1" x14ac:dyDescent="0.3">
      <c r="A730" s="15">
        <v>732</v>
      </c>
      <c r="B730" s="2" t="s">
        <v>371</v>
      </c>
      <c r="C730" s="2" t="s">
        <v>8</v>
      </c>
      <c r="D730" s="2" t="s">
        <v>54</v>
      </c>
      <c r="F730" s="2">
        <v>20</v>
      </c>
      <c r="G730" s="3">
        <v>21</v>
      </c>
      <c r="N730" s="17">
        <f t="shared" si="33"/>
        <v>420</v>
      </c>
      <c r="O730" t="str">
        <f t="shared" si="34"/>
        <v>ITA-zan S.R.L.-21</v>
      </c>
      <c r="P730" t="str">
        <f t="shared" si="35"/>
        <v>585</v>
      </c>
    </row>
    <row r="731" spans="1:16" ht="12.75" customHeight="1" x14ac:dyDescent="0.3">
      <c r="A731" s="15">
        <v>733</v>
      </c>
      <c r="B731" s="2" t="s">
        <v>371</v>
      </c>
      <c r="C731" s="2" t="s">
        <v>8</v>
      </c>
      <c r="D731" s="2" t="s">
        <v>54</v>
      </c>
      <c r="F731" s="2">
        <v>30</v>
      </c>
      <c r="G731" s="3">
        <v>40</v>
      </c>
      <c r="N731" s="17">
        <f t="shared" si="33"/>
        <v>1200</v>
      </c>
      <c r="O731" t="str">
        <f t="shared" si="34"/>
        <v>ITA-zan S.R.L.-40</v>
      </c>
      <c r="P731" t="str">
        <f t="shared" si="35"/>
        <v>585</v>
      </c>
    </row>
    <row r="732" spans="1:16" ht="12.75" customHeight="1" x14ac:dyDescent="0.3">
      <c r="A732" s="15">
        <v>734</v>
      </c>
      <c r="B732" s="2" t="s">
        <v>372</v>
      </c>
      <c r="C732" s="2" t="s">
        <v>8</v>
      </c>
      <c r="D732" s="2" t="s">
        <v>9</v>
      </c>
      <c r="E732" s="2" t="s">
        <v>1390</v>
      </c>
      <c r="F732" s="2">
        <v>0</v>
      </c>
      <c r="G732" s="3">
        <v>38</v>
      </c>
      <c r="N732" s="17" t="str">
        <f t="shared" si="33"/>
        <v xml:space="preserve"> </v>
      </c>
      <c r="O732" t="str">
        <f t="shared" si="34"/>
        <v>ITA-SG-38</v>
      </c>
      <c r="P732" t="str">
        <f t="shared" si="35"/>
        <v>372</v>
      </c>
    </row>
    <row r="733" spans="1:16" ht="12.75" customHeight="1" x14ac:dyDescent="0.3">
      <c r="A733" s="15">
        <v>735</v>
      </c>
      <c r="B733" s="2" t="s">
        <v>372</v>
      </c>
      <c r="C733" s="2" t="s">
        <v>8</v>
      </c>
      <c r="D733" s="2" t="s">
        <v>9</v>
      </c>
      <c r="F733" s="2">
        <v>30</v>
      </c>
      <c r="G733" s="3">
        <v>34</v>
      </c>
      <c r="N733" s="17">
        <f t="shared" si="33"/>
        <v>1020</v>
      </c>
      <c r="O733" t="str">
        <f t="shared" si="34"/>
        <v>ITA-SG-34</v>
      </c>
      <c r="P733" t="str">
        <f t="shared" si="35"/>
        <v>372</v>
      </c>
    </row>
    <row r="734" spans="1:16" ht="12.75" customHeight="1" x14ac:dyDescent="0.3">
      <c r="A734" s="15">
        <v>736</v>
      </c>
      <c r="B734" s="2" t="s">
        <v>373</v>
      </c>
      <c r="C734" s="2" t="s">
        <v>8</v>
      </c>
      <c r="D734" s="2" t="s">
        <v>36</v>
      </c>
      <c r="E734" s="2" t="s">
        <v>1390</v>
      </c>
      <c r="F734" s="2">
        <v>0</v>
      </c>
      <c r="G734" s="3">
        <v>25</v>
      </c>
      <c r="N734" s="17" t="str">
        <f t="shared" si="33"/>
        <v xml:space="preserve"> </v>
      </c>
      <c r="O734" t="str">
        <f t="shared" si="34"/>
        <v>ITA-zan VETRI-25</v>
      </c>
      <c r="P734" t="str">
        <f t="shared" si="35"/>
        <v>496</v>
      </c>
    </row>
    <row r="735" spans="1:16" ht="12.75" customHeight="1" x14ac:dyDescent="0.3">
      <c r="A735" s="15">
        <v>737</v>
      </c>
      <c r="B735" s="2" t="s">
        <v>374</v>
      </c>
      <c r="C735" s="2" t="s">
        <v>8</v>
      </c>
      <c r="D735" s="2" t="s">
        <v>49</v>
      </c>
      <c r="F735" s="2">
        <v>30</v>
      </c>
      <c r="G735" s="3">
        <v>10</v>
      </c>
      <c r="N735" s="17">
        <f t="shared" si="33"/>
        <v>300</v>
      </c>
      <c r="O735" t="str">
        <f t="shared" si="34"/>
        <v>ITA-SICURpin SUD S.r.l-10</v>
      </c>
      <c r="P735" t="str">
        <f t="shared" si="35"/>
        <v>370</v>
      </c>
    </row>
    <row r="736" spans="1:16" ht="12.75" customHeight="1" x14ac:dyDescent="0.3">
      <c r="A736" s="15">
        <v>738</v>
      </c>
      <c r="B736" s="2" t="s">
        <v>374</v>
      </c>
      <c r="C736" s="2" t="s">
        <v>8</v>
      </c>
      <c r="D736" s="2" t="s">
        <v>49</v>
      </c>
      <c r="E736" s="2" t="s">
        <v>1390</v>
      </c>
      <c r="F736" s="2">
        <v>0</v>
      </c>
      <c r="G736" s="3">
        <v>12</v>
      </c>
      <c r="N736" s="17" t="str">
        <f t="shared" si="33"/>
        <v xml:space="preserve"> </v>
      </c>
      <c r="O736" t="str">
        <f t="shared" si="34"/>
        <v>ITA-SICURpin SUD S.r.l-12</v>
      </c>
      <c r="P736" t="str">
        <f t="shared" si="35"/>
        <v>370</v>
      </c>
    </row>
    <row r="737" spans="1:16" ht="12.75" customHeight="1" x14ac:dyDescent="0.3">
      <c r="A737" s="15">
        <v>739</v>
      </c>
      <c r="B737" s="2" t="s">
        <v>375</v>
      </c>
      <c r="C737" s="2" t="s">
        <v>8</v>
      </c>
      <c r="D737" s="2" t="s">
        <v>75</v>
      </c>
      <c r="E737" s="2" t="s">
        <v>1390</v>
      </c>
      <c r="F737" s="2">
        <v>0</v>
      </c>
      <c r="G737" s="3">
        <v>24</v>
      </c>
      <c r="N737" s="17" t="str">
        <f t="shared" si="33"/>
        <v xml:space="preserve"> </v>
      </c>
      <c r="O737" t="str">
        <f t="shared" si="34"/>
        <v>ITA-lollo SRL-24</v>
      </c>
      <c r="P737" t="str">
        <f t="shared" si="35"/>
        <v>391</v>
      </c>
    </row>
    <row r="738" spans="1:16" ht="12.75" customHeight="1" x14ac:dyDescent="0.3">
      <c r="A738" s="15">
        <v>740</v>
      </c>
      <c r="B738" s="2" t="s">
        <v>376</v>
      </c>
      <c r="C738" s="2" t="s">
        <v>8</v>
      </c>
      <c r="D738" s="2" t="s">
        <v>75</v>
      </c>
      <c r="E738" s="2" t="s">
        <v>1390</v>
      </c>
      <c r="F738" s="2">
        <v>0</v>
      </c>
      <c r="G738" s="3">
        <v>31</v>
      </c>
      <c r="N738" s="17" t="str">
        <f t="shared" si="33"/>
        <v xml:space="preserve"> </v>
      </c>
      <c r="O738" t="str">
        <f t="shared" si="34"/>
        <v>ITA-lollo SRL-31</v>
      </c>
      <c r="P738" t="str">
        <f t="shared" si="35"/>
        <v>267</v>
      </c>
    </row>
    <row r="739" spans="1:16" ht="12.75" customHeight="1" x14ac:dyDescent="0.3">
      <c r="A739" s="15">
        <v>741</v>
      </c>
      <c r="B739" s="2" t="s">
        <v>377</v>
      </c>
      <c r="C739" s="2" t="s">
        <v>8</v>
      </c>
      <c r="D739" s="2" t="s">
        <v>9</v>
      </c>
      <c r="E739" s="2" t="s">
        <v>1390</v>
      </c>
      <c r="F739" s="2">
        <v>0</v>
      </c>
      <c r="G739" s="3">
        <v>34</v>
      </c>
      <c r="N739" s="17" t="str">
        <f t="shared" si="33"/>
        <v xml:space="preserve"> </v>
      </c>
      <c r="O739" t="str">
        <f t="shared" si="34"/>
        <v>ITA-SG-34</v>
      </c>
      <c r="P739" t="str">
        <f t="shared" si="35"/>
        <v>223</v>
      </c>
    </row>
    <row r="740" spans="1:16" ht="12.75" customHeight="1" x14ac:dyDescent="0.3">
      <c r="A740" s="15">
        <v>742</v>
      </c>
      <c r="B740" s="2" t="s">
        <v>377</v>
      </c>
      <c r="C740" s="2" t="s">
        <v>8</v>
      </c>
      <c r="D740" s="2" t="s">
        <v>9</v>
      </c>
      <c r="F740" s="2">
        <v>30</v>
      </c>
      <c r="G740" s="3">
        <v>28</v>
      </c>
      <c r="N740" s="17">
        <f t="shared" si="33"/>
        <v>840</v>
      </c>
      <c r="O740" t="str">
        <f t="shared" si="34"/>
        <v>ITA-SG-28</v>
      </c>
      <c r="P740" t="str">
        <f t="shared" si="35"/>
        <v>223</v>
      </c>
    </row>
    <row r="741" spans="1:16" ht="12.75" customHeight="1" x14ac:dyDescent="0.3">
      <c r="A741" s="15">
        <v>743</v>
      </c>
      <c r="B741" s="2" t="s">
        <v>378</v>
      </c>
      <c r="C741" s="2" t="s">
        <v>8</v>
      </c>
      <c r="D741" s="2" t="s">
        <v>9</v>
      </c>
      <c r="F741" s="2">
        <v>30</v>
      </c>
      <c r="G741" s="3">
        <v>20</v>
      </c>
      <c r="N741" s="17">
        <f t="shared" si="33"/>
        <v>600</v>
      </c>
      <c r="O741" t="str">
        <f t="shared" si="34"/>
        <v>ITA-SG-20</v>
      </c>
      <c r="P741" t="str">
        <f t="shared" si="35"/>
        <v>533</v>
      </c>
    </row>
    <row r="742" spans="1:16" ht="12.75" customHeight="1" x14ac:dyDescent="0.3">
      <c r="A742" s="15">
        <v>744</v>
      </c>
      <c r="B742" s="2" t="s">
        <v>378</v>
      </c>
      <c r="C742" s="2" t="s">
        <v>8</v>
      </c>
      <c r="D742" s="2" t="s">
        <v>9</v>
      </c>
      <c r="E742" s="2" t="s">
        <v>1390</v>
      </c>
      <c r="F742" s="2">
        <v>0</v>
      </c>
      <c r="G742" s="3">
        <v>14</v>
      </c>
      <c r="N742" s="17" t="str">
        <f t="shared" si="33"/>
        <v xml:space="preserve"> </v>
      </c>
      <c r="O742" t="str">
        <f t="shared" si="34"/>
        <v>ITA-SG-14</v>
      </c>
      <c r="P742" t="str">
        <f t="shared" si="35"/>
        <v>533</v>
      </c>
    </row>
    <row r="743" spans="1:16" ht="12.75" customHeight="1" x14ac:dyDescent="0.3">
      <c r="A743" s="15">
        <v>745</v>
      </c>
      <c r="B743" s="2" t="s">
        <v>378</v>
      </c>
      <c r="C743" s="2" t="s">
        <v>8</v>
      </c>
      <c r="D743" s="2" t="s">
        <v>9</v>
      </c>
      <c r="F743" s="2">
        <v>20</v>
      </c>
      <c r="G743" s="3">
        <v>30</v>
      </c>
      <c r="N743" s="17">
        <f t="shared" si="33"/>
        <v>600</v>
      </c>
      <c r="O743" t="str">
        <f t="shared" si="34"/>
        <v>ITA-SG-30</v>
      </c>
      <c r="P743" t="str">
        <f t="shared" si="35"/>
        <v>533</v>
      </c>
    </row>
    <row r="744" spans="1:16" ht="12.75" customHeight="1" x14ac:dyDescent="0.3">
      <c r="A744" s="15">
        <v>746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13</v>
      </c>
      <c r="N744" s="17">
        <f t="shared" si="33"/>
        <v>260</v>
      </c>
      <c r="O744" t="str">
        <f t="shared" si="34"/>
        <v>ITA-SG-13</v>
      </c>
      <c r="P744" t="str">
        <f t="shared" si="35"/>
        <v>533</v>
      </c>
    </row>
    <row r="745" spans="1:16" ht="12.75" customHeight="1" x14ac:dyDescent="0.3">
      <c r="A745" s="15">
        <v>747</v>
      </c>
      <c r="B745" s="2" t="s">
        <v>379</v>
      </c>
      <c r="C745" s="2" t="s">
        <v>8</v>
      </c>
      <c r="D745" s="2" t="s">
        <v>9</v>
      </c>
      <c r="F745" s="2">
        <v>30</v>
      </c>
      <c r="G745" s="3">
        <v>23</v>
      </c>
      <c r="N745" s="17">
        <f t="shared" si="33"/>
        <v>690</v>
      </c>
      <c r="O745" t="str">
        <f t="shared" si="34"/>
        <v>ITA-SG-23</v>
      </c>
      <c r="P745" t="str">
        <f t="shared" si="35"/>
        <v>915</v>
      </c>
    </row>
    <row r="746" spans="1:16" ht="12.75" customHeight="1" x14ac:dyDescent="0.3">
      <c r="A746" s="15">
        <v>748</v>
      </c>
      <c r="B746" s="2" t="s">
        <v>379</v>
      </c>
      <c r="C746" s="2" t="s">
        <v>8</v>
      </c>
      <c r="D746" s="2" t="s">
        <v>9</v>
      </c>
      <c r="E746" s="2" t="s">
        <v>1390</v>
      </c>
      <c r="F746" s="2">
        <v>0</v>
      </c>
      <c r="G746" s="3">
        <v>34</v>
      </c>
      <c r="N746" s="17" t="str">
        <f t="shared" si="33"/>
        <v xml:space="preserve"> </v>
      </c>
      <c r="O746" t="str">
        <f t="shared" si="34"/>
        <v>ITA-SG-34</v>
      </c>
      <c r="P746" t="str">
        <f t="shared" si="35"/>
        <v>915</v>
      </c>
    </row>
    <row r="747" spans="1:16" ht="12.75" customHeight="1" x14ac:dyDescent="0.3">
      <c r="A747" s="15">
        <v>749</v>
      </c>
      <c r="B747" s="2" t="s">
        <v>380</v>
      </c>
      <c r="C747" s="2" t="s">
        <v>8</v>
      </c>
      <c r="D747" s="2" t="s">
        <v>65</v>
      </c>
      <c r="F747" s="2">
        <v>30</v>
      </c>
      <c r="G747" s="3">
        <v>12</v>
      </c>
      <c r="N747" s="17">
        <f t="shared" si="33"/>
        <v>360</v>
      </c>
      <c r="O747" t="str">
        <f t="shared" si="34"/>
        <v>ITA-zan PAM-12</v>
      </c>
      <c r="P747" t="str">
        <f t="shared" si="35"/>
        <v>323</v>
      </c>
    </row>
    <row r="748" spans="1:16" ht="12.75" customHeight="1" x14ac:dyDescent="0.3">
      <c r="A748" s="15">
        <v>750</v>
      </c>
      <c r="B748" s="2" t="s">
        <v>380</v>
      </c>
      <c r="C748" s="2" t="s">
        <v>8</v>
      </c>
      <c r="D748" s="2" t="s">
        <v>65</v>
      </c>
      <c r="F748" s="2">
        <v>20</v>
      </c>
      <c r="G748" s="3">
        <v>29</v>
      </c>
      <c r="N748" s="17">
        <f t="shared" si="33"/>
        <v>580</v>
      </c>
      <c r="O748" t="str">
        <f t="shared" si="34"/>
        <v>ITA-zan PAM-29</v>
      </c>
      <c r="P748" t="str">
        <f t="shared" si="35"/>
        <v>323</v>
      </c>
    </row>
    <row r="749" spans="1:16" ht="12.75" customHeight="1" x14ac:dyDescent="0.3">
      <c r="A749" s="15">
        <v>751</v>
      </c>
      <c r="B749" s="2" t="s">
        <v>380</v>
      </c>
      <c r="C749" s="2" t="s">
        <v>8</v>
      </c>
      <c r="D749" s="2" t="s">
        <v>65</v>
      </c>
      <c r="E749" s="2" t="s">
        <v>1390</v>
      </c>
      <c r="F749" s="2">
        <v>0</v>
      </c>
      <c r="G749" s="3">
        <v>15</v>
      </c>
      <c r="N749" s="17" t="str">
        <f t="shared" si="33"/>
        <v xml:space="preserve"> </v>
      </c>
      <c r="O749" t="str">
        <f t="shared" si="34"/>
        <v>ITA-zan PAM-15</v>
      </c>
      <c r="P749" t="str">
        <f t="shared" si="35"/>
        <v>323</v>
      </c>
    </row>
    <row r="750" spans="1:16" ht="12.75" customHeight="1" x14ac:dyDescent="0.3">
      <c r="A750" s="15">
        <v>752</v>
      </c>
      <c r="B750" s="2" t="s">
        <v>381</v>
      </c>
      <c r="C750" s="2" t="s">
        <v>14</v>
      </c>
      <c r="D750" s="2" t="s">
        <v>23</v>
      </c>
      <c r="E750" s="2" t="s">
        <v>1390</v>
      </c>
      <c r="F750" s="2">
        <v>0</v>
      </c>
      <c r="G750" s="3">
        <v>28</v>
      </c>
      <c r="N750" s="17" t="str">
        <f t="shared" si="33"/>
        <v xml:space="preserve"> </v>
      </c>
      <c r="O750" t="str">
        <f t="shared" si="34"/>
        <v>EGY-zan pin assuf S.A.E.-28</v>
      </c>
      <c r="P750" t="str">
        <f t="shared" si="35"/>
        <v>041</v>
      </c>
    </row>
    <row r="751" spans="1:16" ht="12.75" customHeight="1" x14ac:dyDescent="0.3">
      <c r="A751" s="15">
        <v>753</v>
      </c>
      <c r="B751" s="2" t="s">
        <v>381</v>
      </c>
      <c r="C751" s="2" t="s">
        <v>14</v>
      </c>
      <c r="D751" s="2" t="s">
        <v>23</v>
      </c>
      <c r="F751" s="2">
        <v>30</v>
      </c>
      <c r="G751" s="3">
        <v>26</v>
      </c>
      <c r="N751" s="17">
        <f t="shared" si="33"/>
        <v>780</v>
      </c>
      <c r="O751" t="str">
        <f t="shared" si="34"/>
        <v>EGY-zan pin assuf S.A.E.-26</v>
      </c>
      <c r="P751" t="str">
        <f t="shared" si="35"/>
        <v>041</v>
      </c>
    </row>
    <row r="752" spans="1:16" ht="12.75" customHeight="1" x14ac:dyDescent="0.3">
      <c r="A752" s="15">
        <v>754</v>
      </c>
      <c r="B752" s="2" t="s">
        <v>381</v>
      </c>
      <c r="C752" s="2" t="s">
        <v>14</v>
      </c>
      <c r="D752" s="2" t="s">
        <v>23</v>
      </c>
      <c r="F752" s="2">
        <v>20</v>
      </c>
      <c r="G752" s="3">
        <v>35</v>
      </c>
      <c r="N752" s="17">
        <f t="shared" si="33"/>
        <v>700</v>
      </c>
      <c r="O752" t="str">
        <f t="shared" si="34"/>
        <v>EGY-zan pin assuf S.A.E.-35</v>
      </c>
      <c r="P752" t="str">
        <f t="shared" si="35"/>
        <v>041</v>
      </c>
    </row>
    <row r="753" spans="1:16" ht="12.75" customHeight="1" x14ac:dyDescent="0.3">
      <c r="A753" s="15">
        <v>755</v>
      </c>
      <c r="B753" s="2" t="s">
        <v>382</v>
      </c>
      <c r="C753" s="2" t="s">
        <v>30</v>
      </c>
      <c r="D753" s="2" t="s">
        <v>16</v>
      </c>
      <c r="E753" s="2" t="s">
        <v>1390</v>
      </c>
      <c r="F753" s="2">
        <v>0</v>
      </c>
      <c r="G753" s="3">
        <v>19</v>
      </c>
      <c r="N753" s="17" t="str">
        <f t="shared" si="33"/>
        <v xml:space="preserve"> </v>
      </c>
      <c r="O753" t="str">
        <f t="shared" si="34"/>
        <v>NON PRESENTE-EGYPTIAN SAE-19</v>
      </c>
      <c r="P753" t="str">
        <f t="shared" si="35"/>
        <v>508</v>
      </c>
    </row>
    <row r="754" spans="1:16" ht="12.75" customHeight="1" x14ac:dyDescent="0.3">
      <c r="A754" s="15">
        <v>756</v>
      </c>
      <c r="B754" s="2" t="s">
        <v>383</v>
      </c>
      <c r="C754" s="2" t="s">
        <v>8</v>
      </c>
      <c r="D754" s="2" t="s">
        <v>47</v>
      </c>
      <c r="E754" s="2" t="s">
        <v>1390</v>
      </c>
      <c r="F754" s="2">
        <v>0</v>
      </c>
      <c r="G754" s="3">
        <v>19</v>
      </c>
      <c r="N754" s="17" t="str">
        <f t="shared" si="33"/>
        <v xml:space="preserve"> </v>
      </c>
      <c r="O754" t="str">
        <f t="shared" si="34"/>
        <v>ITA-zan pin SPA-19</v>
      </c>
      <c r="P754" t="str">
        <f t="shared" si="35"/>
        <v>978</v>
      </c>
    </row>
    <row r="755" spans="1:16" ht="12.75" customHeight="1" x14ac:dyDescent="0.3">
      <c r="A755" s="15">
        <v>757</v>
      </c>
      <c r="B755" s="2" t="s">
        <v>384</v>
      </c>
      <c r="C755" s="2" t="s">
        <v>8</v>
      </c>
      <c r="D755" s="2" t="s">
        <v>36</v>
      </c>
      <c r="E755" s="2" t="s">
        <v>1390</v>
      </c>
      <c r="F755" s="2">
        <v>0</v>
      </c>
      <c r="G755" s="3">
        <v>15</v>
      </c>
      <c r="N755" s="17" t="str">
        <f t="shared" si="33"/>
        <v xml:space="preserve"> </v>
      </c>
      <c r="O755" t="str">
        <f t="shared" si="34"/>
        <v>ITA-zan VETRI-15</v>
      </c>
      <c r="P755" t="str">
        <f t="shared" si="35"/>
        <v>824</v>
      </c>
    </row>
    <row r="756" spans="1:16" ht="12.75" customHeight="1" x14ac:dyDescent="0.3">
      <c r="A756" s="15">
        <v>758</v>
      </c>
      <c r="B756" s="2" t="s">
        <v>385</v>
      </c>
      <c r="C756" s="2" t="s">
        <v>8</v>
      </c>
      <c r="D756" s="2" t="s">
        <v>36</v>
      </c>
      <c r="E756" s="2" t="s">
        <v>1390</v>
      </c>
      <c r="F756" s="2">
        <v>0</v>
      </c>
      <c r="G756" s="3">
        <v>16</v>
      </c>
      <c r="N756" s="17" t="str">
        <f t="shared" si="33"/>
        <v xml:space="preserve"> </v>
      </c>
      <c r="O756" t="str">
        <f t="shared" si="34"/>
        <v>ITA-zan VETRI-16</v>
      </c>
      <c r="P756" t="str">
        <f t="shared" si="35"/>
        <v>182</v>
      </c>
    </row>
    <row r="757" spans="1:16" ht="12.75" customHeight="1" x14ac:dyDescent="0.3">
      <c r="A757" s="15">
        <v>759</v>
      </c>
      <c r="B757" s="2" t="s">
        <v>386</v>
      </c>
      <c r="C757" s="2" t="s">
        <v>8</v>
      </c>
      <c r="D757" s="2" t="s">
        <v>36</v>
      </c>
      <c r="F757" s="2">
        <v>20</v>
      </c>
      <c r="G757" s="3">
        <v>37</v>
      </c>
      <c r="N757" s="17">
        <f t="shared" si="33"/>
        <v>740</v>
      </c>
      <c r="O757" t="str">
        <f t="shared" si="34"/>
        <v>ITA-zan VETRI-37</v>
      </c>
      <c r="P757" t="str">
        <f t="shared" si="35"/>
        <v>556</v>
      </c>
    </row>
    <row r="758" spans="1:16" ht="12.75" customHeight="1" x14ac:dyDescent="0.3">
      <c r="A758" s="15">
        <v>760</v>
      </c>
      <c r="B758" s="2" t="s">
        <v>386</v>
      </c>
      <c r="C758" s="2" t="s">
        <v>8</v>
      </c>
      <c r="D758" s="2" t="s">
        <v>36</v>
      </c>
      <c r="F758" s="2">
        <v>30</v>
      </c>
      <c r="G758" s="3">
        <v>26</v>
      </c>
      <c r="N758" s="17">
        <f t="shared" si="33"/>
        <v>780</v>
      </c>
      <c r="O758" t="str">
        <f t="shared" si="34"/>
        <v>ITA-zan VETRI-26</v>
      </c>
      <c r="P758" t="str">
        <f t="shared" si="35"/>
        <v>556</v>
      </c>
    </row>
    <row r="759" spans="1:16" ht="12.75" customHeight="1" x14ac:dyDescent="0.3">
      <c r="A759" s="15">
        <v>761</v>
      </c>
      <c r="B759" s="2" t="s">
        <v>386</v>
      </c>
      <c r="C759" s="2" t="s">
        <v>8</v>
      </c>
      <c r="D759" s="2" t="s">
        <v>36</v>
      </c>
      <c r="E759" s="2" t="s">
        <v>1390</v>
      </c>
      <c r="F759" s="2">
        <v>0</v>
      </c>
      <c r="G759" s="3">
        <v>37</v>
      </c>
      <c r="N759" s="17" t="str">
        <f t="shared" si="33"/>
        <v xml:space="preserve"> </v>
      </c>
      <c r="O759" t="str">
        <f t="shared" si="34"/>
        <v>ITA-zan VETRI-37</v>
      </c>
      <c r="P759" t="str">
        <f t="shared" si="35"/>
        <v>556</v>
      </c>
    </row>
    <row r="760" spans="1:16" ht="12.75" customHeight="1" x14ac:dyDescent="0.3">
      <c r="A760" s="15">
        <v>762</v>
      </c>
      <c r="B760" s="2" t="s">
        <v>387</v>
      </c>
      <c r="C760" s="2" t="s">
        <v>8</v>
      </c>
      <c r="D760" s="2" t="s">
        <v>47</v>
      </c>
      <c r="E760" s="2" t="s">
        <v>1390</v>
      </c>
      <c r="F760" s="2">
        <v>0</v>
      </c>
      <c r="G760" s="3">
        <v>15</v>
      </c>
      <c r="N760" s="17" t="str">
        <f t="shared" si="33"/>
        <v xml:space="preserve"> </v>
      </c>
      <c r="O760" t="str">
        <f t="shared" si="34"/>
        <v>ITA-zan pin SPA-15</v>
      </c>
      <c r="P760" t="str">
        <f t="shared" si="35"/>
        <v>201</v>
      </c>
    </row>
    <row r="761" spans="1:16" ht="12.75" customHeight="1" x14ac:dyDescent="0.3">
      <c r="A761" s="15">
        <v>763</v>
      </c>
      <c r="B761" s="2" t="s">
        <v>388</v>
      </c>
      <c r="C761" s="2" t="s">
        <v>8</v>
      </c>
      <c r="D761" s="2" t="s">
        <v>54</v>
      </c>
      <c r="F761" s="2">
        <v>30</v>
      </c>
      <c r="G761" s="3">
        <v>39</v>
      </c>
      <c r="N761" s="17">
        <f t="shared" si="33"/>
        <v>1170</v>
      </c>
      <c r="O761" t="str">
        <f t="shared" si="34"/>
        <v>ITA-zan S.R.L.-39</v>
      </c>
      <c r="P761" t="str">
        <f t="shared" si="35"/>
        <v>059</v>
      </c>
    </row>
    <row r="762" spans="1:16" ht="12.75" customHeight="1" x14ac:dyDescent="0.3">
      <c r="A762" s="15">
        <v>764</v>
      </c>
      <c r="B762" s="2" t="s">
        <v>388</v>
      </c>
      <c r="C762" s="2" t="s">
        <v>8</v>
      </c>
      <c r="D762" s="2" t="s">
        <v>54</v>
      </c>
      <c r="F762" s="2">
        <v>20</v>
      </c>
      <c r="G762" s="3">
        <v>37</v>
      </c>
      <c r="N762" s="17">
        <f t="shared" si="33"/>
        <v>740</v>
      </c>
      <c r="O762" t="str">
        <f t="shared" si="34"/>
        <v>ITA-zan S.R.L.-37</v>
      </c>
      <c r="P762" t="str">
        <f t="shared" si="35"/>
        <v>059</v>
      </c>
    </row>
    <row r="763" spans="1:16" ht="12.75" customHeight="1" x14ac:dyDescent="0.3">
      <c r="A763" s="15">
        <v>765</v>
      </c>
      <c r="B763" s="2" t="s">
        <v>388</v>
      </c>
      <c r="C763" s="2" t="s">
        <v>8</v>
      </c>
      <c r="D763" s="2" t="s">
        <v>54</v>
      </c>
      <c r="E763" s="2" t="s">
        <v>1390</v>
      </c>
      <c r="F763" s="2">
        <v>0</v>
      </c>
      <c r="G763" s="3">
        <v>30</v>
      </c>
      <c r="N763" s="17" t="str">
        <f t="shared" si="33"/>
        <v xml:space="preserve"> </v>
      </c>
      <c r="O763" t="str">
        <f t="shared" si="34"/>
        <v>ITA-zan S.R.L.-30</v>
      </c>
      <c r="P763" t="str">
        <f t="shared" si="35"/>
        <v>059</v>
      </c>
    </row>
    <row r="764" spans="1:16" ht="12.75" customHeight="1" x14ac:dyDescent="0.3">
      <c r="A764" s="15">
        <v>766</v>
      </c>
      <c r="B764" s="2" t="s">
        <v>389</v>
      </c>
      <c r="C764" s="2" t="s">
        <v>8</v>
      </c>
      <c r="D764" s="2" t="s">
        <v>54</v>
      </c>
      <c r="F764" s="2">
        <v>20</v>
      </c>
      <c r="G764" s="3">
        <v>22</v>
      </c>
      <c r="N764" s="17">
        <f t="shared" si="33"/>
        <v>440</v>
      </c>
      <c r="O764" t="str">
        <f t="shared" si="34"/>
        <v>ITA-zan S.R.L.-22</v>
      </c>
      <c r="P764" t="str">
        <f t="shared" si="35"/>
        <v>756</v>
      </c>
    </row>
    <row r="765" spans="1:16" ht="12.75" customHeight="1" x14ac:dyDescent="0.3">
      <c r="A765" s="15">
        <v>767</v>
      </c>
      <c r="B765" s="2" t="s">
        <v>390</v>
      </c>
      <c r="C765" s="2" t="s">
        <v>8</v>
      </c>
      <c r="D765" s="2" t="s">
        <v>65</v>
      </c>
      <c r="F765" s="2">
        <v>20</v>
      </c>
      <c r="G765" s="3">
        <v>30</v>
      </c>
      <c r="N765" s="17">
        <f t="shared" si="33"/>
        <v>600</v>
      </c>
      <c r="O765" t="str">
        <f t="shared" si="34"/>
        <v>ITA-zan PAM-30</v>
      </c>
      <c r="P765" t="str">
        <f t="shared" si="35"/>
        <v>518</v>
      </c>
    </row>
    <row r="766" spans="1:16" ht="12.75" customHeight="1" x14ac:dyDescent="0.3">
      <c r="A766" s="15">
        <v>768</v>
      </c>
      <c r="B766" s="2" t="s">
        <v>390</v>
      </c>
      <c r="C766" s="2" t="s">
        <v>8</v>
      </c>
      <c r="D766" s="2" t="s">
        <v>65</v>
      </c>
      <c r="F766" s="2">
        <v>30</v>
      </c>
      <c r="G766" s="3">
        <v>31</v>
      </c>
      <c r="N766" s="17">
        <f t="shared" si="33"/>
        <v>930</v>
      </c>
      <c r="O766" t="str">
        <f t="shared" si="34"/>
        <v>ITA-zan PAM-31</v>
      </c>
      <c r="P766" t="str">
        <f t="shared" si="35"/>
        <v>518</v>
      </c>
    </row>
    <row r="767" spans="1:16" ht="12.75" customHeight="1" x14ac:dyDescent="0.3">
      <c r="A767" s="15">
        <v>769</v>
      </c>
      <c r="B767" s="2" t="s">
        <v>390</v>
      </c>
      <c r="C767" s="2" t="s">
        <v>8</v>
      </c>
      <c r="D767" s="2" t="s">
        <v>65</v>
      </c>
      <c r="E767" s="2" t="s">
        <v>1390</v>
      </c>
      <c r="F767" s="2">
        <v>0</v>
      </c>
      <c r="G767" s="3">
        <v>29</v>
      </c>
      <c r="N767" s="17" t="str">
        <f t="shared" si="33"/>
        <v xml:space="preserve"> </v>
      </c>
      <c r="O767" t="str">
        <f t="shared" si="34"/>
        <v>ITA-zan PAM-29</v>
      </c>
      <c r="P767" t="str">
        <f t="shared" si="35"/>
        <v>518</v>
      </c>
    </row>
    <row r="768" spans="1:16" ht="12.75" customHeight="1" x14ac:dyDescent="0.3">
      <c r="A768" s="15">
        <v>770</v>
      </c>
      <c r="B768" s="2" t="s">
        <v>391</v>
      </c>
      <c r="C768" s="2" t="s">
        <v>8</v>
      </c>
      <c r="D768" s="2" t="s">
        <v>9</v>
      </c>
      <c r="E768" s="2" t="s">
        <v>1390</v>
      </c>
      <c r="F768" s="2">
        <v>0</v>
      </c>
      <c r="G768" s="3">
        <v>13</v>
      </c>
      <c r="N768" s="17" t="str">
        <f t="shared" si="33"/>
        <v xml:space="preserve"> </v>
      </c>
      <c r="O768" t="str">
        <f t="shared" si="34"/>
        <v>ITA-SG-13</v>
      </c>
      <c r="P768" t="str">
        <f t="shared" si="35"/>
        <v>885</v>
      </c>
    </row>
    <row r="769" spans="1:16" ht="12.75" customHeight="1" x14ac:dyDescent="0.3">
      <c r="A769" s="15">
        <v>771</v>
      </c>
      <c r="B769" s="2" t="s">
        <v>391</v>
      </c>
      <c r="C769" s="2" t="s">
        <v>8</v>
      </c>
      <c r="D769" s="2" t="s">
        <v>9</v>
      </c>
      <c r="F769" s="2">
        <v>30</v>
      </c>
      <c r="G769" s="3">
        <v>32</v>
      </c>
      <c r="N769" s="17">
        <f t="shared" si="33"/>
        <v>960</v>
      </c>
      <c r="O769" t="str">
        <f t="shared" si="34"/>
        <v>ITA-SG-32</v>
      </c>
      <c r="P769" t="str">
        <f t="shared" si="35"/>
        <v>885</v>
      </c>
    </row>
    <row r="770" spans="1:16" ht="12.75" customHeight="1" x14ac:dyDescent="0.3">
      <c r="A770" s="15">
        <v>772</v>
      </c>
      <c r="B770" s="2" t="s">
        <v>392</v>
      </c>
      <c r="C770" s="2" t="s">
        <v>8</v>
      </c>
      <c r="D770" s="2" t="s">
        <v>36</v>
      </c>
      <c r="E770" s="2" t="s">
        <v>1390</v>
      </c>
      <c r="F770" s="2">
        <v>0</v>
      </c>
      <c r="G770" s="3">
        <v>24</v>
      </c>
      <c r="N770" s="17" t="str">
        <f t="shared" si="33"/>
        <v xml:space="preserve"> </v>
      </c>
      <c r="O770" t="str">
        <f t="shared" si="34"/>
        <v>ITA-zan VETRI-24</v>
      </c>
      <c r="P770" t="str">
        <f t="shared" si="35"/>
        <v>235</v>
      </c>
    </row>
    <row r="771" spans="1:16" ht="12.75" customHeight="1" x14ac:dyDescent="0.3">
      <c r="A771" s="15">
        <v>773</v>
      </c>
      <c r="B771" s="2" t="s">
        <v>393</v>
      </c>
      <c r="C771" s="2" t="s">
        <v>8</v>
      </c>
      <c r="D771" s="2" t="s">
        <v>97</v>
      </c>
      <c r="E771" s="2" t="s">
        <v>1390</v>
      </c>
      <c r="F771" s="2">
        <v>0</v>
      </c>
      <c r="G771" s="3">
        <v>34</v>
      </c>
      <c r="N771" s="17" t="str">
        <f t="shared" ref="N771:N834" si="36">IF(G771*F771=0," ",G771*F771)</f>
        <v xml:space="preserve"> </v>
      </c>
      <c r="O771" t="str">
        <f t="shared" ref="O771:O834" si="37">_xlfn.CONCAT(C771,"-",D771,"-",G771)</f>
        <v>ITA-zan SPA-34</v>
      </c>
      <c r="P771" t="str">
        <f t="shared" ref="P771:P834" si="38">MID(B771,3,3)</f>
        <v>390</v>
      </c>
    </row>
    <row r="772" spans="1:16" ht="12.75" customHeight="1" x14ac:dyDescent="0.3">
      <c r="A772" s="15">
        <v>774</v>
      </c>
      <c r="B772" s="2" t="s">
        <v>393</v>
      </c>
      <c r="C772" s="2" t="s">
        <v>8</v>
      </c>
      <c r="D772" s="2" t="s">
        <v>97</v>
      </c>
      <c r="F772" s="2">
        <v>30</v>
      </c>
      <c r="G772" s="3">
        <v>39</v>
      </c>
      <c r="N772" s="17">
        <f t="shared" si="36"/>
        <v>1170</v>
      </c>
      <c r="O772" t="str">
        <f t="shared" si="37"/>
        <v>ITA-zan SPA-39</v>
      </c>
      <c r="P772" t="str">
        <f t="shared" si="38"/>
        <v>390</v>
      </c>
    </row>
    <row r="773" spans="1:16" ht="12.75" customHeight="1" x14ac:dyDescent="0.3">
      <c r="A773" s="15">
        <v>775</v>
      </c>
      <c r="B773" s="2" t="s">
        <v>393</v>
      </c>
      <c r="C773" s="2" t="s">
        <v>8</v>
      </c>
      <c r="D773" s="2" t="s">
        <v>97</v>
      </c>
      <c r="F773" s="2">
        <v>20</v>
      </c>
      <c r="G773" s="3">
        <v>20</v>
      </c>
      <c r="N773" s="17">
        <f t="shared" si="36"/>
        <v>400</v>
      </c>
      <c r="O773" t="str">
        <f t="shared" si="37"/>
        <v>ITA-zan SPA-20</v>
      </c>
      <c r="P773" t="str">
        <f t="shared" si="38"/>
        <v>390</v>
      </c>
    </row>
    <row r="774" spans="1:16" ht="12.75" customHeight="1" x14ac:dyDescent="0.3">
      <c r="A774" s="15">
        <v>776</v>
      </c>
      <c r="B774" s="2" t="s">
        <v>394</v>
      </c>
      <c r="C774" s="2" t="s">
        <v>8</v>
      </c>
      <c r="D774" s="2" t="s">
        <v>9</v>
      </c>
      <c r="E774" s="2" t="s">
        <v>1390</v>
      </c>
      <c r="F774" s="2">
        <v>0</v>
      </c>
      <c r="G774" s="3">
        <v>17</v>
      </c>
      <c r="N774" s="17" t="str">
        <f t="shared" si="36"/>
        <v xml:space="preserve"> </v>
      </c>
      <c r="O774" t="str">
        <f t="shared" si="37"/>
        <v>ITA-SG-17</v>
      </c>
      <c r="P774" t="str">
        <f t="shared" si="38"/>
        <v>758</v>
      </c>
    </row>
    <row r="775" spans="1:16" ht="12.75" customHeight="1" x14ac:dyDescent="0.3">
      <c r="A775" s="15">
        <v>777</v>
      </c>
      <c r="B775" s="2" t="s">
        <v>395</v>
      </c>
      <c r="C775" s="2" t="s">
        <v>8</v>
      </c>
      <c r="D775" s="2" t="s">
        <v>47</v>
      </c>
      <c r="F775" s="2">
        <v>20</v>
      </c>
      <c r="G775" s="3">
        <v>18</v>
      </c>
      <c r="N775" s="17">
        <f t="shared" si="36"/>
        <v>360</v>
      </c>
      <c r="O775" t="str">
        <f t="shared" si="37"/>
        <v>ITA-zan pin SPA-18</v>
      </c>
      <c r="P775" t="str">
        <f t="shared" si="38"/>
        <v>640</v>
      </c>
    </row>
    <row r="776" spans="1:16" ht="12.75" customHeight="1" x14ac:dyDescent="0.3">
      <c r="A776" s="15">
        <v>778</v>
      </c>
      <c r="B776" s="2" t="s">
        <v>395</v>
      </c>
      <c r="C776" s="2" t="s">
        <v>8</v>
      </c>
      <c r="D776" s="2" t="s">
        <v>47</v>
      </c>
      <c r="F776" s="2">
        <v>30</v>
      </c>
      <c r="G776" s="3">
        <v>35</v>
      </c>
      <c r="N776" s="17">
        <f t="shared" si="36"/>
        <v>1050</v>
      </c>
      <c r="O776" t="str">
        <f t="shared" si="37"/>
        <v>ITA-zan pin SPA-35</v>
      </c>
      <c r="P776" t="str">
        <f t="shared" si="38"/>
        <v>640</v>
      </c>
    </row>
    <row r="777" spans="1:16" ht="12.75" customHeight="1" x14ac:dyDescent="0.3">
      <c r="A777" s="15">
        <v>779</v>
      </c>
      <c r="B777" s="2" t="s">
        <v>395</v>
      </c>
      <c r="C777" s="2" t="s">
        <v>8</v>
      </c>
      <c r="D777" s="2" t="s">
        <v>47</v>
      </c>
      <c r="E777" s="2" t="s">
        <v>1390</v>
      </c>
      <c r="F777" s="2">
        <v>0</v>
      </c>
      <c r="G777" s="3">
        <v>17</v>
      </c>
      <c r="N777" s="17" t="str">
        <f t="shared" si="36"/>
        <v xml:space="preserve"> </v>
      </c>
      <c r="O777" t="str">
        <f t="shared" si="37"/>
        <v>ITA-zan pin SPA-17</v>
      </c>
      <c r="P777" t="str">
        <f t="shared" si="38"/>
        <v>640</v>
      </c>
    </row>
    <row r="778" spans="1:16" ht="12.75" customHeight="1" x14ac:dyDescent="0.3">
      <c r="A778" s="15">
        <v>780</v>
      </c>
      <c r="B778" s="2" t="s">
        <v>396</v>
      </c>
      <c r="C778" s="2" t="s">
        <v>8</v>
      </c>
      <c r="D778" s="2" t="s">
        <v>94</v>
      </c>
      <c r="F778" s="2">
        <v>20</v>
      </c>
      <c r="G778" s="3">
        <v>24</v>
      </c>
      <c r="N778" s="17">
        <f t="shared" si="36"/>
        <v>480</v>
      </c>
      <c r="O778" t="str">
        <f t="shared" si="37"/>
        <v>ITA-SG palla S.R.L.-24</v>
      </c>
      <c r="P778" t="str">
        <f t="shared" si="38"/>
        <v>979</v>
      </c>
    </row>
    <row r="779" spans="1:16" ht="12.75" customHeight="1" x14ac:dyDescent="0.3">
      <c r="A779" s="15">
        <v>781</v>
      </c>
      <c r="B779" s="2" t="s">
        <v>397</v>
      </c>
      <c r="C779" s="2" t="s">
        <v>8</v>
      </c>
      <c r="D779" s="2" t="s">
        <v>9</v>
      </c>
      <c r="E779" s="2" t="s">
        <v>1390</v>
      </c>
      <c r="F779" s="2">
        <v>0</v>
      </c>
      <c r="G779" s="3">
        <v>40</v>
      </c>
      <c r="N779" s="17" t="str">
        <f t="shared" si="36"/>
        <v xml:space="preserve"> </v>
      </c>
      <c r="O779" t="str">
        <f t="shared" si="37"/>
        <v>ITA-SG-40</v>
      </c>
      <c r="P779" t="str">
        <f t="shared" si="38"/>
        <v>378</v>
      </c>
    </row>
    <row r="780" spans="1:16" ht="12.75" customHeight="1" x14ac:dyDescent="0.3">
      <c r="A780" s="15">
        <v>782</v>
      </c>
      <c r="B780" s="2" t="s">
        <v>397</v>
      </c>
      <c r="C780" s="2" t="s">
        <v>8</v>
      </c>
      <c r="D780" s="2" t="s">
        <v>9</v>
      </c>
      <c r="F780" s="2">
        <v>30</v>
      </c>
      <c r="G780" s="3">
        <v>25</v>
      </c>
      <c r="N780" s="17">
        <f t="shared" si="36"/>
        <v>750</v>
      </c>
      <c r="O780" t="str">
        <f t="shared" si="37"/>
        <v>ITA-SG-25</v>
      </c>
      <c r="P780" t="str">
        <f t="shared" si="38"/>
        <v>378</v>
      </c>
    </row>
    <row r="781" spans="1:16" ht="12.75" customHeight="1" x14ac:dyDescent="0.3">
      <c r="A781" s="15">
        <v>783</v>
      </c>
      <c r="B781" s="2" t="s">
        <v>398</v>
      </c>
      <c r="C781" s="2" t="s">
        <v>8</v>
      </c>
      <c r="D781" s="2" t="s">
        <v>9</v>
      </c>
      <c r="F781" s="2">
        <v>30</v>
      </c>
      <c r="G781" s="3">
        <v>10</v>
      </c>
      <c r="N781" s="17">
        <f t="shared" si="36"/>
        <v>300</v>
      </c>
      <c r="O781" t="str">
        <f t="shared" si="37"/>
        <v>ITA-SG-10</v>
      </c>
      <c r="P781" t="str">
        <f t="shared" si="38"/>
        <v>832</v>
      </c>
    </row>
    <row r="782" spans="1:16" ht="12.75" customHeight="1" x14ac:dyDescent="0.3">
      <c r="A782" s="15">
        <v>784</v>
      </c>
      <c r="B782" s="2" t="s">
        <v>398</v>
      </c>
      <c r="C782" s="2" t="s">
        <v>8</v>
      </c>
      <c r="D782" s="2" t="s">
        <v>9</v>
      </c>
      <c r="E782" s="2" t="s">
        <v>1390</v>
      </c>
      <c r="F782" s="2">
        <v>0</v>
      </c>
      <c r="G782" s="3">
        <v>39</v>
      </c>
      <c r="N782" s="17" t="str">
        <f t="shared" si="36"/>
        <v xml:space="preserve"> </v>
      </c>
      <c r="O782" t="str">
        <f t="shared" si="37"/>
        <v>ITA-SG-39</v>
      </c>
      <c r="P782" t="str">
        <f t="shared" si="38"/>
        <v>832</v>
      </c>
    </row>
    <row r="783" spans="1:16" ht="12.75" customHeight="1" x14ac:dyDescent="0.3">
      <c r="A783" s="15">
        <v>785</v>
      </c>
      <c r="B783" s="2" t="s">
        <v>399</v>
      </c>
      <c r="C783" s="2" t="s">
        <v>8</v>
      </c>
      <c r="D783" s="2" t="s">
        <v>9</v>
      </c>
      <c r="E783" s="2" t="s">
        <v>1390</v>
      </c>
      <c r="F783" s="2">
        <v>0</v>
      </c>
      <c r="G783" s="3">
        <v>17</v>
      </c>
      <c r="N783" s="17" t="str">
        <f t="shared" si="36"/>
        <v xml:space="preserve"> </v>
      </c>
      <c r="O783" t="str">
        <f t="shared" si="37"/>
        <v>ITA-SG-17</v>
      </c>
      <c r="P783" t="str">
        <f t="shared" si="38"/>
        <v>914</v>
      </c>
    </row>
    <row r="784" spans="1:16" ht="12.75" customHeight="1" x14ac:dyDescent="0.3">
      <c r="A784" s="15">
        <v>786</v>
      </c>
      <c r="B784" s="2" t="s">
        <v>400</v>
      </c>
      <c r="C784" s="2" t="s">
        <v>8</v>
      </c>
      <c r="D784" s="2" t="s">
        <v>9</v>
      </c>
      <c r="F784" s="2">
        <v>20</v>
      </c>
      <c r="G784" s="3">
        <v>10</v>
      </c>
      <c r="N784" s="17">
        <f t="shared" si="36"/>
        <v>200</v>
      </c>
      <c r="O784" t="str">
        <f t="shared" si="37"/>
        <v>ITA-SG-10</v>
      </c>
      <c r="P784" t="str">
        <f t="shared" si="38"/>
        <v>977</v>
      </c>
    </row>
    <row r="785" spans="1:16" ht="12.75" customHeight="1" x14ac:dyDescent="0.3">
      <c r="A785" s="15">
        <v>787</v>
      </c>
      <c r="B785" s="2" t="s">
        <v>400</v>
      </c>
      <c r="C785" s="2" t="s">
        <v>8</v>
      </c>
      <c r="D785" s="2" t="s">
        <v>9</v>
      </c>
      <c r="E785" s="2" t="s">
        <v>1390</v>
      </c>
      <c r="F785" s="2">
        <v>0</v>
      </c>
      <c r="G785" s="3">
        <v>35</v>
      </c>
      <c r="N785" s="17" t="str">
        <f t="shared" si="36"/>
        <v xml:space="preserve"> </v>
      </c>
      <c r="O785" t="str">
        <f t="shared" si="37"/>
        <v>ITA-SG-35</v>
      </c>
      <c r="P785" t="str">
        <f t="shared" si="38"/>
        <v>977</v>
      </c>
    </row>
    <row r="786" spans="1:16" ht="12.75" customHeight="1" x14ac:dyDescent="0.3">
      <c r="A786" s="15">
        <v>788</v>
      </c>
      <c r="B786" s="2" t="s">
        <v>400</v>
      </c>
      <c r="C786" s="2" t="s">
        <v>8</v>
      </c>
      <c r="D786" s="2" t="s">
        <v>9</v>
      </c>
      <c r="F786" s="2">
        <v>30</v>
      </c>
      <c r="G786" s="3">
        <v>11</v>
      </c>
      <c r="N786" s="17">
        <f t="shared" si="36"/>
        <v>330</v>
      </c>
      <c r="O786" t="str">
        <f t="shared" si="37"/>
        <v>ITA-SG-11</v>
      </c>
      <c r="P786" t="str">
        <f t="shared" si="38"/>
        <v>977</v>
      </c>
    </row>
    <row r="787" spans="1:16" ht="12.75" customHeight="1" x14ac:dyDescent="0.3">
      <c r="A787" s="15">
        <v>789</v>
      </c>
      <c r="B787" s="2" t="s">
        <v>400</v>
      </c>
      <c r="C787" s="2" t="s">
        <v>8</v>
      </c>
      <c r="D787" s="2" t="s">
        <v>9</v>
      </c>
      <c r="F787" s="2">
        <v>20</v>
      </c>
      <c r="G787" s="3">
        <v>34</v>
      </c>
      <c r="N787" s="17">
        <f t="shared" si="36"/>
        <v>680</v>
      </c>
      <c r="O787" t="str">
        <f t="shared" si="37"/>
        <v>ITA-SG-34</v>
      </c>
      <c r="P787" t="str">
        <f t="shared" si="38"/>
        <v>977</v>
      </c>
    </row>
    <row r="788" spans="1:16" ht="12.75" customHeight="1" x14ac:dyDescent="0.3">
      <c r="A788" s="15">
        <v>790</v>
      </c>
      <c r="B788" s="2" t="s">
        <v>401</v>
      </c>
      <c r="C788" s="2" t="s">
        <v>8</v>
      </c>
      <c r="D788" s="2" t="s">
        <v>36</v>
      </c>
      <c r="F788" s="2">
        <v>30</v>
      </c>
      <c r="G788" s="3">
        <v>22</v>
      </c>
      <c r="N788" s="17">
        <f t="shared" si="36"/>
        <v>660</v>
      </c>
      <c r="O788" t="str">
        <f t="shared" si="37"/>
        <v>ITA-zan VETRI-22</v>
      </c>
      <c r="P788" t="str">
        <f t="shared" si="38"/>
        <v>884</v>
      </c>
    </row>
    <row r="789" spans="1:16" ht="12.75" customHeight="1" x14ac:dyDescent="0.3">
      <c r="A789" s="15">
        <v>791</v>
      </c>
      <c r="B789" s="2" t="s">
        <v>401</v>
      </c>
      <c r="C789" s="2" t="s">
        <v>8</v>
      </c>
      <c r="D789" s="2" t="s">
        <v>36</v>
      </c>
      <c r="E789" s="2" t="s">
        <v>1390</v>
      </c>
      <c r="F789" s="2">
        <v>0</v>
      </c>
      <c r="G789" s="3">
        <v>16</v>
      </c>
      <c r="N789" s="17" t="str">
        <f t="shared" si="36"/>
        <v xml:space="preserve"> </v>
      </c>
      <c r="O789" t="str">
        <f t="shared" si="37"/>
        <v>ITA-zan VETRI-16</v>
      </c>
      <c r="P789" t="str">
        <f t="shared" si="38"/>
        <v>884</v>
      </c>
    </row>
    <row r="790" spans="1:16" ht="12.75" customHeight="1" x14ac:dyDescent="0.3">
      <c r="A790" s="15">
        <v>792</v>
      </c>
      <c r="B790" s="2" t="s">
        <v>401</v>
      </c>
      <c r="C790" s="2" t="s">
        <v>8</v>
      </c>
      <c r="D790" s="2" t="s">
        <v>36</v>
      </c>
      <c r="F790" s="2">
        <v>20</v>
      </c>
      <c r="G790" s="3">
        <v>31</v>
      </c>
      <c r="N790" s="17">
        <f t="shared" si="36"/>
        <v>620</v>
      </c>
      <c r="O790" t="str">
        <f t="shared" si="37"/>
        <v>ITA-zan VETRI-31</v>
      </c>
      <c r="P790" t="str">
        <f t="shared" si="38"/>
        <v>884</v>
      </c>
    </row>
    <row r="791" spans="1:16" ht="12.75" customHeight="1" x14ac:dyDescent="0.3">
      <c r="A791" s="15">
        <v>793</v>
      </c>
      <c r="B791" s="2" t="s">
        <v>402</v>
      </c>
      <c r="C791" s="2" t="s">
        <v>8</v>
      </c>
      <c r="D791" s="2" t="s">
        <v>65</v>
      </c>
      <c r="F791" s="2">
        <v>30</v>
      </c>
      <c r="G791" s="3">
        <v>17</v>
      </c>
      <c r="N791" s="17">
        <f t="shared" si="36"/>
        <v>510</v>
      </c>
      <c r="O791" t="str">
        <f t="shared" si="37"/>
        <v>ITA-zan PAM-17</v>
      </c>
      <c r="P791" t="str">
        <f t="shared" si="38"/>
        <v>094</v>
      </c>
    </row>
    <row r="792" spans="1:16" ht="12.75" customHeight="1" x14ac:dyDescent="0.3">
      <c r="A792" s="15">
        <v>794</v>
      </c>
      <c r="B792" s="2" t="s">
        <v>402</v>
      </c>
      <c r="C792" s="2" t="s">
        <v>8</v>
      </c>
      <c r="D792" s="2" t="s">
        <v>65</v>
      </c>
      <c r="F792" s="2">
        <v>20</v>
      </c>
      <c r="G792" s="3">
        <v>28</v>
      </c>
      <c r="N792" s="17">
        <f t="shared" si="36"/>
        <v>560</v>
      </c>
      <c r="O792" t="str">
        <f t="shared" si="37"/>
        <v>ITA-zan PAM-28</v>
      </c>
      <c r="P792" t="str">
        <f t="shared" si="38"/>
        <v>094</v>
      </c>
    </row>
    <row r="793" spans="1:16" ht="12.75" customHeight="1" x14ac:dyDescent="0.3">
      <c r="A793" s="15">
        <v>795</v>
      </c>
      <c r="B793" s="2" t="s">
        <v>402</v>
      </c>
      <c r="C793" s="2" t="s">
        <v>8</v>
      </c>
      <c r="D793" s="2" t="s">
        <v>65</v>
      </c>
      <c r="E793" s="2" t="s">
        <v>1390</v>
      </c>
      <c r="F793" s="2">
        <v>0</v>
      </c>
      <c r="G793" s="3">
        <v>29</v>
      </c>
      <c r="N793" s="17" t="str">
        <f t="shared" si="36"/>
        <v xml:space="preserve"> </v>
      </c>
      <c r="O793" t="str">
        <f t="shared" si="37"/>
        <v>ITA-zan PAM-29</v>
      </c>
      <c r="P793" t="str">
        <f t="shared" si="38"/>
        <v>094</v>
      </c>
    </row>
    <row r="794" spans="1:16" ht="12.75" customHeight="1" x14ac:dyDescent="0.3">
      <c r="A794" s="15">
        <v>796</v>
      </c>
      <c r="B794" s="2" t="s">
        <v>403</v>
      </c>
      <c r="C794" s="2" t="s">
        <v>8</v>
      </c>
      <c r="D794" s="2" t="s">
        <v>9</v>
      </c>
      <c r="E794" s="2" t="s">
        <v>1390</v>
      </c>
      <c r="F794" s="2">
        <v>0</v>
      </c>
      <c r="G794" s="3">
        <v>33</v>
      </c>
      <c r="N794" s="17" t="str">
        <f t="shared" si="36"/>
        <v xml:space="preserve"> </v>
      </c>
      <c r="O794" t="str">
        <f t="shared" si="37"/>
        <v>ITA-SG-33</v>
      </c>
      <c r="P794" t="str">
        <f t="shared" si="38"/>
        <v>460</v>
      </c>
    </row>
    <row r="795" spans="1:16" ht="12.75" customHeight="1" x14ac:dyDescent="0.3">
      <c r="A795" s="15">
        <v>797</v>
      </c>
      <c r="B795" s="2" t="s">
        <v>403</v>
      </c>
      <c r="C795" s="2" t="s">
        <v>8</v>
      </c>
      <c r="D795" s="2" t="s">
        <v>9</v>
      </c>
      <c r="F795" s="2">
        <v>30</v>
      </c>
      <c r="G795" s="3">
        <v>33</v>
      </c>
      <c r="N795" s="17">
        <f t="shared" si="36"/>
        <v>990</v>
      </c>
      <c r="O795" t="str">
        <f t="shared" si="37"/>
        <v>ITA-SG-33</v>
      </c>
      <c r="P795" t="str">
        <f t="shared" si="38"/>
        <v>460</v>
      </c>
    </row>
    <row r="796" spans="1:16" ht="12.75" customHeight="1" x14ac:dyDescent="0.3">
      <c r="A796" s="15">
        <v>798</v>
      </c>
      <c r="B796" s="2" t="s">
        <v>404</v>
      </c>
      <c r="C796" s="2" t="s">
        <v>8</v>
      </c>
      <c r="D796" s="2" t="s">
        <v>9</v>
      </c>
      <c r="F796" s="2">
        <v>30</v>
      </c>
      <c r="G796" s="3">
        <v>19</v>
      </c>
      <c r="N796" s="17">
        <f t="shared" si="36"/>
        <v>570</v>
      </c>
      <c r="O796" t="str">
        <f t="shared" si="37"/>
        <v>ITA-SG-19</v>
      </c>
      <c r="P796" t="str">
        <f t="shared" si="38"/>
        <v>564</v>
      </c>
    </row>
    <row r="797" spans="1:16" ht="12.75" customHeight="1" x14ac:dyDescent="0.3">
      <c r="A797" s="15">
        <v>799</v>
      </c>
      <c r="B797" s="2" t="s">
        <v>404</v>
      </c>
      <c r="C797" s="2" t="s">
        <v>8</v>
      </c>
      <c r="D797" s="2" t="s">
        <v>9</v>
      </c>
      <c r="E797" s="2" t="s">
        <v>1390</v>
      </c>
      <c r="F797" s="2">
        <v>0</v>
      </c>
      <c r="G797" s="3">
        <v>32</v>
      </c>
      <c r="N797" s="17" t="str">
        <f t="shared" si="36"/>
        <v xml:space="preserve"> </v>
      </c>
      <c r="O797" t="str">
        <f t="shared" si="37"/>
        <v>ITA-SG-32</v>
      </c>
      <c r="P797" t="str">
        <f t="shared" si="38"/>
        <v>564</v>
      </c>
    </row>
    <row r="798" spans="1:16" ht="12.75" customHeight="1" x14ac:dyDescent="0.3">
      <c r="A798" s="15">
        <v>800</v>
      </c>
      <c r="B798" s="2" t="s">
        <v>405</v>
      </c>
      <c r="C798" s="2" t="s">
        <v>8</v>
      </c>
      <c r="D798" s="2" t="s">
        <v>9</v>
      </c>
      <c r="E798" s="2" t="s">
        <v>1390</v>
      </c>
      <c r="F798" s="2">
        <v>0</v>
      </c>
      <c r="G798" s="3">
        <v>14</v>
      </c>
      <c r="N798" s="17" t="str">
        <f t="shared" si="36"/>
        <v xml:space="preserve"> </v>
      </c>
      <c r="O798" t="str">
        <f t="shared" si="37"/>
        <v>ITA-SG-14</v>
      </c>
      <c r="P798" t="str">
        <f t="shared" si="38"/>
        <v>628</v>
      </c>
    </row>
    <row r="799" spans="1:16" ht="12.75" customHeight="1" x14ac:dyDescent="0.3">
      <c r="A799" s="15">
        <v>801</v>
      </c>
      <c r="B799" s="2" t="s">
        <v>406</v>
      </c>
      <c r="C799" s="2" t="s">
        <v>8</v>
      </c>
      <c r="D799" s="2" t="s">
        <v>9</v>
      </c>
      <c r="E799" s="2" t="s">
        <v>1390</v>
      </c>
      <c r="F799" s="2">
        <v>0</v>
      </c>
      <c r="G799" s="3">
        <v>34</v>
      </c>
      <c r="N799" s="17" t="str">
        <f t="shared" si="36"/>
        <v xml:space="preserve"> </v>
      </c>
      <c r="O799" t="str">
        <f t="shared" si="37"/>
        <v>ITA-SG-34</v>
      </c>
      <c r="P799" t="str">
        <f t="shared" si="38"/>
        <v>361</v>
      </c>
    </row>
    <row r="800" spans="1:16" ht="12.75" customHeight="1" x14ac:dyDescent="0.3">
      <c r="A800" s="15">
        <v>802</v>
      </c>
      <c r="B800" s="2" t="s">
        <v>406</v>
      </c>
      <c r="C800" s="2" t="s">
        <v>8</v>
      </c>
      <c r="D800" s="2" t="s">
        <v>9</v>
      </c>
      <c r="F800" s="2">
        <v>30</v>
      </c>
      <c r="G800" s="3">
        <v>32</v>
      </c>
      <c r="N800" s="17">
        <f t="shared" si="36"/>
        <v>960</v>
      </c>
      <c r="O800" t="str">
        <f t="shared" si="37"/>
        <v>ITA-SG-32</v>
      </c>
      <c r="P800" t="str">
        <f t="shared" si="38"/>
        <v>361</v>
      </c>
    </row>
    <row r="801" spans="1:16" ht="12.75" customHeight="1" x14ac:dyDescent="0.3">
      <c r="A801" s="15">
        <v>803</v>
      </c>
      <c r="B801" s="2" t="s">
        <v>407</v>
      </c>
      <c r="C801" s="2" t="s">
        <v>8</v>
      </c>
      <c r="D801" s="2" t="s">
        <v>94</v>
      </c>
      <c r="E801" s="2" t="s">
        <v>1390</v>
      </c>
      <c r="F801" s="2">
        <v>0</v>
      </c>
      <c r="G801" s="3">
        <v>32</v>
      </c>
      <c r="N801" s="17" t="str">
        <f t="shared" si="36"/>
        <v xml:space="preserve"> </v>
      </c>
      <c r="O801" t="str">
        <f t="shared" si="37"/>
        <v>ITA-SG palla S.R.L.-32</v>
      </c>
      <c r="P801" t="str">
        <f t="shared" si="38"/>
        <v>285</v>
      </c>
    </row>
    <row r="802" spans="1:16" ht="12.75" customHeight="1" x14ac:dyDescent="0.3">
      <c r="A802" s="15">
        <v>804</v>
      </c>
      <c r="B802" s="2" t="s">
        <v>407</v>
      </c>
      <c r="C802" s="2" t="s">
        <v>8</v>
      </c>
      <c r="D802" s="2" t="s">
        <v>94</v>
      </c>
      <c r="F802" s="2">
        <v>30</v>
      </c>
      <c r="G802" s="3">
        <v>16</v>
      </c>
      <c r="N802" s="17">
        <f t="shared" si="36"/>
        <v>480</v>
      </c>
      <c r="O802" t="str">
        <f t="shared" si="37"/>
        <v>ITA-SG palla S.R.L.-16</v>
      </c>
      <c r="P802" t="str">
        <f t="shared" si="38"/>
        <v>285</v>
      </c>
    </row>
    <row r="803" spans="1:16" ht="12.75" customHeight="1" x14ac:dyDescent="0.3">
      <c r="A803" s="15">
        <v>805</v>
      </c>
      <c r="B803" s="2" t="s">
        <v>407</v>
      </c>
      <c r="C803" s="2" t="s">
        <v>8</v>
      </c>
      <c r="D803" s="2" t="s">
        <v>94</v>
      </c>
      <c r="F803" s="2">
        <v>20</v>
      </c>
      <c r="G803" s="3">
        <v>20</v>
      </c>
      <c r="N803" s="17">
        <f t="shared" si="36"/>
        <v>400</v>
      </c>
      <c r="O803" t="str">
        <f t="shared" si="37"/>
        <v>ITA-SG palla S.R.L.-20</v>
      </c>
      <c r="P803" t="str">
        <f t="shared" si="38"/>
        <v>285</v>
      </c>
    </row>
    <row r="804" spans="1:16" ht="12.75" customHeight="1" x14ac:dyDescent="0.3">
      <c r="A804" s="15">
        <v>806</v>
      </c>
      <c r="B804" s="2" t="s">
        <v>408</v>
      </c>
      <c r="C804" s="2" t="s">
        <v>8</v>
      </c>
      <c r="D804" s="2" t="s">
        <v>75</v>
      </c>
      <c r="E804" s="2" t="s">
        <v>1390</v>
      </c>
      <c r="F804" s="2">
        <v>0</v>
      </c>
      <c r="G804" s="3">
        <v>38</v>
      </c>
      <c r="N804" s="17" t="str">
        <f t="shared" si="36"/>
        <v xml:space="preserve"> </v>
      </c>
      <c r="O804" t="str">
        <f t="shared" si="37"/>
        <v>ITA-lollo SRL-38</v>
      </c>
      <c r="P804" t="str">
        <f t="shared" si="38"/>
        <v>740</v>
      </c>
    </row>
    <row r="805" spans="1:16" ht="12.75" customHeight="1" x14ac:dyDescent="0.3">
      <c r="A805" s="15">
        <v>807</v>
      </c>
      <c r="B805" s="2" t="s">
        <v>409</v>
      </c>
      <c r="C805" s="2" t="s">
        <v>8</v>
      </c>
      <c r="D805" s="2" t="s">
        <v>9</v>
      </c>
      <c r="F805" s="2">
        <v>30</v>
      </c>
      <c r="G805" s="3">
        <v>35</v>
      </c>
      <c r="N805" s="17">
        <f t="shared" si="36"/>
        <v>1050</v>
      </c>
      <c r="O805" t="str">
        <f t="shared" si="37"/>
        <v>ITA-SG-35</v>
      </c>
      <c r="P805" t="str">
        <f t="shared" si="38"/>
        <v>710</v>
      </c>
    </row>
    <row r="806" spans="1:16" ht="12.75" customHeight="1" x14ac:dyDescent="0.3">
      <c r="A806" s="15">
        <v>808</v>
      </c>
      <c r="B806" s="2" t="s">
        <v>409</v>
      </c>
      <c r="C806" s="2" t="s">
        <v>8</v>
      </c>
      <c r="D806" s="2" t="s">
        <v>9</v>
      </c>
      <c r="E806" s="2" t="s">
        <v>1390</v>
      </c>
      <c r="F806" s="2">
        <v>0</v>
      </c>
      <c r="G806" s="3">
        <v>38</v>
      </c>
      <c r="N806" s="17" t="str">
        <f t="shared" si="36"/>
        <v xml:space="preserve"> </v>
      </c>
      <c r="O806" t="str">
        <f t="shared" si="37"/>
        <v>ITA-SG-38</v>
      </c>
      <c r="P806" t="str">
        <f t="shared" si="38"/>
        <v>710</v>
      </c>
    </row>
    <row r="807" spans="1:16" ht="12.75" customHeight="1" x14ac:dyDescent="0.3">
      <c r="A807" s="15">
        <v>809</v>
      </c>
      <c r="B807" s="2" t="s">
        <v>409</v>
      </c>
      <c r="C807" s="2" t="s">
        <v>8</v>
      </c>
      <c r="D807" s="2" t="s">
        <v>9</v>
      </c>
      <c r="F807" s="2">
        <v>20</v>
      </c>
      <c r="G807" s="3">
        <v>22</v>
      </c>
      <c r="N807" s="17">
        <f t="shared" si="36"/>
        <v>440</v>
      </c>
      <c r="O807" t="str">
        <f t="shared" si="37"/>
        <v>ITA-SG-22</v>
      </c>
      <c r="P807" t="str">
        <f t="shared" si="38"/>
        <v>710</v>
      </c>
    </row>
    <row r="808" spans="1:16" ht="12.75" customHeight="1" x14ac:dyDescent="0.3">
      <c r="A808" s="15">
        <v>810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12</v>
      </c>
      <c r="N808" s="17">
        <f t="shared" si="36"/>
        <v>240</v>
      </c>
      <c r="O808" t="str">
        <f t="shared" si="37"/>
        <v>ITA-SG-12</v>
      </c>
      <c r="P808" t="str">
        <f t="shared" si="38"/>
        <v>710</v>
      </c>
    </row>
    <row r="809" spans="1:16" ht="12.75" customHeight="1" x14ac:dyDescent="0.3">
      <c r="A809" s="15">
        <v>811</v>
      </c>
      <c r="B809" s="2" t="s">
        <v>410</v>
      </c>
      <c r="C809" s="2" t="s">
        <v>8</v>
      </c>
      <c r="D809" s="2" t="s">
        <v>9</v>
      </c>
      <c r="F809" s="2">
        <v>20</v>
      </c>
      <c r="G809" s="3">
        <v>25</v>
      </c>
      <c r="N809" s="17">
        <f t="shared" si="36"/>
        <v>500</v>
      </c>
      <c r="O809" t="str">
        <f t="shared" si="37"/>
        <v>ITA-SG-25</v>
      </c>
      <c r="P809" t="str">
        <f t="shared" si="38"/>
        <v>793</v>
      </c>
    </row>
    <row r="810" spans="1:16" ht="12.75" customHeight="1" x14ac:dyDescent="0.3">
      <c r="A810" s="15">
        <v>812</v>
      </c>
      <c r="B810" s="2" t="s">
        <v>410</v>
      </c>
      <c r="C810" s="2" t="s">
        <v>8</v>
      </c>
      <c r="D810" s="2" t="s">
        <v>9</v>
      </c>
      <c r="E810" s="2" t="s">
        <v>1390</v>
      </c>
      <c r="F810" s="2">
        <v>0</v>
      </c>
      <c r="G810" s="3">
        <v>33</v>
      </c>
      <c r="N810" s="17" t="str">
        <f t="shared" si="36"/>
        <v xml:space="preserve"> </v>
      </c>
      <c r="O810" t="str">
        <f t="shared" si="37"/>
        <v>ITA-SG-33</v>
      </c>
      <c r="P810" t="str">
        <f t="shared" si="38"/>
        <v>793</v>
      </c>
    </row>
    <row r="811" spans="1:16" ht="12.75" customHeight="1" x14ac:dyDescent="0.3">
      <c r="A811" s="15">
        <v>813</v>
      </c>
      <c r="B811" s="2" t="s">
        <v>411</v>
      </c>
      <c r="C811" s="2" t="s">
        <v>8</v>
      </c>
      <c r="D811" s="2" t="s">
        <v>47</v>
      </c>
      <c r="F811" s="2">
        <v>30</v>
      </c>
      <c r="G811" s="3">
        <v>16</v>
      </c>
      <c r="N811" s="17">
        <f t="shared" si="36"/>
        <v>480</v>
      </c>
      <c r="O811" t="str">
        <f t="shared" si="37"/>
        <v>ITA-zan pin SPA-16</v>
      </c>
      <c r="P811" t="str">
        <f t="shared" si="38"/>
        <v>028</v>
      </c>
    </row>
    <row r="812" spans="1:16" ht="12.75" customHeight="1" x14ac:dyDescent="0.3">
      <c r="A812" s="15">
        <v>814</v>
      </c>
      <c r="B812" s="2" t="s">
        <v>411</v>
      </c>
      <c r="C812" s="2" t="s">
        <v>8</v>
      </c>
      <c r="D812" s="2" t="s">
        <v>47</v>
      </c>
      <c r="E812" s="2" t="s">
        <v>1390</v>
      </c>
      <c r="F812" s="2">
        <v>0</v>
      </c>
      <c r="G812" s="3">
        <v>15</v>
      </c>
      <c r="N812" s="17" t="str">
        <f t="shared" si="36"/>
        <v xml:space="preserve"> </v>
      </c>
      <c r="O812" t="str">
        <f t="shared" si="37"/>
        <v>ITA-zan pin SPA-15</v>
      </c>
      <c r="P812" t="str">
        <f t="shared" si="38"/>
        <v>028</v>
      </c>
    </row>
    <row r="813" spans="1:16" ht="12.75" customHeight="1" x14ac:dyDescent="0.3">
      <c r="A813" s="15">
        <v>815</v>
      </c>
      <c r="B813" s="2" t="s">
        <v>411</v>
      </c>
      <c r="C813" s="2" t="s">
        <v>8</v>
      </c>
      <c r="D813" s="2" t="s">
        <v>47</v>
      </c>
      <c r="F813" s="2">
        <v>20</v>
      </c>
      <c r="G813" s="3">
        <v>14</v>
      </c>
      <c r="N813" s="17">
        <f t="shared" si="36"/>
        <v>280</v>
      </c>
      <c r="O813" t="str">
        <f t="shared" si="37"/>
        <v>ITA-zan pin SPA-14</v>
      </c>
      <c r="P813" t="str">
        <f t="shared" si="38"/>
        <v>028</v>
      </c>
    </row>
    <row r="814" spans="1:16" ht="12.75" customHeight="1" x14ac:dyDescent="0.3">
      <c r="A814" s="15">
        <v>816</v>
      </c>
      <c r="B814" s="2" t="s">
        <v>412</v>
      </c>
      <c r="C814" s="2" t="s">
        <v>8</v>
      </c>
      <c r="D814" s="2" t="s">
        <v>9</v>
      </c>
      <c r="F814" s="2">
        <v>20</v>
      </c>
      <c r="G814" s="3">
        <v>26</v>
      </c>
      <c r="N814" s="17">
        <f t="shared" si="36"/>
        <v>520</v>
      </c>
      <c r="O814" t="str">
        <f t="shared" si="37"/>
        <v>ITA-SG-26</v>
      </c>
      <c r="P814" t="str">
        <f t="shared" si="38"/>
        <v>019</v>
      </c>
    </row>
    <row r="815" spans="1:16" ht="12.75" customHeight="1" x14ac:dyDescent="0.3">
      <c r="A815" s="15">
        <v>817</v>
      </c>
      <c r="B815" s="2" t="s">
        <v>412</v>
      </c>
      <c r="C815" s="2" t="s">
        <v>8</v>
      </c>
      <c r="D815" s="2" t="s">
        <v>9</v>
      </c>
      <c r="F815" s="2">
        <v>30</v>
      </c>
      <c r="G815" s="3">
        <v>33</v>
      </c>
      <c r="N815" s="17">
        <f t="shared" si="36"/>
        <v>990</v>
      </c>
      <c r="O815" t="str">
        <f t="shared" si="37"/>
        <v>ITA-SG-33</v>
      </c>
      <c r="P815" t="str">
        <f t="shared" si="38"/>
        <v>019</v>
      </c>
    </row>
    <row r="816" spans="1:16" ht="12.75" customHeight="1" x14ac:dyDescent="0.3">
      <c r="A816" s="15">
        <v>818</v>
      </c>
      <c r="B816" s="2" t="s">
        <v>412</v>
      </c>
      <c r="C816" s="2" t="s">
        <v>8</v>
      </c>
      <c r="D816" s="2" t="s">
        <v>9</v>
      </c>
      <c r="E816" s="2" t="s">
        <v>1390</v>
      </c>
      <c r="F816" s="2">
        <v>0</v>
      </c>
      <c r="G816" s="3">
        <v>34</v>
      </c>
      <c r="N816" s="17" t="str">
        <f t="shared" si="36"/>
        <v xml:space="preserve"> </v>
      </c>
      <c r="O816" t="str">
        <f t="shared" si="37"/>
        <v>ITA-SG-34</v>
      </c>
      <c r="P816" t="str">
        <f t="shared" si="38"/>
        <v>019</v>
      </c>
    </row>
    <row r="817" spans="1:16" ht="12.75" customHeight="1" x14ac:dyDescent="0.3">
      <c r="A817" s="15">
        <v>819</v>
      </c>
      <c r="B817" s="2" t="s">
        <v>412</v>
      </c>
      <c r="C817" s="2" t="s">
        <v>8</v>
      </c>
      <c r="D817" s="2" t="s">
        <v>9</v>
      </c>
      <c r="F817" s="2">
        <v>20</v>
      </c>
      <c r="G817" s="3">
        <v>24</v>
      </c>
      <c r="N817" s="17">
        <f t="shared" si="36"/>
        <v>480</v>
      </c>
      <c r="O817" t="str">
        <f t="shared" si="37"/>
        <v>ITA-SG-24</v>
      </c>
      <c r="P817" t="str">
        <f t="shared" si="38"/>
        <v>019</v>
      </c>
    </row>
    <row r="818" spans="1:16" ht="12.75" customHeight="1" x14ac:dyDescent="0.3">
      <c r="A818" s="15">
        <v>820</v>
      </c>
      <c r="B818" s="2" t="s">
        <v>413</v>
      </c>
      <c r="C818" s="2" t="s">
        <v>8</v>
      </c>
      <c r="D818" s="2" t="s">
        <v>9</v>
      </c>
      <c r="E818" s="2" t="s">
        <v>1390</v>
      </c>
      <c r="F818" s="2">
        <v>0</v>
      </c>
      <c r="G818" s="3">
        <v>30</v>
      </c>
      <c r="N818" s="17" t="str">
        <f t="shared" si="36"/>
        <v xml:space="preserve"> </v>
      </c>
      <c r="O818" t="str">
        <f t="shared" si="37"/>
        <v>ITA-SG-30</v>
      </c>
      <c r="P818" t="str">
        <f t="shared" si="38"/>
        <v>848</v>
      </c>
    </row>
    <row r="819" spans="1:16" ht="12.75" customHeight="1" x14ac:dyDescent="0.3">
      <c r="A819" s="15">
        <v>821</v>
      </c>
      <c r="B819" s="2" t="s">
        <v>413</v>
      </c>
      <c r="C819" s="2" t="s">
        <v>8</v>
      </c>
      <c r="D819" s="2" t="s">
        <v>9</v>
      </c>
      <c r="F819" s="2">
        <v>20</v>
      </c>
      <c r="G819" s="3">
        <v>23</v>
      </c>
      <c r="N819" s="17">
        <f t="shared" si="36"/>
        <v>460</v>
      </c>
      <c r="O819" t="str">
        <f t="shared" si="37"/>
        <v>ITA-SG-23</v>
      </c>
      <c r="P819" t="str">
        <f t="shared" si="38"/>
        <v>848</v>
      </c>
    </row>
    <row r="820" spans="1:16" ht="12.75" customHeight="1" x14ac:dyDescent="0.3">
      <c r="A820" s="15">
        <v>822</v>
      </c>
      <c r="B820" s="2" t="s">
        <v>413</v>
      </c>
      <c r="C820" s="2" t="s">
        <v>8</v>
      </c>
      <c r="D820" s="2" t="s">
        <v>9</v>
      </c>
      <c r="F820" s="2">
        <v>30</v>
      </c>
      <c r="G820" s="3">
        <v>18</v>
      </c>
      <c r="N820" s="17">
        <f t="shared" si="36"/>
        <v>540</v>
      </c>
      <c r="O820" t="str">
        <f t="shared" si="37"/>
        <v>ITA-SG-18</v>
      </c>
      <c r="P820" t="str">
        <f t="shared" si="38"/>
        <v>848</v>
      </c>
    </row>
    <row r="821" spans="1:16" ht="12.75" customHeight="1" x14ac:dyDescent="0.3">
      <c r="A821" s="15">
        <v>823</v>
      </c>
      <c r="B821" s="2" t="s">
        <v>414</v>
      </c>
      <c r="C821" s="2" t="s">
        <v>8</v>
      </c>
      <c r="D821" s="2" t="s">
        <v>65</v>
      </c>
      <c r="F821" s="2">
        <v>20</v>
      </c>
      <c r="G821" s="3">
        <v>36</v>
      </c>
      <c r="N821" s="17">
        <f t="shared" si="36"/>
        <v>720</v>
      </c>
      <c r="O821" t="str">
        <f t="shared" si="37"/>
        <v>ITA-zan PAM-36</v>
      </c>
      <c r="P821" t="str">
        <f t="shared" si="38"/>
        <v>614</v>
      </c>
    </row>
    <row r="822" spans="1:16" ht="12.75" customHeight="1" x14ac:dyDescent="0.3">
      <c r="A822" s="15">
        <v>824</v>
      </c>
      <c r="B822" s="2" t="s">
        <v>414</v>
      </c>
      <c r="C822" s="2" t="s">
        <v>8</v>
      </c>
      <c r="D822" s="2" t="s">
        <v>65</v>
      </c>
      <c r="E822" s="2" t="s">
        <v>1390</v>
      </c>
      <c r="F822" s="2">
        <v>0</v>
      </c>
      <c r="G822" s="3">
        <v>21</v>
      </c>
      <c r="N822" s="17" t="str">
        <f t="shared" si="36"/>
        <v xml:space="preserve"> </v>
      </c>
      <c r="O822" t="str">
        <f t="shared" si="37"/>
        <v>ITA-zan PAM-21</v>
      </c>
      <c r="P822" t="str">
        <f t="shared" si="38"/>
        <v>614</v>
      </c>
    </row>
    <row r="823" spans="1:16" ht="12.75" customHeight="1" x14ac:dyDescent="0.3">
      <c r="A823" s="15">
        <v>825</v>
      </c>
      <c r="B823" s="2" t="s">
        <v>414</v>
      </c>
      <c r="C823" s="2" t="s">
        <v>8</v>
      </c>
      <c r="D823" s="2" t="s">
        <v>65</v>
      </c>
      <c r="F823" s="2">
        <v>30</v>
      </c>
      <c r="G823" s="3">
        <v>15</v>
      </c>
      <c r="N823" s="17">
        <f t="shared" si="36"/>
        <v>450</v>
      </c>
      <c r="O823" t="str">
        <f t="shared" si="37"/>
        <v>ITA-zan PAM-15</v>
      </c>
      <c r="P823" t="str">
        <f t="shared" si="38"/>
        <v>614</v>
      </c>
    </row>
    <row r="824" spans="1:16" ht="12.75" customHeight="1" x14ac:dyDescent="0.3">
      <c r="A824" s="15">
        <v>826</v>
      </c>
      <c r="B824" s="2" t="s">
        <v>415</v>
      </c>
      <c r="C824" s="2" t="s">
        <v>8</v>
      </c>
      <c r="D824" s="2" t="s">
        <v>47</v>
      </c>
      <c r="E824" s="2" t="s">
        <v>1390</v>
      </c>
      <c r="F824" s="2">
        <v>0</v>
      </c>
      <c r="G824" s="3">
        <v>21</v>
      </c>
      <c r="N824" s="17" t="str">
        <f t="shared" si="36"/>
        <v xml:space="preserve"> </v>
      </c>
      <c r="O824" t="str">
        <f t="shared" si="37"/>
        <v>ITA-zan pin SPA-21</v>
      </c>
      <c r="P824" t="str">
        <f t="shared" si="38"/>
        <v>834</v>
      </c>
    </row>
    <row r="825" spans="1:16" ht="12.75" customHeight="1" x14ac:dyDescent="0.3">
      <c r="A825" s="15">
        <v>827</v>
      </c>
      <c r="B825" s="2" t="s">
        <v>415</v>
      </c>
      <c r="C825" s="2" t="s">
        <v>8</v>
      </c>
      <c r="D825" s="2" t="s">
        <v>47</v>
      </c>
      <c r="F825" s="2">
        <v>30</v>
      </c>
      <c r="G825" s="3">
        <v>23</v>
      </c>
      <c r="N825" s="17">
        <f t="shared" si="36"/>
        <v>690</v>
      </c>
      <c r="O825" t="str">
        <f t="shared" si="37"/>
        <v>ITA-zan pin SPA-23</v>
      </c>
      <c r="P825" t="str">
        <f t="shared" si="38"/>
        <v>834</v>
      </c>
    </row>
    <row r="826" spans="1:16" ht="12.75" customHeight="1" x14ac:dyDescent="0.3">
      <c r="A826" s="15">
        <v>828</v>
      </c>
      <c r="B826" s="2" t="s">
        <v>416</v>
      </c>
      <c r="C826" s="2" t="s">
        <v>8</v>
      </c>
      <c r="D826" s="2" t="s">
        <v>36</v>
      </c>
      <c r="E826" s="2" t="s">
        <v>1390</v>
      </c>
      <c r="F826" s="2">
        <v>0</v>
      </c>
      <c r="G826" s="3">
        <v>24</v>
      </c>
      <c r="N826" s="17" t="str">
        <f t="shared" si="36"/>
        <v xml:space="preserve"> </v>
      </c>
      <c r="O826" t="str">
        <f t="shared" si="37"/>
        <v>ITA-zan VETRI-24</v>
      </c>
      <c r="P826" t="str">
        <f t="shared" si="38"/>
        <v>201</v>
      </c>
    </row>
    <row r="827" spans="1:16" ht="12.75" customHeight="1" x14ac:dyDescent="0.3">
      <c r="A827" s="15">
        <v>829</v>
      </c>
      <c r="B827" s="2" t="s">
        <v>416</v>
      </c>
      <c r="C827" s="2" t="s">
        <v>8</v>
      </c>
      <c r="D827" s="2" t="s">
        <v>36</v>
      </c>
      <c r="F827" s="2">
        <v>30</v>
      </c>
      <c r="G827" s="3">
        <v>18</v>
      </c>
      <c r="N827" s="17">
        <f t="shared" si="36"/>
        <v>540</v>
      </c>
      <c r="O827" t="str">
        <f t="shared" si="37"/>
        <v>ITA-zan VETRI-18</v>
      </c>
      <c r="P827" t="str">
        <f t="shared" si="38"/>
        <v>201</v>
      </c>
    </row>
    <row r="828" spans="1:16" ht="12.75" customHeight="1" x14ac:dyDescent="0.3">
      <c r="A828" s="15">
        <v>830</v>
      </c>
      <c r="B828" s="2" t="s">
        <v>416</v>
      </c>
      <c r="C828" s="2" t="s">
        <v>8</v>
      </c>
      <c r="D828" s="2" t="s">
        <v>36</v>
      </c>
      <c r="F828" s="2">
        <v>20</v>
      </c>
      <c r="G828" s="3">
        <v>29</v>
      </c>
      <c r="N828" s="17">
        <f t="shared" si="36"/>
        <v>580</v>
      </c>
      <c r="O828" t="str">
        <f t="shared" si="37"/>
        <v>ITA-zan VETRI-29</v>
      </c>
      <c r="P828" t="str">
        <f t="shared" si="38"/>
        <v>201</v>
      </c>
    </row>
    <row r="829" spans="1:16" ht="12.75" customHeight="1" x14ac:dyDescent="0.3">
      <c r="A829" s="15">
        <v>831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10</v>
      </c>
      <c r="N829" s="17">
        <f t="shared" si="36"/>
        <v>200</v>
      </c>
      <c r="O829" t="str">
        <f t="shared" si="37"/>
        <v>ITA-zan VETRI-10</v>
      </c>
      <c r="P829" t="str">
        <f t="shared" si="38"/>
        <v>201</v>
      </c>
    </row>
    <row r="830" spans="1:16" ht="12.75" customHeight="1" x14ac:dyDescent="0.3">
      <c r="A830" s="15">
        <v>832</v>
      </c>
      <c r="B830" s="2" t="s">
        <v>417</v>
      </c>
      <c r="C830" s="2" t="s">
        <v>8</v>
      </c>
      <c r="D830" s="2" t="s">
        <v>47</v>
      </c>
      <c r="F830" s="2">
        <v>20</v>
      </c>
      <c r="G830" s="3">
        <v>19</v>
      </c>
      <c r="N830" s="17">
        <f t="shared" si="36"/>
        <v>380</v>
      </c>
      <c r="O830" t="str">
        <f t="shared" si="37"/>
        <v>ITA-zan pin SPA-19</v>
      </c>
      <c r="P830" t="str">
        <f t="shared" si="38"/>
        <v>406</v>
      </c>
    </row>
    <row r="831" spans="1:16" ht="12.75" customHeight="1" x14ac:dyDescent="0.3">
      <c r="A831" s="15">
        <v>833</v>
      </c>
      <c r="B831" s="2" t="s">
        <v>417</v>
      </c>
      <c r="C831" s="2" t="s">
        <v>8</v>
      </c>
      <c r="D831" s="2" t="s">
        <v>47</v>
      </c>
      <c r="E831" s="2" t="s">
        <v>1390</v>
      </c>
      <c r="F831" s="2">
        <v>0</v>
      </c>
      <c r="G831" s="3">
        <v>19</v>
      </c>
      <c r="N831" s="17" t="str">
        <f t="shared" si="36"/>
        <v xml:space="preserve"> </v>
      </c>
      <c r="O831" t="str">
        <f t="shared" si="37"/>
        <v>ITA-zan pin SPA-19</v>
      </c>
      <c r="P831" t="str">
        <f t="shared" si="38"/>
        <v>406</v>
      </c>
    </row>
    <row r="832" spans="1:16" ht="12.75" customHeight="1" x14ac:dyDescent="0.3">
      <c r="A832" s="15">
        <v>834</v>
      </c>
      <c r="B832" s="2" t="s">
        <v>417</v>
      </c>
      <c r="C832" s="2" t="s">
        <v>8</v>
      </c>
      <c r="D832" s="2" t="s">
        <v>47</v>
      </c>
      <c r="F832" s="2">
        <v>30</v>
      </c>
      <c r="G832" s="3">
        <v>28</v>
      </c>
      <c r="N832" s="17">
        <f t="shared" si="36"/>
        <v>840</v>
      </c>
      <c r="O832" t="str">
        <f t="shared" si="37"/>
        <v>ITA-zan pin SPA-28</v>
      </c>
      <c r="P832" t="str">
        <f t="shared" si="38"/>
        <v>406</v>
      </c>
    </row>
    <row r="833" spans="1:16" ht="12.75" customHeight="1" x14ac:dyDescent="0.3">
      <c r="A833" s="15">
        <v>835</v>
      </c>
      <c r="B833" s="2" t="s">
        <v>418</v>
      </c>
      <c r="C833" s="2" t="s">
        <v>8</v>
      </c>
      <c r="D833" s="2" t="s">
        <v>9</v>
      </c>
      <c r="F833" s="2">
        <v>30</v>
      </c>
      <c r="G833" s="3">
        <v>22</v>
      </c>
      <c r="N833" s="17">
        <f t="shared" si="36"/>
        <v>660</v>
      </c>
      <c r="O833" t="str">
        <f t="shared" si="37"/>
        <v>ITA-SG-22</v>
      </c>
      <c r="P833" t="str">
        <f t="shared" si="38"/>
        <v>601</v>
      </c>
    </row>
    <row r="834" spans="1:16" ht="12.75" customHeight="1" x14ac:dyDescent="0.3">
      <c r="A834" s="15">
        <v>836</v>
      </c>
      <c r="B834" s="2" t="s">
        <v>418</v>
      </c>
      <c r="C834" s="2" t="s">
        <v>8</v>
      </c>
      <c r="D834" s="2" t="s">
        <v>9</v>
      </c>
      <c r="E834" s="2" t="s">
        <v>1390</v>
      </c>
      <c r="F834" s="2">
        <v>0</v>
      </c>
      <c r="G834" s="3">
        <v>39</v>
      </c>
      <c r="N834" s="17" t="str">
        <f t="shared" si="36"/>
        <v xml:space="preserve"> </v>
      </c>
      <c r="O834" t="str">
        <f t="shared" si="37"/>
        <v>ITA-SG-39</v>
      </c>
      <c r="P834" t="str">
        <f t="shared" si="38"/>
        <v>601</v>
      </c>
    </row>
    <row r="835" spans="1:16" ht="12.75" customHeight="1" x14ac:dyDescent="0.3">
      <c r="A835" s="15">
        <v>837</v>
      </c>
      <c r="B835" s="2" t="s">
        <v>419</v>
      </c>
      <c r="C835" s="2" t="s">
        <v>8</v>
      </c>
      <c r="D835" s="2" t="s">
        <v>9</v>
      </c>
      <c r="E835" s="2" t="s">
        <v>1390</v>
      </c>
      <c r="F835" s="2">
        <v>0</v>
      </c>
      <c r="G835" s="3">
        <v>28</v>
      </c>
      <c r="N835" s="17" t="str">
        <f t="shared" ref="N835:N898" si="39">IF(G835*F835=0," ",G835*F835)</f>
        <v xml:space="preserve"> </v>
      </c>
      <c r="O835" t="str">
        <f t="shared" ref="O835:O898" si="40">_xlfn.CONCAT(C835,"-",D835,"-",G835)</f>
        <v>ITA-SG-28</v>
      </c>
      <c r="P835" t="str">
        <f t="shared" ref="P835:P898" si="41">MID(B835,3,3)</f>
        <v>997</v>
      </c>
    </row>
    <row r="836" spans="1:16" ht="12.75" customHeight="1" x14ac:dyDescent="0.3">
      <c r="A836" s="15">
        <v>838</v>
      </c>
      <c r="B836" s="2" t="s">
        <v>420</v>
      </c>
      <c r="C836" s="2" t="s">
        <v>8</v>
      </c>
      <c r="D836" s="2" t="s">
        <v>47</v>
      </c>
      <c r="E836" s="2" t="s">
        <v>1390</v>
      </c>
      <c r="F836" s="2">
        <v>0</v>
      </c>
      <c r="G836" s="3">
        <v>35</v>
      </c>
      <c r="N836" s="17" t="str">
        <f t="shared" si="39"/>
        <v xml:space="preserve"> </v>
      </c>
      <c r="O836" t="str">
        <f t="shared" si="40"/>
        <v>ITA-zan pin SPA-35</v>
      </c>
      <c r="P836" t="str">
        <f t="shared" si="41"/>
        <v>605</v>
      </c>
    </row>
    <row r="837" spans="1:16" ht="12.75" customHeight="1" x14ac:dyDescent="0.3">
      <c r="A837" s="15">
        <v>839</v>
      </c>
      <c r="B837" s="2" t="s">
        <v>420</v>
      </c>
      <c r="C837" s="2" t="s">
        <v>8</v>
      </c>
      <c r="D837" s="2" t="s">
        <v>47</v>
      </c>
      <c r="F837" s="2">
        <v>30</v>
      </c>
      <c r="G837" s="3">
        <v>11</v>
      </c>
      <c r="N837" s="17">
        <f t="shared" si="39"/>
        <v>330</v>
      </c>
      <c r="O837" t="str">
        <f t="shared" si="40"/>
        <v>ITA-zan pin SPA-11</v>
      </c>
      <c r="P837" t="str">
        <f t="shared" si="41"/>
        <v>605</v>
      </c>
    </row>
    <row r="838" spans="1:16" ht="12.75" customHeight="1" x14ac:dyDescent="0.3">
      <c r="A838" s="15">
        <v>840</v>
      </c>
      <c r="B838" s="2" t="s">
        <v>421</v>
      </c>
      <c r="C838" s="2" t="s">
        <v>8</v>
      </c>
      <c r="D838" s="2" t="s">
        <v>180</v>
      </c>
      <c r="E838" s="2" t="s">
        <v>1390</v>
      </c>
      <c r="F838" s="2">
        <v>0</v>
      </c>
      <c r="G838" s="3">
        <v>35</v>
      </c>
      <c r="N838" s="17" t="str">
        <f t="shared" si="39"/>
        <v xml:space="preserve"> </v>
      </c>
      <c r="O838" t="str">
        <f t="shared" si="40"/>
        <v>ITA-mull-35</v>
      </c>
      <c r="P838" t="str">
        <f t="shared" si="41"/>
        <v>385</v>
      </c>
    </row>
    <row r="839" spans="1:16" ht="12.75" customHeight="1" x14ac:dyDescent="0.3">
      <c r="A839" s="15">
        <v>841</v>
      </c>
      <c r="B839" s="2" t="s">
        <v>421</v>
      </c>
      <c r="C839" s="2" t="s">
        <v>8</v>
      </c>
      <c r="D839" s="2" t="s">
        <v>180</v>
      </c>
      <c r="F839" s="2">
        <v>30</v>
      </c>
      <c r="G839" s="3">
        <v>37</v>
      </c>
      <c r="N839" s="17">
        <f t="shared" si="39"/>
        <v>1110</v>
      </c>
      <c r="O839" t="str">
        <f t="shared" si="40"/>
        <v>ITA-mull-37</v>
      </c>
      <c r="P839" t="str">
        <f t="shared" si="41"/>
        <v>385</v>
      </c>
    </row>
    <row r="840" spans="1:16" ht="12.75" customHeight="1" x14ac:dyDescent="0.3">
      <c r="A840" s="15">
        <v>842</v>
      </c>
      <c r="B840" s="2" t="s">
        <v>421</v>
      </c>
      <c r="C840" s="2" t="s">
        <v>8</v>
      </c>
      <c r="D840" s="2" t="s">
        <v>180</v>
      </c>
      <c r="F840" s="2">
        <v>20</v>
      </c>
      <c r="G840" s="3">
        <v>16</v>
      </c>
      <c r="N840" s="17">
        <f t="shared" si="39"/>
        <v>320</v>
      </c>
      <c r="O840" t="str">
        <f t="shared" si="40"/>
        <v>ITA-mull-16</v>
      </c>
      <c r="P840" t="str">
        <f t="shared" si="41"/>
        <v>385</v>
      </c>
    </row>
    <row r="841" spans="1:16" ht="12.75" customHeight="1" x14ac:dyDescent="0.3">
      <c r="A841" s="15">
        <v>843</v>
      </c>
      <c r="B841" s="2" t="s">
        <v>422</v>
      </c>
      <c r="C841" s="2" t="s">
        <v>8</v>
      </c>
      <c r="D841" s="2" t="s">
        <v>47</v>
      </c>
      <c r="E841" s="2" t="s">
        <v>1390</v>
      </c>
      <c r="F841" s="2">
        <v>0</v>
      </c>
      <c r="G841" s="3">
        <v>25</v>
      </c>
      <c r="N841" s="17" t="str">
        <f t="shared" si="39"/>
        <v xml:space="preserve"> </v>
      </c>
      <c r="O841" t="str">
        <f t="shared" si="40"/>
        <v>ITA-zan pin SPA-25</v>
      </c>
      <c r="P841" t="str">
        <f t="shared" si="41"/>
        <v>592</v>
      </c>
    </row>
    <row r="842" spans="1:16" ht="12.75" customHeight="1" x14ac:dyDescent="0.3">
      <c r="A842" s="15">
        <v>844</v>
      </c>
      <c r="B842" s="2" t="s">
        <v>423</v>
      </c>
      <c r="C842" s="2" t="s">
        <v>8</v>
      </c>
      <c r="D842" s="2" t="s">
        <v>47</v>
      </c>
      <c r="E842" s="2" t="s">
        <v>1390</v>
      </c>
      <c r="F842" s="2">
        <v>0</v>
      </c>
      <c r="G842" s="3">
        <v>35</v>
      </c>
      <c r="N842" s="17" t="str">
        <f t="shared" si="39"/>
        <v xml:space="preserve"> </v>
      </c>
      <c r="O842" t="str">
        <f t="shared" si="40"/>
        <v>ITA-zan pin SPA-35</v>
      </c>
      <c r="P842" t="str">
        <f t="shared" si="41"/>
        <v>547</v>
      </c>
    </row>
    <row r="843" spans="1:16" ht="12.75" customHeight="1" x14ac:dyDescent="0.3">
      <c r="A843" s="15">
        <v>845</v>
      </c>
      <c r="B843" s="2" t="s">
        <v>424</v>
      </c>
      <c r="C843" s="2" t="s">
        <v>8</v>
      </c>
      <c r="D843" s="2" t="s">
        <v>75</v>
      </c>
      <c r="E843" s="2" t="s">
        <v>1390</v>
      </c>
      <c r="F843" s="2">
        <v>0</v>
      </c>
      <c r="G843" s="3">
        <v>31</v>
      </c>
      <c r="N843" s="17" t="str">
        <f t="shared" si="39"/>
        <v xml:space="preserve"> </v>
      </c>
      <c r="O843" t="str">
        <f t="shared" si="40"/>
        <v>ITA-lollo SRL-31</v>
      </c>
      <c r="P843" t="str">
        <f t="shared" si="41"/>
        <v>920</v>
      </c>
    </row>
    <row r="844" spans="1:16" ht="12.75" customHeight="1" x14ac:dyDescent="0.3">
      <c r="A844" s="15">
        <v>846</v>
      </c>
      <c r="B844" s="2" t="s">
        <v>425</v>
      </c>
      <c r="C844" s="2" t="s">
        <v>8</v>
      </c>
      <c r="D844" s="2" t="s">
        <v>36</v>
      </c>
      <c r="F844" s="2">
        <v>20</v>
      </c>
      <c r="G844" s="3">
        <v>35</v>
      </c>
      <c r="N844" s="17">
        <f t="shared" si="39"/>
        <v>700</v>
      </c>
      <c r="O844" t="str">
        <f t="shared" si="40"/>
        <v>ITA-zan VETRI-35</v>
      </c>
      <c r="P844" t="str">
        <f t="shared" si="41"/>
        <v>108</v>
      </c>
    </row>
    <row r="845" spans="1:16" ht="12.75" customHeight="1" x14ac:dyDescent="0.3">
      <c r="A845" s="15">
        <v>847</v>
      </c>
      <c r="B845" s="2" t="s">
        <v>425</v>
      </c>
      <c r="C845" s="2" t="s">
        <v>8</v>
      </c>
      <c r="D845" s="2" t="s">
        <v>36</v>
      </c>
      <c r="F845" s="2">
        <v>30</v>
      </c>
      <c r="G845" s="3">
        <v>13</v>
      </c>
      <c r="N845" s="17">
        <f t="shared" si="39"/>
        <v>390</v>
      </c>
      <c r="O845" t="str">
        <f t="shared" si="40"/>
        <v>ITA-zan VETRI-13</v>
      </c>
      <c r="P845" t="str">
        <f t="shared" si="41"/>
        <v>108</v>
      </c>
    </row>
    <row r="846" spans="1:16" ht="12.75" customHeight="1" x14ac:dyDescent="0.3">
      <c r="A846" s="15">
        <v>848</v>
      </c>
      <c r="B846" s="2" t="s">
        <v>425</v>
      </c>
      <c r="C846" s="2" t="s">
        <v>8</v>
      </c>
      <c r="D846" s="2" t="s">
        <v>36</v>
      </c>
      <c r="E846" s="2" t="s">
        <v>1390</v>
      </c>
      <c r="F846" s="2">
        <v>0</v>
      </c>
      <c r="G846" s="3">
        <v>40</v>
      </c>
      <c r="N846" s="17" t="str">
        <f t="shared" si="39"/>
        <v xml:space="preserve"> </v>
      </c>
      <c r="O846" t="str">
        <f t="shared" si="40"/>
        <v>ITA-zan VETRI-40</v>
      </c>
      <c r="P846" t="str">
        <f t="shared" si="41"/>
        <v>108</v>
      </c>
    </row>
    <row r="847" spans="1:16" ht="12.75" customHeight="1" x14ac:dyDescent="0.3">
      <c r="A847" s="15">
        <v>849</v>
      </c>
      <c r="B847" s="2" t="s">
        <v>425</v>
      </c>
      <c r="C847" s="2" t="s">
        <v>8</v>
      </c>
      <c r="D847" s="2" t="s">
        <v>36</v>
      </c>
      <c r="F847" s="2">
        <v>20</v>
      </c>
      <c r="G847" s="3">
        <v>12</v>
      </c>
      <c r="N847" s="17">
        <f t="shared" si="39"/>
        <v>240</v>
      </c>
      <c r="O847" t="str">
        <f t="shared" si="40"/>
        <v>ITA-zan VETRI-12</v>
      </c>
      <c r="P847" t="str">
        <f t="shared" si="41"/>
        <v>108</v>
      </c>
    </row>
    <row r="848" spans="1:16" ht="12.75" customHeight="1" x14ac:dyDescent="0.3">
      <c r="A848" s="15">
        <v>850</v>
      </c>
      <c r="B848" s="2" t="s">
        <v>426</v>
      </c>
      <c r="C848" s="2" t="s">
        <v>8</v>
      </c>
      <c r="D848" s="2" t="s">
        <v>36</v>
      </c>
      <c r="F848" s="2">
        <v>30</v>
      </c>
      <c r="G848" s="3">
        <v>36</v>
      </c>
      <c r="N848" s="17">
        <f t="shared" si="39"/>
        <v>1080</v>
      </c>
      <c r="O848" t="str">
        <f t="shared" si="40"/>
        <v>ITA-zan VETRI-36</v>
      </c>
      <c r="P848" t="str">
        <f t="shared" si="41"/>
        <v>421</v>
      </c>
    </row>
    <row r="849" spans="1:16" ht="12.75" customHeight="1" x14ac:dyDescent="0.3">
      <c r="A849" s="15">
        <v>851</v>
      </c>
      <c r="B849" s="2" t="s">
        <v>426</v>
      </c>
      <c r="C849" s="2" t="s">
        <v>8</v>
      </c>
      <c r="D849" s="2" t="s">
        <v>36</v>
      </c>
      <c r="E849" s="2" t="s">
        <v>1390</v>
      </c>
      <c r="F849" s="2">
        <v>0</v>
      </c>
      <c r="G849" s="3">
        <v>18</v>
      </c>
      <c r="N849" s="17" t="str">
        <f t="shared" si="39"/>
        <v xml:space="preserve"> </v>
      </c>
      <c r="O849" t="str">
        <f t="shared" si="40"/>
        <v>ITA-zan VETRI-18</v>
      </c>
      <c r="P849" t="str">
        <f t="shared" si="41"/>
        <v>421</v>
      </c>
    </row>
    <row r="850" spans="1:16" ht="12.75" customHeight="1" x14ac:dyDescent="0.3">
      <c r="A850" s="15">
        <v>852</v>
      </c>
      <c r="B850" s="2" t="s">
        <v>427</v>
      </c>
      <c r="C850" s="2" t="s">
        <v>8</v>
      </c>
      <c r="D850" s="2" t="s">
        <v>36</v>
      </c>
      <c r="E850" s="2" t="s">
        <v>1390</v>
      </c>
      <c r="F850" s="2">
        <v>0</v>
      </c>
      <c r="G850" s="3">
        <v>14</v>
      </c>
      <c r="N850" s="17" t="str">
        <f t="shared" si="39"/>
        <v xml:space="preserve"> </v>
      </c>
      <c r="O850" t="str">
        <f t="shared" si="40"/>
        <v>ITA-zan VETRI-14</v>
      </c>
      <c r="P850" t="str">
        <f t="shared" si="41"/>
        <v>391</v>
      </c>
    </row>
    <row r="851" spans="1:16" ht="12.75" customHeight="1" x14ac:dyDescent="0.3">
      <c r="A851" s="15">
        <v>853</v>
      </c>
      <c r="B851" s="2" t="s">
        <v>427</v>
      </c>
      <c r="C851" s="2" t="s">
        <v>8</v>
      </c>
      <c r="D851" s="2" t="s">
        <v>36</v>
      </c>
      <c r="F851" s="2">
        <v>20</v>
      </c>
      <c r="G851" s="3">
        <v>27</v>
      </c>
      <c r="N851" s="17">
        <f t="shared" si="39"/>
        <v>540</v>
      </c>
      <c r="O851" t="str">
        <f t="shared" si="40"/>
        <v>ITA-zan VETRI-27</v>
      </c>
      <c r="P851" t="str">
        <f t="shared" si="41"/>
        <v>391</v>
      </c>
    </row>
    <row r="852" spans="1:16" ht="12.75" customHeight="1" x14ac:dyDescent="0.3">
      <c r="A852" s="15">
        <v>854</v>
      </c>
      <c r="B852" s="2" t="s">
        <v>427</v>
      </c>
      <c r="C852" s="2" t="s">
        <v>8</v>
      </c>
      <c r="D852" s="2" t="s">
        <v>36</v>
      </c>
      <c r="F852" s="2">
        <v>30</v>
      </c>
      <c r="G852" s="3">
        <v>29</v>
      </c>
      <c r="N852" s="17">
        <f t="shared" si="39"/>
        <v>870</v>
      </c>
      <c r="O852" t="str">
        <f t="shared" si="40"/>
        <v>ITA-zan VETRI-29</v>
      </c>
      <c r="P852" t="str">
        <f t="shared" si="41"/>
        <v>391</v>
      </c>
    </row>
    <row r="853" spans="1:16" ht="12.75" customHeight="1" x14ac:dyDescent="0.3">
      <c r="A853" s="15">
        <v>855</v>
      </c>
      <c r="B853" s="2" t="s">
        <v>428</v>
      </c>
      <c r="C853" s="2" t="s">
        <v>8</v>
      </c>
      <c r="D853" s="2" t="s">
        <v>75</v>
      </c>
      <c r="E853" s="2" t="s">
        <v>1390</v>
      </c>
      <c r="F853" s="2">
        <v>0</v>
      </c>
      <c r="G853" s="3">
        <v>30</v>
      </c>
      <c r="N853" s="17" t="str">
        <f t="shared" si="39"/>
        <v xml:space="preserve"> </v>
      </c>
      <c r="O853" t="str">
        <f t="shared" si="40"/>
        <v>ITA-lollo SRL-30</v>
      </c>
      <c r="P853" t="str">
        <f t="shared" si="41"/>
        <v>164</v>
      </c>
    </row>
    <row r="854" spans="1:16" ht="12.75" customHeight="1" x14ac:dyDescent="0.3">
      <c r="A854" s="15">
        <v>856</v>
      </c>
      <c r="B854" s="2" t="s">
        <v>429</v>
      </c>
      <c r="C854" s="2" t="s">
        <v>8</v>
      </c>
      <c r="D854" s="2" t="s">
        <v>47</v>
      </c>
      <c r="E854" s="2" t="s">
        <v>1390</v>
      </c>
      <c r="F854" s="2">
        <v>0</v>
      </c>
      <c r="G854" s="3">
        <v>31</v>
      </c>
      <c r="N854" s="17" t="str">
        <f t="shared" si="39"/>
        <v xml:space="preserve"> </v>
      </c>
      <c r="O854" t="str">
        <f t="shared" si="40"/>
        <v>ITA-zan pin SPA-31</v>
      </c>
      <c r="P854" t="str">
        <f t="shared" si="41"/>
        <v>205</v>
      </c>
    </row>
    <row r="855" spans="1:16" ht="12.75" customHeight="1" x14ac:dyDescent="0.3">
      <c r="A855" s="15">
        <v>857</v>
      </c>
      <c r="B855" s="2" t="s">
        <v>430</v>
      </c>
      <c r="C855" s="2" t="s">
        <v>8</v>
      </c>
      <c r="D855" s="2" t="s">
        <v>54</v>
      </c>
      <c r="F855" s="2">
        <v>30</v>
      </c>
      <c r="G855" s="3">
        <v>40</v>
      </c>
      <c r="N855" s="17">
        <f t="shared" si="39"/>
        <v>1200</v>
      </c>
      <c r="O855" t="str">
        <f t="shared" si="40"/>
        <v>ITA-zan S.R.L.-40</v>
      </c>
      <c r="P855" t="str">
        <f t="shared" si="41"/>
        <v>331</v>
      </c>
    </row>
    <row r="856" spans="1:16" ht="12.75" customHeight="1" x14ac:dyDescent="0.3">
      <c r="A856" s="15">
        <v>858</v>
      </c>
      <c r="B856" s="2" t="s">
        <v>430</v>
      </c>
      <c r="C856" s="2" t="s">
        <v>8</v>
      </c>
      <c r="D856" s="2" t="s">
        <v>54</v>
      </c>
      <c r="E856" s="2" t="s">
        <v>1390</v>
      </c>
      <c r="F856" s="2">
        <v>0</v>
      </c>
      <c r="G856" s="3">
        <v>22</v>
      </c>
      <c r="N856" s="17" t="str">
        <f t="shared" si="39"/>
        <v xml:space="preserve"> </v>
      </c>
      <c r="O856" t="str">
        <f t="shared" si="40"/>
        <v>ITA-zan S.R.L.-22</v>
      </c>
      <c r="P856" t="str">
        <f t="shared" si="41"/>
        <v>331</v>
      </c>
    </row>
    <row r="857" spans="1:16" ht="12.75" customHeight="1" x14ac:dyDescent="0.3">
      <c r="A857" s="15">
        <v>859</v>
      </c>
      <c r="B857" s="2" t="s">
        <v>430</v>
      </c>
      <c r="C857" s="2" t="s">
        <v>8</v>
      </c>
      <c r="D857" s="2" t="s">
        <v>54</v>
      </c>
      <c r="F857" s="2">
        <v>20</v>
      </c>
      <c r="G857" s="3">
        <v>40</v>
      </c>
      <c r="N857" s="17">
        <f t="shared" si="39"/>
        <v>800</v>
      </c>
      <c r="O857" t="str">
        <f t="shared" si="40"/>
        <v>ITA-zan S.R.L.-40</v>
      </c>
      <c r="P857" t="str">
        <f t="shared" si="41"/>
        <v>331</v>
      </c>
    </row>
    <row r="858" spans="1:16" ht="12.75" customHeight="1" x14ac:dyDescent="0.3">
      <c r="A858" s="15">
        <v>860</v>
      </c>
      <c r="B858" s="2" t="s">
        <v>431</v>
      </c>
      <c r="C858" s="2" t="s">
        <v>8</v>
      </c>
      <c r="D858" s="2" t="s">
        <v>47</v>
      </c>
      <c r="E858" s="2" t="s">
        <v>1390</v>
      </c>
      <c r="F858" s="2">
        <v>0</v>
      </c>
      <c r="G858" s="3">
        <v>22</v>
      </c>
      <c r="N858" s="17" t="str">
        <f t="shared" si="39"/>
        <v xml:space="preserve"> </v>
      </c>
      <c r="O858" t="str">
        <f t="shared" si="40"/>
        <v>ITA-zan pin SPA-22</v>
      </c>
      <c r="P858" t="str">
        <f t="shared" si="41"/>
        <v>753</v>
      </c>
    </row>
    <row r="859" spans="1:16" ht="12.75" customHeight="1" x14ac:dyDescent="0.3">
      <c r="A859" s="15">
        <v>861</v>
      </c>
      <c r="B859" s="2" t="s">
        <v>432</v>
      </c>
      <c r="C859" s="2" t="s">
        <v>8</v>
      </c>
      <c r="D859" s="2" t="s">
        <v>47</v>
      </c>
      <c r="E859" s="2" t="s">
        <v>1390</v>
      </c>
      <c r="F859" s="2">
        <v>0</v>
      </c>
      <c r="G859" s="3">
        <v>21</v>
      </c>
      <c r="N859" s="17" t="str">
        <f t="shared" si="39"/>
        <v xml:space="preserve"> </v>
      </c>
      <c r="O859" t="str">
        <f t="shared" si="40"/>
        <v>ITA-zan pin SPA-21</v>
      </c>
      <c r="P859" t="str">
        <f t="shared" si="41"/>
        <v>341</v>
      </c>
    </row>
    <row r="860" spans="1:16" ht="12.75" customHeight="1" x14ac:dyDescent="0.3">
      <c r="A860" s="15">
        <v>862</v>
      </c>
      <c r="B860" s="2" t="s">
        <v>432</v>
      </c>
      <c r="C860" s="2" t="s">
        <v>8</v>
      </c>
      <c r="D860" s="2" t="s">
        <v>47</v>
      </c>
      <c r="F860" s="2">
        <v>20</v>
      </c>
      <c r="G860" s="3">
        <v>21</v>
      </c>
      <c r="N860" s="17">
        <f t="shared" si="39"/>
        <v>420</v>
      </c>
      <c r="O860" t="str">
        <f t="shared" si="40"/>
        <v>ITA-zan pin SPA-21</v>
      </c>
      <c r="P860" t="str">
        <f t="shared" si="41"/>
        <v>341</v>
      </c>
    </row>
    <row r="861" spans="1:16" ht="12.75" customHeight="1" x14ac:dyDescent="0.3">
      <c r="A861" s="15">
        <v>863</v>
      </c>
      <c r="B861" s="2" t="s">
        <v>432</v>
      </c>
      <c r="C861" s="2" t="s">
        <v>8</v>
      </c>
      <c r="D861" s="2" t="s">
        <v>47</v>
      </c>
      <c r="F861" s="2">
        <v>30</v>
      </c>
      <c r="G861" s="3">
        <v>16</v>
      </c>
      <c r="N861" s="17">
        <f t="shared" si="39"/>
        <v>480</v>
      </c>
      <c r="O861" t="str">
        <f t="shared" si="40"/>
        <v>ITA-zan pin SPA-16</v>
      </c>
      <c r="P861" t="str">
        <f t="shared" si="41"/>
        <v>341</v>
      </c>
    </row>
    <row r="862" spans="1:16" ht="12.75" customHeight="1" x14ac:dyDescent="0.3">
      <c r="A862" s="15">
        <v>864</v>
      </c>
      <c r="B862" s="2" t="s">
        <v>433</v>
      </c>
      <c r="C862" s="2" t="s">
        <v>8</v>
      </c>
      <c r="D862" s="2" t="s">
        <v>180</v>
      </c>
      <c r="F862" s="2">
        <v>30</v>
      </c>
      <c r="G862" s="3">
        <v>30</v>
      </c>
      <c r="N862" s="17">
        <f t="shared" si="39"/>
        <v>900</v>
      </c>
      <c r="O862" t="str">
        <f t="shared" si="40"/>
        <v>ITA-mull-30</v>
      </c>
      <c r="P862" t="str">
        <f t="shared" si="41"/>
        <v>858</v>
      </c>
    </row>
    <row r="863" spans="1:16" ht="12.75" customHeight="1" x14ac:dyDescent="0.3">
      <c r="A863" s="15">
        <v>865</v>
      </c>
      <c r="B863" s="2" t="s">
        <v>434</v>
      </c>
      <c r="C863" s="2" t="s">
        <v>8</v>
      </c>
      <c r="D863" s="2" t="s">
        <v>54</v>
      </c>
      <c r="F863" s="2">
        <v>30</v>
      </c>
      <c r="G863" s="3">
        <v>15</v>
      </c>
      <c r="N863" s="17">
        <f t="shared" si="39"/>
        <v>450</v>
      </c>
      <c r="O863" t="str">
        <f t="shared" si="40"/>
        <v>ITA-zan S.R.L.-15</v>
      </c>
      <c r="P863" t="str">
        <f t="shared" si="41"/>
        <v>498</v>
      </c>
    </row>
    <row r="864" spans="1:16" ht="12.75" customHeight="1" x14ac:dyDescent="0.3">
      <c r="A864" s="15">
        <v>866</v>
      </c>
      <c r="B864" s="2" t="s">
        <v>434</v>
      </c>
      <c r="C864" s="2" t="s">
        <v>8</v>
      </c>
      <c r="D864" s="2" t="s">
        <v>54</v>
      </c>
      <c r="E864" s="2" t="s">
        <v>1390</v>
      </c>
      <c r="F864" s="2">
        <v>0</v>
      </c>
      <c r="G864" s="3">
        <v>22</v>
      </c>
      <c r="N864" s="17" t="str">
        <f t="shared" si="39"/>
        <v xml:space="preserve"> </v>
      </c>
      <c r="O864" t="str">
        <f t="shared" si="40"/>
        <v>ITA-zan S.R.L.-22</v>
      </c>
      <c r="P864" t="str">
        <f t="shared" si="41"/>
        <v>498</v>
      </c>
    </row>
    <row r="865" spans="1:16" ht="12.75" customHeight="1" x14ac:dyDescent="0.3">
      <c r="A865" s="15">
        <v>867</v>
      </c>
      <c r="B865" s="2" t="s">
        <v>434</v>
      </c>
      <c r="C865" s="2" t="s">
        <v>8</v>
      </c>
      <c r="D865" s="2" t="s">
        <v>54</v>
      </c>
      <c r="F865" s="2">
        <v>20</v>
      </c>
      <c r="G865" s="3">
        <v>31</v>
      </c>
      <c r="N865" s="17">
        <f t="shared" si="39"/>
        <v>620</v>
      </c>
      <c r="O865" t="str">
        <f t="shared" si="40"/>
        <v>ITA-zan S.R.L.-31</v>
      </c>
      <c r="P865" t="str">
        <f t="shared" si="41"/>
        <v>498</v>
      </c>
    </row>
    <row r="866" spans="1:16" ht="12.75" customHeight="1" x14ac:dyDescent="0.3">
      <c r="A866" s="15">
        <v>868</v>
      </c>
      <c r="B866" s="2" t="s">
        <v>435</v>
      </c>
      <c r="C866" s="2" t="s">
        <v>8</v>
      </c>
      <c r="D866" s="2" t="s">
        <v>36</v>
      </c>
      <c r="E866" s="2" t="s">
        <v>1390</v>
      </c>
      <c r="F866" s="2">
        <v>0</v>
      </c>
      <c r="G866" s="3">
        <v>37</v>
      </c>
      <c r="N866" s="17" t="str">
        <f t="shared" si="39"/>
        <v xml:space="preserve"> </v>
      </c>
      <c r="O866" t="str">
        <f t="shared" si="40"/>
        <v>ITA-zan VETRI-37</v>
      </c>
      <c r="P866" t="str">
        <f t="shared" si="41"/>
        <v>541</v>
      </c>
    </row>
    <row r="867" spans="1:16" ht="12.75" customHeight="1" x14ac:dyDescent="0.3">
      <c r="A867" s="15">
        <v>869</v>
      </c>
      <c r="B867" s="2" t="s">
        <v>435</v>
      </c>
      <c r="C867" s="2" t="s">
        <v>8</v>
      </c>
      <c r="D867" s="2" t="s">
        <v>36</v>
      </c>
      <c r="F867" s="2">
        <v>30</v>
      </c>
      <c r="G867" s="3">
        <v>28</v>
      </c>
      <c r="N867" s="17">
        <f t="shared" si="39"/>
        <v>840</v>
      </c>
      <c r="O867" t="str">
        <f t="shared" si="40"/>
        <v>ITA-zan VETRI-28</v>
      </c>
      <c r="P867" t="str">
        <f t="shared" si="41"/>
        <v>541</v>
      </c>
    </row>
    <row r="868" spans="1:16" ht="12.75" customHeight="1" x14ac:dyDescent="0.3">
      <c r="A868" s="15">
        <v>870</v>
      </c>
      <c r="B868" s="2" t="s">
        <v>435</v>
      </c>
      <c r="C868" s="2" t="s">
        <v>8</v>
      </c>
      <c r="D868" s="2" t="s">
        <v>36</v>
      </c>
      <c r="F868" s="2">
        <v>20</v>
      </c>
      <c r="G868" s="3">
        <v>10</v>
      </c>
      <c r="N868" s="17">
        <f t="shared" si="39"/>
        <v>200</v>
      </c>
      <c r="O868" t="str">
        <f t="shared" si="40"/>
        <v>ITA-zan VETRI-10</v>
      </c>
      <c r="P868" t="str">
        <f t="shared" si="41"/>
        <v>541</v>
      </c>
    </row>
    <row r="869" spans="1:16" ht="12.75" customHeight="1" x14ac:dyDescent="0.3">
      <c r="A869" s="15">
        <v>871</v>
      </c>
      <c r="B869" s="2" t="s">
        <v>436</v>
      </c>
      <c r="C869" s="2" t="s">
        <v>8</v>
      </c>
      <c r="D869" s="2" t="s">
        <v>36</v>
      </c>
      <c r="F869" s="2">
        <v>20</v>
      </c>
      <c r="G869" s="3">
        <v>14</v>
      </c>
      <c r="N869" s="17">
        <f t="shared" si="39"/>
        <v>280</v>
      </c>
      <c r="O869" t="str">
        <f t="shared" si="40"/>
        <v>ITA-zan VETRI-14</v>
      </c>
      <c r="P869" t="str">
        <f t="shared" si="41"/>
        <v>257</v>
      </c>
    </row>
    <row r="870" spans="1:16" ht="12.75" customHeight="1" x14ac:dyDescent="0.3">
      <c r="A870" s="15">
        <v>872</v>
      </c>
      <c r="B870" s="2" t="s">
        <v>436</v>
      </c>
      <c r="C870" s="2" t="s">
        <v>8</v>
      </c>
      <c r="D870" s="2" t="s">
        <v>36</v>
      </c>
      <c r="E870" s="2" t="s">
        <v>1390</v>
      </c>
      <c r="F870" s="2">
        <v>0</v>
      </c>
      <c r="G870" s="3">
        <v>11</v>
      </c>
      <c r="N870" s="17" t="str">
        <f t="shared" si="39"/>
        <v xml:space="preserve"> </v>
      </c>
      <c r="O870" t="str">
        <f t="shared" si="40"/>
        <v>ITA-zan VETRI-11</v>
      </c>
      <c r="P870" t="str">
        <f t="shared" si="41"/>
        <v>257</v>
      </c>
    </row>
    <row r="871" spans="1:16" ht="12.75" customHeight="1" x14ac:dyDescent="0.3">
      <c r="A871" s="15">
        <v>873</v>
      </c>
      <c r="B871" s="2" t="s">
        <v>436</v>
      </c>
      <c r="C871" s="2" t="s">
        <v>8</v>
      </c>
      <c r="D871" s="2" t="s">
        <v>36</v>
      </c>
      <c r="F871" s="2">
        <v>20</v>
      </c>
      <c r="G871" s="3">
        <v>29</v>
      </c>
      <c r="N871" s="17">
        <f t="shared" si="39"/>
        <v>580</v>
      </c>
      <c r="O871" t="str">
        <f t="shared" si="40"/>
        <v>ITA-zan VETRI-29</v>
      </c>
      <c r="P871" t="str">
        <f t="shared" si="41"/>
        <v>257</v>
      </c>
    </row>
    <row r="872" spans="1:16" ht="12.75" customHeight="1" x14ac:dyDescent="0.3">
      <c r="A872" s="15">
        <v>874</v>
      </c>
      <c r="B872" s="2" t="s">
        <v>436</v>
      </c>
      <c r="C872" s="2" t="s">
        <v>8</v>
      </c>
      <c r="D872" s="2" t="s">
        <v>36</v>
      </c>
      <c r="F872" s="2">
        <v>30</v>
      </c>
      <c r="G872" s="3">
        <v>28</v>
      </c>
      <c r="N872" s="17">
        <f t="shared" si="39"/>
        <v>840</v>
      </c>
      <c r="O872" t="str">
        <f t="shared" si="40"/>
        <v>ITA-zan VETRI-28</v>
      </c>
      <c r="P872" t="str">
        <f t="shared" si="41"/>
        <v>257</v>
      </c>
    </row>
    <row r="873" spans="1:16" ht="12.75" customHeight="1" x14ac:dyDescent="0.3">
      <c r="A873" s="15">
        <v>875</v>
      </c>
      <c r="B873" s="2" t="s">
        <v>437</v>
      </c>
      <c r="C873" s="2" t="s">
        <v>8</v>
      </c>
      <c r="D873" s="2" t="s">
        <v>54</v>
      </c>
      <c r="E873" s="2" t="s">
        <v>1390</v>
      </c>
      <c r="F873" s="2">
        <v>0</v>
      </c>
      <c r="G873" s="3">
        <v>17</v>
      </c>
      <c r="N873" s="17" t="str">
        <f t="shared" si="39"/>
        <v xml:space="preserve"> </v>
      </c>
      <c r="O873" t="str">
        <f t="shared" si="40"/>
        <v>ITA-zan S.R.L.-17</v>
      </c>
      <c r="P873" t="str">
        <f t="shared" si="41"/>
        <v>963</v>
      </c>
    </row>
    <row r="874" spans="1:16" ht="12.75" customHeight="1" x14ac:dyDescent="0.3">
      <c r="A874" s="15">
        <v>876</v>
      </c>
      <c r="B874" s="2" t="s">
        <v>438</v>
      </c>
      <c r="C874" s="2" t="s">
        <v>83</v>
      </c>
      <c r="D874" s="2" t="s">
        <v>199</v>
      </c>
      <c r="F874" s="2">
        <v>20</v>
      </c>
      <c r="G874" s="3">
        <v>33</v>
      </c>
      <c r="N874" s="17">
        <f t="shared" si="39"/>
        <v>660</v>
      </c>
      <c r="O874" t="str">
        <f t="shared" si="40"/>
        <v>GRC-zan palla SA-33</v>
      </c>
      <c r="P874" t="str">
        <f t="shared" si="41"/>
        <v>841</v>
      </c>
    </row>
    <row r="875" spans="1:16" ht="12.75" customHeight="1" x14ac:dyDescent="0.3">
      <c r="A875" s="15">
        <v>877</v>
      </c>
      <c r="B875" s="2" t="s">
        <v>438</v>
      </c>
      <c r="C875" s="2" t="s">
        <v>83</v>
      </c>
      <c r="D875" s="2" t="s">
        <v>199</v>
      </c>
      <c r="E875" s="2" t="s">
        <v>1390</v>
      </c>
      <c r="F875" s="2">
        <v>0</v>
      </c>
      <c r="G875" s="3">
        <v>16</v>
      </c>
      <c r="N875" s="17" t="str">
        <f t="shared" si="39"/>
        <v xml:space="preserve"> </v>
      </c>
      <c r="O875" t="str">
        <f t="shared" si="40"/>
        <v>GRC-zan palla SA-16</v>
      </c>
      <c r="P875" t="str">
        <f t="shared" si="41"/>
        <v>841</v>
      </c>
    </row>
    <row r="876" spans="1:16" ht="12.75" customHeight="1" x14ac:dyDescent="0.3">
      <c r="A876" s="15">
        <v>878</v>
      </c>
      <c r="B876" s="2" t="s">
        <v>438</v>
      </c>
      <c r="C876" s="2" t="s">
        <v>83</v>
      </c>
      <c r="D876" s="2" t="s">
        <v>199</v>
      </c>
      <c r="F876" s="2">
        <v>30</v>
      </c>
      <c r="G876" s="3">
        <v>25</v>
      </c>
      <c r="N876" s="17">
        <f t="shared" si="39"/>
        <v>750</v>
      </c>
      <c r="O876" t="str">
        <f t="shared" si="40"/>
        <v>GRC-zan palla SA-25</v>
      </c>
      <c r="P876" t="str">
        <f t="shared" si="41"/>
        <v>841</v>
      </c>
    </row>
    <row r="877" spans="1:16" ht="12.75" customHeight="1" x14ac:dyDescent="0.3">
      <c r="A877" s="15">
        <v>879</v>
      </c>
      <c r="B877" s="2" t="s">
        <v>439</v>
      </c>
      <c r="C877" s="2" t="s">
        <v>8</v>
      </c>
      <c r="D877" s="2" t="s">
        <v>36</v>
      </c>
      <c r="F877" s="2">
        <v>20</v>
      </c>
      <c r="G877" s="3">
        <v>29</v>
      </c>
      <c r="N877" s="17">
        <f t="shared" si="39"/>
        <v>580</v>
      </c>
      <c r="O877" t="str">
        <f t="shared" si="40"/>
        <v>ITA-zan VETRI-29</v>
      </c>
      <c r="P877" t="str">
        <f t="shared" si="41"/>
        <v>241</v>
      </c>
    </row>
    <row r="878" spans="1:16" ht="12.75" customHeight="1" x14ac:dyDescent="0.3">
      <c r="A878" s="15">
        <v>880</v>
      </c>
      <c r="B878" s="2" t="s">
        <v>439</v>
      </c>
      <c r="C878" s="2" t="s">
        <v>8</v>
      </c>
      <c r="D878" s="2" t="s">
        <v>36</v>
      </c>
      <c r="E878" s="2" t="s">
        <v>1390</v>
      </c>
      <c r="F878" s="2">
        <v>0</v>
      </c>
      <c r="G878" s="3">
        <v>11</v>
      </c>
      <c r="N878" s="17" t="str">
        <f t="shared" si="39"/>
        <v xml:space="preserve"> </v>
      </c>
      <c r="O878" t="str">
        <f t="shared" si="40"/>
        <v>ITA-zan VETRI-11</v>
      </c>
      <c r="P878" t="str">
        <f t="shared" si="41"/>
        <v>241</v>
      </c>
    </row>
    <row r="879" spans="1:16" ht="12.75" customHeight="1" x14ac:dyDescent="0.3">
      <c r="A879" s="15">
        <v>881</v>
      </c>
      <c r="B879" s="2" t="s">
        <v>439</v>
      </c>
      <c r="C879" s="2" t="s">
        <v>8</v>
      </c>
      <c r="D879" s="2" t="s">
        <v>36</v>
      </c>
      <c r="F879" s="2">
        <v>30</v>
      </c>
      <c r="G879" s="3">
        <v>26</v>
      </c>
      <c r="N879" s="17">
        <f t="shared" si="39"/>
        <v>780</v>
      </c>
      <c r="O879" t="str">
        <f t="shared" si="40"/>
        <v>ITA-zan VETRI-26</v>
      </c>
      <c r="P879" t="str">
        <f t="shared" si="41"/>
        <v>241</v>
      </c>
    </row>
    <row r="880" spans="1:16" ht="12.75" customHeight="1" x14ac:dyDescent="0.3">
      <c r="A880" s="15">
        <v>882</v>
      </c>
      <c r="B880" s="2" t="s">
        <v>440</v>
      </c>
      <c r="C880" s="2" t="s">
        <v>8</v>
      </c>
      <c r="D880" s="2" t="s">
        <v>75</v>
      </c>
      <c r="E880" s="2" t="s">
        <v>1390</v>
      </c>
      <c r="F880" s="2">
        <v>0</v>
      </c>
      <c r="G880" s="3">
        <v>34</v>
      </c>
      <c r="N880" s="17" t="str">
        <f t="shared" si="39"/>
        <v xml:space="preserve"> </v>
      </c>
      <c r="O880" t="str">
        <f t="shared" si="40"/>
        <v>ITA-lollo SRL-34</v>
      </c>
      <c r="P880" t="str">
        <f t="shared" si="41"/>
        <v>473</v>
      </c>
    </row>
    <row r="881" spans="1:16" ht="12.75" customHeight="1" x14ac:dyDescent="0.3">
      <c r="A881" s="15">
        <v>883</v>
      </c>
      <c r="B881" s="2" t="s">
        <v>441</v>
      </c>
      <c r="C881" s="2" t="s">
        <v>8</v>
      </c>
      <c r="D881" s="2" t="s">
        <v>75</v>
      </c>
      <c r="E881" s="2" t="s">
        <v>1390</v>
      </c>
      <c r="F881" s="2">
        <v>0</v>
      </c>
      <c r="G881" s="3">
        <v>30</v>
      </c>
      <c r="N881" s="17" t="str">
        <f t="shared" si="39"/>
        <v xml:space="preserve"> </v>
      </c>
      <c r="O881" t="str">
        <f t="shared" si="40"/>
        <v>ITA-lollo SRL-30</v>
      </c>
      <c r="P881" t="str">
        <f t="shared" si="41"/>
        <v>645</v>
      </c>
    </row>
    <row r="882" spans="1:16" ht="12.75" customHeight="1" x14ac:dyDescent="0.3">
      <c r="A882" s="15">
        <v>884</v>
      </c>
      <c r="B882" s="2" t="s">
        <v>441</v>
      </c>
      <c r="C882" s="2" t="s">
        <v>8</v>
      </c>
      <c r="D882" s="2" t="s">
        <v>75</v>
      </c>
      <c r="F882" s="2">
        <v>30</v>
      </c>
      <c r="G882" s="3">
        <v>14</v>
      </c>
      <c r="N882" s="17">
        <f t="shared" si="39"/>
        <v>420</v>
      </c>
      <c r="O882" t="str">
        <f t="shared" si="40"/>
        <v>ITA-lollo SRL-14</v>
      </c>
      <c r="P882" t="str">
        <f t="shared" si="41"/>
        <v>645</v>
      </c>
    </row>
    <row r="883" spans="1:16" ht="12.75" customHeight="1" x14ac:dyDescent="0.3">
      <c r="A883" s="15">
        <v>885</v>
      </c>
      <c r="B883" s="2" t="s">
        <v>442</v>
      </c>
      <c r="C883" s="2" t="s">
        <v>8</v>
      </c>
      <c r="D883" s="2" t="s">
        <v>97</v>
      </c>
      <c r="F883" s="2">
        <v>30</v>
      </c>
      <c r="G883" s="3">
        <v>22</v>
      </c>
      <c r="N883" s="17">
        <f t="shared" si="39"/>
        <v>660</v>
      </c>
      <c r="O883" t="str">
        <f t="shared" si="40"/>
        <v>ITA-zan SPA-22</v>
      </c>
      <c r="P883" t="str">
        <f t="shared" si="41"/>
        <v>831</v>
      </c>
    </row>
    <row r="884" spans="1:16" ht="12.75" customHeight="1" x14ac:dyDescent="0.3">
      <c r="A884" s="15">
        <v>886</v>
      </c>
      <c r="B884" s="2" t="s">
        <v>442</v>
      </c>
      <c r="C884" s="2" t="s">
        <v>8</v>
      </c>
      <c r="D884" s="2" t="s">
        <v>97</v>
      </c>
      <c r="E884" s="2" t="s">
        <v>1390</v>
      </c>
      <c r="F884" s="2">
        <v>0</v>
      </c>
      <c r="G884" s="3">
        <v>19</v>
      </c>
      <c r="N884" s="17" t="str">
        <f t="shared" si="39"/>
        <v xml:space="preserve"> </v>
      </c>
      <c r="O884" t="str">
        <f t="shared" si="40"/>
        <v>ITA-zan SPA-19</v>
      </c>
      <c r="P884" t="str">
        <f t="shared" si="41"/>
        <v>831</v>
      </c>
    </row>
    <row r="885" spans="1:16" ht="12.75" customHeight="1" x14ac:dyDescent="0.3">
      <c r="A885" s="15">
        <v>887</v>
      </c>
      <c r="B885" s="2" t="s">
        <v>442</v>
      </c>
      <c r="C885" s="2" t="s">
        <v>8</v>
      </c>
      <c r="D885" s="2" t="s">
        <v>97</v>
      </c>
      <c r="F885" s="2">
        <v>20</v>
      </c>
      <c r="G885" s="3">
        <v>27</v>
      </c>
      <c r="N885" s="17">
        <f t="shared" si="39"/>
        <v>540</v>
      </c>
      <c r="O885" t="str">
        <f t="shared" si="40"/>
        <v>ITA-zan SPA-27</v>
      </c>
      <c r="P885" t="str">
        <f t="shared" si="41"/>
        <v>831</v>
      </c>
    </row>
    <row r="886" spans="1:16" ht="12.75" customHeight="1" x14ac:dyDescent="0.3">
      <c r="A886" s="15">
        <v>888</v>
      </c>
      <c r="B886" s="2" t="s">
        <v>443</v>
      </c>
      <c r="C886" s="2" t="s">
        <v>8</v>
      </c>
      <c r="D886" s="2" t="s">
        <v>75</v>
      </c>
      <c r="F886" s="2">
        <v>20</v>
      </c>
      <c r="G886" s="3">
        <v>39</v>
      </c>
      <c r="N886" s="17">
        <f t="shared" si="39"/>
        <v>780</v>
      </c>
      <c r="O886" t="str">
        <f t="shared" si="40"/>
        <v>ITA-lollo SRL-39</v>
      </c>
      <c r="P886" t="str">
        <f t="shared" si="41"/>
        <v>537</v>
      </c>
    </row>
    <row r="887" spans="1:16" ht="12.75" customHeight="1" x14ac:dyDescent="0.3">
      <c r="A887" s="15">
        <v>889</v>
      </c>
      <c r="B887" s="2" t="s">
        <v>443</v>
      </c>
      <c r="C887" s="2" t="s">
        <v>8</v>
      </c>
      <c r="D887" s="2" t="s">
        <v>75</v>
      </c>
      <c r="E887" s="2" t="s">
        <v>1390</v>
      </c>
      <c r="F887" s="2">
        <v>0</v>
      </c>
      <c r="G887" s="3">
        <v>17</v>
      </c>
      <c r="N887" s="17" t="str">
        <f t="shared" si="39"/>
        <v xml:space="preserve"> </v>
      </c>
      <c r="O887" t="str">
        <f t="shared" si="40"/>
        <v>ITA-lollo SRL-17</v>
      </c>
      <c r="P887" t="str">
        <f t="shared" si="41"/>
        <v>537</v>
      </c>
    </row>
    <row r="888" spans="1:16" ht="12.75" customHeight="1" x14ac:dyDescent="0.3">
      <c r="A888" s="15">
        <v>890</v>
      </c>
      <c r="B888" s="2" t="s">
        <v>444</v>
      </c>
      <c r="C888" s="2" t="s">
        <v>8</v>
      </c>
      <c r="D888" s="2" t="s">
        <v>75</v>
      </c>
      <c r="E888" s="2" t="s">
        <v>1390</v>
      </c>
      <c r="F888" s="2">
        <v>0</v>
      </c>
      <c r="G888" s="3">
        <v>26</v>
      </c>
      <c r="N888" s="17" t="str">
        <f t="shared" si="39"/>
        <v xml:space="preserve"> </v>
      </c>
      <c r="O888" t="str">
        <f t="shared" si="40"/>
        <v>ITA-lollo SRL-26</v>
      </c>
      <c r="P888" t="str">
        <f t="shared" si="41"/>
        <v>493</v>
      </c>
    </row>
    <row r="889" spans="1:16" ht="12.75" customHeight="1" x14ac:dyDescent="0.3">
      <c r="A889" s="15">
        <v>891</v>
      </c>
      <c r="B889" s="2" t="s">
        <v>445</v>
      </c>
      <c r="C889" s="2" t="s">
        <v>8</v>
      </c>
      <c r="D889" s="2" t="s">
        <v>49</v>
      </c>
      <c r="F889" s="2">
        <v>30</v>
      </c>
      <c r="G889" s="3">
        <v>15</v>
      </c>
      <c r="N889" s="17">
        <f t="shared" si="39"/>
        <v>450</v>
      </c>
      <c r="O889" t="str">
        <f t="shared" si="40"/>
        <v>ITA-SICURpin SUD S.r.l-15</v>
      </c>
      <c r="P889" t="str">
        <f t="shared" si="41"/>
        <v>297</v>
      </c>
    </row>
    <row r="890" spans="1:16" ht="12.75" customHeight="1" x14ac:dyDescent="0.3">
      <c r="A890" s="15">
        <v>892</v>
      </c>
      <c r="B890" s="2" t="s">
        <v>445</v>
      </c>
      <c r="C890" s="2" t="s">
        <v>8</v>
      </c>
      <c r="D890" s="2" t="s">
        <v>49</v>
      </c>
      <c r="E890" s="2" t="s">
        <v>1390</v>
      </c>
      <c r="F890" s="2">
        <v>0</v>
      </c>
      <c r="G890" s="3">
        <v>21</v>
      </c>
      <c r="N890" s="17" t="str">
        <f t="shared" si="39"/>
        <v xml:space="preserve"> </v>
      </c>
      <c r="O890" t="str">
        <f t="shared" si="40"/>
        <v>ITA-SICURpin SUD S.r.l-21</v>
      </c>
      <c r="P890" t="str">
        <f t="shared" si="41"/>
        <v>297</v>
      </c>
    </row>
    <row r="891" spans="1:16" ht="12.75" customHeight="1" x14ac:dyDescent="0.3">
      <c r="A891" s="15">
        <v>893</v>
      </c>
      <c r="B891" s="2" t="s">
        <v>445</v>
      </c>
      <c r="C891" s="2" t="s">
        <v>8</v>
      </c>
      <c r="D891" s="2" t="s">
        <v>49</v>
      </c>
      <c r="F891" s="2">
        <v>20</v>
      </c>
      <c r="G891" s="3">
        <v>21</v>
      </c>
      <c r="N891" s="17">
        <f t="shared" si="39"/>
        <v>420</v>
      </c>
      <c r="O891" t="str">
        <f t="shared" si="40"/>
        <v>ITA-SICURpin SUD S.r.l-21</v>
      </c>
      <c r="P891" t="str">
        <f t="shared" si="41"/>
        <v>297</v>
      </c>
    </row>
    <row r="892" spans="1:16" ht="12.75" customHeight="1" x14ac:dyDescent="0.3">
      <c r="A892" s="15">
        <v>894</v>
      </c>
      <c r="B892" s="2" t="s">
        <v>446</v>
      </c>
      <c r="C892" s="2" t="s">
        <v>8</v>
      </c>
      <c r="D892" s="2" t="s">
        <v>9</v>
      </c>
      <c r="F892" s="2">
        <v>20</v>
      </c>
      <c r="G892" s="3">
        <v>15</v>
      </c>
      <c r="N892" s="17">
        <f t="shared" si="39"/>
        <v>300</v>
      </c>
      <c r="O892" t="str">
        <f t="shared" si="40"/>
        <v>ITA-SG-15</v>
      </c>
      <c r="P892" t="str">
        <f t="shared" si="41"/>
        <v>065</v>
      </c>
    </row>
    <row r="893" spans="1:16" ht="12.75" customHeight="1" x14ac:dyDescent="0.3">
      <c r="A893" s="15">
        <v>895</v>
      </c>
      <c r="B893" s="2" t="s">
        <v>446</v>
      </c>
      <c r="C893" s="2" t="s">
        <v>8</v>
      </c>
      <c r="D893" s="2" t="s">
        <v>9</v>
      </c>
      <c r="E893" s="2" t="s">
        <v>1390</v>
      </c>
      <c r="F893" s="2">
        <v>0</v>
      </c>
      <c r="G893" s="3">
        <v>23</v>
      </c>
      <c r="N893" s="17" t="str">
        <f t="shared" si="39"/>
        <v xml:space="preserve"> </v>
      </c>
      <c r="O893" t="str">
        <f t="shared" si="40"/>
        <v>ITA-SG-23</v>
      </c>
      <c r="P893" t="str">
        <f t="shared" si="41"/>
        <v>065</v>
      </c>
    </row>
    <row r="894" spans="1:16" ht="12.75" customHeight="1" x14ac:dyDescent="0.3">
      <c r="A894" s="15">
        <v>896</v>
      </c>
      <c r="B894" s="2" t="s">
        <v>446</v>
      </c>
      <c r="C894" s="2" t="s">
        <v>8</v>
      </c>
      <c r="D894" s="2" t="s">
        <v>9</v>
      </c>
      <c r="F894" s="2">
        <v>30</v>
      </c>
      <c r="G894" s="3">
        <v>11</v>
      </c>
      <c r="N894" s="17">
        <f t="shared" si="39"/>
        <v>330</v>
      </c>
      <c r="O894" t="str">
        <f t="shared" si="40"/>
        <v>ITA-SG-11</v>
      </c>
      <c r="P894" t="str">
        <f t="shared" si="41"/>
        <v>065</v>
      </c>
    </row>
    <row r="895" spans="1:16" ht="12.75" customHeight="1" x14ac:dyDescent="0.3">
      <c r="A895" s="15">
        <v>897</v>
      </c>
      <c r="B895" s="2" t="s">
        <v>447</v>
      </c>
      <c r="C895" s="2" t="s">
        <v>8</v>
      </c>
      <c r="D895" s="2" t="s">
        <v>47</v>
      </c>
      <c r="E895" s="2" t="s">
        <v>1390</v>
      </c>
      <c r="F895" s="2">
        <v>0</v>
      </c>
      <c r="G895" s="3">
        <v>21</v>
      </c>
      <c r="N895" s="17" t="str">
        <f t="shared" si="39"/>
        <v xml:space="preserve"> </v>
      </c>
      <c r="O895" t="str">
        <f t="shared" si="40"/>
        <v>ITA-zan pin SPA-21</v>
      </c>
      <c r="P895" t="str">
        <f t="shared" si="41"/>
        <v>808</v>
      </c>
    </row>
    <row r="896" spans="1:16" ht="12.75" customHeight="1" x14ac:dyDescent="0.3">
      <c r="A896" s="15">
        <v>898</v>
      </c>
      <c r="B896" s="2" t="s">
        <v>448</v>
      </c>
      <c r="C896" s="2" t="s">
        <v>8</v>
      </c>
      <c r="D896" s="2" t="s">
        <v>75</v>
      </c>
      <c r="E896" s="2" t="s">
        <v>1390</v>
      </c>
      <c r="F896" s="2">
        <v>0</v>
      </c>
      <c r="G896" s="3">
        <v>19</v>
      </c>
      <c r="N896" s="17" t="str">
        <f t="shared" si="39"/>
        <v xml:space="preserve"> </v>
      </c>
      <c r="O896" t="str">
        <f t="shared" si="40"/>
        <v>ITA-lollo SRL-19</v>
      </c>
      <c r="P896" t="str">
        <f t="shared" si="41"/>
        <v>535</v>
      </c>
    </row>
    <row r="897" spans="1:16" ht="12.75" customHeight="1" x14ac:dyDescent="0.3">
      <c r="A897" s="15">
        <v>899</v>
      </c>
      <c r="B897" s="2" t="s">
        <v>449</v>
      </c>
      <c r="C897" s="2" t="s">
        <v>8</v>
      </c>
      <c r="D897" s="2" t="s">
        <v>75</v>
      </c>
      <c r="E897" s="2" t="s">
        <v>1390</v>
      </c>
      <c r="F897" s="2">
        <v>0</v>
      </c>
      <c r="G897" s="3">
        <v>27</v>
      </c>
      <c r="N897" s="17" t="str">
        <f t="shared" si="39"/>
        <v xml:space="preserve"> </v>
      </c>
      <c r="O897" t="str">
        <f t="shared" si="40"/>
        <v>ITA-lollo SRL-27</v>
      </c>
      <c r="P897" t="str">
        <f t="shared" si="41"/>
        <v>116</v>
      </c>
    </row>
    <row r="898" spans="1:16" ht="12.75" customHeight="1" x14ac:dyDescent="0.3">
      <c r="A898" s="15">
        <v>900</v>
      </c>
      <c r="B898" s="2" t="s">
        <v>449</v>
      </c>
      <c r="C898" s="2" t="s">
        <v>8</v>
      </c>
      <c r="D898" s="2" t="s">
        <v>75</v>
      </c>
      <c r="F898" s="2">
        <v>30</v>
      </c>
      <c r="G898" s="3">
        <v>22</v>
      </c>
      <c r="N898" s="17">
        <f t="shared" si="39"/>
        <v>660</v>
      </c>
      <c r="O898" t="str">
        <f t="shared" si="40"/>
        <v>ITA-lollo SRL-22</v>
      </c>
      <c r="P898" t="str">
        <f t="shared" si="41"/>
        <v>116</v>
      </c>
    </row>
    <row r="899" spans="1:16" ht="12.75" customHeight="1" x14ac:dyDescent="0.3">
      <c r="A899" s="15">
        <v>901</v>
      </c>
      <c r="B899" s="2" t="s">
        <v>450</v>
      </c>
      <c r="C899" s="2" t="s">
        <v>8</v>
      </c>
      <c r="D899" s="2" t="s">
        <v>75</v>
      </c>
      <c r="E899" s="2" t="s">
        <v>1390</v>
      </c>
      <c r="F899" s="2">
        <v>0</v>
      </c>
      <c r="G899" s="3">
        <v>32</v>
      </c>
      <c r="N899" s="17" t="str">
        <f t="shared" ref="N899:N962" si="42">IF(G899*F899=0," ",G899*F899)</f>
        <v xml:space="preserve"> </v>
      </c>
      <c r="O899" t="str">
        <f t="shared" ref="O899:O962" si="43">_xlfn.CONCAT(C899,"-",D899,"-",G899)</f>
        <v>ITA-lollo SRL-32</v>
      </c>
      <c r="P899" t="str">
        <f t="shared" ref="P899:P962" si="44">MID(B899,3,3)</f>
        <v>704</v>
      </c>
    </row>
    <row r="900" spans="1:16" ht="12.75" customHeight="1" x14ac:dyDescent="0.3">
      <c r="A900" s="15">
        <v>902</v>
      </c>
      <c r="B900" s="2" t="s">
        <v>451</v>
      </c>
      <c r="C900" s="2" t="s">
        <v>8</v>
      </c>
      <c r="D900" s="2" t="s">
        <v>47</v>
      </c>
      <c r="E900" s="2" t="s">
        <v>1390</v>
      </c>
      <c r="F900" s="2">
        <v>0</v>
      </c>
      <c r="G900" s="3">
        <v>18</v>
      </c>
      <c r="N900" s="17" t="str">
        <f t="shared" si="42"/>
        <v xml:space="preserve"> </v>
      </c>
      <c r="O900" t="str">
        <f t="shared" si="43"/>
        <v>ITA-zan pin SPA-18</v>
      </c>
      <c r="P900" t="str">
        <f t="shared" si="44"/>
        <v>179</v>
      </c>
    </row>
    <row r="901" spans="1:16" ht="12.75" customHeight="1" x14ac:dyDescent="0.3">
      <c r="A901" s="15">
        <v>903</v>
      </c>
      <c r="B901" s="2" t="s">
        <v>452</v>
      </c>
      <c r="C901" s="2" t="s">
        <v>8</v>
      </c>
      <c r="D901" s="2" t="s">
        <v>9</v>
      </c>
      <c r="E901" s="2" t="s">
        <v>1390</v>
      </c>
      <c r="F901" s="2">
        <v>0</v>
      </c>
      <c r="G901" s="3">
        <v>22</v>
      </c>
      <c r="N901" s="17" t="str">
        <f t="shared" si="42"/>
        <v xml:space="preserve"> </v>
      </c>
      <c r="O901" t="str">
        <f t="shared" si="43"/>
        <v>ITA-SG-22</v>
      </c>
      <c r="P901" t="str">
        <f t="shared" si="44"/>
        <v>989</v>
      </c>
    </row>
    <row r="902" spans="1:16" ht="12.75" customHeight="1" x14ac:dyDescent="0.3">
      <c r="A902" s="15">
        <v>904</v>
      </c>
      <c r="B902" s="2" t="s">
        <v>452</v>
      </c>
      <c r="C902" s="2" t="s">
        <v>8</v>
      </c>
      <c r="D902" s="2" t="s">
        <v>9</v>
      </c>
      <c r="F902" s="2">
        <v>30</v>
      </c>
      <c r="G902" s="3">
        <v>35</v>
      </c>
      <c r="N902" s="17">
        <f t="shared" si="42"/>
        <v>1050</v>
      </c>
      <c r="O902" t="str">
        <f t="shared" si="43"/>
        <v>ITA-SG-35</v>
      </c>
      <c r="P902" t="str">
        <f t="shared" si="44"/>
        <v>989</v>
      </c>
    </row>
    <row r="903" spans="1:16" ht="12.75" customHeight="1" x14ac:dyDescent="0.3">
      <c r="A903" s="15">
        <v>905</v>
      </c>
      <c r="B903" s="2" t="s">
        <v>453</v>
      </c>
      <c r="C903" s="2" t="s">
        <v>8</v>
      </c>
      <c r="D903" s="2" t="s">
        <v>47</v>
      </c>
      <c r="F903" s="2">
        <v>30</v>
      </c>
      <c r="G903" s="3">
        <v>30</v>
      </c>
      <c r="N903" s="17">
        <f t="shared" si="42"/>
        <v>900</v>
      </c>
      <c r="O903" t="str">
        <f t="shared" si="43"/>
        <v>ITA-zan pin SPA-30</v>
      </c>
      <c r="P903" t="str">
        <f t="shared" si="44"/>
        <v>314</v>
      </c>
    </row>
    <row r="904" spans="1:16" ht="12.75" customHeight="1" x14ac:dyDescent="0.3">
      <c r="A904" s="15">
        <v>906</v>
      </c>
      <c r="B904" s="2" t="s">
        <v>453</v>
      </c>
      <c r="C904" s="2" t="s">
        <v>8</v>
      </c>
      <c r="D904" s="2" t="s">
        <v>47</v>
      </c>
      <c r="E904" s="2" t="s">
        <v>1390</v>
      </c>
      <c r="F904" s="2">
        <v>0</v>
      </c>
      <c r="G904" s="3">
        <v>34</v>
      </c>
      <c r="N904" s="17" t="str">
        <f t="shared" si="42"/>
        <v xml:space="preserve"> </v>
      </c>
      <c r="O904" t="str">
        <f t="shared" si="43"/>
        <v>ITA-zan pin SPA-34</v>
      </c>
      <c r="P904" t="str">
        <f t="shared" si="44"/>
        <v>314</v>
      </c>
    </row>
    <row r="905" spans="1:16" ht="12.75" customHeight="1" x14ac:dyDescent="0.3">
      <c r="A905" s="15">
        <v>907</v>
      </c>
      <c r="B905" s="2" t="s">
        <v>453</v>
      </c>
      <c r="C905" s="2" t="s">
        <v>8</v>
      </c>
      <c r="D905" s="2" t="s">
        <v>47</v>
      </c>
      <c r="F905" s="2">
        <v>20</v>
      </c>
      <c r="G905" s="3">
        <v>35</v>
      </c>
      <c r="N905" s="17">
        <f t="shared" si="42"/>
        <v>700</v>
      </c>
      <c r="O905" t="str">
        <f t="shared" si="43"/>
        <v>ITA-zan pin SPA-35</v>
      </c>
      <c r="P905" t="str">
        <f t="shared" si="44"/>
        <v>314</v>
      </c>
    </row>
    <row r="906" spans="1:16" ht="12.75" customHeight="1" x14ac:dyDescent="0.3">
      <c r="A906" s="15">
        <v>908</v>
      </c>
      <c r="B906" s="2" t="s">
        <v>454</v>
      </c>
      <c r="C906" s="2" t="s">
        <v>8</v>
      </c>
      <c r="D906" s="2" t="s">
        <v>47</v>
      </c>
      <c r="F906" s="2">
        <v>20</v>
      </c>
      <c r="G906" s="3">
        <v>35</v>
      </c>
      <c r="N906" s="17">
        <f t="shared" si="42"/>
        <v>700</v>
      </c>
      <c r="O906" t="str">
        <f t="shared" si="43"/>
        <v>ITA-zan pin SPA-35</v>
      </c>
      <c r="P906" t="str">
        <f t="shared" si="44"/>
        <v>102</v>
      </c>
    </row>
    <row r="907" spans="1:16" ht="12.75" customHeight="1" x14ac:dyDescent="0.3">
      <c r="A907" s="15">
        <v>909</v>
      </c>
      <c r="B907" s="2" t="s">
        <v>454</v>
      </c>
      <c r="C907" s="2" t="s">
        <v>8</v>
      </c>
      <c r="D907" s="2" t="s">
        <v>47</v>
      </c>
      <c r="F907" s="2">
        <v>30</v>
      </c>
      <c r="G907" s="3">
        <v>23</v>
      </c>
      <c r="N907" s="17">
        <f t="shared" si="42"/>
        <v>690</v>
      </c>
      <c r="O907" t="str">
        <f t="shared" si="43"/>
        <v>ITA-zan pin SPA-23</v>
      </c>
      <c r="P907" t="str">
        <f t="shared" si="44"/>
        <v>102</v>
      </c>
    </row>
    <row r="908" spans="1:16" ht="12.75" customHeight="1" x14ac:dyDescent="0.3">
      <c r="A908" s="15">
        <v>910</v>
      </c>
      <c r="B908" s="2" t="s">
        <v>454</v>
      </c>
      <c r="C908" s="2" t="s">
        <v>8</v>
      </c>
      <c r="D908" s="2" t="s">
        <v>47</v>
      </c>
      <c r="E908" s="2" t="s">
        <v>1390</v>
      </c>
      <c r="F908" s="2">
        <v>0</v>
      </c>
      <c r="G908" s="3">
        <v>28</v>
      </c>
      <c r="N908" s="17" t="str">
        <f t="shared" si="42"/>
        <v xml:space="preserve"> </v>
      </c>
      <c r="O908" t="str">
        <f t="shared" si="43"/>
        <v>ITA-zan pin SPA-28</v>
      </c>
      <c r="P908" t="str">
        <f t="shared" si="44"/>
        <v>102</v>
      </c>
    </row>
    <row r="909" spans="1:16" ht="12.75" customHeight="1" x14ac:dyDescent="0.3">
      <c r="A909" s="15">
        <v>911</v>
      </c>
      <c r="B909" s="2" t="s">
        <v>455</v>
      </c>
      <c r="C909" s="2" t="s">
        <v>8</v>
      </c>
      <c r="D909" s="2" t="s">
        <v>9</v>
      </c>
      <c r="E909" s="2" t="s">
        <v>1390</v>
      </c>
      <c r="F909" s="2">
        <v>0</v>
      </c>
      <c r="G909" s="3">
        <v>31</v>
      </c>
      <c r="N909" s="17" t="str">
        <f t="shared" si="42"/>
        <v xml:space="preserve"> </v>
      </c>
      <c r="O909" t="str">
        <f t="shared" si="43"/>
        <v>ITA-SG-31</v>
      </c>
      <c r="P909" t="str">
        <f t="shared" si="44"/>
        <v>881</v>
      </c>
    </row>
    <row r="910" spans="1:16" ht="12.75" customHeight="1" x14ac:dyDescent="0.3">
      <c r="A910" s="15">
        <v>912</v>
      </c>
      <c r="B910" s="2" t="s">
        <v>455</v>
      </c>
      <c r="C910" s="2" t="s">
        <v>8</v>
      </c>
      <c r="D910" s="2" t="s">
        <v>9</v>
      </c>
      <c r="F910" s="2">
        <v>30</v>
      </c>
      <c r="G910" s="3">
        <v>24</v>
      </c>
      <c r="N910" s="17">
        <f t="shared" si="42"/>
        <v>720</v>
      </c>
      <c r="O910" t="str">
        <f t="shared" si="43"/>
        <v>ITA-SG-24</v>
      </c>
      <c r="P910" t="str">
        <f t="shared" si="44"/>
        <v>881</v>
      </c>
    </row>
    <row r="911" spans="1:16" ht="12.75" customHeight="1" x14ac:dyDescent="0.3">
      <c r="A911" s="15">
        <v>913</v>
      </c>
      <c r="B911" s="2" t="s">
        <v>456</v>
      </c>
      <c r="C911" s="2" t="s">
        <v>8</v>
      </c>
      <c r="D911" s="2" t="s">
        <v>9</v>
      </c>
      <c r="F911" s="2">
        <v>30</v>
      </c>
      <c r="G911" s="3">
        <v>15</v>
      </c>
      <c r="N911" s="17">
        <f t="shared" si="42"/>
        <v>450</v>
      </c>
      <c r="O911" t="str">
        <f t="shared" si="43"/>
        <v>ITA-SG-15</v>
      </c>
      <c r="P911" t="str">
        <f t="shared" si="44"/>
        <v>493</v>
      </c>
    </row>
    <row r="912" spans="1:16" ht="12.75" customHeight="1" x14ac:dyDescent="0.3">
      <c r="A912" s="15">
        <v>914</v>
      </c>
      <c r="B912" s="2" t="s">
        <v>456</v>
      </c>
      <c r="C912" s="2" t="s">
        <v>8</v>
      </c>
      <c r="D912" s="2" t="s">
        <v>9</v>
      </c>
      <c r="F912" s="2">
        <v>20</v>
      </c>
      <c r="G912" s="3">
        <v>31</v>
      </c>
      <c r="N912" s="17">
        <f t="shared" si="42"/>
        <v>620</v>
      </c>
      <c r="O912" t="str">
        <f t="shared" si="43"/>
        <v>ITA-SG-31</v>
      </c>
      <c r="P912" t="str">
        <f t="shared" si="44"/>
        <v>493</v>
      </c>
    </row>
    <row r="913" spans="1:16" ht="12.75" customHeight="1" x14ac:dyDescent="0.3">
      <c r="A913" s="15">
        <v>915</v>
      </c>
      <c r="B913" s="2" t="s">
        <v>456</v>
      </c>
      <c r="C913" s="2" t="s">
        <v>8</v>
      </c>
      <c r="D913" s="2" t="s">
        <v>9</v>
      </c>
      <c r="E913" s="2" t="s">
        <v>1390</v>
      </c>
      <c r="F913" s="2">
        <v>0</v>
      </c>
      <c r="G913" s="3">
        <v>37</v>
      </c>
      <c r="N913" s="17" t="str">
        <f t="shared" si="42"/>
        <v xml:space="preserve"> </v>
      </c>
      <c r="O913" t="str">
        <f t="shared" si="43"/>
        <v>ITA-SG-37</v>
      </c>
      <c r="P913" t="str">
        <f t="shared" si="44"/>
        <v>493</v>
      </c>
    </row>
    <row r="914" spans="1:16" ht="12.75" customHeight="1" x14ac:dyDescent="0.3">
      <c r="A914" s="15">
        <v>916</v>
      </c>
      <c r="B914" s="2" t="s">
        <v>457</v>
      </c>
      <c r="C914" s="2" t="s">
        <v>8</v>
      </c>
      <c r="D914" s="2" t="s">
        <v>47</v>
      </c>
      <c r="E914" s="2" t="s">
        <v>1390</v>
      </c>
      <c r="F914" s="2">
        <v>0</v>
      </c>
      <c r="G914" s="3">
        <v>22</v>
      </c>
      <c r="N914" s="17" t="str">
        <f t="shared" si="42"/>
        <v xml:space="preserve"> </v>
      </c>
      <c r="O914" t="str">
        <f t="shared" si="43"/>
        <v>ITA-zan pin SPA-22</v>
      </c>
      <c r="P914" t="str">
        <f t="shared" si="44"/>
        <v>720</v>
      </c>
    </row>
    <row r="915" spans="1:16" ht="12.75" customHeight="1" x14ac:dyDescent="0.3">
      <c r="A915" s="15">
        <v>917</v>
      </c>
      <c r="B915" s="2" t="s">
        <v>458</v>
      </c>
      <c r="C915" s="2" t="s">
        <v>8</v>
      </c>
      <c r="D915" s="2" t="s">
        <v>47</v>
      </c>
      <c r="E915" s="2" t="s">
        <v>1390</v>
      </c>
      <c r="F915" s="2">
        <v>0</v>
      </c>
      <c r="G915" s="3">
        <v>22</v>
      </c>
      <c r="N915" s="17" t="str">
        <f t="shared" si="42"/>
        <v xml:space="preserve"> </v>
      </c>
      <c r="O915" t="str">
        <f t="shared" si="43"/>
        <v>ITA-zan pin SPA-22</v>
      </c>
      <c r="P915" t="str">
        <f t="shared" si="44"/>
        <v>086</v>
      </c>
    </row>
    <row r="916" spans="1:16" ht="12.75" customHeight="1" x14ac:dyDescent="0.3">
      <c r="A916" s="15">
        <v>918</v>
      </c>
      <c r="B916" s="2" t="s">
        <v>459</v>
      </c>
      <c r="C916" s="2" t="s">
        <v>8</v>
      </c>
      <c r="D916" s="2" t="s">
        <v>75</v>
      </c>
      <c r="E916" s="2" t="s">
        <v>1390</v>
      </c>
      <c r="F916" s="2">
        <v>0</v>
      </c>
      <c r="G916" s="3">
        <v>25</v>
      </c>
      <c r="N916" s="17" t="str">
        <f t="shared" si="42"/>
        <v xml:space="preserve"> </v>
      </c>
      <c r="O916" t="str">
        <f t="shared" si="43"/>
        <v>ITA-lollo SRL-25</v>
      </c>
      <c r="P916" t="str">
        <f t="shared" si="44"/>
        <v>265</v>
      </c>
    </row>
    <row r="917" spans="1:16" ht="12.75" customHeight="1" x14ac:dyDescent="0.3">
      <c r="A917" s="15">
        <v>919</v>
      </c>
      <c r="B917" s="2" t="s">
        <v>460</v>
      </c>
      <c r="C917" s="2" t="s">
        <v>8</v>
      </c>
      <c r="D917" s="2" t="s">
        <v>9</v>
      </c>
      <c r="E917" s="2" t="s">
        <v>1390</v>
      </c>
      <c r="F917" s="2">
        <v>0</v>
      </c>
      <c r="G917" s="3">
        <v>35</v>
      </c>
      <c r="N917" s="17" t="str">
        <f t="shared" si="42"/>
        <v xml:space="preserve"> </v>
      </c>
      <c r="O917" t="str">
        <f t="shared" si="43"/>
        <v>ITA-SG-35</v>
      </c>
      <c r="P917" t="str">
        <f t="shared" si="44"/>
        <v>918</v>
      </c>
    </row>
    <row r="918" spans="1:16" ht="12.75" customHeight="1" x14ac:dyDescent="0.3">
      <c r="A918" s="15">
        <v>920</v>
      </c>
      <c r="B918" s="2" t="s">
        <v>460</v>
      </c>
      <c r="C918" s="2" t="s">
        <v>8</v>
      </c>
      <c r="D918" s="2" t="s">
        <v>9</v>
      </c>
      <c r="F918" s="2">
        <v>30</v>
      </c>
      <c r="G918" s="3">
        <v>29</v>
      </c>
      <c r="N918" s="17">
        <f t="shared" si="42"/>
        <v>870</v>
      </c>
      <c r="O918" t="str">
        <f t="shared" si="43"/>
        <v>ITA-SG-29</v>
      </c>
      <c r="P918" t="str">
        <f t="shared" si="44"/>
        <v>918</v>
      </c>
    </row>
    <row r="919" spans="1:16" ht="12.75" customHeight="1" x14ac:dyDescent="0.3">
      <c r="A919" s="15">
        <v>921</v>
      </c>
      <c r="B919" s="2" t="s">
        <v>461</v>
      </c>
      <c r="C919" s="2" t="s">
        <v>8</v>
      </c>
      <c r="D919" s="2" t="s">
        <v>49</v>
      </c>
      <c r="E919" s="2" t="s">
        <v>1390</v>
      </c>
      <c r="F919" s="2">
        <v>0</v>
      </c>
      <c r="G919" s="3">
        <v>29</v>
      </c>
      <c r="N919" s="17" t="str">
        <f t="shared" si="42"/>
        <v xml:space="preserve"> </v>
      </c>
      <c r="O919" t="str">
        <f t="shared" si="43"/>
        <v>ITA-SICURpin SUD S.r.l-29</v>
      </c>
      <c r="P919" t="str">
        <f t="shared" si="44"/>
        <v>957</v>
      </c>
    </row>
    <row r="920" spans="1:16" ht="12.75" customHeight="1" x14ac:dyDescent="0.3">
      <c r="A920" s="15">
        <v>922</v>
      </c>
      <c r="B920" s="2" t="s">
        <v>461</v>
      </c>
      <c r="C920" s="2" t="s">
        <v>8</v>
      </c>
      <c r="D920" s="2" t="s">
        <v>49</v>
      </c>
      <c r="F920" s="2">
        <v>30</v>
      </c>
      <c r="G920" s="3">
        <v>11</v>
      </c>
      <c r="N920" s="17">
        <f t="shared" si="42"/>
        <v>330</v>
      </c>
      <c r="O920" t="str">
        <f t="shared" si="43"/>
        <v>ITA-SICURpin SUD S.r.l-11</v>
      </c>
      <c r="P920" t="str">
        <f t="shared" si="44"/>
        <v>957</v>
      </c>
    </row>
    <row r="921" spans="1:16" ht="12.75" customHeight="1" x14ac:dyDescent="0.3">
      <c r="A921" s="15">
        <v>923</v>
      </c>
      <c r="B921" s="2" t="s">
        <v>462</v>
      </c>
      <c r="C921" s="2" t="s">
        <v>8</v>
      </c>
      <c r="D921" s="2" t="s">
        <v>47</v>
      </c>
      <c r="E921" s="2" t="s">
        <v>1390</v>
      </c>
      <c r="F921" s="2">
        <v>0</v>
      </c>
      <c r="G921" s="3">
        <v>31</v>
      </c>
      <c r="N921" s="17" t="str">
        <f t="shared" si="42"/>
        <v xml:space="preserve"> </v>
      </c>
      <c r="O921" t="str">
        <f t="shared" si="43"/>
        <v>ITA-zan pin SPA-31</v>
      </c>
      <c r="P921" t="str">
        <f t="shared" si="44"/>
        <v>512</v>
      </c>
    </row>
    <row r="922" spans="1:16" ht="12.75" customHeight="1" x14ac:dyDescent="0.3">
      <c r="A922" s="15">
        <v>924</v>
      </c>
      <c r="B922" s="2" t="s">
        <v>463</v>
      </c>
      <c r="C922" s="2" t="s">
        <v>8</v>
      </c>
      <c r="D922" s="2" t="s">
        <v>94</v>
      </c>
      <c r="F922" s="2">
        <v>20</v>
      </c>
      <c r="G922" s="3">
        <v>39</v>
      </c>
      <c r="N922" s="17">
        <f t="shared" si="42"/>
        <v>780</v>
      </c>
      <c r="O922" t="str">
        <f t="shared" si="43"/>
        <v>ITA-SG palla S.R.L.-39</v>
      </c>
      <c r="P922" t="str">
        <f t="shared" si="44"/>
        <v>125</v>
      </c>
    </row>
    <row r="923" spans="1:16" ht="12.75" customHeight="1" x14ac:dyDescent="0.3">
      <c r="A923" s="15">
        <v>925</v>
      </c>
      <c r="B923" s="2" t="s">
        <v>464</v>
      </c>
      <c r="C923" s="2" t="s">
        <v>8</v>
      </c>
      <c r="D923" s="2" t="s">
        <v>9</v>
      </c>
      <c r="F923" s="2">
        <v>30</v>
      </c>
      <c r="G923" s="3">
        <v>28</v>
      </c>
      <c r="N923" s="17">
        <f t="shared" si="42"/>
        <v>840</v>
      </c>
      <c r="O923" t="str">
        <f t="shared" si="43"/>
        <v>ITA-SG-28</v>
      </c>
      <c r="P923" t="str">
        <f t="shared" si="44"/>
        <v>475</v>
      </c>
    </row>
    <row r="924" spans="1:16" ht="12.75" customHeight="1" x14ac:dyDescent="0.3">
      <c r="A924" s="15">
        <v>926</v>
      </c>
      <c r="B924" s="2" t="s">
        <v>464</v>
      </c>
      <c r="C924" s="2" t="s">
        <v>8</v>
      </c>
      <c r="D924" s="2" t="s">
        <v>9</v>
      </c>
      <c r="E924" s="2" t="s">
        <v>1390</v>
      </c>
      <c r="F924" s="2">
        <v>0</v>
      </c>
      <c r="G924" s="3">
        <v>28</v>
      </c>
      <c r="N924" s="17" t="str">
        <f t="shared" si="42"/>
        <v xml:space="preserve"> </v>
      </c>
      <c r="O924" t="str">
        <f t="shared" si="43"/>
        <v>ITA-SG-28</v>
      </c>
      <c r="P924" t="str">
        <f t="shared" si="44"/>
        <v>475</v>
      </c>
    </row>
    <row r="925" spans="1:16" ht="12.75" customHeight="1" x14ac:dyDescent="0.3">
      <c r="A925" s="15">
        <v>927</v>
      </c>
      <c r="B925" s="2" t="s">
        <v>465</v>
      </c>
      <c r="C925" s="2" t="s">
        <v>83</v>
      </c>
      <c r="D925" s="2" t="s">
        <v>199</v>
      </c>
      <c r="F925" s="2">
        <v>30</v>
      </c>
      <c r="G925" s="3">
        <v>16</v>
      </c>
      <c r="N925" s="17">
        <f t="shared" si="42"/>
        <v>480</v>
      </c>
      <c r="O925" t="str">
        <f t="shared" si="43"/>
        <v>GRC-zan palla SA-16</v>
      </c>
      <c r="P925" t="str">
        <f t="shared" si="44"/>
        <v>341</v>
      </c>
    </row>
    <row r="926" spans="1:16" ht="12.75" customHeight="1" x14ac:dyDescent="0.3">
      <c r="A926" s="15">
        <v>928</v>
      </c>
      <c r="B926" s="2" t="s">
        <v>465</v>
      </c>
      <c r="C926" s="2" t="s">
        <v>83</v>
      </c>
      <c r="D926" s="2" t="s">
        <v>199</v>
      </c>
      <c r="F926" s="2">
        <v>20</v>
      </c>
      <c r="G926" s="3">
        <v>30</v>
      </c>
      <c r="N926" s="17">
        <f t="shared" si="42"/>
        <v>600</v>
      </c>
      <c r="O926" t="str">
        <f t="shared" si="43"/>
        <v>GRC-zan palla SA-30</v>
      </c>
      <c r="P926" t="str">
        <f t="shared" si="44"/>
        <v>341</v>
      </c>
    </row>
    <row r="927" spans="1:16" ht="12.75" customHeight="1" x14ac:dyDescent="0.3">
      <c r="A927" s="15">
        <v>929</v>
      </c>
      <c r="B927" s="2" t="s">
        <v>465</v>
      </c>
      <c r="C927" s="2" t="s">
        <v>83</v>
      </c>
      <c r="D927" s="2" t="s">
        <v>199</v>
      </c>
      <c r="E927" s="2" t="s">
        <v>1390</v>
      </c>
      <c r="F927" s="2">
        <v>0</v>
      </c>
      <c r="G927" s="3">
        <v>30</v>
      </c>
      <c r="N927" s="17" t="str">
        <f t="shared" si="42"/>
        <v xml:space="preserve"> </v>
      </c>
      <c r="O927" t="str">
        <f t="shared" si="43"/>
        <v>GRC-zan palla SA-30</v>
      </c>
      <c r="P927" t="str">
        <f t="shared" si="44"/>
        <v>341</v>
      </c>
    </row>
    <row r="928" spans="1:16" ht="12.75" customHeight="1" x14ac:dyDescent="0.3">
      <c r="A928" s="15">
        <v>930</v>
      </c>
      <c r="B928" s="2" t="s">
        <v>466</v>
      </c>
      <c r="C928" s="2" t="s">
        <v>8</v>
      </c>
      <c r="D928" s="2" t="s">
        <v>47</v>
      </c>
      <c r="E928" s="2" t="s">
        <v>1390</v>
      </c>
      <c r="F928" s="2">
        <v>0</v>
      </c>
      <c r="G928" s="3">
        <v>26</v>
      </c>
      <c r="N928" s="17" t="str">
        <f t="shared" si="42"/>
        <v xml:space="preserve"> </v>
      </c>
      <c r="O928" t="str">
        <f t="shared" si="43"/>
        <v>ITA-zan pin SPA-26</v>
      </c>
      <c r="P928" t="str">
        <f t="shared" si="44"/>
        <v>838</v>
      </c>
    </row>
    <row r="929" spans="1:16" ht="12.75" customHeight="1" x14ac:dyDescent="0.3">
      <c r="A929" s="15">
        <v>931</v>
      </c>
      <c r="B929" s="2" t="s">
        <v>467</v>
      </c>
      <c r="C929" s="2" t="s">
        <v>8</v>
      </c>
      <c r="D929" s="2" t="s">
        <v>47</v>
      </c>
      <c r="E929" s="2" t="s">
        <v>1390</v>
      </c>
      <c r="F929" s="2">
        <v>0</v>
      </c>
      <c r="G929" s="3">
        <v>23</v>
      </c>
      <c r="N929" s="17" t="str">
        <f t="shared" si="42"/>
        <v xml:space="preserve"> </v>
      </c>
      <c r="O929" t="str">
        <f t="shared" si="43"/>
        <v>ITA-zan pin SPA-23</v>
      </c>
      <c r="P929" t="str">
        <f t="shared" si="44"/>
        <v>145</v>
      </c>
    </row>
    <row r="930" spans="1:16" ht="12.75" customHeight="1" x14ac:dyDescent="0.3">
      <c r="A930" s="15">
        <v>932</v>
      </c>
      <c r="B930" s="2" t="s">
        <v>467</v>
      </c>
      <c r="C930" s="2" t="s">
        <v>8</v>
      </c>
      <c r="D930" s="2" t="s">
        <v>47</v>
      </c>
      <c r="F930" s="2">
        <v>20</v>
      </c>
      <c r="G930" s="3">
        <v>32</v>
      </c>
      <c r="N930" s="17">
        <f t="shared" si="42"/>
        <v>640</v>
      </c>
      <c r="O930" t="str">
        <f t="shared" si="43"/>
        <v>ITA-zan pin SPA-32</v>
      </c>
      <c r="P930" t="str">
        <f t="shared" si="44"/>
        <v>145</v>
      </c>
    </row>
    <row r="931" spans="1:16" ht="12.75" customHeight="1" x14ac:dyDescent="0.3">
      <c r="A931" s="15">
        <v>933</v>
      </c>
      <c r="B931" s="2" t="s">
        <v>467</v>
      </c>
      <c r="C931" s="2" t="s">
        <v>8</v>
      </c>
      <c r="D931" s="2" t="s">
        <v>47</v>
      </c>
      <c r="F931" s="2">
        <v>30</v>
      </c>
      <c r="G931" s="3">
        <v>18</v>
      </c>
      <c r="N931" s="17">
        <f t="shared" si="42"/>
        <v>540</v>
      </c>
      <c r="O931" t="str">
        <f t="shared" si="43"/>
        <v>ITA-zan pin SPA-18</v>
      </c>
      <c r="P931" t="str">
        <f t="shared" si="44"/>
        <v>145</v>
      </c>
    </row>
    <row r="932" spans="1:16" ht="12.75" customHeight="1" x14ac:dyDescent="0.3">
      <c r="A932" s="15">
        <v>934</v>
      </c>
      <c r="B932" s="2" t="s">
        <v>468</v>
      </c>
      <c r="C932" s="2" t="s">
        <v>8</v>
      </c>
      <c r="D932" s="2" t="s">
        <v>75</v>
      </c>
      <c r="E932" s="2" t="s">
        <v>1390</v>
      </c>
      <c r="F932" s="2">
        <v>0</v>
      </c>
      <c r="G932" s="3">
        <v>30</v>
      </c>
      <c r="N932" s="17" t="str">
        <f t="shared" si="42"/>
        <v xml:space="preserve"> </v>
      </c>
      <c r="O932" t="str">
        <f t="shared" si="43"/>
        <v>ITA-lollo SRL-30</v>
      </c>
      <c r="P932" t="str">
        <f t="shared" si="44"/>
        <v>859</v>
      </c>
    </row>
    <row r="933" spans="1:16" ht="12.75" customHeight="1" x14ac:dyDescent="0.3">
      <c r="A933" s="15">
        <v>935</v>
      </c>
      <c r="B933" s="2" t="s">
        <v>469</v>
      </c>
      <c r="C933" s="2" t="s">
        <v>8</v>
      </c>
      <c r="D933" s="2" t="s">
        <v>47</v>
      </c>
      <c r="F933" s="2">
        <v>30</v>
      </c>
      <c r="G933" s="3">
        <v>17</v>
      </c>
      <c r="N933" s="17">
        <f t="shared" si="42"/>
        <v>510</v>
      </c>
      <c r="O933" t="str">
        <f t="shared" si="43"/>
        <v>ITA-zan pin SPA-17</v>
      </c>
      <c r="P933" t="str">
        <f t="shared" si="44"/>
        <v>594</v>
      </c>
    </row>
    <row r="934" spans="1:16" ht="12.75" customHeight="1" x14ac:dyDescent="0.3">
      <c r="A934" s="15">
        <v>936</v>
      </c>
      <c r="B934" s="2" t="s">
        <v>469</v>
      </c>
      <c r="C934" s="2" t="s">
        <v>8</v>
      </c>
      <c r="D934" s="2" t="s">
        <v>47</v>
      </c>
      <c r="E934" s="2" t="s">
        <v>1390</v>
      </c>
      <c r="F934" s="2">
        <v>0</v>
      </c>
      <c r="G934" s="3">
        <v>26</v>
      </c>
      <c r="N934" s="17" t="str">
        <f t="shared" si="42"/>
        <v xml:space="preserve"> </v>
      </c>
      <c r="O934" t="str">
        <f t="shared" si="43"/>
        <v>ITA-zan pin SPA-26</v>
      </c>
      <c r="P934" t="str">
        <f t="shared" si="44"/>
        <v>594</v>
      </c>
    </row>
    <row r="935" spans="1:16" ht="12.75" customHeight="1" x14ac:dyDescent="0.3">
      <c r="A935" s="15">
        <v>937</v>
      </c>
      <c r="B935" s="2" t="s">
        <v>470</v>
      </c>
      <c r="C935" s="2" t="s">
        <v>8</v>
      </c>
      <c r="D935" s="2" t="s">
        <v>65</v>
      </c>
      <c r="F935" s="2">
        <v>20</v>
      </c>
      <c r="G935" s="3">
        <v>10</v>
      </c>
      <c r="N935" s="17">
        <f t="shared" si="42"/>
        <v>200</v>
      </c>
      <c r="O935" t="str">
        <f t="shared" si="43"/>
        <v>ITA-zan PAM-10</v>
      </c>
      <c r="P935" t="str">
        <f t="shared" si="44"/>
        <v>929</v>
      </c>
    </row>
    <row r="936" spans="1:16" ht="12.75" customHeight="1" x14ac:dyDescent="0.3">
      <c r="A936" s="15">
        <v>938</v>
      </c>
      <c r="B936" s="2" t="s">
        <v>470</v>
      </c>
      <c r="C936" s="2" t="s">
        <v>8</v>
      </c>
      <c r="D936" s="2" t="s">
        <v>65</v>
      </c>
      <c r="F936" s="2">
        <v>30</v>
      </c>
      <c r="G936" s="3">
        <v>26</v>
      </c>
      <c r="N936" s="17">
        <f t="shared" si="42"/>
        <v>780</v>
      </c>
      <c r="O936" t="str">
        <f t="shared" si="43"/>
        <v>ITA-zan PAM-26</v>
      </c>
      <c r="P936" t="str">
        <f t="shared" si="44"/>
        <v>929</v>
      </c>
    </row>
    <row r="937" spans="1:16" ht="12.75" customHeight="1" x14ac:dyDescent="0.3">
      <c r="A937" s="15">
        <v>939</v>
      </c>
      <c r="B937" s="2" t="s">
        <v>470</v>
      </c>
      <c r="C937" s="2" t="s">
        <v>8</v>
      </c>
      <c r="D937" s="2" t="s">
        <v>65</v>
      </c>
      <c r="E937" s="2" t="s">
        <v>1390</v>
      </c>
      <c r="F937" s="2">
        <v>0</v>
      </c>
      <c r="G937" s="3">
        <v>17</v>
      </c>
      <c r="N937" s="17" t="str">
        <f t="shared" si="42"/>
        <v xml:space="preserve"> </v>
      </c>
      <c r="O937" t="str">
        <f t="shared" si="43"/>
        <v>ITA-zan PAM-17</v>
      </c>
      <c r="P937" t="str">
        <f t="shared" si="44"/>
        <v>929</v>
      </c>
    </row>
    <row r="938" spans="1:16" ht="12.75" customHeight="1" x14ac:dyDescent="0.3">
      <c r="A938" s="15">
        <v>940</v>
      </c>
      <c r="B938" s="2" t="s">
        <v>471</v>
      </c>
      <c r="C938" s="2" t="s">
        <v>8</v>
      </c>
      <c r="D938" s="2" t="s">
        <v>36</v>
      </c>
      <c r="E938" s="2" t="s">
        <v>1390</v>
      </c>
      <c r="F938" s="2">
        <v>0</v>
      </c>
      <c r="G938" s="3">
        <v>37</v>
      </c>
      <c r="N938" s="17" t="str">
        <f t="shared" si="42"/>
        <v xml:space="preserve"> </v>
      </c>
      <c r="O938" t="str">
        <f t="shared" si="43"/>
        <v>ITA-zan VETRI-37</v>
      </c>
      <c r="P938" t="str">
        <f t="shared" si="44"/>
        <v>976</v>
      </c>
    </row>
    <row r="939" spans="1:16" ht="12.75" customHeight="1" x14ac:dyDescent="0.3">
      <c r="A939" s="15">
        <v>941</v>
      </c>
      <c r="B939" s="2" t="s">
        <v>472</v>
      </c>
      <c r="C939" s="2" t="s">
        <v>8</v>
      </c>
      <c r="D939" s="2" t="s">
        <v>49</v>
      </c>
      <c r="E939" s="2" t="s">
        <v>1390</v>
      </c>
      <c r="F939" s="2">
        <v>0</v>
      </c>
      <c r="G939" s="3">
        <v>36</v>
      </c>
      <c r="N939" s="17" t="str">
        <f t="shared" si="42"/>
        <v xml:space="preserve"> </v>
      </c>
      <c r="O939" t="str">
        <f t="shared" si="43"/>
        <v>ITA-SICURpin SUD S.r.l-36</v>
      </c>
      <c r="P939" t="str">
        <f t="shared" si="44"/>
        <v>139</v>
      </c>
    </row>
    <row r="940" spans="1:16" ht="12.75" customHeight="1" x14ac:dyDescent="0.3">
      <c r="A940" s="15">
        <v>942</v>
      </c>
      <c r="B940" s="2" t="s">
        <v>472</v>
      </c>
      <c r="C940" s="2" t="s">
        <v>8</v>
      </c>
      <c r="D940" s="2" t="s">
        <v>49</v>
      </c>
      <c r="F940" s="2">
        <v>30</v>
      </c>
      <c r="G940" s="3">
        <v>21</v>
      </c>
      <c r="N940" s="17">
        <f t="shared" si="42"/>
        <v>630</v>
      </c>
      <c r="O940" t="str">
        <f t="shared" si="43"/>
        <v>ITA-SICURpin SUD S.r.l-21</v>
      </c>
      <c r="P940" t="str">
        <f t="shared" si="44"/>
        <v>139</v>
      </c>
    </row>
    <row r="941" spans="1:16" ht="12.75" customHeight="1" x14ac:dyDescent="0.3">
      <c r="A941" s="15">
        <v>943</v>
      </c>
      <c r="B941" s="2" t="s">
        <v>472</v>
      </c>
      <c r="C941" s="2" t="s">
        <v>8</v>
      </c>
      <c r="D941" s="2" t="s">
        <v>49</v>
      </c>
      <c r="F941" s="2">
        <v>20</v>
      </c>
      <c r="G941" s="3">
        <v>30</v>
      </c>
      <c r="N941" s="17">
        <f t="shared" si="42"/>
        <v>600</v>
      </c>
      <c r="O941" t="str">
        <f t="shared" si="43"/>
        <v>ITA-SICURpin SUD S.r.l-30</v>
      </c>
      <c r="P941" t="str">
        <f t="shared" si="44"/>
        <v>139</v>
      </c>
    </row>
    <row r="942" spans="1:16" ht="12.75" customHeight="1" x14ac:dyDescent="0.3">
      <c r="A942" s="15">
        <v>944</v>
      </c>
      <c r="B942" s="2" t="s">
        <v>473</v>
      </c>
      <c r="C942" s="2" t="s">
        <v>8</v>
      </c>
      <c r="D942" s="2" t="s">
        <v>65</v>
      </c>
      <c r="E942" s="2" t="s">
        <v>1390</v>
      </c>
      <c r="F942" s="2">
        <v>0</v>
      </c>
      <c r="G942" s="3">
        <v>10</v>
      </c>
      <c r="N942" s="17" t="str">
        <f t="shared" si="42"/>
        <v xml:space="preserve"> </v>
      </c>
      <c r="O942" t="str">
        <f t="shared" si="43"/>
        <v>ITA-zan PAM-10</v>
      </c>
      <c r="P942" t="str">
        <f t="shared" si="44"/>
        <v>021</v>
      </c>
    </row>
    <row r="943" spans="1:16" ht="12.75" customHeight="1" x14ac:dyDescent="0.3">
      <c r="A943" s="15">
        <v>945</v>
      </c>
      <c r="B943" s="2" t="s">
        <v>473</v>
      </c>
      <c r="C943" s="2" t="s">
        <v>8</v>
      </c>
      <c r="D943" s="2" t="s">
        <v>65</v>
      </c>
      <c r="F943" s="2">
        <v>30</v>
      </c>
      <c r="G943" s="3">
        <v>32</v>
      </c>
      <c r="N943" s="17">
        <f t="shared" si="42"/>
        <v>960</v>
      </c>
      <c r="O943" t="str">
        <f t="shared" si="43"/>
        <v>ITA-zan PAM-32</v>
      </c>
      <c r="P943" t="str">
        <f t="shared" si="44"/>
        <v>021</v>
      </c>
    </row>
    <row r="944" spans="1:16" ht="12.75" customHeight="1" x14ac:dyDescent="0.3">
      <c r="A944" s="15">
        <v>946</v>
      </c>
      <c r="B944" s="2" t="s">
        <v>473</v>
      </c>
      <c r="C944" s="2" t="s">
        <v>8</v>
      </c>
      <c r="D944" s="2" t="s">
        <v>65</v>
      </c>
      <c r="F944" s="2">
        <v>20</v>
      </c>
      <c r="G944" s="3">
        <v>34</v>
      </c>
      <c r="N944" s="17">
        <f t="shared" si="42"/>
        <v>680</v>
      </c>
      <c r="O944" t="str">
        <f t="shared" si="43"/>
        <v>ITA-zan PAM-34</v>
      </c>
      <c r="P944" t="str">
        <f t="shared" si="44"/>
        <v>021</v>
      </c>
    </row>
    <row r="945" spans="1:16" ht="12.75" customHeight="1" x14ac:dyDescent="0.3">
      <c r="A945" s="15">
        <v>947</v>
      </c>
      <c r="B945" s="2" t="s">
        <v>474</v>
      </c>
      <c r="C945" s="2" t="s">
        <v>8</v>
      </c>
      <c r="D945" s="2" t="s">
        <v>54</v>
      </c>
      <c r="E945" s="2" t="s">
        <v>1390</v>
      </c>
      <c r="F945" s="2">
        <v>0</v>
      </c>
      <c r="G945" s="3">
        <v>31</v>
      </c>
      <c r="N945" s="17" t="str">
        <f t="shared" si="42"/>
        <v xml:space="preserve"> </v>
      </c>
      <c r="O945" t="str">
        <f t="shared" si="43"/>
        <v>ITA-zan S.R.L.-31</v>
      </c>
      <c r="P945" t="str">
        <f t="shared" si="44"/>
        <v>891</v>
      </c>
    </row>
    <row r="946" spans="1:16" ht="12.75" customHeight="1" x14ac:dyDescent="0.3">
      <c r="A946" s="15">
        <v>948</v>
      </c>
      <c r="B946" s="2" t="s">
        <v>474</v>
      </c>
      <c r="C946" s="2" t="s">
        <v>8</v>
      </c>
      <c r="D946" s="2" t="s">
        <v>54</v>
      </c>
      <c r="F946" s="2">
        <v>30</v>
      </c>
      <c r="G946" s="3">
        <v>14</v>
      </c>
      <c r="N946" s="17">
        <f t="shared" si="42"/>
        <v>420</v>
      </c>
      <c r="O946" t="str">
        <f t="shared" si="43"/>
        <v>ITA-zan S.R.L.-14</v>
      </c>
      <c r="P946" t="str">
        <f t="shared" si="44"/>
        <v>891</v>
      </c>
    </row>
    <row r="947" spans="1:16" ht="12.75" customHeight="1" x14ac:dyDescent="0.3">
      <c r="A947" s="15">
        <v>949</v>
      </c>
      <c r="B947" s="2" t="s">
        <v>474</v>
      </c>
      <c r="C947" s="2" t="s">
        <v>8</v>
      </c>
      <c r="D947" s="2" t="s">
        <v>54</v>
      </c>
      <c r="F947" s="2">
        <v>20</v>
      </c>
      <c r="G947" s="3">
        <v>38</v>
      </c>
      <c r="N947" s="17">
        <f t="shared" si="42"/>
        <v>760</v>
      </c>
      <c r="O947" t="str">
        <f t="shared" si="43"/>
        <v>ITA-zan S.R.L.-38</v>
      </c>
      <c r="P947" t="str">
        <f t="shared" si="44"/>
        <v>891</v>
      </c>
    </row>
    <row r="948" spans="1:16" ht="12.75" customHeight="1" x14ac:dyDescent="0.3">
      <c r="A948" s="15">
        <v>950</v>
      </c>
      <c r="B948" s="2" t="s">
        <v>475</v>
      </c>
      <c r="C948" s="2" t="s">
        <v>8</v>
      </c>
      <c r="D948" s="2" t="s">
        <v>75</v>
      </c>
      <c r="E948" s="2" t="s">
        <v>1390</v>
      </c>
      <c r="F948" s="2">
        <v>0</v>
      </c>
      <c r="G948" s="3">
        <v>17</v>
      </c>
      <c r="N948" s="17" t="str">
        <f t="shared" si="42"/>
        <v xml:space="preserve"> </v>
      </c>
      <c r="O948" t="str">
        <f t="shared" si="43"/>
        <v>ITA-lollo SRL-17</v>
      </c>
      <c r="P948" t="str">
        <f t="shared" si="44"/>
        <v>499</v>
      </c>
    </row>
    <row r="949" spans="1:16" ht="12.75" customHeight="1" x14ac:dyDescent="0.3">
      <c r="A949" s="15">
        <v>951</v>
      </c>
      <c r="B949" s="2" t="s">
        <v>476</v>
      </c>
      <c r="C949" s="2" t="s">
        <v>8</v>
      </c>
      <c r="D949" s="2" t="s">
        <v>75</v>
      </c>
      <c r="E949" s="2" t="s">
        <v>1390</v>
      </c>
      <c r="F949" s="2">
        <v>0</v>
      </c>
      <c r="G949" s="3">
        <v>34</v>
      </c>
      <c r="N949" s="17" t="str">
        <f t="shared" si="42"/>
        <v xml:space="preserve"> </v>
      </c>
      <c r="O949" t="str">
        <f t="shared" si="43"/>
        <v>ITA-lollo SRL-34</v>
      </c>
      <c r="P949" t="str">
        <f t="shared" si="44"/>
        <v>190</v>
      </c>
    </row>
    <row r="950" spans="1:16" ht="12.75" customHeight="1" x14ac:dyDescent="0.3">
      <c r="A950" s="15">
        <v>952</v>
      </c>
      <c r="B950" s="2" t="s">
        <v>477</v>
      </c>
      <c r="C950" s="2" t="s">
        <v>8</v>
      </c>
      <c r="D950" s="2" t="s">
        <v>9</v>
      </c>
      <c r="E950" s="2" t="s">
        <v>1390</v>
      </c>
      <c r="F950" s="2">
        <v>0</v>
      </c>
      <c r="G950" s="3">
        <v>19</v>
      </c>
      <c r="N950" s="17" t="str">
        <f t="shared" si="42"/>
        <v xml:space="preserve"> </v>
      </c>
      <c r="O950" t="str">
        <f t="shared" si="43"/>
        <v>ITA-SG-19</v>
      </c>
      <c r="P950" t="str">
        <f t="shared" si="44"/>
        <v>476</v>
      </c>
    </row>
    <row r="951" spans="1:16" ht="12.75" customHeight="1" x14ac:dyDescent="0.3">
      <c r="A951" s="15">
        <v>953</v>
      </c>
      <c r="B951" s="2" t="s">
        <v>478</v>
      </c>
      <c r="C951" s="2" t="s">
        <v>8</v>
      </c>
      <c r="D951" s="2" t="s">
        <v>9</v>
      </c>
      <c r="F951" s="2">
        <v>30</v>
      </c>
      <c r="G951" s="3">
        <v>15</v>
      </c>
      <c r="N951" s="17">
        <f t="shared" si="42"/>
        <v>450</v>
      </c>
      <c r="O951" t="str">
        <f t="shared" si="43"/>
        <v>ITA-SG-15</v>
      </c>
      <c r="P951" t="str">
        <f t="shared" si="44"/>
        <v>175</v>
      </c>
    </row>
    <row r="952" spans="1:16" ht="12.75" customHeight="1" x14ac:dyDescent="0.3">
      <c r="A952" s="15">
        <v>954</v>
      </c>
      <c r="B952" s="2" t="s">
        <v>478</v>
      </c>
      <c r="C952" s="2" t="s">
        <v>8</v>
      </c>
      <c r="D952" s="2" t="s">
        <v>9</v>
      </c>
      <c r="E952" s="2" t="s">
        <v>1390</v>
      </c>
      <c r="F952" s="2">
        <v>0</v>
      </c>
      <c r="G952" s="3">
        <v>38</v>
      </c>
      <c r="N952" s="17" t="str">
        <f t="shared" si="42"/>
        <v xml:space="preserve"> </v>
      </c>
      <c r="O952" t="str">
        <f t="shared" si="43"/>
        <v>ITA-SG-38</v>
      </c>
      <c r="P952" t="str">
        <f t="shared" si="44"/>
        <v>175</v>
      </c>
    </row>
    <row r="953" spans="1:16" ht="12.75" customHeight="1" x14ac:dyDescent="0.3">
      <c r="A953" s="15">
        <v>955</v>
      </c>
      <c r="B953" s="2" t="s">
        <v>479</v>
      </c>
      <c r="C953" s="2" t="s">
        <v>8</v>
      </c>
      <c r="D953" s="2" t="s">
        <v>54</v>
      </c>
      <c r="E953" s="2" t="s">
        <v>1390</v>
      </c>
      <c r="F953" s="2">
        <v>0</v>
      </c>
      <c r="G953" s="3">
        <v>19</v>
      </c>
      <c r="N953" s="17" t="str">
        <f t="shared" si="42"/>
        <v xml:space="preserve"> </v>
      </c>
      <c r="O953" t="str">
        <f t="shared" si="43"/>
        <v>ITA-zan S.R.L.-19</v>
      </c>
      <c r="P953" t="str">
        <f t="shared" si="44"/>
        <v>634</v>
      </c>
    </row>
    <row r="954" spans="1:16" ht="12.75" customHeight="1" x14ac:dyDescent="0.3">
      <c r="A954" s="15">
        <v>956</v>
      </c>
      <c r="B954" s="2" t="s">
        <v>480</v>
      </c>
      <c r="C954" s="2" t="s">
        <v>8</v>
      </c>
      <c r="D954" s="2" t="s">
        <v>9</v>
      </c>
      <c r="E954" s="2" t="s">
        <v>1390</v>
      </c>
      <c r="F954" s="2">
        <v>0</v>
      </c>
      <c r="G954" s="3">
        <v>26</v>
      </c>
      <c r="N954" s="17" t="str">
        <f t="shared" si="42"/>
        <v xml:space="preserve"> </v>
      </c>
      <c r="O954" t="str">
        <f t="shared" si="43"/>
        <v>ITA-SG-26</v>
      </c>
      <c r="P954" t="str">
        <f t="shared" si="44"/>
        <v>668</v>
      </c>
    </row>
    <row r="955" spans="1:16" ht="12.75" customHeight="1" x14ac:dyDescent="0.3">
      <c r="A955" s="15">
        <v>957</v>
      </c>
      <c r="B955" s="2" t="s">
        <v>481</v>
      </c>
      <c r="C955" s="2" t="s">
        <v>83</v>
      </c>
      <c r="D955" s="2" t="s">
        <v>84</v>
      </c>
      <c r="F955" s="2">
        <v>30</v>
      </c>
      <c r="G955" s="3">
        <v>13</v>
      </c>
      <c r="N955" s="17">
        <f t="shared" si="42"/>
        <v>390</v>
      </c>
      <c r="O955" t="str">
        <f t="shared" si="43"/>
        <v>GRC-zan ABEE-13</v>
      </c>
      <c r="P955" t="str">
        <f t="shared" si="44"/>
        <v>824</v>
      </c>
    </row>
    <row r="956" spans="1:16" ht="12.75" customHeight="1" x14ac:dyDescent="0.3">
      <c r="A956" s="15">
        <v>958</v>
      </c>
      <c r="B956" s="2" t="s">
        <v>481</v>
      </c>
      <c r="C956" s="2" t="s">
        <v>83</v>
      </c>
      <c r="D956" s="2" t="s">
        <v>84</v>
      </c>
      <c r="E956" s="2" t="s">
        <v>1390</v>
      </c>
      <c r="F956" s="2">
        <v>0</v>
      </c>
      <c r="G956" s="3">
        <v>27</v>
      </c>
      <c r="N956" s="17" t="str">
        <f t="shared" si="42"/>
        <v xml:space="preserve"> </v>
      </c>
      <c r="O956" t="str">
        <f t="shared" si="43"/>
        <v>GRC-zan ABEE-27</v>
      </c>
      <c r="P956" t="str">
        <f t="shared" si="44"/>
        <v>824</v>
      </c>
    </row>
    <row r="957" spans="1:16" ht="12.75" customHeight="1" x14ac:dyDescent="0.3">
      <c r="A957" s="15">
        <v>959</v>
      </c>
      <c r="B957" s="2" t="s">
        <v>481</v>
      </c>
      <c r="C957" s="2" t="s">
        <v>83</v>
      </c>
      <c r="D957" s="2" t="s">
        <v>84</v>
      </c>
      <c r="F957" s="2">
        <v>20</v>
      </c>
      <c r="G957" s="3">
        <v>25</v>
      </c>
      <c r="N957" s="17">
        <f t="shared" si="42"/>
        <v>500</v>
      </c>
      <c r="O957" t="str">
        <f t="shared" si="43"/>
        <v>GRC-zan ABEE-25</v>
      </c>
      <c r="P957" t="str">
        <f t="shared" si="44"/>
        <v>824</v>
      </c>
    </row>
    <row r="958" spans="1:16" ht="12.75" customHeight="1" x14ac:dyDescent="0.3">
      <c r="A958" s="15">
        <v>960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32</v>
      </c>
      <c r="N958" s="17">
        <f t="shared" si="42"/>
        <v>640</v>
      </c>
      <c r="O958" t="str">
        <f t="shared" si="43"/>
        <v>GRC-zan ABEE-32</v>
      </c>
      <c r="P958" t="str">
        <f t="shared" si="44"/>
        <v>824</v>
      </c>
    </row>
    <row r="959" spans="1:16" ht="12.75" customHeight="1" x14ac:dyDescent="0.3">
      <c r="A959" s="15">
        <v>961</v>
      </c>
      <c r="B959" s="2" t="s">
        <v>482</v>
      </c>
      <c r="C959" s="2" t="s">
        <v>8</v>
      </c>
      <c r="D959" s="2" t="s">
        <v>65</v>
      </c>
      <c r="F959" s="2">
        <v>20</v>
      </c>
      <c r="G959" s="3">
        <v>12</v>
      </c>
      <c r="N959" s="17">
        <f t="shared" si="42"/>
        <v>240</v>
      </c>
      <c r="O959" t="str">
        <f t="shared" si="43"/>
        <v>ITA-zan PAM-12</v>
      </c>
      <c r="P959" t="str">
        <f t="shared" si="44"/>
        <v>390</v>
      </c>
    </row>
    <row r="960" spans="1:16" ht="12.75" customHeight="1" x14ac:dyDescent="0.3">
      <c r="A960" s="15">
        <v>962</v>
      </c>
      <c r="B960" s="2" t="s">
        <v>482</v>
      </c>
      <c r="C960" s="2" t="s">
        <v>8</v>
      </c>
      <c r="D960" s="2" t="s">
        <v>65</v>
      </c>
      <c r="F960" s="2">
        <v>30</v>
      </c>
      <c r="G960" s="3">
        <v>40</v>
      </c>
      <c r="N960" s="17">
        <f t="shared" si="42"/>
        <v>1200</v>
      </c>
      <c r="O960" t="str">
        <f t="shared" si="43"/>
        <v>ITA-zan PAM-40</v>
      </c>
      <c r="P960" t="str">
        <f t="shared" si="44"/>
        <v>390</v>
      </c>
    </row>
    <row r="961" spans="1:16" ht="12.75" customHeight="1" x14ac:dyDescent="0.3">
      <c r="A961" s="15">
        <v>963</v>
      </c>
      <c r="B961" s="2" t="s">
        <v>482</v>
      </c>
      <c r="C961" s="2" t="s">
        <v>8</v>
      </c>
      <c r="D961" s="2" t="s">
        <v>65</v>
      </c>
      <c r="E961" s="2" t="s">
        <v>1390</v>
      </c>
      <c r="F961" s="2">
        <v>0</v>
      </c>
      <c r="G961" s="3">
        <v>28</v>
      </c>
      <c r="N961" s="17" t="str">
        <f t="shared" si="42"/>
        <v xml:space="preserve"> </v>
      </c>
      <c r="O961" t="str">
        <f t="shared" si="43"/>
        <v>ITA-zan PAM-28</v>
      </c>
      <c r="P961" t="str">
        <f t="shared" si="44"/>
        <v>390</v>
      </c>
    </row>
    <row r="962" spans="1:16" ht="12.75" customHeight="1" x14ac:dyDescent="0.3">
      <c r="A962" s="15">
        <v>964</v>
      </c>
      <c r="B962" s="2" t="s">
        <v>483</v>
      </c>
      <c r="C962" s="2" t="s">
        <v>8</v>
      </c>
      <c r="D962" s="2" t="s">
        <v>9</v>
      </c>
      <c r="E962" s="2" t="s">
        <v>1390</v>
      </c>
      <c r="F962" s="2">
        <v>0</v>
      </c>
      <c r="G962" s="3">
        <v>23</v>
      </c>
      <c r="N962" s="17" t="str">
        <f t="shared" si="42"/>
        <v xml:space="preserve"> </v>
      </c>
      <c r="O962" t="str">
        <f t="shared" si="43"/>
        <v>ITA-SG-23</v>
      </c>
      <c r="P962" t="str">
        <f t="shared" si="44"/>
        <v>965</v>
      </c>
    </row>
    <row r="963" spans="1:16" ht="12.75" customHeight="1" x14ac:dyDescent="0.3">
      <c r="A963" s="15">
        <v>965</v>
      </c>
      <c r="B963" s="2" t="s">
        <v>483</v>
      </c>
      <c r="C963" s="2" t="s">
        <v>8</v>
      </c>
      <c r="D963" s="2" t="s">
        <v>9</v>
      </c>
      <c r="F963" s="2">
        <v>20</v>
      </c>
      <c r="G963" s="3">
        <v>33</v>
      </c>
      <c r="N963" s="17">
        <f t="shared" ref="N963:N1026" si="45">IF(G963*F963=0," ",G963*F963)</f>
        <v>660</v>
      </c>
      <c r="O963" t="str">
        <f t="shared" ref="O963:O1026" si="46">_xlfn.CONCAT(C963,"-",D963,"-",G963)</f>
        <v>ITA-SG-33</v>
      </c>
      <c r="P963" t="str">
        <f t="shared" ref="P963:P1026" si="47">MID(B963,3,3)</f>
        <v>965</v>
      </c>
    </row>
    <row r="964" spans="1:16" ht="12.75" customHeight="1" x14ac:dyDescent="0.3">
      <c r="A964" s="15">
        <v>966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31</v>
      </c>
      <c r="N964" s="17">
        <f t="shared" si="45"/>
        <v>620</v>
      </c>
      <c r="O964" t="str">
        <f t="shared" si="46"/>
        <v>ITA-SG-31</v>
      </c>
      <c r="P964" t="str">
        <f t="shared" si="47"/>
        <v>965</v>
      </c>
    </row>
    <row r="965" spans="1:16" ht="12.75" customHeight="1" x14ac:dyDescent="0.3">
      <c r="A965" s="15">
        <v>967</v>
      </c>
      <c r="B965" s="2" t="s">
        <v>483</v>
      </c>
      <c r="C965" s="2" t="s">
        <v>8</v>
      </c>
      <c r="D965" s="2" t="s">
        <v>9</v>
      </c>
      <c r="F965" s="2">
        <v>30</v>
      </c>
      <c r="G965" s="3">
        <v>27</v>
      </c>
      <c r="N965" s="17">
        <f t="shared" si="45"/>
        <v>810</v>
      </c>
      <c r="O965" t="str">
        <f t="shared" si="46"/>
        <v>ITA-SG-27</v>
      </c>
      <c r="P965" t="str">
        <f t="shared" si="47"/>
        <v>965</v>
      </c>
    </row>
    <row r="966" spans="1:16" ht="12.75" customHeight="1" x14ac:dyDescent="0.3">
      <c r="A966" s="15">
        <v>968</v>
      </c>
      <c r="B966" s="2" t="s">
        <v>484</v>
      </c>
      <c r="C966" s="2" t="s">
        <v>8</v>
      </c>
      <c r="D966" s="2" t="s">
        <v>9</v>
      </c>
      <c r="F966" s="2">
        <v>30</v>
      </c>
      <c r="G966" s="3">
        <v>30</v>
      </c>
      <c r="N966" s="17">
        <f t="shared" si="45"/>
        <v>900</v>
      </c>
      <c r="O966" t="str">
        <f t="shared" si="46"/>
        <v>ITA-SG-30</v>
      </c>
      <c r="P966" t="str">
        <f t="shared" si="47"/>
        <v>970</v>
      </c>
    </row>
    <row r="967" spans="1:16" ht="12.75" customHeight="1" x14ac:dyDescent="0.3">
      <c r="A967" s="15">
        <v>969</v>
      </c>
      <c r="B967" s="2" t="s">
        <v>484</v>
      </c>
      <c r="C967" s="2" t="s">
        <v>8</v>
      </c>
      <c r="D967" s="2" t="s">
        <v>9</v>
      </c>
      <c r="E967" s="2" t="s">
        <v>1390</v>
      </c>
      <c r="F967" s="2">
        <v>0</v>
      </c>
      <c r="G967" s="3">
        <v>25</v>
      </c>
      <c r="N967" s="17" t="str">
        <f t="shared" si="45"/>
        <v xml:space="preserve"> </v>
      </c>
      <c r="O967" t="str">
        <f t="shared" si="46"/>
        <v>ITA-SG-25</v>
      </c>
      <c r="P967" t="str">
        <f t="shared" si="47"/>
        <v>970</v>
      </c>
    </row>
    <row r="968" spans="1:16" ht="12.75" customHeight="1" x14ac:dyDescent="0.3">
      <c r="A968" s="15">
        <v>970</v>
      </c>
      <c r="B968" s="2" t="s">
        <v>484</v>
      </c>
      <c r="C968" s="2" t="s">
        <v>8</v>
      </c>
      <c r="D968" s="2" t="s">
        <v>9</v>
      </c>
      <c r="F968" s="2">
        <v>20</v>
      </c>
      <c r="G968" s="3">
        <v>17</v>
      </c>
      <c r="N968" s="17">
        <f t="shared" si="45"/>
        <v>340</v>
      </c>
      <c r="O968" t="str">
        <f t="shared" si="46"/>
        <v>ITA-SG-17</v>
      </c>
      <c r="P968" t="str">
        <f t="shared" si="47"/>
        <v>970</v>
      </c>
    </row>
    <row r="969" spans="1:16" ht="12.75" customHeight="1" x14ac:dyDescent="0.3">
      <c r="A969" s="15">
        <v>971</v>
      </c>
      <c r="B969" s="2" t="s">
        <v>485</v>
      </c>
      <c r="C969" s="2" t="s">
        <v>14</v>
      </c>
      <c r="D969" s="2" t="s">
        <v>23</v>
      </c>
      <c r="F969" s="2">
        <v>30</v>
      </c>
      <c r="G969" s="3">
        <v>28</v>
      </c>
      <c r="N969" s="17">
        <f t="shared" si="45"/>
        <v>840</v>
      </c>
      <c r="O969" t="str">
        <f t="shared" si="46"/>
        <v>EGY-zan pin assuf S.A.E.-28</v>
      </c>
      <c r="P969" t="str">
        <f t="shared" si="47"/>
        <v>748</v>
      </c>
    </row>
    <row r="970" spans="1:16" ht="12.75" customHeight="1" x14ac:dyDescent="0.3">
      <c r="A970" s="15">
        <v>972</v>
      </c>
      <c r="B970" s="2" t="s">
        <v>485</v>
      </c>
      <c r="C970" s="2" t="s">
        <v>14</v>
      </c>
      <c r="D970" s="2" t="s">
        <v>23</v>
      </c>
      <c r="E970" s="2" t="s">
        <v>1390</v>
      </c>
      <c r="F970" s="2">
        <v>0</v>
      </c>
      <c r="G970" s="3">
        <v>16</v>
      </c>
      <c r="N970" s="17" t="str">
        <f t="shared" si="45"/>
        <v xml:space="preserve"> </v>
      </c>
      <c r="O970" t="str">
        <f t="shared" si="46"/>
        <v>EGY-zan pin assuf S.A.E.-16</v>
      </c>
      <c r="P970" t="str">
        <f t="shared" si="47"/>
        <v>748</v>
      </c>
    </row>
    <row r="971" spans="1:16" ht="12.75" customHeight="1" x14ac:dyDescent="0.3">
      <c r="A971" s="15">
        <v>973</v>
      </c>
      <c r="B971" s="2" t="s">
        <v>485</v>
      </c>
      <c r="C971" s="2" t="s">
        <v>14</v>
      </c>
      <c r="D971" s="2" t="s">
        <v>23</v>
      </c>
      <c r="F971" s="2">
        <v>20</v>
      </c>
      <c r="G971" s="3">
        <v>39</v>
      </c>
      <c r="N971" s="17">
        <f t="shared" si="45"/>
        <v>780</v>
      </c>
      <c r="O971" t="str">
        <f t="shared" si="46"/>
        <v>EGY-zan pin assuf S.A.E.-39</v>
      </c>
      <c r="P971" t="str">
        <f t="shared" si="47"/>
        <v>748</v>
      </c>
    </row>
    <row r="972" spans="1:16" ht="12.75" customHeight="1" x14ac:dyDescent="0.3">
      <c r="A972" s="15">
        <v>974</v>
      </c>
      <c r="B972" s="2" t="s">
        <v>486</v>
      </c>
      <c r="C972" s="2" t="s">
        <v>14</v>
      </c>
      <c r="D972" s="2" t="s">
        <v>23</v>
      </c>
      <c r="F972" s="2">
        <v>30</v>
      </c>
      <c r="G972" s="3">
        <v>13</v>
      </c>
      <c r="N972" s="17">
        <f t="shared" si="45"/>
        <v>390</v>
      </c>
      <c r="O972" t="str">
        <f t="shared" si="46"/>
        <v>EGY-zan pin assuf S.A.E.-13</v>
      </c>
      <c r="P972" t="str">
        <f t="shared" si="47"/>
        <v>889</v>
      </c>
    </row>
    <row r="973" spans="1:16" ht="12.75" customHeight="1" x14ac:dyDescent="0.3">
      <c r="A973" s="15">
        <v>975</v>
      </c>
      <c r="B973" s="2" t="s">
        <v>487</v>
      </c>
      <c r="C973" s="2" t="s">
        <v>14</v>
      </c>
      <c r="D973" s="2" t="s">
        <v>23</v>
      </c>
      <c r="F973" s="2">
        <v>30</v>
      </c>
      <c r="G973" s="3">
        <v>40</v>
      </c>
      <c r="N973" s="17">
        <f t="shared" si="45"/>
        <v>1200</v>
      </c>
      <c r="O973" t="str">
        <f t="shared" si="46"/>
        <v>EGY-zan pin assuf S.A.E.-40</v>
      </c>
      <c r="P973" t="str">
        <f t="shared" si="47"/>
        <v>658</v>
      </c>
    </row>
    <row r="974" spans="1:16" ht="12.75" customHeight="1" x14ac:dyDescent="0.3">
      <c r="A974" s="15">
        <v>976</v>
      </c>
      <c r="B974" s="2" t="s">
        <v>487</v>
      </c>
      <c r="C974" s="2" t="s">
        <v>14</v>
      </c>
      <c r="D974" s="2" t="s">
        <v>23</v>
      </c>
      <c r="E974" s="2" t="s">
        <v>1390</v>
      </c>
      <c r="F974" s="2">
        <v>0</v>
      </c>
      <c r="G974" s="3">
        <v>24</v>
      </c>
      <c r="N974" s="17" t="str">
        <f t="shared" si="45"/>
        <v xml:space="preserve"> </v>
      </c>
      <c r="O974" t="str">
        <f t="shared" si="46"/>
        <v>EGY-zan pin assuf S.A.E.-24</v>
      </c>
      <c r="P974" t="str">
        <f t="shared" si="47"/>
        <v>658</v>
      </c>
    </row>
    <row r="975" spans="1:16" ht="12.75" customHeight="1" x14ac:dyDescent="0.3">
      <c r="A975" s="15">
        <v>977</v>
      </c>
      <c r="B975" s="2" t="s">
        <v>488</v>
      </c>
      <c r="C975" s="2" t="s">
        <v>14</v>
      </c>
      <c r="D975" s="2" t="s">
        <v>13</v>
      </c>
      <c r="F975" s="2">
        <v>20</v>
      </c>
      <c r="G975" s="3">
        <v>30</v>
      </c>
      <c r="N975" s="17">
        <f t="shared" si="45"/>
        <v>600</v>
      </c>
      <c r="O975" t="str">
        <f t="shared" si="46"/>
        <v>EGY-ccc order-30</v>
      </c>
      <c r="P975" t="str">
        <f t="shared" si="47"/>
        <v>591</v>
      </c>
    </row>
    <row r="976" spans="1:16" ht="12.75" customHeight="1" x14ac:dyDescent="0.3">
      <c r="A976" s="15">
        <v>978</v>
      </c>
      <c r="B976" s="2" t="s">
        <v>488</v>
      </c>
      <c r="C976" s="2" t="s">
        <v>14</v>
      </c>
      <c r="D976" s="2" t="s">
        <v>13</v>
      </c>
      <c r="F976" s="2">
        <v>30</v>
      </c>
      <c r="G976" s="3">
        <v>19</v>
      </c>
      <c r="N976" s="17">
        <f t="shared" si="45"/>
        <v>570</v>
      </c>
      <c r="O976" t="str">
        <f t="shared" si="46"/>
        <v>EGY-ccc order-19</v>
      </c>
      <c r="P976" t="str">
        <f t="shared" si="47"/>
        <v>591</v>
      </c>
    </row>
    <row r="977" spans="1:16" ht="12.75" customHeight="1" x14ac:dyDescent="0.3">
      <c r="A977" s="15">
        <v>979</v>
      </c>
      <c r="B977" s="2" t="s">
        <v>488</v>
      </c>
      <c r="C977" s="2" t="s">
        <v>14</v>
      </c>
      <c r="D977" s="2" t="s">
        <v>13</v>
      </c>
      <c r="E977" s="2" t="s">
        <v>1390</v>
      </c>
      <c r="F977" s="2">
        <v>0</v>
      </c>
      <c r="G977" s="3">
        <v>24</v>
      </c>
      <c r="N977" s="17" t="str">
        <f t="shared" si="45"/>
        <v xml:space="preserve"> </v>
      </c>
      <c r="O977" t="str">
        <f t="shared" si="46"/>
        <v>EGY-ccc order-24</v>
      </c>
      <c r="P977" t="str">
        <f t="shared" si="47"/>
        <v>591</v>
      </c>
    </row>
    <row r="978" spans="1:16" ht="12.75" customHeight="1" x14ac:dyDescent="0.3">
      <c r="A978" s="15">
        <v>980</v>
      </c>
      <c r="B978" s="2" t="s">
        <v>489</v>
      </c>
      <c r="C978" s="2" t="s">
        <v>14</v>
      </c>
      <c r="D978" s="2" t="s">
        <v>13</v>
      </c>
      <c r="F978" s="2">
        <v>20</v>
      </c>
      <c r="G978" s="3">
        <v>10</v>
      </c>
      <c r="N978" s="17">
        <f t="shared" si="45"/>
        <v>200</v>
      </c>
      <c r="O978" t="str">
        <f t="shared" si="46"/>
        <v>EGY-ccc order-10</v>
      </c>
      <c r="P978" t="str">
        <f t="shared" si="47"/>
        <v>160</v>
      </c>
    </row>
    <row r="979" spans="1:16" ht="12.75" customHeight="1" x14ac:dyDescent="0.3">
      <c r="A979" s="15">
        <v>981</v>
      </c>
      <c r="B979" s="2" t="s">
        <v>489</v>
      </c>
      <c r="C979" s="2" t="s">
        <v>14</v>
      </c>
      <c r="D979" s="2" t="s">
        <v>13</v>
      </c>
      <c r="F979" s="2">
        <v>30</v>
      </c>
      <c r="G979" s="3">
        <v>22</v>
      </c>
      <c r="N979" s="17">
        <f t="shared" si="45"/>
        <v>660</v>
      </c>
      <c r="O979" t="str">
        <f t="shared" si="46"/>
        <v>EGY-ccc order-22</v>
      </c>
      <c r="P979" t="str">
        <f t="shared" si="47"/>
        <v>160</v>
      </c>
    </row>
    <row r="980" spans="1:16" ht="12.75" customHeight="1" x14ac:dyDescent="0.3">
      <c r="A980" s="15">
        <v>982</v>
      </c>
      <c r="B980" s="2" t="s">
        <v>489</v>
      </c>
      <c r="C980" s="2" t="s">
        <v>14</v>
      </c>
      <c r="D980" s="2" t="s">
        <v>13</v>
      </c>
      <c r="E980" s="2" t="s">
        <v>1390</v>
      </c>
      <c r="F980" s="2">
        <v>0</v>
      </c>
      <c r="G980" s="3">
        <v>26</v>
      </c>
      <c r="N980" s="17" t="str">
        <f t="shared" si="45"/>
        <v xml:space="preserve"> </v>
      </c>
      <c r="O980" t="str">
        <f t="shared" si="46"/>
        <v>EGY-ccc order-26</v>
      </c>
      <c r="P980" t="str">
        <f t="shared" si="47"/>
        <v>160</v>
      </c>
    </row>
    <row r="981" spans="1:16" ht="12.75" customHeight="1" x14ac:dyDescent="0.3">
      <c r="A981" s="15">
        <v>983</v>
      </c>
      <c r="B981" s="2" t="s">
        <v>489</v>
      </c>
      <c r="C981" s="2" t="s">
        <v>14</v>
      </c>
      <c r="D981" s="2" t="s">
        <v>13</v>
      </c>
      <c r="F981" s="2">
        <v>20</v>
      </c>
      <c r="G981" s="3">
        <v>35</v>
      </c>
      <c r="N981" s="17">
        <f t="shared" si="45"/>
        <v>700</v>
      </c>
      <c r="O981" t="str">
        <f t="shared" si="46"/>
        <v>EGY-ccc order-35</v>
      </c>
      <c r="P981" t="str">
        <f t="shared" si="47"/>
        <v>160</v>
      </c>
    </row>
    <row r="982" spans="1:16" ht="12.75" customHeight="1" x14ac:dyDescent="0.3">
      <c r="A982" s="15">
        <v>984</v>
      </c>
      <c r="B982" s="2" t="s">
        <v>490</v>
      </c>
      <c r="C982" s="2" t="s">
        <v>14</v>
      </c>
      <c r="D982" s="2" t="s">
        <v>13</v>
      </c>
      <c r="E982" s="2" t="s">
        <v>1390</v>
      </c>
      <c r="F982" s="2">
        <v>0</v>
      </c>
      <c r="G982" s="3">
        <v>23</v>
      </c>
      <c r="N982" s="17" t="str">
        <f t="shared" si="45"/>
        <v xml:space="preserve"> </v>
      </c>
      <c r="O982" t="str">
        <f t="shared" si="46"/>
        <v>EGY-ccc order-23</v>
      </c>
      <c r="P982" t="str">
        <f t="shared" si="47"/>
        <v>570</v>
      </c>
    </row>
    <row r="983" spans="1:16" ht="12.75" customHeight="1" x14ac:dyDescent="0.3">
      <c r="A983" s="15">
        <v>985</v>
      </c>
      <c r="B983" s="2" t="s">
        <v>491</v>
      </c>
      <c r="C983" s="2" t="s">
        <v>30</v>
      </c>
      <c r="D983" s="2" t="s">
        <v>16</v>
      </c>
      <c r="E983" s="2" t="s">
        <v>1390</v>
      </c>
      <c r="F983" s="2">
        <v>0</v>
      </c>
      <c r="G983" s="3">
        <v>38</v>
      </c>
      <c r="N983" s="17" t="str">
        <f t="shared" si="45"/>
        <v xml:space="preserve"> </v>
      </c>
      <c r="O983" t="str">
        <f t="shared" si="46"/>
        <v>NON PRESENTE-EGYPTIAN SAE-38</v>
      </c>
      <c r="P983" t="str">
        <f t="shared" si="47"/>
        <v>529</v>
      </c>
    </row>
    <row r="984" spans="1:16" ht="12.75" customHeight="1" x14ac:dyDescent="0.3">
      <c r="A984" s="15">
        <v>986</v>
      </c>
      <c r="B984" s="2" t="s">
        <v>491</v>
      </c>
      <c r="C984" s="2" t="s">
        <v>30</v>
      </c>
      <c r="D984" s="2" t="s">
        <v>16</v>
      </c>
      <c r="F984" s="2">
        <v>20</v>
      </c>
      <c r="G984" s="3">
        <v>14</v>
      </c>
      <c r="N984" s="17">
        <f t="shared" si="45"/>
        <v>280</v>
      </c>
      <c r="O984" t="str">
        <f t="shared" si="46"/>
        <v>NON PRESENTE-EGYPTIAN SAE-14</v>
      </c>
      <c r="P984" t="str">
        <f t="shared" si="47"/>
        <v>529</v>
      </c>
    </row>
    <row r="985" spans="1:16" ht="12.75" customHeight="1" x14ac:dyDescent="0.3">
      <c r="A985" s="15">
        <v>987</v>
      </c>
      <c r="B985" s="2" t="s">
        <v>492</v>
      </c>
      <c r="C985" s="2" t="s">
        <v>14</v>
      </c>
      <c r="D985" s="2" t="s">
        <v>23</v>
      </c>
      <c r="F985" s="2">
        <v>30</v>
      </c>
      <c r="G985" s="3">
        <v>34</v>
      </c>
      <c r="N985" s="17">
        <f t="shared" si="45"/>
        <v>1020</v>
      </c>
      <c r="O985" t="str">
        <f t="shared" si="46"/>
        <v>EGY-zan pin assuf S.A.E.-34</v>
      </c>
      <c r="P985" t="str">
        <f t="shared" si="47"/>
        <v>251</v>
      </c>
    </row>
    <row r="986" spans="1:16" ht="12.75" customHeight="1" x14ac:dyDescent="0.3">
      <c r="A986" s="15">
        <v>988</v>
      </c>
      <c r="B986" s="2" t="s">
        <v>492</v>
      </c>
      <c r="C986" s="2" t="s">
        <v>14</v>
      </c>
      <c r="D986" s="2" t="s">
        <v>23</v>
      </c>
      <c r="F986" s="2">
        <v>20</v>
      </c>
      <c r="G986" s="3">
        <v>18</v>
      </c>
      <c r="N986" s="17">
        <f t="shared" si="45"/>
        <v>360</v>
      </c>
      <c r="O986" t="str">
        <f t="shared" si="46"/>
        <v>EGY-zan pin assuf S.A.E.-18</v>
      </c>
      <c r="P986" t="str">
        <f t="shared" si="47"/>
        <v>251</v>
      </c>
    </row>
    <row r="987" spans="1:16" ht="12.75" customHeight="1" x14ac:dyDescent="0.3">
      <c r="A987" s="15">
        <v>989</v>
      </c>
      <c r="B987" s="2" t="s">
        <v>492</v>
      </c>
      <c r="C987" s="2" t="s">
        <v>14</v>
      </c>
      <c r="D987" s="2" t="s">
        <v>23</v>
      </c>
      <c r="E987" s="2" t="s">
        <v>1390</v>
      </c>
      <c r="F987" s="2">
        <v>0</v>
      </c>
      <c r="G987" s="3">
        <v>14</v>
      </c>
      <c r="N987" s="17" t="str">
        <f t="shared" si="45"/>
        <v xml:space="preserve"> </v>
      </c>
      <c r="O987" t="str">
        <f t="shared" si="46"/>
        <v>EGY-zan pin assuf S.A.E.-14</v>
      </c>
      <c r="P987" t="str">
        <f t="shared" si="47"/>
        <v>251</v>
      </c>
    </row>
    <row r="988" spans="1:16" ht="12.75" customHeight="1" x14ac:dyDescent="0.3">
      <c r="A988" s="15">
        <v>990</v>
      </c>
      <c r="B988" s="2" t="s">
        <v>493</v>
      </c>
      <c r="C988" s="2" t="s">
        <v>14</v>
      </c>
      <c r="D988" s="2" t="s">
        <v>23</v>
      </c>
      <c r="E988" s="2" t="s">
        <v>1390</v>
      </c>
      <c r="F988" s="2">
        <v>0</v>
      </c>
      <c r="G988" s="3">
        <v>20</v>
      </c>
      <c r="N988" s="17" t="str">
        <f t="shared" si="45"/>
        <v xml:space="preserve"> </v>
      </c>
      <c r="O988" t="str">
        <f t="shared" si="46"/>
        <v>EGY-zan pin assuf S.A.E.-20</v>
      </c>
      <c r="P988" t="str">
        <f t="shared" si="47"/>
        <v>295</v>
      </c>
    </row>
    <row r="989" spans="1:16" ht="12.75" customHeight="1" x14ac:dyDescent="0.3">
      <c r="A989" s="15">
        <v>991</v>
      </c>
      <c r="B989" s="2" t="s">
        <v>493</v>
      </c>
      <c r="C989" s="2" t="s">
        <v>14</v>
      </c>
      <c r="D989" s="2" t="s">
        <v>23</v>
      </c>
      <c r="F989" s="2">
        <v>20</v>
      </c>
      <c r="G989" s="3">
        <v>20</v>
      </c>
      <c r="N989" s="17">
        <f t="shared" si="45"/>
        <v>400</v>
      </c>
      <c r="O989" t="str">
        <f t="shared" si="46"/>
        <v>EGY-zan pin assuf S.A.E.-20</v>
      </c>
      <c r="P989" t="str">
        <f t="shared" si="47"/>
        <v>295</v>
      </c>
    </row>
    <row r="990" spans="1:16" ht="12.75" customHeight="1" x14ac:dyDescent="0.3">
      <c r="A990" s="15">
        <v>992</v>
      </c>
      <c r="B990" s="2" t="s">
        <v>493</v>
      </c>
      <c r="C990" s="2" t="s">
        <v>14</v>
      </c>
      <c r="D990" s="2" t="s">
        <v>23</v>
      </c>
      <c r="F990" s="2">
        <v>30</v>
      </c>
      <c r="G990" s="3">
        <v>18</v>
      </c>
      <c r="N990" s="17">
        <f t="shared" si="45"/>
        <v>540</v>
      </c>
      <c r="O990" t="str">
        <f t="shared" si="46"/>
        <v>EGY-zan pin assuf S.A.E.-18</v>
      </c>
      <c r="P990" t="str">
        <f t="shared" si="47"/>
        <v>295</v>
      </c>
    </row>
    <row r="991" spans="1:16" ht="12.75" customHeight="1" x14ac:dyDescent="0.3">
      <c r="A991" s="15">
        <v>993</v>
      </c>
      <c r="B991" s="2" t="s">
        <v>494</v>
      </c>
      <c r="C991" s="2" t="s">
        <v>14</v>
      </c>
      <c r="D991" s="2" t="s">
        <v>13</v>
      </c>
      <c r="E991" s="2" t="s">
        <v>1390</v>
      </c>
      <c r="F991" s="2">
        <v>0</v>
      </c>
      <c r="G991" s="3">
        <v>26</v>
      </c>
      <c r="N991" s="17" t="str">
        <f t="shared" si="45"/>
        <v xml:space="preserve"> </v>
      </c>
      <c r="O991" t="str">
        <f t="shared" si="46"/>
        <v>EGY-ccc order-26</v>
      </c>
      <c r="P991" t="str">
        <f t="shared" si="47"/>
        <v>017</v>
      </c>
    </row>
    <row r="992" spans="1:16" ht="12.75" customHeight="1" x14ac:dyDescent="0.3">
      <c r="A992" s="15">
        <v>994</v>
      </c>
      <c r="B992" s="2" t="s">
        <v>494</v>
      </c>
      <c r="C992" s="2" t="s">
        <v>14</v>
      </c>
      <c r="D992" s="2" t="s">
        <v>13</v>
      </c>
      <c r="F992" s="2">
        <v>30</v>
      </c>
      <c r="G992" s="3">
        <v>19</v>
      </c>
      <c r="N992" s="17">
        <f t="shared" si="45"/>
        <v>570</v>
      </c>
      <c r="O992" t="str">
        <f t="shared" si="46"/>
        <v>EGY-ccc order-19</v>
      </c>
      <c r="P992" t="str">
        <f t="shared" si="47"/>
        <v>017</v>
      </c>
    </row>
    <row r="993" spans="1:16" ht="12.75" customHeight="1" x14ac:dyDescent="0.3">
      <c r="A993" s="15">
        <v>995</v>
      </c>
      <c r="B993" s="2" t="s">
        <v>494</v>
      </c>
      <c r="C993" s="2" t="s">
        <v>14</v>
      </c>
      <c r="D993" s="2" t="s">
        <v>13</v>
      </c>
      <c r="F993" s="2">
        <v>20</v>
      </c>
      <c r="G993" s="3">
        <v>25</v>
      </c>
      <c r="N993" s="17">
        <f t="shared" si="45"/>
        <v>500</v>
      </c>
      <c r="O993" t="str">
        <f t="shared" si="46"/>
        <v>EGY-ccc order-25</v>
      </c>
      <c r="P993" t="str">
        <f t="shared" si="47"/>
        <v>017</v>
      </c>
    </row>
    <row r="994" spans="1:16" ht="12.75" customHeight="1" x14ac:dyDescent="0.3">
      <c r="A994" s="15">
        <v>996</v>
      </c>
      <c r="B994" s="2" t="s">
        <v>495</v>
      </c>
      <c r="C994" s="2" t="s">
        <v>30</v>
      </c>
      <c r="D994" s="2" t="s">
        <v>16</v>
      </c>
      <c r="E994" s="2" t="s">
        <v>1390</v>
      </c>
      <c r="F994" s="2">
        <v>0</v>
      </c>
      <c r="G994" s="3">
        <v>33</v>
      </c>
      <c r="N994" s="17" t="str">
        <f t="shared" si="45"/>
        <v xml:space="preserve"> </v>
      </c>
      <c r="O994" t="str">
        <f t="shared" si="46"/>
        <v>NON PRESENTE-EGYPTIAN SAE-33</v>
      </c>
      <c r="P994" t="str">
        <f t="shared" si="47"/>
        <v>360</v>
      </c>
    </row>
    <row r="995" spans="1:16" ht="12.75" customHeight="1" x14ac:dyDescent="0.3">
      <c r="A995" s="15">
        <v>997</v>
      </c>
      <c r="B995" s="2" t="s">
        <v>496</v>
      </c>
      <c r="C995" s="2" t="s">
        <v>14</v>
      </c>
      <c r="D995" s="2" t="s">
        <v>23</v>
      </c>
      <c r="F995" s="2">
        <v>30</v>
      </c>
      <c r="G995" s="3">
        <v>29</v>
      </c>
      <c r="N995" s="17">
        <f t="shared" si="45"/>
        <v>870</v>
      </c>
      <c r="O995" t="str">
        <f t="shared" si="46"/>
        <v>EGY-zan pin assuf S.A.E.-29</v>
      </c>
      <c r="P995" t="str">
        <f t="shared" si="47"/>
        <v>515</v>
      </c>
    </row>
    <row r="996" spans="1:16" ht="12.75" customHeight="1" x14ac:dyDescent="0.3">
      <c r="A996" s="15">
        <v>998</v>
      </c>
      <c r="B996" s="2" t="s">
        <v>497</v>
      </c>
      <c r="C996" s="2" t="s">
        <v>30</v>
      </c>
      <c r="D996" s="2" t="s">
        <v>16</v>
      </c>
      <c r="F996" s="2">
        <v>30</v>
      </c>
      <c r="G996" s="3">
        <v>32</v>
      </c>
      <c r="N996" s="17">
        <f t="shared" si="45"/>
        <v>960</v>
      </c>
      <c r="O996" t="str">
        <f t="shared" si="46"/>
        <v>NON PRESENTE-EGYPTIAN SAE-32</v>
      </c>
      <c r="P996" t="str">
        <f t="shared" si="47"/>
        <v>111</v>
      </c>
    </row>
    <row r="997" spans="1:16" ht="12.75" customHeight="1" x14ac:dyDescent="0.3">
      <c r="A997" s="15">
        <v>999</v>
      </c>
      <c r="B997" s="2" t="s">
        <v>497</v>
      </c>
      <c r="C997" s="2" t="s">
        <v>30</v>
      </c>
      <c r="D997" s="2" t="s">
        <v>16</v>
      </c>
      <c r="E997" s="2" t="s">
        <v>1390</v>
      </c>
      <c r="F997" s="2">
        <v>0</v>
      </c>
      <c r="G997" s="3">
        <v>29</v>
      </c>
      <c r="N997" s="17" t="str">
        <f t="shared" si="45"/>
        <v xml:space="preserve"> </v>
      </c>
      <c r="O997" t="str">
        <f t="shared" si="46"/>
        <v>NON PRESENTE-EGYPTIAN SAE-29</v>
      </c>
      <c r="P997" t="str">
        <f t="shared" si="47"/>
        <v>111</v>
      </c>
    </row>
    <row r="998" spans="1:16" ht="12.75" customHeight="1" x14ac:dyDescent="0.3">
      <c r="A998" s="15">
        <v>1000</v>
      </c>
      <c r="B998" s="2" t="s">
        <v>497</v>
      </c>
      <c r="C998" s="2" t="s">
        <v>30</v>
      </c>
      <c r="D998" s="2" t="s">
        <v>16</v>
      </c>
      <c r="F998" s="2">
        <v>20</v>
      </c>
      <c r="G998" s="3">
        <v>39</v>
      </c>
      <c r="N998" s="17">
        <f t="shared" si="45"/>
        <v>780</v>
      </c>
      <c r="O998" t="str">
        <f t="shared" si="46"/>
        <v>NON PRESENTE-EGYPTIAN SAE-39</v>
      </c>
      <c r="P998" t="str">
        <f t="shared" si="47"/>
        <v>111</v>
      </c>
    </row>
    <row r="999" spans="1:16" ht="12.75" customHeight="1" x14ac:dyDescent="0.3">
      <c r="A999" s="15">
        <v>1001</v>
      </c>
      <c r="B999" s="2" t="s">
        <v>498</v>
      </c>
      <c r="C999" s="2" t="s">
        <v>14</v>
      </c>
      <c r="D999" s="2" t="s">
        <v>13</v>
      </c>
      <c r="F999" s="2">
        <v>20</v>
      </c>
      <c r="G999" s="3">
        <v>34</v>
      </c>
      <c r="N999" s="17">
        <f t="shared" si="45"/>
        <v>680</v>
      </c>
      <c r="O999" t="str">
        <f t="shared" si="46"/>
        <v>EGY-ccc order-34</v>
      </c>
      <c r="P999" t="str">
        <f t="shared" si="47"/>
        <v>002</v>
      </c>
    </row>
    <row r="1000" spans="1:16" ht="12.75" customHeight="1" x14ac:dyDescent="0.3">
      <c r="A1000" s="15">
        <v>1002</v>
      </c>
      <c r="B1000" s="2" t="s">
        <v>498</v>
      </c>
      <c r="C1000" s="2" t="s">
        <v>14</v>
      </c>
      <c r="D1000" s="2" t="s">
        <v>13</v>
      </c>
      <c r="E1000" s="2" t="s">
        <v>1390</v>
      </c>
      <c r="F1000" s="2">
        <v>0</v>
      </c>
      <c r="G1000" s="3">
        <v>16</v>
      </c>
      <c r="N1000" s="17" t="str">
        <f t="shared" si="45"/>
        <v xml:space="preserve"> </v>
      </c>
      <c r="O1000" t="str">
        <f t="shared" si="46"/>
        <v>EGY-ccc order-16</v>
      </c>
      <c r="P1000" t="str">
        <f t="shared" si="47"/>
        <v>002</v>
      </c>
    </row>
    <row r="1001" spans="1:16" ht="12.75" customHeight="1" x14ac:dyDescent="0.3">
      <c r="A1001" s="15">
        <v>1003</v>
      </c>
      <c r="B1001" s="2" t="s">
        <v>499</v>
      </c>
      <c r="C1001" s="2" t="s">
        <v>14</v>
      </c>
      <c r="D1001" s="2" t="s">
        <v>23</v>
      </c>
      <c r="F1001" s="2">
        <v>30</v>
      </c>
      <c r="G1001" s="3">
        <v>20</v>
      </c>
      <c r="N1001" s="17">
        <f t="shared" si="45"/>
        <v>600</v>
      </c>
      <c r="O1001" t="str">
        <f t="shared" si="46"/>
        <v>EGY-zan pin assuf S.A.E.-20</v>
      </c>
      <c r="P1001" t="str">
        <f t="shared" si="47"/>
        <v>613</v>
      </c>
    </row>
    <row r="1002" spans="1:16" ht="12.75" customHeight="1" x14ac:dyDescent="0.3">
      <c r="A1002" s="15">
        <v>1004</v>
      </c>
      <c r="B1002" s="2" t="s">
        <v>499</v>
      </c>
      <c r="C1002" s="2" t="s">
        <v>14</v>
      </c>
      <c r="D1002" s="2" t="s">
        <v>23</v>
      </c>
      <c r="F1002" s="2">
        <v>20</v>
      </c>
      <c r="G1002" s="3">
        <v>33</v>
      </c>
      <c r="N1002" s="17">
        <f t="shared" si="45"/>
        <v>660</v>
      </c>
      <c r="O1002" t="str">
        <f t="shared" si="46"/>
        <v>EGY-zan pin assuf S.A.E.-33</v>
      </c>
      <c r="P1002" t="str">
        <f t="shared" si="47"/>
        <v>613</v>
      </c>
    </row>
    <row r="1003" spans="1:16" ht="12.75" customHeight="1" x14ac:dyDescent="0.3">
      <c r="A1003" s="15">
        <v>1005</v>
      </c>
      <c r="B1003" s="2" t="s">
        <v>499</v>
      </c>
      <c r="C1003" s="2" t="s">
        <v>14</v>
      </c>
      <c r="D1003" s="2" t="s">
        <v>23</v>
      </c>
      <c r="E1003" s="2" t="s">
        <v>1390</v>
      </c>
      <c r="F1003" s="2">
        <v>0</v>
      </c>
      <c r="G1003" s="3">
        <v>33</v>
      </c>
      <c r="N1003" s="17" t="str">
        <f t="shared" si="45"/>
        <v xml:space="preserve"> </v>
      </c>
      <c r="O1003" t="str">
        <f t="shared" si="46"/>
        <v>EGY-zan pin assuf S.A.E.-33</v>
      </c>
      <c r="P1003" t="str">
        <f t="shared" si="47"/>
        <v>613</v>
      </c>
    </row>
    <row r="1004" spans="1:16" ht="12.75" customHeight="1" x14ac:dyDescent="0.3">
      <c r="A1004" s="15">
        <v>1006</v>
      </c>
      <c r="B1004" s="2" t="s">
        <v>500</v>
      </c>
      <c r="C1004" s="2" t="s">
        <v>14</v>
      </c>
      <c r="D1004" s="2" t="s">
        <v>23</v>
      </c>
      <c r="E1004" s="2" t="s">
        <v>1390</v>
      </c>
      <c r="F1004" s="2">
        <v>0</v>
      </c>
      <c r="G1004" s="3">
        <v>15</v>
      </c>
      <c r="N1004" s="17" t="str">
        <f t="shared" si="45"/>
        <v xml:space="preserve"> </v>
      </c>
      <c r="O1004" t="str">
        <f t="shared" si="46"/>
        <v>EGY-zan pin assuf S.A.E.-15</v>
      </c>
      <c r="P1004" t="str">
        <f t="shared" si="47"/>
        <v>461</v>
      </c>
    </row>
    <row r="1005" spans="1:16" ht="12.75" customHeight="1" x14ac:dyDescent="0.3">
      <c r="A1005" s="15">
        <v>1007</v>
      </c>
      <c r="B1005" s="2" t="s">
        <v>500</v>
      </c>
      <c r="C1005" s="2" t="s">
        <v>14</v>
      </c>
      <c r="D1005" s="2" t="s">
        <v>23</v>
      </c>
      <c r="F1005" s="2">
        <v>30</v>
      </c>
      <c r="G1005" s="3">
        <v>36</v>
      </c>
      <c r="N1005" s="17">
        <f t="shared" si="45"/>
        <v>1080</v>
      </c>
      <c r="O1005" t="str">
        <f t="shared" si="46"/>
        <v>EGY-zan pin assuf S.A.E.-36</v>
      </c>
      <c r="P1005" t="str">
        <f t="shared" si="47"/>
        <v>461</v>
      </c>
    </row>
    <row r="1006" spans="1:16" ht="12.75" customHeight="1" x14ac:dyDescent="0.3">
      <c r="A1006" s="15">
        <v>1008</v>
      </c>
      <c r="B1006" s="2" t="s">
        <v>501</v>
      </c>
      <c r="C1006" s="2" t="s">
        <v>14</v>
      </c>
      <c r="D1006" s="2" t="s">
        <v>13</v>
      </c>
      <c r="F1006" s="2">
        <v>20</v>
      </c>
      <c r="G1006" s="3">
        <v>21</v>
      </c>
      <c r="N1006" s="17">
        <f t="shared" si="45"/>
        <v>420</v>
      </c>
      <c r="O1006" t="str">
        <f t="shared" si="46"/>
        <v>EGY-ccc order-21</v>
      </c>
      <c r="P1006" t="str">
        <f t="shared" si="47"/>
        <v>353</v>
      </c>
    </row>
    <row r="1007" spans="1:16" ht="12.75" customHeight="1" x14ac:dyDescent="0.3">
      <c r="A1007" s="15">
        <v>1009</v>
      </c>
      <c r="B1007" s="2" t="s">
        <v>501</v>
      </c>
      <c r="C1007" s="2" t="s">
        <v>14</v>
      </c>
      <c r="D1007" s="2" t="s">
        <v>13</v>
      </c>
      <c r="E1007" s="2" t="s">
        <v>1390</v>
      </c>
      <c r="F1007" s="2">
        <v>0</v>
      </c>
      <c r="G1007" s="3">
        <v>13</v>
      </c>
      <c r="N1007" s="17" t="str">
        <f t="shared" si="45"/>
        <v xml:space="preserve"> </v>
      </c>
      <c r="O1007" t="str">
        <f t="shared" si="46"/>
        <v>EGY-ccc order-13</v>
      </c>
      <c r="P1007" t="str">
        <f t="shared" si="47"/>
        <v>353</v>
      </c>
    </row>
    <row r="1008" spans="1:16" ht="12.75" customHeight="1" x14ac:dyDescent="0.3">
      <c r="A1008" s="15">
        <v>1010</v>
      </c>
      <c r="B1008" s="2" t="s">
        <v>502</v>
      </c>
      <c r="C1008" s="2" t="s">
        <v>8</v>
      </c>
      <c r="D1008" s="2" t="s">
        <v>65</v>
      </c>
      <c r="F1008" s="2">
        <v>20</v>
      </c>
      <c r="G1008" s="3">
        <v>12</v>
      </c>
      <c r="N1008" s="17">
        <f t="shared" si="45"/>
        <v>240</v>
      </c>
      <c r="O1008" t="str">
        <f t="shared" si="46"/>
        <v>ITA-zan PAM-12</v>
      </c>
      <c r="P1008" t="str">
        <f t="shared" si="47"/>
        <v>180</v>
      </c>
    </row>
    <row r="1009" spans="1:16" ht="12.75" customHeight="1" x14ac:dyDescent="0.3">
      <c r="A1009" s="15">
        <v>1011</v>
      </c>
      <c r="B1009" s="2" t="s">
        <v>502</v>
      </c>
      <c r="C1009" s="2" t="s">
        <v>8</v>
      </c>
      <c r="D1009" s="2" t="s">
        <v>65</v>
      </c>
      <c r="F1009" s="2">
        <v>30</v>
      </c>
      <c r="G1009" s="3">
        <v>39</v>
      </c>
      <c r="N1009" s="17">
        <f t="shared" si="45"/>
        <v>1170</v>
      </c>
      <c r="O1009" t="str">
        <f t="shared" si="46"/>
        <v>ITA-zan PAM-39</v>
      </c>
      <c r="P1009" t="str">
        <f t="shared" si="47"/>
        <v>180</v>
      </c>
    </row>
    <row r="1010" spans="1:16" ht="12.75" customHeight="1" x14ac:dyDescent="0.3">
      <c r="A1010" s="15">
        <v>1012</v>
      </c>
      <c r="B1010" s="2" t="s">
        <v>502</v>
      </c>
      <c r="C1010" s="2" t="s">
        <v>8</v>
      </c>
      <c r="D1010" s="2" t="s">
        <v>65</v>
      </c>
      <c r="E1010" s="2" t="s">
        <v>1390</v>
      </c>
      <c r="F1010" s="2">
        <v>0</v>
      </c>
      <c r="G1010" s="3">
        <v>32</v>
      </c>
      <c r="N1010" s="17" t="str">
        <f t="shared" si="45"/>
        <v xml:space="preserve"> </v>
      </c>
      <c r="O1010" t="str">
        <f t="shared" si="46"/>
        <v>ITA-zan PAM-32</v>
      </c>
      <c r="P1010" t="str">
        <f t="shared" si="47"/>
        <v>180</v>
      </c>
    </row>
    <row r="1011" spans="1:16" ht="12.75" customHeight="1" x14ac:dyDescent="0.3">
      <c r="A1011" s="15">
        <v>1013</v>
      </c>
      <c r="B1011" s="2" t="s">
        <v>503</v>
      </c>
      <c r="C1011" s="2" t="s">
        <v>8</v>
      </c>
      <c r="D1011" s="2" t="s">
        <v>9</v>
      </c>
      <c r="E1011" s="2" t="s">
        <v>1390</v>
      </c>
      <c r="F1011" s="2">
        <v>0</v>
      </c>
      <c r="G1011" s="3">
        <v>34</v>
      </c>
      <c r="N1011" s="17" t="str">
        <f t="shared" si="45"/>
        <v xml:space="preserve"> </v>
      </c>
      <c r="O1011" t="str">
        <f t="shared" si="46"/>
        <v>ITA-SG-34</v>
      </c>
      <c r="P1011" t="str">
        <f t="shared" si="47"/>
        <v>784</v>
      </c>
    </row>
    <row r="1012" spans="1:16" ht="12.75" customHeight="1" x14ac:dyDescent="0.3">
      <c r="A1012" s="15">
        <v>1014</v>
      </c>
      <c r="B1012" s="2" t="s">
        <v>503</v>
      </c>
      <c r="C1012" s="2" t="s">
        <v>8</v>
      </c>
      <c r="D1012" s="2" t="s">
        <v>9</v>
      </c>
      <c r="F1012" s="2">
        <v>30</v>
      </c>
      <c r="G1012" s="3">
        <v>33</v>
      </c>
      <c r="N1012" s="17">
        <f t="shared" si="45"/>
        <v>990</v>
      </c>
      <c r="O1012" t="str">
        <f t="shared" si="46"/>
        <v>ITA-SG-33</v>
      </c>
      <c r="P1012" t="str">
        <f t="shared" si="47"/>
        <v>784</v>
      </c>
    </row>
    <row r="1013" spans="1:16" ht="12.75" customHeight="1" x14ac:dyDescent="0.3">
      <c r="A1013" s="15">
        <v>1015</v>
      </c>
      <c r="B1013" s="2" t="s">
        <v>504</v>
      </c>
      <c r="C1013" s="2" t="s">
        <v>8</v>
      </c>
      <c r="D1013" s="2" t="s">
        <v>9</v>
      </c>
      <c r="E1013" s="2" t="s">
        <v>1390</v>
      </c>
      <c r="F1013" s="2">
        <v>0</v>
      </c>
      <c r="G1013" s="3">
        <v>10</v>
      </c>
      <c r="N1013" s="17" t="str">
        <f t="shared" si="45"/>
        <v xml:space="preserve"> </v>
      </c>
      <c r="O1013" t="str">
        <f t="shared" si="46"/>
        <v>ITA-SG-10</v>
      </c>
      <c r="P1013" t="str">
        <f t="shared" si="47"/>
        <v>341</v>
      </c>
    </row>
    <row r="1014" spans="1:16" ht="12.75" customHeight="1" x14ac:dyDescent="0.3">
      <c r="A1014" s="15">
        <v>1016</v>
      </c>
      <c r="B1014" s="2" t="s">
        <v>504</v>
      </c>
      <c r="C1014" s="2" t="s">
        <v>8</v>
      </c>
      <c r="D1014" s="2" t="s">
        <v>9</v>
      </c>
      <c r="F1014" s="2">
        <v>30</v>
      </c>
      <c r="G1014" s="3">
        <v>37</v>
      </c>
      <c r="N1014" s="17">
        <f t="shared" si="45"/>
        <v>1110</v>
      </c>
      <c r="O1014" t="str">
        <f t="shared" si="46"/>
        <v>ITA-SG-37</v>
      </c>
      <c r="P1014" t="str">
        <f t="shared" si="47"/>
        <v>341</v>
      </c>
    </row>
    <row r="1015" spans="1:16" ht="12.75" customHeight="1" x14ac:dyDescent="0.3">
      <c r="A1015" s="15">
        <v>1017</v>
      </c>
      <c r="B1015" s="2" t="s">
        <v>505</v>
      </c>
      <c r="C1015" s="2" t="s">
        <v>8</v>
      </c>
      <c r="D1015" s="2" t="s">
        <v>9</v>
      </c>
      <c r="E1015" s="2" t="s">
        <v>1390</v>
      </c>
      <c r="F1015" s="2">
        <v>0</v>
      </c>
      <c r="G1015" s="3">
        <v>31</v>
      </c>
      <c r="N1015" s="17" t="str">
        <f t="shared" si="45"/>
        <v xml:space="preserve"> </v>
      </c>
      <c r="O1015" t="str">
        <f t="shared" si="46"/>
        <v>ITA-SG-31</v>
      </c>
      <c r="P1015" t="str">
        <f t="shared" si="47"/>
        <v>193</v>
      </c>
    </row>
    <row r="1016" spans="1:16" ht="12.75" customHeight="1" x14ac:dyDescent="0.3">
      <c r="A1016" s="15">
        <v>1018</v>
      </c>
      <c r="B1016" s="2" t="s">
        <v>506</v>
      </c>
      <c r="C1016" s="2" t="s">
        <v>8</v>
      </c>
      <c r="D1016" s="2" t="s">
        <v>36</v>
      </c>
      <c r="E1016" s="2" t="s">
        <v>1390</v>
      </c>
      <c r="F1016" s="2">
        <v>0</v>
      </c>
      <c r="G1016" s="3">
        <v>21</v>
      </c>
      <c r="N1016" s="17" t="str">
        <f t="shared" si="45"/>
        <v xml:space="preserve"> </v>
      </c>
      <c r="O1016" t="str">
        <f t="shared" si="46"/>
        <v>ITA-zan VETRI-21</v>
      </c>
      <c r="P1016" t="str">
        <f t="shared" si="47"/>
        <v>396</v>
      </c>
    </row>
    <row r="1017" spans="1:16" ht="12.75" customHeight="1" x14ac:dyDescent="0.3">
      <c r="A1017" s="15">
        <v>1019</v>
      </c>
      <c r="B1017" s="2" t="s">
        <v>507</v>
      </c>
      <c r="C1017" s="2" t="s">
        <v>8</v>
      </c>
      <c r="D1017" s="2" t="s">
        <v>36</v>
      </c>
      <c r="E1017" s="2" t="s">
        <v>1390</v>
      </c>
      <c r="F1017" s="2">
        <v>0</v>
      </c>
      <c r="G1017" s="3">
        <v>30</v>
      </c>
      <c r="N1017" s="17" t="str">
        <f t="shared" si="45"/>
        <v xml:space="preserve"> </v>
      </c>
      <c r="O1017" t="str">
        <f t="shared" si="46"/>
        <v>ITA-zan VETRI-30</v>
      </c>
      <c r="P1017" t="str">
        <f t="shared" si="47"/>
        <v>351</v>
      </c>
    </row>
    <row r="1018" spans="1:16" ht="12.75" customHeight="1" x14ac:dyDescent="0.3">
      <c r="A1018" s="15">
        <v>1020</v>
      </c>
      <c r="B1018" s="2" t="s">
        <v>507</v>
      </c>
      <c r="C1018" s="2" t="s">
        <v>8</v>
      </c>
      <c r="D1018" s="2" t="s">
        <v>36</v>
      </c>
      <c r="F1018" s="2">
        <v>20</v>
      </c>
      <c r="G1018" s="3">
        <v>33</v>
      </c>
      <c r="N1018" s="17">
        <f t="shared" si="45"/>
        <v>660</v>
      </c>
      <c r="O1018" t="str">
        <f t="shared" si="46"/>
        <v>ITA-zan VETRI-33</v>
      </c>
      <c r="P1018" t="str">
        <f t="shared" si="47"/>
        <v>351</v>
      </c>
    </row>
    <row r="1019" spans="1:16" ht="12.75" customHeight="1" x14ac:dyDescent="0.3">
      <c r="A1019" s="15">
        <v>1021</v>
      </c>
      <c r="B1019" s="2" t="s">
        <v>507</v>
      </c>
      <c r="C1019" s="2" t="s">
        <v>8</v>
      </c>
      <c r="D1019" s="2" t="s">
        <v>36</v>
      </c>
      <c r="F1019" s="2">
        <v>30</v>
      </c>
      <c r="G1019" s="3">
        <v>23</v>
      </c>
      <c r="N1019" s="17">
        <f t="shared" si="45"/>
        <v>690</v>
      </c>
      <c r="O1019" t="str">
        <f t="shared" si="46"/>
        <v>ITA-zan VETRI-23</v>
      </c>
      <c r="P1019" t="str">
        <f t="shared" si="47"/>
        <v>351</v>
      </c>
    </row>
    <row r="1020" spans="1:16" ht="12.75" customHeight="1" x14ac:dyDescent="0.3">
      <c r="A1020" s="15">
        <v>1022</v>
      </c>
      <c r="B1020" s="2" t="s">
        <v>508</v>
      </c>
      <c r="C1020" s="2" t="s">
        <v>8</v>
      </c>
      <c r="D1020" s="2" t="s">
        <v>36</v>
      </c>
      <c r="F1020" s="2">
        <v>30</v>
      </c>
      <c r="G1020" s="3">
        <v>24</v>
      </c>
      <c r="N1020" s="17">
        <f t="shared" si="45"/>
        <v>720</v>
      </c>
      <c r="O1020" t="str">
        <f t="shared" si="46"/>
        <v>ITA-zan VETRI-24</v>
      </c>
      <c r="P1020" t="str">
        <f t="shared" si="47"/>
        <v>144</v>
      </c>
    </row>
    <row r="1021" spans="1:16" ht="12.75" customHeight="1" x14ac:dyDescent="0.3">
      <c r="A1021" s="15">
        <v>1023</v>
      </c>
      <c r="B1021" s="2" t="s">
        <v>508</v>
      </c>
      <c r="C1021" s="2" t="s">
        <v>8</v>
      </c>
      <c r="D1021" s="2" t="s">
        <v>36</v>
      </c>
      <c r="E1021" s="2" t="s">
        <v>1390</v>
      </c>
      <c r="F1021" s="2">
        <v>0</v>
      </c>
      <c r="G1021" s="3">
        <v>37</v>
      </c>
      <c r="N1021" s="17" t="str">
        <f t="shared" si="45"/>
        <v xml:space="preserve"> </v>
      </c>
      <c r="O1021" t="str">
        <f t="shared" si="46"/>
        <v>ITA-zan VETRI-37</v>
      </c>
      <c r="P1021" t="str">
        <f t="shared" si="47"/>
        <v>144</v>
      </c>
    </row>
    <row r="1022" spans="1:16" ht="12.75" customHeight="1" x14ac:dyDescent="0.3">
      <c r="A1022" s="15">
        <v>1024</v>
      </c>
      <c r="B1022" s="2" t="s">
        <v>508</v>
      </c>
      <c r="C1022" s="2" t="s">
        <v>8</v>
      </c>
      <c r="D1022" s="2" t="s">
        <v>36</v>
      </c>
      <c r="F1022" s="2">
        <v>20</v>
      </c>
      <c r="G1022" s="3">
        <v>10</v>
      </c>
      <c r="N1022" s="17">
        <f t="shared" si="45"/>
        <v>200</v>
      </c>
      <c r="O1022" t="str">
        <f t="shared" si="46"/>
        <v>ITA-zan VETRI-10</v>
      </c>
      <c r="P1022" t="str">
        <f t="shared" si="47"/>
        <v>144</v>
      </c>
    </row>
    <row r="1023" spans="1:16" ht="12.75" customHeight="1" x14ac:dyDescent="0.3">
      <c r="A1023" s="15">
        <v>1025</v>
      </c>
      <c r="B1023" s="2" t="s">
        <v>509</v>
      </c>
      <c r="C1023" s="2" t="s">
        <v>8</v>
      </c>
      <c r="D1023" s="2" t="s">
        <v>36</v>
      </c>
      <c r="F1023" s="2">
        <v>30</v>
      </c>
      <c r="G1023" s="3">
        <v>26</v>
      </c>
      <c r="N1023" s="17">
        <f t="shared" si="45"/>
        <v>780</v>
      </c>
      <c r="O1023" t="str">
        <f t="shared" si="46"/>
        <v>ITA-zan VETRI-26</v>
      </c>
      <c r="P1023" t="str">
        <f t="shared" si="47"/>
        <v>953</v>
      </c>
    </row>
    <row r="1024" spans="1:16" ht="12.75" customHeight="1" x14ac:dyDescent="0.3">
      <c r="A1024" s="15">
        <v>1026</v>
      </c>
      <c r="B1024" s="2" t="s">
        <v>509</v>
      </c>
      <c r="C1024" s="2" t="s">
        <v>8</v>
      </c>
      <c r="D1024" s="2" t="s">
        <v>36</v>
      </c>
      <c r="E1024" s="2" t="s">
        <v>1390</v>
      </c>
      <c r="F1024" s="2">
        <v>0</v>
      </c>
      <c r="G1024" s="3">
        <v>11</v>
      </c>
      <c r="N1024" s="17" t="str">
        <f t="shared" si="45"/>
        <v xml:space="preserve"> </v>
      </c>
      <c r="O1024" t="str">
        <f t="shared" si="46"/>
        <v>ITA-zan VETRI-11</v>
      </c>
      <c r="P1024" t="str">
        <f t="shared" si="47"/>
        <v>953</v>
      </c>
    </row>
    <row r="1025" spans="1:16" ht="12.75" customHeight="1" x14ac:dyDescent="0.3">
      <c r="A1025" s="15">
        <v>1027</v>
      </c>
      <c r="B1025" s="2" t="s">
        <v>509</v>
      </c>
      <c r="C1025" s="2" t="s">
        <v>8</v>
      </c>
      <c r="D1025" s="2" t="s">
        <v>36</v>
      </c>
      <c r="F1025" s="2">
        <v>20</v>
      </c>
      <c r="G1025" s="3">
        <v>11</v>
      </c>
      <c r="N1025" s="17">
        <f t="shared" si="45"/>
        <v>220</v>
      </c>
      <c r="O1025" t="str">
        <f t="shared" si="46"/>
        <v>ITA-zan VETRI-11</v>
      </c>
      <c r="P1025" t="str">
        <f t="shared" si="47"/>
        <v>953</v>
      </c>
    </row>
    <row r="1026" spans="1:16" ht="12.75" customHeight="1" x14ac:dyDescent="0.3">
      <c r="A1026" s="15">
        <v>1028</v>
      </c>
      <c r="B1026" s="2" t="s">
        <v>510</v>
      </c>
      <c r="C1026" s="2" t="s">
        <v>30</v>
      </c>
      <c r="D1026" s="2" t="s">
        <v>16</v>
      </c>
      <c r="E1026" s="2" t="s">
        <v>1390</v>
      </c>
      <c r="F1026" s="2">
        <v>0</v>
      </c>
      <c r="G1026" s="3">
        <v>11</v>
      </c>
      <c r="N1026" s="17" t="str">
        <f t="shared" si="45"/>
        <v xml:space="preserve"> </v>
      </c>
      <c r="O1026" t="str">
        <f t="shared" si="46"/>
        <v>NON PRESENTE-EGYPTIAN SAE-11</v>
      </c>
      <c r="P1026" t="str">
        <f t="shared" si="47"/>
        <v>919</v>
      </c>
    </row>
    <row r="1027" spans="1:16" ht="12.75" customHeight="1" x14ac:dyDescent="0.3">
      <c r="A1027" s="15">
        <v>1029</v>
      </c>
      <c r="B1027" s="2" t="s">
        <v>510</v>
      </c>
      <c r="C1027" s="2" t="s">
        <v>30</v>
      </c>
      <c r="D1027" s="2" t="s">
        <v>16</v>
      </c>
      <c r="F1027" s="2">
        <v>30</v>
      </c>
      <c r="G1027" s="3">
        <v>37</v>
      </c>
      <c r="N1027" s="17">
        <f t="shared" ref="N1027:N1090" si="48">IF(G1027*F1027=0," ",G1027*F1027)</f>
        <v>1110</v>
      </c>
      <c r="O1027" t="str">
        <f t="shared" ref="O1027:O1090" si="49">_xlfn.CONCAT(C1027,"-",D1027,"-",G1027)</f>
        <v>NON PRESENTE-EGYPTIAN SAE-37</v>
      </c>
      <c r="P1027" t="str">
        <f t="shared" ref="P1027:P1090" si="50">MID(B1027,3,3)</f>
        <v>919</v>
      </c>
    </row>
    <row r="1028" spans="1:16" ht="12.75" customHeight="1" x14ac:dyDescent="0.3">
      <c r="A1028" s="15">
        <v>1030</v>
      </c>
      <c r="B1028" s="2" t="s">
        <v>511</v>
      </c>
      <c r="C1028" s="2" t="s">
        <v>8</v>
      </c>
      <c r="D1028" s="2" t="s">
        <v>47</v>
      </c>
      <c r="E1028" s="2" t="s">
        <v>1390</v>
      </c>
      <c r="F1028" s="2">
        <v>0</v>
      </c>
      <c r="G1028" s="3">
        <v>19</v>
      </c>
      <c r="N1028" s="17" t="str">
        <f t="shared" si="48"/>
        <v xml:space="preserve"> </v>
      </c>
      <c r="O1028" t="str">
        <f t="shared" si="49"/>
        <v>ITA-zan pin SPA-19</v>
      </c>
      <c r="P1028" t="str">
        <f t="shared" si="50"/>
        <v>774</v>
      </c>
    </row>
    <row r="1029" spans="1:16" ht="12.75" customHeight="1" x14ac:dyDescent="0.3">
      <c r="A1029" s="15">
        <v>1031</v>
      </c>
      <c r="B1029" s="2" t="s">
        <v>512</v>
      </c>
      <c r="C1029" s="2" t="s">
        <v>8</v>
      </c>
      <c r="D1029" s="2" t="s">
        <v>9</v>
      </c>
      <c r="E1029" s="2" t="s">
        <v>1390</v>
      </c>
      <c r="F1029" s="2">
        <v>0</v>
      </c>
      <c r="G1029" s="3">
        <v>23</v>
      </c>
      <c r="N1029" s="17" t="str">
        <f t="shared" si="48"/>
        <v xml:space="preserve"> </v>
      </c>
      <c r="O1029" t="str">
        <f t="shared" si="49"/>
        <v>ITA-SG-23</v>
      </c>
      <c r="P1029" t="str">
        <f t="shared" si="50"/>
        <v>025</v>
      </c>
    </row>
    <row r="1030" spans="1:16" ht="12.75" customHeight="1" x14ac:dyDescent="0.3">
      <c r="A1030" s="15">
        <v>1032</v>
      </c>
      <c r="B1030" s="2" t="s">
        <v>513</v>
      </c>
      <c r="C1030" s="2" t="s">
        <v>8</v>
      </c>
      <c r="D1030" s="2" t="s">
        <v>9</v>
      </c>
      <c r="E1030" s="2" t="s">
        <v>1390</v>
      </c>
      <c r="F1030" s="2">
        <v>0</v>
      </c>
      <c r="G1030" s="3">
        <v>32</v>
      </c>
      <c r="N1030" s="17" t="str">
        <f t="shared" si="48"/>
        <v xml:space="preserve"> </v>
      </c>
      <c r="O1030" t="str">
        <f t="shared" si="49"/>
        <v>ITA-SG-32</v>
      </c>
      <c r="P1030" t="str">
        <f t="shared" si="50"/>
        <v>660</v>
      </c>
    </row>
    <row r="1031" spans="1:16" ht="12.75" customHeight="1" x14ac:dyDescent="0.3">
      <c r="A1031" s="15">
        <v>1033</v>
      </c>
      <c r="B1031" s="2" t="s">
        <v>514</v>
      </c>
      <c r="C1031" s="2" t="s">
        <v>8</v>
      </c>
      <c r="D1031" s="2" t="s">
        <v>54</v>
      </c>
      <c r="F1031" s="2">
        <v>20</v>
      </c>
      <c r="G1031" s="3">
        <v>13</v>
      </c>
      <c r="N1031" s="17">
        <f t="shared" si="48"/>
        <v>260</v>
      </c>
      <c r="O1031" t="str">
        <f t="shared" si="49"/>
        <v>ITA-zan S.R.L.-13</v>
      </c>
      <c r="P1031" t="str">
        <f t="shared" si="50"/>
        <v>734</v>
      </c>
    </row>
    <row r="1032" spans="1:16" ht="12.75" customHeight="1" x14ac:dyDescent="0.3">
      <c r="A1032" s="15">
        <v>1034</v>
      </c>
      <c r="B1032" s="2" t="s">
        <v>514</v>
      </c>
      <c r="C1032" s="2" t="s">
        <v>8</v>
      </c>
      <c r="D1032" s="2" t="s">
        <v>54</v>
      </c>
      <c r="E1032" s="2" t="s">
        <v>1390</v>
      </c>
      <c r="F1032" s="2">
        <v>0</v>
      </c>
      <c r="G1032" s="3">
        <v>38</v>
      </c>
      <c r="N1032" s="17" t="str">
        <f t="shared" si="48"/>
        <v xml:space="preserve"> </v>
      </c>
      <c r="O1032" t="str">
        <f t="shared" si="49"/>
        <v>ITA-zan S.R.L.-38</v>
      </c>
      <c r="P1032" t="str">
        <f t="shared" si="50"/>
        <v>734</v>
      </c>
    </row>
    <row r="1033" spans="1:16" ht="12.75" customHeight="1" x14ac:dyDescent="0.3">
      <c r="A1033" s="15">
        <v>1035</v>
      </c>
      <c r="B1033" s="2" t="s">
        <v>514</v>
      </c>
      <c r="C1033" s="2" t="s">
        <v>8</v>
      </c>
      <c r="D1033" s="2" t="s">
        <v>54</v>
      </c>
      <c r="F1033" s="2">
        <v>30</v>
      </c>
      <c r="G1033" s="3">
        <v>33</v>
      </c>
      <c r="N1033" s="17">
        <f t="shared" si="48"/>
        <v>990</v>
      </c>
      <c r="O1033" t="str">
        <f t="shared" si="49"/>
        <v>ITA-zan S.R.L.-33</v>
      </c>
      <c r="P1033" t="str">
        <f t="shared" si="50"/>
        <v>734</v>
      </c>
    </row>
    <row r="1034" spans="1:16" ht="12.75" customHeight="1" x14ac:dyDescent="0.3">
      <c r="A1034" s="15">
        <v>1036</v>
      </c>
      <c r="B1034" s="2" t="s">
        <v>515</v>
      </c>
      <c r="C1034" s="2" t="s">
        <v>8</v>
      </c>
      <c r="D1034" s="2" t="s">
        <v>47</v>
      </c>
      <c r="E1034" s="2" t="s">
        <v>1390</v>
      </c>
      <c r="F1034" s="2">
        <v>0</v>
      </c>
      <c r="G1034" s="3">
        <v>25</v>
      </c>
      <c r="N1034" s="17" t="str">
        <f t="shared" si="48"/>
        <v xml:space="preserve"> </v>
      </c>
      <c r="O1034" t="str">
        <f t="shared" si="49"/>
        <v>ITA-zan pin SPA-25</v>
      </c>
      <c r="P1034" t="str">
        <f t="shared" si="50"/>
        <v>217</v>
      </c>
    </row>
    <row r="1035" spans="1:16" ht="12.75" customHeight="1" x14ac:dyDescent="0.3">
      <c r="A1035" s="15">
        <v>1037</v>
      </c>
      <c r="B1035" s="2" t="s">
        <v>516</v>
      </c>
      <c r="C1035" s="2" t="s">
        <v>8</v>
      </c>
      <c r="D1035" s="2" t="s">
        <v>75</v>
      </c>
      <c r="E1035" s="2" t="s">
        <v>1390</v>
      </c>
      <c r="F1035" s="2">
        <v>0</v>
      </c>
      <c r="G1035" s="3">
        <v>40</v>
      </c>
      <c r="N1035" s="17" t="str">
        <f t="shared" si="48"/>
        <v xml:space="preserve"> </v>
      </c>
      <c r="O1035" t="str">
        <f t="shared" si="49"/>
        <v>ITA-lollo SRL-40</v>
      </c>
      <c r="P1035" t="str">
        <f t="shared" si="50"/>
        <v>570</v>
      </c>
    </row>
    <row r="1036" spans="1:16" ht="12.75" customHeight="1" x14ac:dyDescent="0.3">
      <c r="A1036" s="15">
        <v>1038</v>
      </c>
      <c r="B1036" s="2" t="s">
        <v>517</v>
      </c>
      <c r="C1036" s="2" t="s">
        <v>14</v>
      </c>
      <c r="D1036" s="2" t="s">
        <v>13</v>
      </c>
      <c r="F1036" s="2">
        <v>30</v>
      </c>
      <c r="G1036" s="3">
        <v>22</v>
      </c>
      <c r="N1036" s="17">
        <f t="shared" si="48"/>
        <v>660</v>
      </c>
      <c r="O1036" t="str">
        <f t="shared" si="49"/>
        <v>EGY-ccc order-22</v>
      </c>
      <c r="P1036" t="str">
        <f t="shared" si="50"/>
        <v>251</v>
      </c>
    </row>
    <row r="1037" spans="1:16" ht="12.75" customHeight="1" x14ac:dyDescent="0.3">
      <c r="A1037" s="15">
        <v>1039</v>
      </c>
      <c r="B1037" s="2" t="s">
        <v>517</v>
      </c>
      <c r="C1037" s="2" t="s">
        <v>14</v>
      </c>
      <c r="D1037" s="2" t="s">
        <v>13</v>
      </c>
      <c r="E1037" s="2" t="s">
        <v>1390</v>
      </c>
      <c r="F1037" s="2">
        <v>0</v>
      </c>
      <c r="G1037" s="3">
        <v>37</v>
      </c>
      <c r="N1037" s="17" t="str">
        <f t="shared" si="48"/>
        <v xml:space="preserve"> </v>
      </c>
      <c r="O1037" t="str">
        <f t="shared" si="49"/>
        <v>EGY-ccc order-37</v>
      </c>
      <c r="P1037" t="str">
        <f t="shared" si="50"/>
        <v>251</v>
      </c>
    </row>
    <row r="1038" spans="1:16" ht="12.75" customHeight="1" x14ac:dyDescent="0.3">
      <c r="A1038" s="15">
        <v>1040</v>
      </c>
      <c r="B1038" s="2" t="s">
        <v>517</v>
      </c>
      <c r="C1038" s="2" t="s">
        <v>14</v>
      </c>
      <c r="D1038" s="2" t="s">
        <v>13</v>
      </c>
      <c r="F1038" s="2">
        <v>20</v>
      </c>
      <c r="G1038" s="3">
        <v>23</v>
      </c>
      <c r="N1038" s="17">
        <f t="shared" si="48"/>
        <v>460</v>
      </c>
      <c r="O1038" t="str">
        <f t="shared" si="49"/>
        <v>EGY-ccc order-23</v>
      </c>
      <c r="P1038" t="str">
        <f t="shared" si="50"/>
        <v>251</v>
      </c>
    </row>
    <row r="1039" spans="1:16" ht="12.75" customHeight="1" x14ac:dyDescent="0.3">
      <c r="A1039" s="15">
        <v>1041</v>
      </c>
      <c r="B1039" s="2" t="s">
        <v>518</v>
      </c>
      <c r="C1039" s="2" t="s">
        <v>8</v>
      </c>
      <c r="D1039" s="2" t="s">
        <v>47</v>
      </c>
      <c r="E1039" s="2" t="s">
        <v>1390</v>
      </c>
      <c r="F1039" s="2">
        <v>0</v>
      </c>
      <c r="G1039" s="3">
        <v>28</v>
      </c>
      <c r="N1039" s="17" t="str">
        <f t="shared" si="48"/>
        <v xml:space="preserve"> </v>
      </c>
      <c r="O1039" t="str">
        <f t="shared" si="49"/>
        <v>ITA-zan pin SPA-28</v>
      </c>
      <c r="P1039" t="str">
        <f t="shared" si="50"/>
        <v>732</v>
      </c>
    </row>
    <row r="1040" spans="1:16" ht="12.75" customHeight="1" x14ac:dyDescent="0.3">
      <c r="A1040" s="15">
        <v>1042</v>
      </c>
      <c r="B1040" s="2" t="s">
        <v>519</v>
      </c>
      <c r="C1040" s="2" t="s">
        <v>14</v>
      </c>
      <c r="D1040" s="2" t="s">
        <v>23</v>
      </c>
      <c r="F1040" s="2">
        <v>20</v>
      </c>
      <c r="G1040" s="3">
        <v>39</v>
      </c>
      <c r="N1040" s="17">
        <f t="shared" si="48"/>
        <v>780</v>
      </c>
      <c r="O1040" t="str">
        <f t="shared" si="49"/>
        <v>EGY-zan pin assuf S.A.E.-39</v>
      </c>
      <c r="P1040" t="str">
        <f t="shared" si="50"/>
        <v>274</v>
      </c>
    </row>
    <row r="1041" spans="1:16" ht="12.75" customHeight="1" x14ac:dyDescent="0.3">
      <c r="A1041" s="15">
        <v>1043</v>
      </c>
      <c r="B1041" s="2" t="s">
        <v>519</v>
      </c>
      <c r="C1041" s="2" t="s">
        <v>14</v>
      </c>
      <c r="D1041" s="2" t="s">
        <v>23</v>
      </c>
      <c r="F1041" s="2">
        <v>30</v>
      </c>
      <c r="G1041" s="3">
        <v>34</v>
      </c>
      <c r="N1041" s="17">
        <f t="shared" si="48"/>
        <v>1020</v>
      </c>
      <c r="O1041" t="str">
        <f t="shared" si="49"/>
        <v>EGY-zan pin assuf S.A.E.-34</v>
      </c>
      <c r="P1041" t="str">
        <f t="shared" si="50"/>
        <v>274</v>
      </c>
    </row>
    <row r="1042" spans="1:16" ht="12.75" customHeight="1" x14ac:dyDescent="0.3">
      <c r="A1042" s="15">
        <v>1044</v>
      </c>
      <c r="B1042" s="2" t="s">
        <v>519</v>
      </c>
      <c r="C1042" s="2" t="s">
        <v>14</v>
      </c>
      <c r="D1042" s="2" t="s">
        <v>23</v>
      </c>
      <c r="E1042" s="2" t="s">
        <v>1390</v>
      </c>
      <c r="F1042" s="2">
        <v>0</v>
      </c>
      <c r="G1042" s="3">
        <v>19</v>
      </c>
      <c r="N1042" s="17" t="str">
        <f t="shared" si="48"/>
        <v xml:space="preserve"> </v>
      </c>
      <c r="O1042" t="str">
        <f t="shared" si="49"/>
        <v>EGY-zan pin assuf S.A.E.-19</v>
      </c>
      <c r="P1042" t="str">
        <f t="shared" si="50"/>
        <v>274</v>
      </c>
    </row>
    <row r="1043" spans="1:16" ht="12.75" customHeight="1" x14ac:dyDescent="0.3">
      <c r="A1043" s="15">
        <v>1045</v>
      </c>
      <c r="B1043" s="2" t="s">
        <v>520</v>
      </c>
      <c r="C1043" s="2" t="s">
        <v>30</v>
      </c>
      <c r="D1043" s="2" t="s">
        <v>16</v>
      </c>
      <c r="E1043" s="2" t="s">
        <v>1390</v>
      </c>
      <c r="F1043" s="2">
        <v>0</v>
      </c>
      <c r="G1043" s="3">
        <v>32</v>
      </c>
      <c r="N1043" s="17" t="str">
        <f t="shared" si="48"/>
        <v xml:space="preserve"> </v>
      </c>
      <c r="O1043" t="str">
        <f t="shared" si="49"/>
        <v>NON PRESENTE-EGYPTIAN SAE-32</v>
      </c>
      <c r="P1043" t="str">
        <f t="shared" si="50"/>
        <v>403</v>
      </c>
    </row>
    <row r="1044" spans="1:16" ht="12.75" customHeight="1" x14ac:dyDescent="0.3">
      <c r="A1044" s="15">
        <v>1046</v>
      </c>
      <c r="B1044" s="2" t="s">
        <v>520</v>
      </c>
      <c r="C1044" s="2" t="s">
        <v>30</v>
      </c>
      <c r="D1044" s="2" t="s">
        <v>16</v>
      </c>
      <c r="F1044" s="2">
        <v>20</v>
      </c>
      <c r="G1044" s="3">
        <v>29</v>
      </c>
      <c r="N1044" s="17">
        <f t="shared" si="48"/>
        <v>580</v>
      </c>
      <c r="O1044" t="str">
        <f t="shared" si="49"/>
        <v>NON PRESENTE-EGYPTIAN SAE-29</v>
      </c>
      <c r="P1044" t="str">
        <f t="shared" si="50"/>
        <v>403</v>
      </c>
    </row>
    <row r="1045" spans="1:16" ht="12.75" customHeight="1" x14ac:dyDescent="0.3">
      <c r="A1045" s="15">
        <v>1047</v>
      </c>
      <c r="B1045" s="2" t="s">
        <v>521</v>
      </c>
      <c r="C1045" s="2" t="s">
        <v>14</v>
      </c>
      <c r="D1045" s="2" t="s">
        <v>13</v>
      </c>
      <c r="E1045" s="2" t="s">
        <v>1390</v>
      </c>
      <c r="F1045" s="2">
        <v>0</v>
      </c>
      <c r="G1045" s="3">
        <v>28</v>
      </c>
      <c r="N1045" s="17" t="str">
        <f t="shared" si="48"/>
        <v xml:space="preserve"> </v>
      </c>
      <c r="O1045" t="str">
        <f t="shared" si="49"/>
        <v>EGY-ccc order-28</v>
      </c>
      <c r="P1045" t="str">
        <f t="shared" si="50"/>
        <v>092</v>
      </c>
    </row>
    <row r="1046" spans="1:16" ht="12.75" customHeight="1" x14ac:dyDescent="0.3">
      <c r="A1046" s="15">
        <v>1048</v>
      </c>
      <c r="B1046" s="2" t="s">
        <v>521</v>
      </c>
      <c r="C1046" s="2" t="s">
        <v>14</v>
      </c>
      <c r="D1046" s="2" t="s">
        <v>13</v>
      </c>
      <c r="F1046" s="2">
        <v>30</v>
      </c>
      <c r="G1046" s="3">
        <v>40</v>
      </c>
      <c r="N1046" s="17">
        <f t="shared" si="48"/>
        <v>1200</v>
      </c>
      <c r="O1046" t="str">
        <f t="shared" si="49"/>
        <v>EGY-ccc order-40</v>
      </c>
      <c r="P1046" t="str">
        <f t="shared" si="50"/>
        <v>092</v>
      </c>
    </row>
    <row r="1047" spans="1:16" ht="12.75" customHeight="1" x14ac:dyDescent="0.3">
      <c r="A1047" s="15">
        <v>1049</v>
      </c>
      <c r="B1047" s="2" t="s">
        <v>521</v>
      </c>
      <c r="C1047" s="2" t="s">
        <v>14</v>
      </c>
      <c r="D1047" s="2" t="s">
        <v>13</v>
      </c>
      <c r="F1047" s="2">
        <v>20</v>
      </c>
      <c r="G1047" s="3">
        <v>22</v>
      </c>
      <c r="N1047" s="17">
        <f t="shared" si="48"/>
        <v>440</v>
      </c>
      <c r="O1047" t="str">
        <f t="shared" si="49"/>
        <v>EGY-ccc order-22</v>
      </c>
      <c r="P1047" t="str">
        <f t="shared" si="50"/>
        <v>092</v>
      </c>
    </row>
    <row r="1048" spans="1:16" ht="12.75" customHeight="1" x14ac:dyDescent="0.3">
      <c r="A1048" s="15">
        <v>1050</v>
      </c>
      <c r="B1048" s="2" t="s">
        <v>522</v>
      </c>
      <c r="C1048" s="2" t="s">
        <v>8</v>
      </c>
      <c r="D1048" s="2" t="s">
        <v>9</v>
      </c>
      <c r="E1048" s="2" t="s">
        <v>1390</v>
      </c>
      <c r="F1048" s="2">
        <v>0</v>
      </c>
      <c r="G1048" s="3">
        <v>13</v>
      </c>
      <c r="N1048" s="17" t="str">
        <f t="shared" si="48"/>
        <v xml:space="preserve"> </v>
      </c>
      <c r="O1048" t="str">
        <f t="shared" si="49"/>
        <v>ITA-SG-13</v>
      </c>
      <c r="P1048" t="str">
        <f t="shared" si="50"/>
        <v>380</v>
      </c>
    </row>
    <row r="1049" spans="1:16" ht="12.75" customHeight="1" x14ac:dyDescent="0.3">
      <c r="A1049" s="15">
        <v>1051</v>
      </c>
      <c r="B1049" s="2" t="s">
        <v>523</v>
      </c>
      <c r="C1049" s="2" t="s">
        <v>14</v>
      </c>
      <c r="D1049" s="2" t="s">
        <v>23</v>
      </c>
      <c r="F1049" s="2">
        <v>30</v>
      </c>
      <c r="G1049" s="3">
        <v>40</v>
      </c>
      <c r="N1049" s="17">
        <f t="shared" si="48"/>
        <v>1200</v>
      </c>
      <c r="O1049" t="str">
        <f t="shared" si="49"/>
        <v>EGY-zan pin assuf S.A.E.-40</v>
      </c>
      <c r="P1049" t="str">
        <f t="shared" si="50"/>
        <v>861</v>
      </c>
    </row>
    <row r="1050" spans="1:16" ht="12.75" customHeight="1" x14ac:dyDescent="0.3">
      <c r="A1050" s="15">
        <v>1052</v>
      </c>
      <c r="B1050" s="2" t="s">
        <v>524</v>
      </c>
      <c r="C1050" s="2" t="s">
        <v>30</v>
      </c>
      <c r="D1050" s="2" t="s">
        <v>16</v>
      </c>
      <c r="E1050" s="2" t="s">
        <v>1390</v>
      </c>
      <c r="F1050" s="2">
        <v>0</v>
      </c>
      <c r="G1050" s="3">
        <v>29</v>
      </c>
      <c r="N1050" s="17" t="str">
        <f t="shared" si="48"/>
        <v xml:space="preserve"> </v>
      </c>
      <c r="O1050" t="str">
        <f t="shared" si="49"/>
        <v>NON PRESENTE-EGYPTIAN SAE-29</v>
      </c>
      <c r="P1050" t="str">
        <f t="shared" si="50"/>
        <v>246</v>
      </c>
    </row>
    <row r="1051" spans="1:16" ht="12.75" customHeight="1" x14ac:dyDescent="0.3">
      <c r="A1051" s="15">
        <v>1053</v>
      </c>
      <c r="B1051" s="2" t="s">
        <v>524</v>
      </c>
      <c r="C1051" s="2" t="s">
        <v>30</v>
      </c>
      <c r="D1051" s="2" t="s">
        <v>16</v>
      </c>
      <c r="F1051" s="2">
        <v>30</v>
      </c>
      <c r="G1051" s="3">
        <v>18</v>
      </c>
      <c r="N1051" s="17">
        <f t="shared" si="48"/>
        <v>540</v>
      </c>
      <c r="O1051" t="str">
        <f t="shared" si="49"/>
        <v>NON PRESENTE-EGYPTIAN SAE-18</v>
      </c>
      <c r="P1051" t="str">
        <f t="shared" si="50"/>
        <v>246</v>
      </c>
    </row>
    <row r="1052" spans="1:16" ht="12.75" customHeight="1" x14ac:dyDescent="0.3">
      <c r="A1052" s="15">
        <v>1054</v>
      </c>
      <c r="B1052" s="2" t="s">
        <v>525</v>
      </c>
      <c r="C1052" s="2" t="s">
        <v>8</v>
      </c>
      <c r="D1052" s="2" t="s">
        <v>47</v>
      </c>
      <c r="F1052" s="2">
        <v>30</v>
      </c>
      <c r="G1052" s="3">
        <v>38</v>
      </c>
      <c r="N1052" s="17">
        <f t="shared" si="48"/>
        <v>1140</v>
      </c>
      <c r="O1052" t="str">
        <f t="shared" si="49"/>
        <v>ITA-zan pin SPA-38</v>
      </c>
      <c r="P1052" t="str">
        <f t="shared" si="50"/>
        <v>395</v>
      </c>
    </row>
    <row r="1053" spans="1:16" ht="12.75" customHeight="1" x14ac:dyDescent="0.3">
      <c r="A1053" s="15">
        <v>1055</v>
      </c>
      <c r="B1053" s="2" t="s">
        <v>526</v>
      </c>
      <c r="C1053" s="2" t="s">
        <v>8</v>
      </c>
      <c r="D1053" s="2" t="s">
        <v>54</v>
      </c>
      <c r="F1053" s="2">
        <v>20</v>
      </c>
      <c r="G1053" s="3">
        <v>40</v>
      </c>
      <c r="N1053" s="17">
        <f t="shared" si="48"/>
        <v>800</v>
      </c>
      <c r="O1053" t="str">
        <f t="shared" si="49"/>
        <v>ITA-zan S.R.L.-40</v>
      </c>
      <c r="P1053" t="str">
        <f t="shared" si="50"/>
        <v>586</v>
      </c>
    </row>
    <row r="1054" spans="1:16" ht="12.75" customHeight="1" x14ac:dyDescent="0.3">
      <c r="A1054" s="15">
        <v>1056</v>
      </c>
      <c r="B1054" s="2" t="s">
        <v>526</v>
      </c>
      <c r="C1054" s="2" t="s">
        <v>8</v>
      </c>
      <c r="D1054" s="2" t="s">
        <v>54</v>
      </c>
      <c r="F1054" s="2">
        <v>30</v>
      </c>
      <c r="G1054" s="3">
        <v>16</v>
      </c>
      <c r="N1054" s="17">
        <f t="shared" si="48"/>
        <v>480</v>
      </c>
      <c r="O1054" t="str">
        <f t="shared" si="49"/>
        <v>ITA-zan S.R.L.-16</v>
      </c>
      <c r="P1054" t="str">
        <f t="shared" si="50"/>
        <v>586</v>
      </c>
    </row>
    <row r="1055" spans="1:16" ht="12.75" customHeight="1" x14ac:dyDescent="0.3">
      <c r="A1055" s="15">
        <v>1057</v>
      </c>
      <c r="B1055" s="2" t="s">
        <v>526</v>
      </c>
      <c r="C1055" s="2" t="s">
        <v>8</v>
      </c>
      <c r="D1055" s="2" t="s">
        <v>54</v>
      </c>
      <c r="E1055" s="2" t="s">
        <v>1390</v>
      </c>
      <c r="F1055" s="2">
        <v>0</v>
      </c>
      <c r="G1055" s="3">
        <v>13</v>
      </c>
      <c r="N1055" s="17" t="str">
        <f t="shared" si="48"/>
        <v xml:space="preserve"> </v>
      </c>
      <c r="O1055" t="str">
        <f t="shared" si="49"/>
        <v>ITA-zan S.R.L.-13</v>
      </c>
      <c r="P1055" t="str">
        <f t="shared" si="50"/>
        <v>586</v>
      </c>
    </row>
    <row r="1056" spans="1:16" ht="12.75" customHeight="1" x14ac:dyDescent="0.3">
      <c r="A1056" s="15">
        <v>1058</v>
      </c>
      <c r="B1056" s="2" t="s">
        <v>527</v>
      </c>
      <c r="C1056" s="2" t="s">
        <v>30</v>
      </c>
      <c r="D1056" s="2" t="s">
        <v>31</v>
      </c>
      <c r="E1056" s="2" t="s">
        <v>1390</v>
      </c>
      <c r="F1056" s="2">
        <v>0</v>
      </c>
      <c r="G1056" s="3">
        <v>18</v>
      </c>
      <c r="N1056" s="17" t="str">
        <f t="shared" si="48"/>
        <v xml:space="preserve"> </v>
      </c>
      <c r="O1056" t="str">
        <f t="shared" si="49"/>
        <v>NON PRESENTE-order For Trading SARL-18</v>
      </c>
      <c r="P1056" t="str">
        <f t="shared" si="50"/>
        <v>761</v>
      </c>
    </row>
    <row r="1057" spans="1:16" ht="12.75" customHeight="1" x14ac:dyDescent="0.3">
      <c r="A1057" s="15">
        <v>1059</v>
      </c>
      <c r="B1057" s="2" t="s">
        <v>528</v>
      </c>
      <c r="C1057" s="2" t="s">
        <v>14</v>
      </c>
      <c r="D1057" s="2" t="s">
        <v>23</v>
      </c>
      <c r="F1057" s="2">
        <v>20</v>
      </c>
      <c r="G1057" s="3">
        <v>13</v>
      </c>
      <c r="N1057" s="17">
        <f t="shared" si="48"/>
        <v>260</v>
      </c>
      <c r="O1057" t="str">
        <f t="shared" si="49"/>
        <v>EGY-zan pin assuf S.A.E.-13</v>
      </c>
      <c r="P1057" t="str">
        <f t="shared" si="50"/>
        <v>760</v>
      </c>
    </row>
    <row r="1058" spans="1:16" ht="12.75" customHeight="1" x14ac:dyDescent="0.3">
      <c r="A1058" s="15">
        <v>1060</v>
      </c>
      <c r="B1058" s="2" t="s">
        <v>528</v>
      </c>
      <c r="C1058" s="2" t="s">
        <v>14</v>
      </c>
      <c r="D1058" s="2" t="s">
        <v>23</v>
      </c>
      <c r="E1058" s="2" t="s">
        <v>1390</v>
      </c>
      <c r="F1058" s="2">
        <v>0</v>
      </c>
      <c r="G1058" s="3">
        <v>39</v>
      </c>
      <c r="N1058" s="17" t="str">
        <f t="shared" si="48"/>
        <v xml:space="preserve"> </v>
      </c>
      <c r="O1058" t="str">
        <f t="shared" si="49"/>
        <v>EGY-zan pin assuf S.A.E.-39</v>
      </c>
      <c r="P1058" t="str">
        <f t="shared" si="50"/>
        <v>760</v>
      </c>
    </row>
    <row r="1059" spans="1:16" ht="12.75" customHeight="1" x14ac:dyDescent="0.3">
      <c r="A1059" s="15">
        <v>1061</v>
      </c>
      <c r="B1059" s="2" t="s">
        <v>528</v>
      </c>
      <c r="C1059" s="2" t="s">
        <v>14</v>
      </c>
      <c r="D1059" s="2" t="s">
        <v>23</v>
      </c>
      <c r="F1059" s="2">
        <v>30</v>
      </c>
      <c r="G1059" s="3">
        <v>34</v>
      </c>
      <c r="N1059" s="17">
        <f t="shared" si="48"/>
        <v>1020</v>
      </c>
      <c r="O1059" t="str">
        <f t="shared" si="49"/>
        <v>EGY-zan pin assuf S.A.E.-34</v>
      </c>
      <c r="P1059" t="str">
        <f t="shared" si="50"/>
        <v>760</v>
      </c>
    </row>
    <row r="1060" spans="1:16" ht="12.75" customHeight="1" x14ac:dyDescent="0.3">
      <c r="A1060" s="15">
        <v>1062</v>
      </c>
      <c r="B1060" s="2" t="s">
        <v>529</v>
      </c>
      <c r="C1060" s="2" t="s">
        <v>8</v>
      </c>
      <c r="D1060" s="2" t="s">
        <v>36</v>
      </c>
      <c r="F1060" s="2">
        <v>20</v>
      </c>
      <c r="G1060" s="3">
        <v>34</v>
      </c>
      <c r="N1060" s="17">
        <f t="shared" si="48"/>
        <v>680</v>
      </c>
      <c r="O1060" t="str">
        <f t="shared" si="49"/>
        <v>ITA-zan VETRI-34</v>
      </c>
      <c r="P1060" t="str">
        <f t="shared" si="50"/>
        <v>814</v>
      </c>
    </row>
    <row r="1061" spans="1:16" ht="12.75" customHeight="1" x14ac:dyDescent="0.3">
      <c r="A1061" s="15">
        <v>1063</v>
      </c>
      <c r="B1061" s="2" t="s">
        <v>529</v>
      </c>
      <c r="C1061" s="2" t="s">
        <v>8</v>
      </c>
      <c r="D1061" s="2" t="s">
        <v>36</v>
      </c>
      <c r="F1061" s="2">
        <v>30</v>
      </c>
      <c r="G1061" s="3">
        <v>13</v>
      </c>
      <c r="N1061" s="17">
        <f t="shared" si="48"/>
        <v>390</v>
      </c>
      <c r="O1061" t="str">
        <f t="shared" si="49"/>
        <v>ITA-zan VETRI-13</v>
      </c>
      <c r="P1061" t="str">
        <f t="shared" si="50"/>
        <v>814</v>
      </c>
    </row>
    <row r="1062" spans="1:16" ht="12.75" customHeight="1" x14ac:dyDescent="0.3">
      <c r="A1062" s="15">
        <v>1064</v>
      </c>
      <c r="B1062" s="2" t="s">
        <v>529</v>
      </c>
      <c r="C1062" s="2" t="s">
        <v>8</v>
      </c>
      <c r="D1062" s="2" t="s">
        <v>36</v>
      </c>
      <c r="E1062" s="2" t="s">
        <v>1390</v>
      </c>
      <c r="F1062" s="2">
        <v>0</v>
      </c>
      <c r="G1062" s="3">
        <v>33</v>
      </c>
      <c r="N1062" s="17" t="str">
        <f t="shared" si="48"/>
        <v xml:space="preserve"> </v>
      </c>
      <c r="O1062" t="str">
        <f t="shared" si="49"/>
        <v>ITA-zan VETRI-33</v>
      </c>
      <c r="P1062" t="str">
        <f t="shared" si="50"/>
        <v>814</v>
      </c>
    </row>
    <row r="1063" spans="1:16" ht="12.75" customHeight="1" x14ac:dyDescent="0.3">
      <c r="A1063" s="15">
        <v>1065</v>
      </c>
      <c r="B1063" s="2" t="s">
        <v>530</v>
      </c>
      <c r="C1063" s="2" t="s">
        <v>8</v>
      </c>
      <c r="D1063" s="2" t="s">
        <v>75</v>
      </c>
      <c r="E1063" s="2" t="s">
        <v>1390</v>
      </c>
      <c r="F1063" s="2">
        <v>0</v>
      </c>
      <c r="G1063" s="3">
        <v>40</v>
      </c>
      <c r="N1063" s="17" t="str">
        <f t="shared" si="48"/>
        <v xml:space="preserve"> </v>
      </c>
      <c r="O1063" t="str">
        <f t="shared" si="49"/>
        <v>ITA-lollo SRL-40</v>
      </c>
      <c r="P1063" t="str">
        <f t="shared" si="50"/>
        <v>588</v>
      </c>
    </row>
    <row r="1064" spans="1:16" ht="12.75" customHeight="1" x14ac:dyDescent="0.3">
      <c r="A1064" s="15">
        <v>1066</v>
      </c>
      <c r="B1064" s="2" t="s">
        <v>531</v>
      </c>
      <c r="C1064" s="2" t="s">
        <v>14</v>
      </c>
      <c r="D1064" s="2" t="s">
        <v>13</v>
      </c>
      <c r="E1064" s="2" t="s">
        <v>1390</v>
      </c>
      <c r="F1064" s="2">
        <v>0</v>
      </c>
      <c r="G1064" s="3">
        <v>36</v>
      </c>
      <c r="N1064" s="17" t="str">
        <f t="shared" si="48"/>
        <v xml:space="preserve"> </v>
      </c>
      <c r="O1064" t="str">
        <f t="shared" si="49"/>
        <v>EGY-ccc order-36</v>
      </c>
      <c r="P1064" t="str">
        <f t="shared" si="50"/>
        <v>686</v>
      </c>
    </row>
    <row r="1065" spans="1:16" ht="12.75" customHeight="1" x14ac:dyDescent="0.3">
      <c r="A1065" s="15">
        <v>1067</v>
      </c>
      <c r="B1065" s="2" t="s">
        <v>532</v>
      </c>
      <c r="C1065" s="2" t="s">
        <v>14</v>
      </c>
      <c r="D1065" s="2" t="s">
        <v>13</v>
      </c>
      <c r="E1065" s="2" t="s">
        <v>1390</v>
      </c>
      <c r="F1065" s="2">
        <v>0</v>
      </c>
      <c r="G1065" s="3">
        <v>10</v>
      </c>
      <c r="N1065" s="17" t="str">
        <f t="shared" si="48"/>
        <v xml:space="preserve"> </v>
      </c>
      <c r="O1065" t="str">
        <f t="shared" si="49"/>
        <v>EGY-ccc order-10</v>
      </c>
      <c r="P1065" t="str">
        <f t="shared" si="50"/>
        <v>864</v>
      </c>
    </row>
    <row r="1066" spans="1:16" ht="12.75" customHeight="1" x14ac:dyDescent="0.3">
      <c r="A1066" s="15">
        <v>1068</v>
      </c>
      <c r="B1066" s="2" t="s">
        <v>532</v>
      </c>
      <c r="C1066" s="2" t="s">
        <v>14</v>
      </c>
      <c r="D1066" s="2" t="s">
        <v>13</v>
      </c>
      <c r="F1066" s="2">
        <v>30</v>
      </c>
      <c r="G1066" s="3">
        <v>30</v>
      </c>
      <c r="N1066" s="17">
        <f t="shared" si="48"/>
        <v>900</v>
      </c>
      <c r="O1066" t="str">
        <f t="shared" si="49"/>
        <v>EGY-ccc order-30</v>
      </c>
      <c r="P1066" t="str">
        <f t="shared" si="50"/>
        <v>864</v>
      </c>
    </row>
    <row r="1067" spans="1:16" ht="12.75" customHeight="1" x14ac:dyDescent="0.3">
      <c r="A1067" s="15">
        <v>1069</v>
      </c>
      <c r="B1067" s="2" t="s">
        <v>532</v>
      </c>
      <c r="C1067" s="2" t="s">
        <v>14</v>
      </c>
      <c r="D1067" s="2" t="s">
        <v>13</v>
      </c>
      <c r="F1067" s="2">
        <v>20</v>
      </c>
      <c r="G1067" s="3">
        <v>11</v>
      </c>
      <c r="N1067" s="17">
        <f t="shared" si="48"/>
        <v>220</v>
      </c>
      <c r="O1067" t="str">
        <f t="shared" si="49"/>
        <v>EGY-ccc order-11</v>
      </c>
      <c r="P1067" t="str">
        <f t="shared" si="50"/>
        <v>864</v>
      </c>
    </row>
    <row r="1068" spans="1:16" ht="12.75" customHeight="1" x14ac:dyDescent="0.3">
      <c r="A1068" s="15">
        <v>1070</v>
      </c>
      <c r="B1068" s="2" t="s">
        <v>533</v>
      </c>
      <c r="C1068" s="2" t="s">
        <v>14</v>
      </c>
      <c r="D1068" s="2" t="s">
        <v>13</v>
      </c>
      <c r="E1068" s="2" t="s">
        <v>1390</v>
      </c>
      <c r="F1068" s="2">
        <v>0</v>
      </c>
      <c r="G1068" s="3">
        <v>40</v>
      </c>
      <c r="N1068" s="17" t="str">
        <f t="shared" si="48"/>
        <v xml:space="preserve"> </v>
      </c>
      <c r="O1068" t="str">
        <f t="shared" si="49"/>
        <v>EGY-ccc order-40</v>
      </c>
      <c r="P1068" t="str">
        <f t="shared" si="50"/>
        <v>662</v>
      </c>
    </row>
    <row r="1069" spans="1:16" ht="12.75" customHeight="1" x14ac:dyDescent="0.3">
      <c r="A1069" s="15">
        <v>1071</v>
      </c>
      <c r="B1069" s="2" t="s">
        <v>533</v>
      </c>
      <c r="C1069" s="2" t="s">
        <v>14</v>
      </c>
      <c r="D1069" s="2" t="s">
        <v>13</v>
      </c>
      <c r="F1069" s="2">
        <v>30</v>
      </c>
      <c r="G1069" s="3">
        <v>35</v>
      </c>
      <c r="N1069" s="17">
        <f t="shared" si="48"/>
        <v>1050</v>
      </c>
      <c r="O1069" t="str">
        <f t="shared" si="49"/>
        <v>EGY-ccc order-35</v>
      </c>
      <c r="P1069" t="str">
        <f t="shared" si="50"/>
        <v>662</v>
      </c>
    </row>
    <row r="1070" spans="1:16" ht="12.75" customHeight="1" x14ac:dyDescent="0.3">
      <c r="A1070" s="15">
        <v>1072</v>
      </c>
      <c r="B1070" s="2" t="s">
        <v>533</v>
      </c>
      <c r="C1070" s="2" t="s">
        <v>14</v>
      </c>
      <c r="D1070" s="2" t="s">
        <v>13</v>
      </c>
      <c r="F1070" s="2">
        <v>20</v>
      </c>
      <c r="G1070" s="3">
        <v>22</v>
      </c>
      <c r="N1070" s="17">
        <f t="shared" si="48"/>
        <v>440</v>
      </c>
      <c r="O1070" t="str">
        <f t="shared" si="49"/>
        <v>EGY-ccc order-22</v>
      </c>
      <c r="P1070" t="str">
        <f t="shared" si="50"/>
        <v>662</v>
      </c>
    </row>
    <row r="1071" spans="1:16" ht="12.75" customHeight="1" x14ac:dyDescent="0.3">
      <c r="A1071" s="15">
        <v>1073</v>
      </c>
      <c r="B1071" s="2" t="s">
        <v>534</v>
      </c>
      <c r="C1071" s="2" t="s">
        <v>8</v>
      </c>
      <c r="D1071" s="2" t="s">
        <v>75</v>
      </c>
      <c r="E1071" s="2" t="s">
        <v>1390</v>
      </c>
      <c r="F1071" s="2">
        <v>0</v>
      </c>
      <c r="G1071" s="3">
        <v>29</v>
      </c>
      <c r="N1071" s="17" t="str">
        <f t="shared" si="48"/>
        <v xml:space="preserve"> </v>
      </c>
      <c r="O1071" t="str">
        <f t="shared" si="49"/>
        <v>ITA-lollo SRL-29</v>
      </c>
      <c r="P1071" t="str">
        <f t="shared" si="50"/>
        <v>979</v>
      </c>
    </row>
    <row r="1072" spans="1:16" ht="12.75" customHeight="1" x14ac:dyDescent="0.3">
      <c r="A1072" s="15">
        <v>1074</v>
      </c>
      <c r="B1072" s="2" t="s">
        <v>535</v>
      </c>
      <c r="C1072" s="2" t="s">
        <v>8</v>
      </c>
      <c r="D1072" s="2" t="s">
        <v>47</v>
      </c>
      <c r="E1072" s="2" t="s">
        <v>1390</v>
      </c>
      <c r="F1072" s="2">
        <v>0</v>
      </c>
      <c r="G1072" s="3">
        <v>39</v>
      </c>
      <c r="N1072" s="17" t="str">
        <f t="shared" si="48"/>
        <v xml:space="preserve"> </v>
      </c>
      <c r="O1072" t="str">
        <f t="shared" si="49"/>
        <v>ITA-zan pin SPA-39</v>
      </c>
      <c r="P1072" t="str">
        <f t="shared" si="50"/>
        <v>230</v>
      </c>
    </row>
    <row r="1073" spans="1:16" ht="12.75" customHeight="1" x14ac:dyDescent="0.3">
      <c r="A1073" s="15">
        <v>1075</v>
      </c>
      <c r="B1073" s="2" t="s">
        <v>535</v>
      </c>
      <c r="C1073" s="2" t="s">
        <v>8</v>
      </c>
      <c r="D1073" s="2" t="s">
        <v>47</v>
      </c>
      <c r="F1073" s="2">
        <v>20</v>
      </c>
      <c r="G1073" s="3">
        <v>24</v>
      </c>
      <c r="N1073" s="17">
        <f t="shared" si="48"/>
        <v>480</v>
      </c>
      <c r="O1073" t="str">
        <f t="shared" si="49"/>
        <v>ITA-zan pin SPA-24</v>
      </c>
      <c r="P1073" t="str">
        <f t="shared" si="50"/>
        <v>230</v>
      </c>
    </row>
    <row r="1074" spans="1:16" ht="12.75" customHeight="1" x14ac:dyDescent="0.3">
      <c r="A1074" s="15">
        <v>1076</v>
      </c>
      <c r="B1074" s="2" t="s">
        <v>535</v>
      </c>
      <c r="C1074" s="2" t="s">
        <v>8</v>
      </c>
      <c r="D1074" s="2" t="s">
        <v>47</v>
      </c>
      <c r="F1074" s="2">
        <v>30</v>
      </c>
      <c r="G1074" s="3">
        <v>32</v>
      </c>
      <c r="N1074" s="17">
        <f t="shared" si="48"/>
        <v>960</v>
      </c>
      <c r="O1074" t="str">
        <f t="shared" si="49"/>
        <v>ITA-zan pin SPA-32</v>
      </c>
      <c r="P1074" t="str">
        <f t="shared" si="50"/>
        <v>230</v>
      </c>
    </row>
    <row r="1075" spans="1:16" ht="12.75" customHeight="1" x14ac:dyDescent="0.3">
      <c r="A1075" s="15">
        <v>1077</v>
      </c>
      <c r="B1075" s="2" t="s">
        <v>535</v>
      </c>
      <c r="C1075" s="2" t="s">
        <v>8</v>
      </c>
      <c r="D1075" s="2" t="s">
        <v>47</v>
      </c>
      <c r="F1075" s="2">
        <v>20</v>
      </c>
      <c r="G1075" s="3">
        <v>19</v>
      </c>
      <c r="N1075" s="17">
        <f t="shared" si="48"/>
        <v>380</v>
      </c>
      <c r="O1075" t="str">
        <f t="shared" si="49"/>
        <v>ITA-zan pin SPA-19</v>
      </c>
      <c r="P1075" t="str">
        <f t="shared" si="50"/>
        <v>230</v>
      </c>
    </row>
    <row r="1076" spans="1:16" ht="12.75" customHeight="1" x14ac:dyDescent="0.3">
      <c r="A1076" s="15">
        <v>1078</v>
      </c>
      <c r="B1076" s="2" t="s">
        <v>536</v>
      </c>
      <c r="C1076" s="2" t="s">
        <v>8</v>
      </c>
      <c r="D1076" s="2" t="s">
        <v>65</v>
      </c>
      <c r="E1076" s="2" t="s">
        <v>1390</v>
      </c>
      <c r="F1076" s="2">
        <v>0</v>
      </c>
      <c r="G1076" s="3">
        <v>25</v>
      </c>
      <c r="N1076" s="17" t="str">
        <f t="shared" si="48"/>
        <v xml:space="preserve"> </v>
      </c>
      <c r="O1076" t="str">
        <f t="shared" si="49"/>
        <v>ITA-zan PAM-25</v>
      </c>
      <c r="P1076" t="str">
        <f t="shared" si="50"/>
        <v>158</v>
      </c>
    </row>
    <row r="1077" spans="1:16" ht="12.75" customHeight="1" x14ac:dyDescent="0.3">
      <c r="A1077" s="15">
        <v>1079</v>
      </c>
      <c r="B1077" s="2" t="s">
        <v>536</v>
      </c>
      <c r="C1077" s="2" t="s">
        <v>8</v>
      </c>
      <c r="D1077" s="2" t="s">
        <v>65</v>
      </c>
      <c r="F1077" s="2">
        <v>20</v>
      </c>
      <c r="G1077" s="3">
        <v>23</v>
      </c>
      <c r="N1077" s="17">
        <f t="shared" si="48"/>
        <v>460</v>
      </c>
      <c r="O1077" t="str">
        <f t="shared" si="49"/>
        <v>ITA-zan PAM-23</v>
      </c>
      <c r="P1077" t="str">
        <f t="shared" si="50"/>
        <v>158</v>
      </c>
    </row>
    <row r="1078" spans="1:16" ht="12.75" customHeight="1" x14ac:dyDescent="0.3">
      <c r="A1078" s="15">
        <v>1080</v>
      </c>
      <c r="B1078" s="2" t="s">
        <v>537</v>
      </c>
      <c r="C1078" s="2" t="s">
        <v>8</v>
      </c>
      <c r="D1078" s="2" t="s">
        <v>36</v>
      </c>
      <c r="E1078" s="2" t="s">
        <v>1390</v>
      </c>
      <c r="F1078" s="2">
        <v>0</v>
      </c>
      <c r="G1078" s="3">
        <v>34</v>
      </c>
      <c r="N1078" s="17" t="str">
        <f t="shared" si="48"/>
        <v xml:space="preserve"> </v>
      </c>
      <c r="O1078" t="str">
        <f t="shared" si="49"/>
        <v>ITA-zan VETRI-34</v>
      </c>
      <c r="P1078" t="str">
        <f t="shared" si="50"/>
        <v>794</v>
      </c>
    </row>
    <row r="1079" spans="1:16" ht="12.75" customHeight="1" x14ac:dyDescent="0.3">
      <c r="A1079" s="15">
        <v>1081</v>
      </c>
      <c r="B1079" s="2" t="s">
        <v>537</v>
      </c>
      <c r="C1079" s="2" t="s">
        <v>8</v>
      </c>
      <c r="D1079" s="2" t="s">
        <v>36</v>
      </c>
      <c r="F1079" s="2">
        <v>30</v>
      </c>
      <c r="G1079" s="3">
        <v>18</v>
      </c>
      <c r="N1079" s="17">
        <f t="shared" si="48"/>
        <v>540</v>
      </c>
      <c r="O1079" t="str">
        <f t="shared" si="49"/>
        <v>ITA-zan VETRI-18</v>
      </c>
      <c r="P1079" t="str">
        <f t="shared" si="50"/>
        <v>794</v>
      </c>
    </row>
    <row r="1080" spans="1:16" ht="12.75" customHeight="1" x14ac:dyDescent="0.3">
      <c r="A1080" s="15">
        <v>1082</v>
      </c>
      <c r="B1080" s="2" t="s">
        <v>537</v>
      </c>
      <c r="C1080" s="2" t="s">
        <v>8</v>
      </c>
      <c r="D1080" s="2" t="s">
        <v>36</v>
      </c>
      <c r="F1080" s="2">
        <v>20</v>
      </c>
      <c r="G1080" s="3">
        <v>19</v>
      </c>
      <c r="N1080" s="17">
        <f t="shared" si="48"/>
        <v>380</v>
      </c>
      <c r="O1080" t="str">
        <f t="shared" si="49"/>
        <v>ITA-zan VETRI-19</v>
      </c>
      <c r="P1080" t="str">
        <f t="shared" si="50"/>
        <v>794</v>
      </c>
    </row>
    <row r="1081" spans="1:16" ht="12.75" customHeight="1" x14ac:dyDescent="0.3">
      <c r="A1081" s="15">
        <v>1083</v>
      </c>
      <c r="B1081" s="2" t="s">
        <v>538</v>
      </c>
      <c r="C1081" s="2" t="s">
        <v>8</v>
      </c>
      <c r="D1081" s="2" t="s">
        <v>9</v>
      </c>
      <c r="F1081" s="2">
        <v>20</v>
      </c>
      <c r="G1081" s="3">
        <v>29</v>
      </c>
      <c r="N1081" s="17">
        <f t="shared" si="48"/>
        <v>580</v>
      </c>
      <c r="O1081" t="str">
        <f t="shared" si="49"/>
        <v>ITA-SG-29</v>
      </c>
      <c r="P1081" t="str">
        <f t="shared" si="50"/>
        <v>006</v>
      </c>
    </row>
    <row r="1082" spans="1:16" ht="12.75" customHeight="1" x14ac:dyDescent="0.3">
      <c r="A1082" s="15">
        <v>1084</v>
      </c>
      <c r="B1082" s="2" t="s">
        <v>538</v>
      </c>
      <c r="C1082" s="2" t="s">
        <v>8</v>
      </c>
      <c r="D1082" s="2" t="s">
        <v>9</v>
      </c>
      <c r="F1082" s="2">
        <v>30</v>
      </c>
      <c r="G1082" s="3">
        <v>33</v>
      </c>
      <c r="N1082" s="17">
        <f t="shared" si="48"/>
        <v>990</v>
      </c>
      <c r="O1082" t="str">
        <f t="shared" si="49"/>
        <v>ITA-SG-33</v>
      </c>
      <c r="P1082" t="str">
        <f t="shared" si="50"/>
        <v>006</v>
      </c>
    </row>
    <row r="1083" spans="1:16" ht="12.75" customHeight="1" x14ac:dyDescent="0.3">
      <c r="A1083" s="15">
        <v>1085</v>
      </c>
      <c r="B1083" s="2" t="s">
        <v>538</v>
      </c>
      <c r="C1083" s="2" t="s">
        <v>8</v>
      </c>
      <c r="D1083" s="2" t="s">
        <v>9</v>
      </c>
      <c r="E1083" s="2" t="s">
        <v>1390</v>
      </c>
      <c r="F1083" s="2">
        <v>0</v>
      </c>
      <c r="G1083" s="3">
        <v>22</v>
      </c>
      <c r="N1083" s="17" t="str">
        <f t="shared" si="48"/>
        <v xml:space="preserve"> </v>
      </c>
      <c r="O1083" t="str">
        <f t="shared" si="49"/>
        <v>ITA-SG-22</v>
      </c>
      <c r="P1083" t="str">
        <f t="shared" si="50"/>
        <v>006</v>
      </c>
    </row>
    <row r="1084" spans="1:16" ht="12.75" customHeight="1" x14ac:dyDescent="0.3">
      <c r="A1084" s="15">
        <v>1086</v>
      </c>
      <c r="B1084" s="2" t="s">
        <v>539</v>
      </c>
      <c r="C1084" s="2" t="s">
        <v>8</v>
      </c>
      <c r="D1084" s="2" t="s">
        <v>9</v>
      </c>
      <c r="E1084" s="2" t="s">
        <v>1390</v>
      </c>
      <c r="F1084" s="2">
        <v>0</v>
      </c>
      <c r="G1084" s="3">
        <v>13</v>
      </c>
      <c r="N1084" s="17" t="str">
        <f t="shared" si="48"/>
        <v xml:space="preserve"> </v>
      </c>
      <c r="O1084" t="str">
        <f t="shared" si="49"/>
        <v>ITA-SG-13</v>
      </c>
      <c r="P1084" t="str">
        <f t="shared" si="50"/>
        <v>467</v>
      </c>
    </row>
    <row r="1085" spans="1:16" ht="12.75" customHeight="1" x14ac:dyDescent="0.3">
      <c r="A1085" s="15">
        <v>1087</v>
      </c>
      <c r="B1085" s="2" t="s">
        <v>539</v>
      </c>
      <c r="C1085" s="2" t="s">
        <v>8</v>
      </c>
      <c r="D1085" s="2" t="s">
        <v>9</v>
      </c>
      <c r="F1085" s="2">
        <v>30</v>
      </c>
      <c r="G1085" s="3">
        <v>20</v>
      </c>
      <c r="N1085" s="17">
        <f t="shared" si="48"/>
        <v>600</v>
      </c>
      <c r="O1085" t="str">
        <f t="shared" si="49"/>
        <v>ITA-SG-20</v>
      </c>
      <c r="P1085" t="str">
        <f t="shared" si="50"/>
        <v>467</v>
      </c>
    </row>
    <row r="1086" spans="1:16" ht="12.75" customHeight="1" x14ac:dyDescent="0.3">
      <c r="A1086" s="15">
        <v>1088</v>
      </c>
      <c r="B1086" s="2" t="s">
        <v>540</v>
      </c>
      <c r="C1086" s="2" t="s">
        <v>8</v>
      </c>
      <c r="D1086" s="2" t="s">
        <v>9</v>
      </c>
      <c r="F1086" s="2">
        <v>30</v>
      </c>
      <c r="G1086" s="3">
        <v>23</v>
      </c>
      <c r="N1086" s="17">
        <f t="shared" si="48"/>
        <v>690</v>
      </c>
      <c r="O1086" t="str">
        <f t="shared" si="49"/>
        <v>ITA-SG-23</v>
      </c>
      <c r="P1086" t="str">
        <f t="shared" si="50"/>
        <v>165</v>
      </c>
    </row>
    <row r="1087" spans="1:16" ht="12.75" customHeight="1" x14ac:dyDescent="0.3">
      <c r="A1087" s="15">
        <v>1089</v>
      </c>
      <c r="B1087" s="2" t="s">
        <v>540</v>
      </c>
      <c r="C1087" s="2" t="s">
        <v>8</v>
      </c>
      <c r="D1087" s="2" t="s">
        <v>9</v>
      </c>
      <c r="E1087" s="2" t="s">
        <v>1390</v>
      </c>
      <c r="F1087" s="2">
        <v>0</v>
      </c>
      <c r="G1087" s="3">
        <v>28</v>
      </c>
      <c r="N1087" s="17" t="str">
        <f t="shared" si="48"/>
        <v xml:space="preserve"> </v>
      </c>
      <c r="O1087" t="str">
        <f t="shared" si="49"/>
        <v>ITA-SG-28</v>
      </c>
      <c r="P1087" t="str">
        <f t="shared" si="50"/>
        <v>165</v>
      </c>
    </row>
    <row r="1088" spans="1:16" ht="12.75" customHeight="1" x14ac:dyDescent="0.3">
      <c r="A1088" s="15">
        <v>1090</v>
      </c>
      <c r="B1088" s="2" t="s">
        <v>540</v>
      </c>
      <c r="C1088" s="2" t="s">
        <v>8</v>
      </c>
      <c r="D1088" s="2" t="s">
        <v>9</v>
      </c>
      <c r="F1088" s="2">
        <v>20</v>
      </c>
      <c r="G1088" s="3">
        <v>26</v>
      </c>
      <c r="N1088" s="17">
        <f t="shared" si="48"/>
        <v>520</v>
      </c>
      <c r="O1088" t="str">
        <f t="shared" si="49"/>
        <v>ITA-SG-26</v>
      </c>
      <c r="P1088" t="str">
        <f t="shared" si="50"/>
        <v>165</v>
      </c>
    </row>
    <row r="1089" spans="1:16" ht="12.75" customHeight="1" x14ac:dyDescent="0.3">
      <c r="A1089" s="15">
        <v>1091</v>
      </c>
      <c r="B1089" s="2" t="s">
        <v>541</v>
      </c>
      <c r="C1089" s="2" t="s">
        <v>8</v>
      </c>
      <c r="D1089" s="2" t="s">
        <v>36</v>
      </c>
      <c r="F1089" s="2">
        <v>20</v>
      </c>
      <c r="G1089" s="3">
        <v>26</v>
      </c>
      <c r="N1089" s="17">
        <f t="shared" si="48"/>
        <v>520</v>
      </c>
      <c r="O1089" t="str">
        <f t="shared" si="49"/>
        <v>ITA-zan VETRI-26</v>
      </c>
      <c r="P1089" t="str">
        <f t="shared" si="50"/>
        <v>055</v>
      </c>
    </row>
    <row r="1090" spans="1:16" ht="12.75" customHeight="1" x14ac:dyDescent="0.3">
      <c r="A1090" s="15">
        <v>1092</v>
      </c>
      <c r="B1090" s="2" t="s">
        <v>541</v>
      </c>
      <c r="C1090" s="2" t="s">
        <v>8</v>
      </c>
      <c r="D1090" s="2" t="s">
        <v>36</v>
      </c>
      <c r="F1090" s="2">
        <v>30</v>
      </c>
      <c r="G1090" s="3">
        <v>16</v>
      </c>
      <c r="N1090" s="17">
        <f t="shared" si="48"/>
        <v>480</v>
      </c>
      <c r="O1090" t="str">
        <f t="shared" si="49"/>
        <v>ITA-zan VETRI-16</v>
      </c>
      <c r="P1090" t="str">
        <f t="shared" si="50"/>
        <v>055</v>
      </c>
    </row>
    <row r="1091" spans="1:16" ht="12.75" customHeight="1" x14ac:dyDescent="0.3">
      <c r="A1091" s="15">
        <v>1093</v>
      </c>
      <c r="B1091" s="2" t="s">
        <v>542</v>
      </c>
      <c r="C1091" s="2" t="s">
        <v>8</v>
      </c>
      <c r="D1091" s="2" t="s">
        <v>9</v>
      </c>
      <c r="E1091" s="2" t="s">
        <v>1390</v>
      </c>
      <c r="F1091" s="2">
        <v>0</v>
      </c>
      <c r="G1091" s="3">
        <v>33</v>
      </c>
      <c r="N1091" s="17" t="str">
        <f t="shared" ref="N1091:N1154" si="51">IF(G1091*F1091=0," ",G1091*F1091)</f>
        <v xml:space="preserve"> </v>
      </c>
      <c r="O1091" t="str">
        <f t="shared" ref="O1091:O1154" si="52">_xlfn.CONCAT(C1091,"-",D1091,"-",G1091)</f>
        <v>ITA-SG-33</v>
      </c>
      <c r="P1091" t="str">
        <f t="shared" ref="P1091:P1154" si="53">MID(B1091,3,3)</f>
        <v>138</v>
      </c>
    </row>
    <row r="1092" spans="1:16" ht="12.75" customHeight="1" x14ac:dyDescent="0.3">
      <c r="A1092" s="15">
        <v>1094</v>
      </c>
      <c r="B1092" s="2" t="s">
        <v>543</v>
      </c>
      <c r="C1092" s="2" t="s">
        <v>8</v>
      </c>
      <c r="D1092" s="2" t="s">
        <v>54</v>
      </c>
      <c r="F1092" s="2">
        <v>30</v>
      </c>
      <c r="G1092" s="3">
        <v>15</v>
      </c>
      <c r="N1092" s="17">
        <f t="shared" si="51"/>
        <v>450</v>
      </c>
      <c r="O1092" t="str">
        <f t="shared" si="52"/>
        <v>ITA-zan S.R.L.-15</v>
      </c>
      <c r="P1092" t="str">
        <f t="shared" si="53"/>
        <v>897</v>
      </c>
    </row>
    <row r="1093" spans="1:16" ht="12.75" customHeight="1" x14ac:dyDescent="0.3">
      <c r="A1093" s="15">
        <v>1095</v>
      </c>
      <c r="B1093" s="2" t="s">
        <v>544</v>
      </c>
      <c r="C1093" s="2" t="s">
        <v>8</v>
      </c>
      <c r="D1093" s="2" t="s">
        <v>54</v>
      </c>
      <c r="F1093" s="2">
        <v>30</v>
      </c>
      <c r="G1093" s="3">
        <v>14</v>
      </c>
      <c r="N1093" s="17">
        <f t="shared" si="51"/>
        <v>420</v>
      </c>
      <c r="O1093" t="str">
        <f t="shared" si="52"/>
        <v>ITA-zan S.R.L.-14</v>
      </c>
      <c r="P1093" t="str">
        <f t="shared" si="53"/>
        <v>030</v>
      </c>
    </row>
    <row r="1094" spans="1:16" ht="12.75" customHeight="1" x14ac:dyDescent="0.3">
      <c r="A1094" s="15">
        <v>1096</v>
      </c>
      <c r="B1094" s="2" t="s">
        <v>544</v>
      </c>
      <c r="C1094" s="2" t="s">
        <v>8</v>
      </c>
      <c r="D1094" s="2" t="s">
        <v>54</v>
      </c>
      <c r="E1094" s="2" t="s">
        <v>1390</v>
      </c>
      <c r="F1094" s="2">
        <v>0</v>
      </c>
      <c r="G1094" s="3">
        <v>21</v>
      </c>
      <c r="N1094" s="17" t="str">
        <f t="shared" si="51"/>
        <v xml:space="preserve"> </v>
      </c>
      <c r="O1094" t="str">
        <f t="shared" si="52"/>
        <v>ITA-zan S.R.L.-21</v>
      </c>
      <c r="P1094" t="str">
        <f t="shared" si="53"/>
        <v>030</v>
      </c>
    </row>
    <row r="1095" spans="1:16" ht="12.75" customHeight="1" x14ac:dyDescent="0.3">
      <c r="A1095" s="15">
        <v>1097</v>
      </c>
      <c r="B1095" s="2" t="s">
        <v>545</v>
      </c>
      <c r="C1095" s="2" t="s">
        <v>8</v>
      </c>
      <c r="D1095" s="2" t="s">
        <v>54</v>
      </c>
      <c r="E1095" s="2" t="s">
        <v>1390</v>
      </c>
      <c r="F1095" s="2">
        <v>0</v>
      </c>
      <c r="G1095" s="3">
        <v>13</v>
      </c>
      <c r="N1095" s="17" t="str">
        <f t="shared" si="51"/>
        <v xml:space="preserve"> </v>
      </c>
      <c r="O1095" t="str">
        <f t="shared" si="52"/>
        <v>ITA-zan S.R.L.-13</v>
      </c>
      <c r="P1095" t="str">
        <f t="shared" si="53"/>
        <v>263</v>
      </c>
    </row>
    <row r="1096" spans="1:16" ht="12.75" customHeight="1" x14ac:dyDescent="0.3">
      <c r="A1096" s="15">
        <v>1098</v>
      </c>
      <c r="B1096" s="2" t="s">
        <v>545</v>
      </c>
      <c r="C1096" s="2" t="s">
        <v>8</v>
      </c>
      <c r="D1096" s="2" t="s">
        <v>54</v>
      </c>
      <c r="F1096" s="2">
        <v>20</v>
      </c>
      <c r="G1096" s="3">
        <v>12</v>
      </c>
      <c r="N1096" s="17">
        <f t="shared" si="51"/>
        <v>240</v>
      </c>
      <c r="O1096" t="str">
        <f t="shared" si="52"/>
        <v>ITA-zan S.R.L.-12</v>
      </c>
      <c r="P1096" t="str">
        <f t="shared" si="53"/>
        <v>263</v>
      </c>
    </row>
    <row r="1097" spans="1:16" ht="12.75" customHeight="1" x14ac:dyDescent="0.3">
      <c r="A1097" s="15">
        <v>1099</v>
      </c>
      <c r="B1097" s="2" t="s">
        <v>545</v>
      </c>
      <c r="C1097" s="2" t="s">
        <v>8</v>
      </c>
      <c r="D1097" s="2" t="s">
        <v>54</v>
      </c>
      <c r="F1097" s="2">
        <v>30</v>
      </c>
      <c r="G1097" s="3">
        <v>25</v>
      </c>
      <c r="N1097" s="17">
        <f t="shared" si="51"/>
        <v>750</v>
      </c>
      <c r="O1097" t="str">
        <f t="shared" si="52"/>
        <v>ITA-zan S.R.L.-25</v>
      </c>
      <c r="P1097" t="str">
        <f t="shared" si="53"/>
        <v>263</v>
      </c>
    </row>
    <row r="1098" spans="1:16" ht="12.75" customHeight="1" x14ac:dyDescent="0.3">
      <c r="A1098" s="15">
        <v>1100</v>
      </c>
      <c r="B1098" s="2" t="s">
        <v>546</v>
      </c>
      <c r="C1098" s="2" t="s">
        <v>8</v>
      </c>
      <c r="D1098" s="2" t="s">
        <v>9</v>
      </c>
      <c r="F1098" s="2">
        <v>30</v>
      </c>
      <c r="G1098" s="3">
        <v>14</v>
      </c>
      <c r="N1098" s="17">
        <f t="shared" si="51"/>
        <v>420</v>
      </c>
      <c r="O1098" t="str">
        <f t="shared" si="52"/>
        <v>ITA-SG-14</v>
      </c>
      <c r="P1098" t="str">
        <f t="shared" si="53"/>
        <v>985</v>
      </c>
    </row>
    <row r="1099" spans="1:16" ht="12.75" customHeight="1" x14ac:dyDescent="0.3">
      <c r="A1099" s="15">
        <v>1101</v>
      </c>
      <c r="B1099" s="2" t="s">
        <v>546</v>
      </c>
      <c r="C1099" s="2" t="s">
        <v>8</v>
      </c>
      <c r="D1099" s="2" t="s">
        <v>9</v>
      </c>
      <c r="F1099" s="2">
        <v>20</v>
      </c>
      <c r="G1099" s="3">
        <v>12</v>
      </c>
      <c r="N1099" s="17">
        <f t="shared" si="51"/>
        <v>240</v>
      </c>
      <c r="O1099" t="str">
        <f t="shared" si="52"/>
        <v>ITA-SG-12</v>
      </c>
      <c r="P1099" t="str">
        <f t="shared" si="53"/>
        <v>985</v>
      </c>
    </row>
    <row r="1100" spans="1:16" ht="12.75" customHeight="1" x14ac:dyDescent="0.3">
      <c r="A1100" s="15">
        <v>1102</v>
      </c>
      <c r="B1100" s="2" t="s">
        <v>546</v>
      </c>
      <c r="C1100" s="2" t="s">
        <v>8</v>
      </c>
      <c r="D1100" s="2" t="s">
        <v>9</v>
      </c>
      <c r="E1100" s="2" t="s">
        <v>1390</v>
      </c>
      <c r="F1100" s="2">
        <v>0</v>
      </c>
      <c r="G1100" s="3">
        <v>22</v>
      </c>
      <c r="N1100" s="17" t="str">
        <f t="shared" si="51"/>
        <v xml:space="preserve"> </v>
      </c>
      <c r="O1100" t="str">
        <f t="shared" si="52"/>
        <v>ITA-SG-22</v>
      </c>
      <c r="P1100" t="str">
        <f t="shared" si="53"/>
        <v>985</v>
      </c>
    </row>
    <row r="1101" spans="1:16" ht="12.75" customHeight="1" x14ac:dyDescent="0.3">
      <c r="A1101" s="15">
        <v>1103</v>
      </c>
      <c r="B1101" s="2" t="s">
        <v>546</v>
      </c>
      <c r="C1101" s="2" t="s">
        <v>8</v>
      </c>
      <c r="D1101" s="2" t="s">
        <v>9</v>
      </c>
      <c r="F1101" s="2">
        <v>20</v>
      </c>
      <c r="G1101" s="3">
        <v>10</v>
      </c>
      <c r="N1101" s="17">
        <f t="shared" si="51"/>
        <v>200</v>
      </c>
      <c r="O1101" t="str">
        <f t="shared" si="52"/>
        <v>ITA-SG-10</v>
      </c>
      <c r="P1101" t="str">
        <f t="shared" si="53"/>
        <v>985</v>
      </c>
    </row>
    <row r="1102" spans="1:16" ht="12.75" customHeight="1" x14ac:dyDescent="0.3">
      <c r="A1102" s="15">
        <v>1104</v>
      </c>
      <c r="B1102" s="2" t="s">
        <v>547</v>
      </c>
      <c r="C1102" s="2" t="s">
        <v>8</v>
      </c>
      <c r="D1102" s="2" t="s">
        <v>49</v>
      </c>
      <c r="F1102" s="2">
        <v>20</v>
      </c>
      <c r="G1102" s="3">
        <v>20</v>
      </c>
      <c r="N1102" s="17">
        <f t="shared" si="51"/>
        <v>400</v>
      </c>
      <c r="O1102" t="str">
        <f t="shared" si="52"/>
        <v>ITA-SICURpin SUD S.r.l-20</v>
      </c>
      <c r="P1102" t="str">
        <f t="shared" si="53"/>
        <v>750</v>
      </c>
    </row>
    <row r="1103" spans="1:16" ht="12.75" customHeight="1" x14ac:dyDescent="0.3">
      <c r="A1103" s="15">
        <v>1105</v>
      </c>
      <c r="B1103" s="2" t="s">
        <v>547</v>
      </c>
      <c r="C1103" s="2" t="s">
        <v>8</v>
      </c>
      <c r="D1103" s="2" t="s">
        <v>49</v>
      </c>
      <c r="E1103" s="2" t="s">
        <v>1390</v>
      </c>
      <c r="F1103" s="2">
        <v>0</v>
      </c>
      <c r="G1103" s="3">
        <v>31</v>
      </c>
      <c r="N1103" s="17" t="str">
        <f t="shared" si="51"/>
        <v xml:space="preserve"> </v>
      </c>
      <c r="O1103" t="str">
        <f t="shared" si="52"/>
        <v>ITA-SICURpin SUD S.r.l-31</v>
      </c>
      <c r="P1103" t="str">
        <f t="shared" si="53"/>
        <v>750</v>
      </c>
    </row>
    <row r="1104" spans="1:16" ht="12.75" customHeight="1" x14ac:dyDescent="0.3">
      <c r="A1104" s="15">
        <v>1106</v>
      </c>
      <c r="B1104" s="2" t="s">
        <v>547</v>
      </c>
      <c r="C1104" s="2" t="s">
        <v>8</v>
      </c>
      <c r="D1104" s="2" t="s">
        <v>49</v>
      </c>
      <c r="F1104" s="2">
        <v>30</v>
      </c>
      <c r="G1104" s="3">
        <v>14</v>
      </c>
      <c r="N1104" s="17">
        <f t="shared" si="51"/>
        <v>420</v>
      </c>
      <c r="O1104" t="str">
        <f t="shared" si="52"/>
        <v>ITA-SICURpin SUD S.r.l-14</v>
      </c>
      <c r="P1104" t="str">
        <f t="shared" si="53"/>
        <v>750</v>
      </c>
    </row>
    <row r="1105" spans="1:16" ht="12.75" customHeight="1" x14ac:dyDescent="0.3">
      <c r="A1105" s="15">
        <v>1107</v>
      </c>
      <c r="B1105" s="2" t="s">
        <v>548</v>
      </c>
      <c r="C1105" s="2" t="s">
        <v>8</v>
      </c>
      <c r="D1105" s="2" t="s">
        <v>36</v>
      </c>
      <c r="E1105" s="2" t="s">
        <v>1390</v>
      </c>
      <c r="F1105" s="2">
        <v>0</v>
      </c>
      <c r="G1105" s="3">
        <v>16</v>
      </c>
      <c r="N1105" s="17" t="str">
        <f t="shared" si="51"/>
        <v xml:space="preserve"> </v>
      </c>
      <c r="O1105" t="str">
        <f t="shared" si="52"/>
        <v>ITA-zan VETRI-16</v>
      </c>
      <c r="P1105" t="str">
        <f t="shared" si="53"/>
        <v>959</v>
      </c>
    </row>
    <row r="1106" spans="1:16" ht="12.75" customHeight="1" x14ac:dyDescent="0.3">
      <c r="A1106" s="15">
        <v>1108</v>
      </c>
      <c r="B1106" s="2" t="s">
        <v>549</v>
      </c>
      <c r="C1106" s="2" t="s">
        <v>8</v>
      </c>
      <c r="D1106" s="2" t="s">
        <v>9</v>
      </c>
      <c r="F1106" s="2">
        <v>20</v>
      </c>
      <c r="G1106" s="3">
        <v>12</v>
      </c>
      <c r="N1106" s="17">
        <f t="shared" si="51"/>
        <v>240</v>
      </c>
      <c r="O1106" t="str">
        <f t="shared" si="52"/>
        <v>ITA-SG-12</v>
      </c>
      <c r="P1106" t="str">
        <f t="shared" si="53"/>
        <v>940</v>
      </c>
    </row>
    <row r="1107" spans="1:16" ht="12.75" customHeight="1" x14ac:dyDescent="0.3">
      <c r="A1107" s="15">
        <v>1109</v>
      </c>
      <c r="B1107" s="2" t="s">
        <v>549</v>
      </c>
      <c r="C1107" s="2" t="s">
        <v>8</v>
      </c>
      <c r="D1107" s="2" t="s">
        <v>9</v>
      </c>
      <c r="F1107" s="2">
        <v>30</v>
      </c>
      <c r="G1107" s="3">
        <v>26</v>
      </c>
      <c r="N1107" s="17">
        <f t="shared" si="51"/>
        <v>780</v>
      </c>
      <c r="O1107" t="str">
        <f t="shared" si="52"/>
        <v>ITA-SG-26</v>
      </c>
      <c r="P1107" t="str">
        <f t="shared" si="53"/>
        <v>940</v>
      </c>
    </row>
    <row r="1108" spans="1:16" ht="12.75" customHeight="1" x14ac:dyDescent="0.3">
      <c r="A1108" s="15">
        <v>1110</v>
      </c>
      <c r="B1108" s="2" t="s">
        <v>549</v>
      </c>
      <c r="C1108" s="2" t="s">
        <v>8</v>
      </c>
      <c r="D1108" s="2" t="s">
        <v>9</v>
      </c>
      <c r="E1108" s="2" t="s">
        <v>1390</v>
      </c>
      <c r="F1108" s="2">
        <v>0</v>
      </c>
      <c r="G1108" s="3">
        <v>31</v>
      </c>
      <c r="N1108" s="17" t="str">
        <f t="shared" si="51"/>
        <v xml:space="preserve"> </v>
      </c>
      <c r="O1108" t="str">
        <f t="shared" si="52"/>
        <v>ITA-SG-31</v>
      </c>
      <c r="P1108" t="str">
        <f t="shared" si="53"/>
        <v>940</v>
      </c>
    </row>
    <row r="1109" spans="1:16" ht="12.75" customHeight="1" x14ac:dyDescent="0.3">
      <c r="A1109" s="15">
        <v>1111</v>
      </c>
      <c r="B1109" s="2" t="s">
        <v>550</v>
      </c>
      <c r="C1109" s="2" t="s">
        <v>8</v>
      </c>
      <c r="D1109" s="2" t="s">
        <v>75</v>
      </c>
      <c r="E1109" s="2" t="s">
        <v>1390</v>
      </c>
      <c r="F1109" s="2">
        <v>0</v>
      </c>
      <c r="G1109" s="3">
        <v>22</v>
      </c>
      <c r="N1109" s="17" t="str">
        <f t="shared" si="51"/>
        <v xml:space="preserve"> </v>
      </c>
      <c r="O1109" t="str">
        <f t="shared" si="52"/>
        <v>ITA-lollo SRL-22</v>
      </c>
      <c r="P1109" t="str">
        <f t="shared" si="53"/>
        <v>679</v>
      </c>
    </row>
    <row r="1110" spans="1:16" ht="12.75" customHeight="1" x14ac:dyDescent="0.3">
      <c r="A1110" s="15">
        <v>1112</v>
      </c>
      <c r="B1110" s="2" t="s">
        <v>551</v>
      </c>
      <c r="C1110" s="2" t="s">
        <v>8</v>
      </c>
      <c r="D1110" s="2" t="s">
        <v>9</v>
      </c>
      <c r="E1110" s="2" t="s">
        <v>1390</v>
      </c>
      <c r="F1110" s="2">
        <v>0</v>
      </c>
      <c r="G1110" s="3">
        <v>38</v>
      </c>
      <c r="N1110" s="17" t="str">
        <f t="shared" si="51"/>
        <v xml:space="preserve"> </v>
      </c>
      <c r="O1110" t="str">
        <f t="shared" si="52"/>
        <v>ITA-SG-38</v>
      </c>
      <c r="P1110" t="str">
        <f t="shared" si="53"/>
        <v>674</v>
      </c>
    </row>
    <row r="1111" spans="1:16" ht="12.75" customHeight="1" x14ac:dyDescent="0.3">
      <c r="A1111" s="15">
        <v>1113</v>
      </c>
      <c r="B1111" s="2" t="s">
        <v>551</v>
      </c>
      <c r="C1111" s="2" t="s">
        <v>8</v>
      </c>
      <c r="D1111" s="2" t="s">
        <v>9</v>
      </c>
      <c r="F1111" s="2">
        <v>20</v>
      </c>
      <c r="G1111" s="3">
        <v>25</v>
      </c>
      <c r="N1111" s="17">
        <f t="shared" si="51"/>
        <v>500</v>
      </c>
      <c r="O1111" t="str">
        <f t="shared" si="52"/>
        <v>ITA-SG-25</v>
      </c>
      <c r="P1111" t="str">
        <f t="shared" si="53"/>
        <v>674</v>
      </c>
    </row>
    <row r="1112" spans="1:16" ht="12.75" customHeight="1" x14ac:dyDescent="0.3">
      <c r="A1112" s="15">
        <v>1114</v>
      </c>
      <c r="B1112" s="2" t="s">
        <v>552</v>
      </c>
      <c r="C1112" s="2" t="s">
        <v>8</v>
      </c>
      <c r="D1112" s="2" t="s">
        <v>47</v>
      </c>
      <c r="F1112" s="2">
        <v>30</v>
      </c>
      <c r="G1112" s="3">
        <v>18</v>
      </c>
      <c r="N1112" s="17">
        <f t="shared" si="51"/>
        <v>540</v>
      </c>
      <c r="O1112" t="str">
        <f t="shared" si="52"/>
        <v>ITA-zan pin SPA-18</v>
      </c>
      <c r="P1112" t="str">
        <f t="shared" si="53"/>
        <v>218</v>
      </c>
    </row>
    <row r="1113" spans="1:16" ht="12.75" customHeight="1" x14ac:dyDescent="0.3">
      <c r="A1113" s="15">
        <v>1115</v>
      </c>
      <c r="B1113" s="2" t="s">
        <v>553</v>
      </c>
      <c r="C1113" s="2" t="s">
        <v>8</v>
      </c>
      <c r="D1113" s="2" t="s">
        <v>9</v>
      </c>
      <c r="F1113" s="2">
        <v>20</v>
      </c>
      <c r="G1113" s="3">
        <v>12</v>
      </c>
      <c r="N1113" s="17">
        <f t="shared" si="51"/>
        <v>240</v>
      </c>
      <c r="O1113" t="str">
        <f t="shared" si="52"/>
        <v>ITA-SG-12</v>
      </c>
      <c r="P1113" t="str">
        <f t="shared" si="53"/>
        <v>407</v>
      </c>
    </row>
    <row r="1114" spans="1:16" ht="12.75" customHeight="1" x14ac:dyDescent="0.3">
      <c r="A1114" s="15">
        <v>1116</v>
      </c>
      <c r="B1114" s="2" t="s">
        <v>553</v>
      </c>
      <c r="C1114" s="2" t="s">
        <v>8</v>
      </c>
      <c r="D1114" s="2" t="s">
        <v>9</v>
      </c>
      <c r="F1114" s="2">
        <v>30</v>
      </c>
      <c r="G1114" s="3">
        <v>24</v>
      </c>
      <c r="N1114" s="17">
        <f t="shared" si="51"/>
        <v>720</v>
      </c>
      <c r="O1114" t="str">
        <f t="shared" si="52"/>
        <v>ITA-SG-24</v>
      </c>
      <c r="P1114" t="str">
        <f t="shared" si="53"/>
        <v>407</v>
      </c>
    </row>
    <row r="1115" spans="1:16" ht="12.75" customHeight="1" x14ac:dyDescent="0.3">
      <c r="A1115" s="15">
        <v>1117</v>
      </c>
      <c r="B1115" s="2" t="s">
        <v>554</v>
      </c>
      <c r="C1115" s="2" t="s">
        <v>8</v>
      </c>
      <c r="D1115" s="2" t="s">
        <v>36</v>
      </c>
      <c r="E1115" s="2" t="s">
        <v>1390</v>
      </c>
      <c r="F1115" s="2">
        <v>0</v>
      </c>
      <c r="G1115" s="3">
        <v>36</v>
      </c>
      <c r="N1115" s="17" t="str">
        <f t="shared" si="51"/>
        <v xml:space="preserve"> </v>
      </c>
      <c r="O1115" t="str">
        <f t="shared" si="52"/>
        <v>ITA-zan VETRI-36</v>
      </c>
      <c r="P1115" t="str">
        <f t="shared" si="53"/>
        <v>616</v>
      </c>
    </row>
    <row r="1116" spans="1:16" ht="12.75" customHeight="1" x14ac:dyDescent="0.3">
      <c r="A1116" s="15">
        <v>1118</v>
      </c>
      <c r="B1116" s="2" t="s">
        <v>555</v>
      </c>
      <c r="C1116" s="2" t="s">
        <v>8</v>
      </c>
      <c r="D1116" s="2" t="s">
        <v>9</v>
      </c>
      <c r="E1116" s="2" t="s">
        <v>1390</v>
      </c>
      <c r="F1116" s="2">
        <v>0</v>
      </c>
      <c r="G1116" s="3">
        <v>35</v>
      </c>
      <c r="N1116" s="17" t="str">
        <f t="shared" si="51"/>
        <v xml:space="preserve"> </v>
      </c>
      <c r="O1116" t="str">
        <f t="shared" si="52"/>
        <v>ITA-SG-35</v>
      </c>
      <c r="P1116" t="str">
        <f t="shared" si="53"/>
        <v>927</v>
      </c>
    </row>
    <row r="1117" spans="1:16" ht="12.75" customHeight="1" x14ac:dyDescent="0.3">
      <c r="A1117" s="15">
        <v>1119</v>
      </c>
      <c r="B1117" s="2" t="s">
        <v>556</v>
      </c>
      <c r="C1117" s="2" t="s">
        <v>8</v>
      </c>
      <c r="D1117" s="2" t="s">
        <v>54</v>
      </c>
      <c r="F1117" s="2">
        <v>20</v>
      </c>
      <c r="G1117" s="3">
        <v>37</v>
      </c>
      <c r="N1117" s="17">
        <f t="shared" si="51"/>
        <v>740</v>
      </c>
      <c r="O1117" t="str">
        <f t="shared" si="52"/>
        <v>ITA-zan S.R.L.-37</v>
      </c>
      <c r="P1117" t="str">
        <f t="shared" si="53"/>
        <v>074</v>
      </c>
    </row>
    <row r="1118" spans="1:16" ht="12.75" customHeight="1" x14ac:dyDescent="0.3">
      <c r="A1118" s="15">
        <v>1120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12</v>
      </c>
      <c r="N1118" s="17">
        <f t="shared" si="51"/>
        <v>240</v>
      </c>
      <c r="O1118" t="str">
        <f t="shared" si="52"/>
        <v>ITA-zan S.R.L.-12</v>
      </c>
      <c r="P1118" t="str">
        <f t="shared" si="53"/>
        <v>074</v>
      </c>
    </row>
    <row r="1119" spans="1:16" ht="12.75" customHeight="1" x14ac:dyDescent="0.3">
      <c r="A1119" s="15">
        <v>1121</v>
      </c>
      <c r="B1119" s="2" t="s">
        <v>556</v>
      </c>
      <c r="C1119" s="2" t="s">
        <v>8</v>
      </c>
      <c r="D1119" s="2" t="s">
        <v>54</v>
      </c>
      <c r="F1119" s="2">
        <v>30</v>
      </c>
      <c r="G1119" s="3">
        <v>12</v>
      </c>
      <c r="N1119" s="17">
        <f t="shared" si="51"/>
        <v>360</v>
      </c>
      <c r="O1119" t="str">
        <f t="shared" si="52"/>
        <v>ITA-zan S.R.L.-12</v>
      </c>
      <c r="P1119" t="str">
        <f t="shared" si="53"/>
        <v>074</v>
      </c>
    </row>
    <row r="1120" spans="1:16" ht="12.75" customHeight="1" x14ac:dyDescent="0.3">
      <c r="A1120" s="15">
        <v>1122</v>
      </c>
      <c r="B1120" s="2" t="s">
        <v>556</v>
      </c>
      <c r="C1120" s="2" t="s">
        <v>8</v>
      </c>
      <c r="D1120" s="2" t="s">
        <v>54</v>
      </c>
      <c r="E1120" s="2" t="s">
        <v>1390</v>
      </c>
      <c r="F1120" s="2">
        <v>0</v>
      </c>
      <c r="G1120" s="3">
        <v>28</v>
      </c>
      <c r="N1120" s="17" t="str">
        <f t="shared" si="51"/>
        <v xml:space="preserve"> </v>
      </c>
      <c r="O1120" t="str">
        <f t="shared" si="52"/>
        <v>ITA-zan S.R.L.-28</v>
      </c>
      <c r="P1120" t="str">
        <f t="shared" si="53"/>
        <v>074</v>
      </c>
    </row>
    <row r="1121" spans="1:16" ht="12.75" customHeight="1" x14ac:dyDescent="0.3">
      <c r="A1121" s="15">
        <v>1123</v>
      </c>
      <c r="B1121" s="2" t="s">
        <v>557</v>
      </c>
      <c r="C1121" s="2" t="s">
        <v>8</v>
      </c>
      <c r="D1121" s="2" t="s">
        <v>65</v>
      </c>
      <c r="F1121" s="2">
        <v>20</v>
      </c>
      <c r="G1121" s="3">
        <v>40</v>
      </c>
      <c r="N1121" s="17">
        <f t="shared" si="51"/>
        <v>800</v>
      </c>
      <c r="O1121" t="str">
        <f t="shared" si="52"/>
        <v>ITA-zan PAM-40</v>
      </c>
      <c r="P1121" t="str">
        <f t="shared" si="53"/>
        <v>859</v>
      </c>
    </row>
    <row r="1122" spans="1:16" ht="12.75" customHeight="1" x14ac:dyDescent="0.3">
      <c r="A1122" s="15">
        <v>1124</v>
      </c>
      <c r="B1122" s="2" t="s">
        <v>557</v>
      </c>
      <c r="C1122" s="2" t="s">
        <v>8</v>
      </c>
      <c r="D1122" s="2" t="s">
        <v>65</v>
      </c>
      <c r="F1122" s="2">
        <v>30</v>
      </c>
      <c r="G1122" s="3">
        <v>31</v>
      </c>
      <c r="N1122" s="17">
        <f t="shared" si="51"/>
        <v>930</v>
      </c>
      <c r="O1122" t="str">
        <f t="shared" si="52"/>
        <v>ITA-zan PAM-31</v>
      </c>
      <c r="P1122" t="str">
        <f t="shared" si="53"/>
        <v>859</v>
      </c>
    </row>
    <row r="1123" spans="1:16" ht="12.75" customHeight="1" x14ac:dyDescent="0.3">
      <c r="A1123" s="15">
        <v>1125</v>
      </c>
      <c r="B1123" s="2" t="s">
        <v>557</v>
      </c>
      <c r="C1123" s="2" t="s">
        <v>8</v>
      </c>
      <c r="D1123" s="2" t="s">
        <v>65</v>
      </c>
      <c r="E1123" s="2" t="s">
        <v>1390</v>
      </c>
      <c r="F1123" s="2">
        <v>0</v>
      </c>
      <c r="G1123" s="3">
        <v>30</v>
      </c>
      <c r="N1123" s="17" t="str">
        <f t="shared" si="51"/>
        <v xml:space="preserve"> </v>
      </c>
      <c r="O1123" t="str">
        <f t="shared" si="52"/>
        <v>ITA-zan PAM-30</v>
      </c>
      <c r="P1123" t="str">
        <f t="shared" si="53"/>
        <v>859</v>
      </c>
    </row>
    <row r="1124" spans="1:16" ht="12.75" customHeight="1" x14ac:dyDescent="0.3">
      <c r="A1124" s="15">
        <v>1126</v>
      </c>
      <c r="B1124" s="2" t="s">
        <v>558</v>
      </c>
      <c r="C1124" s="2" t="s">
        <v>8</v>
      </c>
      <c r="D1124" s="2" t="s">
        <v>105</v>
      </c>
      <c r="F1124" s="2">
        <v>30</v>
      </c>
      <c r="G1124" s="3">
        <v>20</v>
      </c>
      <c r="N1124" s="17">
        <f t="shared" si="51"/>
        <v>600</v>
      </c>
      <c r="O1124" t="str">
        <f t="shared" si="52"/>
        <v>ITA-SG DISTRIBUZIONE SRL-20</v>
      </c>
      <c r="P1124" t="str">
        <f t="shared" si="53"/>
        <v>413</v>
      </c>
    </row>
    <row r="1125" spans="1:16" ht="12.75" customHeight="1" x14ac:dyDescent="0.3">
      <c r="A1125" s="15">
        <v>1127</v>
      </c>
      <c r="B1125" s="2" t="s">
        <v>559</v>
      </c>
      <c r="C1125" s="2" t="s">
        <v>8</v>
      </c>
      <c r="D1125" s="2" t="s">
        <v>9</v>
      </c>
      <c r="E1125" s="2" t="s">
        <v>1390</v>
      </c>
      <c r="F1125" s="2">
        <v>0</v>
      </c>
      <c r="G1125" s="3">
        <v>10</v>
      </c>
      <c r="N1125" s="17" t="str">
        <f t="shared" si="51"/>
        <v xml:space="preserve"> </v>
      </c>
      <c r="O1125" t="str">
        <f t="shared" si="52"/>
        <v>ITA-SG-10</v>
      </c>
      <c r="P1125" t="str">
        <f t="shared" si="53"/>
        <v>293</v>
      </c>
    </row>
    <row r="1126" spans="1:16" ht="12.75" customHeight="1" x14ac:dyDescent="0.3">
      <c r="A1126" s="15">
        <v>1128</v>
      </c>
      <c r="B1126" s="2" t="s">
        <v>560</v>
      </c>
      <c r="C1126" s="2" t="s">
        <v>8</v>
      </c>
      <c r="D1126" s="2" t="s">
        <v>47</v>
      </c>
      <c r="F1126" s="2">
        <v>30</v>
      </c>
      <c r="G1126" s="3">
        <v>22</v>
      </c>
      <c r="N1126" s="17">
        <f t="shared" si="51"/>
        <v>660</v>
      </c>
      <c r="O1126" t="str">
        <f t="shared" si="52"/>
        <v>ITA-zan pin SPA-22</v>
      </c>
      <c r="P1126" t="str">
        <f t="shared" si="53"/>
        <v>445</v>
      </c>
    </row>
    <row r="1127" spans="1:16" ht="12.75" customHeight="1" x14ac:dyDescent="0.3">
      <c r="A1127" s="15">
        <v>1129</v>
      </c>
      <c r="B1127" s="2" t="s">
        <v>560</v>
      </c>
      <c r="C1127" s="2" t="s">
        <v>8</v>
      </c>
      <c r="D1127" s="2" t="s">
        <v>47</v>
      </c>
      <c r="E1127" s="2" t="s">
        <v>1390</v>
      </c>
      <c r="F1127" s="2">
        <v>0</v>
      </c>
      <c r="G1127" s="3">
        <v>12</v>
      </c>
      <c r="N1127" s="17" t="str">
        <f t="shared" si="51"/>
        <v xml:space="preserve"> </v>
      </c>
      <c r="O1127" t="str">
        <f t="shared" si="52"/>
        <v>ITA-zan pin SPA-12</v>
      </c>
      <c r="P1127" t="str">
        <f t="shared" si="53"/>
        <v>445</v>
      </c>
    </row>
    <row r="1128" spans="1:16" ht="12.75" customHeight="1" x14ac:dyDescent="0.3">
      <c r="A1128" s="15">
        <v>1130</v>
      </c>
      <c r="B1128" s="2" t="s">
        <v>560</v>
      </c>
      <c r="C1128" s="2" t="s">
        <v>8</v>
      </c>
      <c r="D1128" s="2" t="s">
        <v>47</v>
      </c>
      <c r="F1128" s="2">
        <v>20</v>
      </c>
      <c r="G1128" s="3">
        <v>23</v>
      </c>
      <c r="N1128" s="17">
        <f t="shared" si="51"/>
        <v>460</v>
      </c>
      <c r="O1128" t="str">
        <f t="shared" si="52"/>
        <v>ITA-zan pin SPA-23</v>
      </c>
      <c r="P1128" t="str">
        <f t="shared" si="53"/>
        <v>445</v>
      </c>
    </row>
    <row r="1129" spans="1:16" ht="12.75" customHeight="1" x14ac:dyDescent="0.3">
      <c r="A1129" s="15">
        <v>1131</v>
      </c>
      <c r="B1129" s="2" t="s">
        <v>561</v>
      </c>
      <c r="C1129" s="2" t="s">
        <v>8</v>
      </c>
      <c r="D1129" s="2" t="s">
        <v>36</v>
      </c>
      <c r="E1129" s="2" t="s">
        <v>1390</v>
      </c>
      <c r="F1129" s="2">
        <v>0</v>
      </c>
      <c r="G1129" s="3">
        <v>10</v>
      </c>
      <c r="N1129" s="17" t="str">
        <f t="shared" si="51"/>
        <v xml:space="preserve"> </v>
      </c>
      <c r="O1129" t="str">
        <f t="shared" si="52"/>
        <v>ITA-zan VETRI-10</v>
      </c>
      <c r="P1129" t="str">
        <f t="shared" si="53"/>
        <v>560</v>
      </c>
    </row>
    <row r="1130" spans="1:16" ht="12.75" customHeight="1" x14ac:dyDescent="0.3">
      <c r="A1130" s="15">
        <v>1132</v>
      </c>
      <c r="B1130" s="2" t="s">
        <v>561</v>
      </c>
      <c r="C1130" s="2" t="s">
        <v>8</v>
      </c>
      <c r="D1130" s="2" t="s">
        <v>36</v>
      </c>
      <c r="F1130" s="2">
        <v>30</v>
      </c>
      <c r="G1130" s="3">
        <v>11</v>
      </c>
      <c r="N1130" s="17">
        <f t="shared" si="51"/>
        <v>330</v>
      </c>
      <c r="O1130" t="str">
        <f t="shared" si="52"/>
        <v>ITA-zan VETRI-11</v>
      </c>
      <c r="P1130" t="str">
        <f t="shared" si="53"/>
        <v>560</v>
      </c>
    </row>
    <row r="1131" spans="1:16" ht="12.75" customHeight="1" x14ac:dyDescent="0.3">
      <c r="A1131" s="15">
        <v>1133</v>
      </c>
      <c r="B1131" s="2" t="s">
        <v>561</v>
      </c>
      <c r="C1131" s="2" t="s">
        <v>8</v>
      </c>
      <c r="D1131" s="2" t="s">
        <v>36</v>
      </c>
      <c r="F1131" s="2">
        <v>20</v>
      </c>
      <c r="G1131" s="3">
        <v>37</v>
      </c>
      <c r="N1131" s="17">
        <f t="shared" si="51"/>
        <v>740</v>
      </c>
      <c r="O1131" t="str">
        <f t="shared" si="52"/>
        <v>ITA-zan VETRI-37</v>
      </c>
      <c r="P1131" t="str">
        <f t="shared" si="53"/>
        <v>560</v>
      </c>
    </row>
    <row r="1132" spans="1:16" ht="12.75" customHeight="1" x14ac:dyDescent="0.3">
      <c r="A1132" s="15">
        <v>1134</v>
      </c>
      <c r="B1132" s="2" t="s">
        <v>562</v>
      </c>
      <c r="C1132" s="2" t="s">
        <v>8</v>
      </c>
      <c r="D1132" s="2" t="s">
        <v>49</v>
      </c>
      <c r="E1132" s="2" t="s">
        <v>1390</v>
      </c>
      <c r="F1132" s="2">
        <v>0</v>
      </c>
      <c r="G1132" s="3">
        <v>27</v>
      </c>
      <c r="N1132" s="17" t="str">
        <f t="shared" si="51"/>
        <v xml:space="preserve"> </v>
      </c>
      <c r="O1132" t="str">
        <f t="shared" si="52"/>
        <v>ITA-SICURpin SUD S.r.l-27</v>
      </c>
      <c r="P1132" t="str">
        <f t="shared" si="53"/>
        <v>905</v>
      </c>
    </row>
    <row r="1133" spans="1:16" ht="12.75" customHeight="1" x14ac:dyDescent="0.3">
      <c r="A1133" s="15">
        <v>1135</v>
      </c>
      <c r="B1133" s="2" t="s">
        <v>562</v>
      </c>
      <c r="C1133" s="2" t="s">
        <v>8</v>
      </c>
      <c r="D1133" s="2" t="s">
        <v>49</v>
      </c>
      <c r="F1133" s="2">
        <v>20</v>
      </c>
      <c r="G1133" s="3">
        <v>11</v>
      </c>
      <c r="N1133" s="17">
        <f t="shared" si="51"/>
        <v>220</v>
      </c>
      <c r="O1133" t="str">
        <f t="shared" si="52"/>
        <v>ITA-SICURpin SUD S.r.l-11</v>
      </c>
      <c r="P1133" t="str">
        <f t="shared" si="53"/>
        <v>905</v>
      </c>
    </row>
    <row r="1134" spans="1:16" ht="12.75" customHeight="1" x14ac:dyDescent="0.3">
      <c r="A1134" s="15">
        <v>1136</v>
      </c>
      <c r="B1134" s="2" t="s">
        <v>562</v>
      </c>
      <c r="C1134" s="2" t="s">
        <v>8</v>
      </c>
      <c r="D1134" s="2" t="s">
        <v>49</v>
      </c>
      <c r="F1134" s="2">
        <v>30</v>
      </c>
      <c r="G1134" s="3">
        <v>20</v>
      </c>
      <c r="N1134" s="17">
        <f t="shared" si="51"/>
        <v>600</v>
      </c>
      <c r="O1134" t="str">
        <f t="shared" si="52"/>
        <v>ITA-SICURpin SUD S.r.l-20</v>
      </c>
      <c r="P1134" t="str">
        <f t="shared" si="53"/>
        <v>905</v>
      </c>
    </row>
    <row r="1135" spans="1:16" ht="12.75" customHeight="1" x14ac:dyDescent="0.3">
      <c r="A1135" s="15">
        <v>1137</v>
      </c>
      <c r="B1135" s="2" t="s">
        <v>563</v>
      </c>
      <c r="C1135" s="2" t="s">
        <v>8</v>
      </c>
      <c r="D1135" s="2" t="s">
        <v>47</v>
      </c>
      <c r="F1135" s="2">
        <v>30</v>
      </c>
      <c r="G1135" s="3">
        <v>19</v>
      </c>
      <c r="N1135" s="17">
        <f t="shared" si="51"/>
        <v>570</v>
      </c>
      <c r="O1135" t="str">
        <f t="shared" si="52"/>
        <v>ITA-zan pin SPA-19</v>
      </c>
      <c r="P1135" t="str">
        <f t="shared" si="53"/>
        <v>943</v>
      </c>
    </row>
    <row r="1136" spans="1:16" ht="12.75" customHeight="1" x14ac:dyDescent="0.3">
      <c r="A1136" s="15">
        <v>1138</v>
      </c>
      <c r="B1136" s="2" t="s">
        <v>563</v>
      </c>
      <c r="C1136" s="2" t="s">
        <v>8</v>
      </c>
      <c r="D1136" s="2" t="s">
        <v>47</v>
      </c>
      <c r="E1136" s="2" t="s">
        <v>1390</v>
      </c>
      <c r="F1136" s="2">
        <v>0</v>
      </c>
      <c r="G1136" s="3">
        <v>37</v>
      </c>
      <c r="N1136" s="17" t="str">
        <f t="shared" si="51"/>
        <v xml:space="preserve"> </v>
      </c>
      <c r="O1136" t="str">
        <f t="shared" si="52"/>
        <v>ITA-zan pin SPA-37</v>
      </c>
      <c r="P1136" t="str">
        <f t="shared" si="53"/>
        <v>943</v>
      </c>
    </row>
    <row r="1137" spans="1:16" ht="12.75" customHeight="1" x14ac:dyDescent="0.3">
      <c r="A1137" s="15">
        <v>1139</v>
      </c>
      <c r="B1137" s="2" t="s">
        <v>564</v>
      </c>
      <c r="C1137" s="2" t="s">
        <v>8</v>
      </c>
      <c r="D1137" s="2" t="s">
        <v>36</v>
      </c>
      <c r="E1137" s="2" t="s">
        <v>1390</v>
      </c>
      <c r="F1137" s="2">
        <v>0</v>
      </c>
      <c r="G1137" s="3">
        <v>27</v>
      </c>
      <c r="N1137" s="17" t="str">
        <f t="shared" si="51"/>
        <v xml:space="preserve"> </v>
      </c>
      <c r="O1137" t="str">
        <f t="shared" si="52"/>
        <v>ITA-zan VETRI-27</v>
      </c>
      <c r="P1137" t="str">
        <f t="shared" si="53"/>
        <v>721</v>
      </c>
    </row>
    <row r="1138" spans="1:16" ht="12.75" customHeight="1" x14ac:dyDescent="0.3">
      <c r="A1138" s="15">
        <v>1140</v>
      </c>
      <c r="B1138" s="2" t="s">
        <v>565</v>
      </c>
      <c r="C1138" s="2" t="s">
        <v>8</v>
      </c>
      <c r="D1138" s="2" t="s">
        <v>36</v>
      </c>
      <c r="F1138" s="2">
        <v>30</v>
      </c>
      <c r="G1138" s="3">
        <v>22</v>
      </c>
      <c r="N1138" s="17">
        <f t="shared" si="51"/>
        <v>660</v>
      </c>
      <c r="O1138" t="str">
        <f t="shared" si="52"/>
        <v>ITA-zan VETRI-22</v>
      </c>
      <c r="P1138" t="str">
        <f t="shared" si="53"/>
        <v>034</v>
      </c>
    </row>
    <row r="1139" spans="1:16" ht="12.75" customHeight="1" x14ac:dyDescent="0.3">
      <c r="A1139" s="15">
        <v>1141</v>
      </c>
      <c r="B1139" s="2" t="s">
        <v>565</v>
      </c>
      <c r="C1139" s="2" t="s">
        <v>8</v>
      </c>
      <c r="D1139" s="2" t="s">
        <v>36</v>
      </c>
      <c r="F1139" s="2">
        <v>20</v>
      </c>
      <c r="G1139" s="3">
        <v>20</v>
      </c>
      <c r="N1139" s="17">
        <f t="shared" si="51"/>
        <v>400</v>
      </c>
      <c r="O1139" t="str">
        <f t="shared" si="52"/>
        <v>ITA-zan VETRI-20</v>
      </c>
      <c r="P1139" t="str">
        <f t="shared" si="53"/>
        <v>034</v>
      </c>
    </row>
    <row r="1140" spans="1:16" ht="12.75" customHeight="1" x14ac:dyDescent="0.3">
      <c r="A1140" s="15">
        <v>1142</v>
      </c>
      <c r="B1140" s="2" t="s">
        <v>566</v>
      </c>
      <c r="C1140" s="2" t="s">
        <v>8</v>
      </c>
      <c r="D1140" s="2" t="s">
        <v>65</v>
      </c>
      <c r="F1140" s="2">
        <v>30</v>
      </c>
      <c r="G1140" s="3">
        <v>23</v>
      </c>
      <c r="N1140" s="17">
        <f t="shared" si="51"/>
        <v>690</v>
      </c>
      <c r="O1140" t="str">
        <f t="shared" si="52"/>
        <v>ITA-zan PAM-23</v>
      </c>
      <c r="P1140" t="str">
        <f t="shared" si="53"/>
        <v>388</v>
      </c>
    </row>
    <row r="1141" spans="1:16" ht="12.75" customHeight="1" x14ac:dyDescent="0.3">
      <c r="A1141" s="15">
        <v>1143</v>
      </c>
      <c r="B1141" s="2" t="s">
        <v>566</v>
      </c>
      <c r="C1141" s="2" t="s">
        <v>8</v>
      </c>
      <c r="D1141" s="2" t="s">
        <v>65</v>
      </c>
      <c r="F1141" s="2">
        <v>20</v>
      </c>
      <c r="G1141" s="3">
        <v>26</v>
      </c>
      <c r="N1141" s="17">
        <f t="shared" si="51"/>
        <v>520</v>
      </c>
      <c r="O1141" t="str">
        <f t="shared" si="52"/>
        <v>ITA-zan PAM-26</v>
      </c>
      <c r="P1141" t="str">
        <f t="shared" si="53"/>
        <v>388</v>
      </c>
    </row>
    <row r="1142" spans="1:16" ht="12.75" customHeight="1" x14ac:dyDescent="0.3">
      <c r="A1142" s="15">
        <v>1144</v>
      </c>
      <c r="B1142" s="2" t="s">
        <v>566</v>
      </c>
      <c r="C1142" s="2" t="s">
        <v>8</v>
      </c>
      <c r="D1142" s="2" t="s">
        <v>65</v>
      </c>
      <c r="E1142" s="2" t="s">
        <v>1390</v>
      </c>
      <c r="F1142" s="2">
        <v>0</v>
      </c>
      <c r="G1142" s="3">
        <v>23</v>
      </c>
      <c r="N1142" s="17" t="str">
        <f t="shared" si="51"/>
        <v xml:space="preserve"> </v>
      </c>
      <c r="O1142" t="str">
        <f t="shared" si="52"/>
        <v>ITA-zan PAM-23</v>
      </c>
      <c r="P1142" t="str">
        <f t="shared" si="53"/>
        <v>388</v>
      </c>
    </row>
    <row r="1143" spans="1:16" ht="12.75" customHeight="1" x14ac:dyDescent="0.3">
      <c r="A1143" s="15">
        <v>1145</v>
      </c>
      <c r="B1143" s="2" t="s">
        <v>567</v>
      </c>
      <c r="C1143" s="2" t="s">
        <v>8</v>
      </c>
      <c r="D1143" s="2" t="s">
        <v>49</v>
      </c>
      <c r="E1143" s="2" t="s">
        <v>1390</v>
      </c>
      <c r="F1143" s="2">
        <v>0</v>
      </c>
      <c r="G1143" s="3">
        <v>19</v>
      </c>
      <c r="N1143" s="17" t="str">
        <f t="shared" si="51"/>
        <v xml:space="preserve"> </v>
      </c>
      <c r="O1143" t="str">
        <f t="shared" si="52"/>
        <v>ITA-SICURpin SUD S.r.l-19</v>
      </c>
      <c r="P1143" t="str">
        <f t="shared" si="53"/>
        <v>808</v>
      </c>
    </row>
    <row r="1144" spans="1:16" ht="12.75" customHeight="1" x14ac:dyDescent="0.3">
      <c r="A1144" s="15">
        <v>1146</v>
      </c>
      <c r="B1144" s="2" t="s">
        <v>568</v>
      </c>
      <c r="C1144" s="2" t="s">
        <v>8</v>
      </c>
      <c r="D1144" s="2" t="s">
        <v>54</v>
      </c>
      <c r="E1144" s="2" t="s">
        <v>1390</v>
      </c>
      <c r="F1144" s="2">
        <v>0</v>
      </c>
      <c r="G1144" s="3">
        <v>22</v>
      </c>
      <c r="N1144" s="17" t="str">
        <f t="shared" si="51"/>
        <v xml:space="preserve"> </v>
      </c>
      <c r="O1144" t="str">
        <f t="shared" si="52"/>
        <v>ITA-zan S.R.L.-22</v>
      </c>
      <c r="P1144" t="str">
        <f t="shared" si="53"/>
        <v>276</v>
      </c>
    </row>
    <row r="1145" spans="1:16" ht="12.75" customHeight="1" x14ac:dyDescent="0.3">
      <c r="A1145" s="15">
        <v>1147</v>
      </c>
      <c r="B1145" s="2" t="s">
        <v>568</v>
      </c>
      <c r="C1145" s="2" t="s">
        <v>8</v>
      </c>
      <c r="D1145" s="2" t="s">
        <v>54</v>
      </c>
      <c r="F1145" s="2">
        <v>20</v>
      </c>
      <c r="G1145" s="3">
        <v>10</v>
      </c>
      <c r="N1145" s="17">
        <f t="shared" si="51"/>
        <v>200</v>
      </c>
      <c r="O1145" t="str">
        <f t="shared" si="52"/>
        <v>ITA-zan S.R.L.-10</v>
      </c>
      <c r="P1145" t="str">
        <f t="shared" si="53"/>
        <v>276</v>
      </c>
    </row>
    <row r="1146" spans="1:16" ht="12.75" customHeight="1" x14ac:dyDescent="0.3">
      <c r="A1146" s="15">
        <v>1148</v>
      </c>
      <c r="B1146" s="2" t="s">
        <v>569</v>
      </c>
      <c r="C1146" s="2" t="s">
        <v>8</v>
      </c>
      <c r="D1146" s="2" t="s">
        <v>54</v>
      </c>
      <c r="F1146" s="2">
        <v>20</v>
      </c>
      <c r="G1146" s="3">
        <v>16</v>
      </c>
      <c r="N1146" s="17">
        <f t="shared" si="51"/>
        <v>320</v>
      </c>
      <c r="O1146" t="str">
        <f t="shared" si="52"/>
        <v>ITA-zan S.R.L.-16</v>
      </c>
      <c r="P1146" t="str">
        <f t="shared" si="53"/>
        <v>552</v>
      </c>
    </row>
    <row r="1147" spans="1:16" ht="12.75" customHeight="1" x14ac:dyDescent="0.3">
      <c r="A1147" s="15">
        <v>1149</v>
      </c>
      <c r="B1147" s="2" t="s">
        <v>570</v>
      </c>
      <c r="C1147" s="2" t="s">
        <v>8</v>
      </c>
      <c r="D1147" s="2" t="s">
        <v>36</v>
      </c>
      <c r="E1147" s="2" t="s">
        <v>1390</v>
      </c>
      <c r="F1147" s="2">
        <v>0</v>
      </c>
      <c r="G1147" s="3">
        <v>12</v>
      </c>
      <c r="N1147" s="17" t="str">
        <f t="shared" si="51"/>
        <v xml:space="preserve"> </v>
      </c>
      <c r="O1147" t="str">
        <f t="shared" si="52"/>
        <v>ITA-zan VETRI-12</v>
      </c>
      <c r="P1147" t="str">
        <f t="shared" si="53"/>
        <v>663</v>
      </c>
    </row>
    <row r="1148" spans="1:16" ht="12.75" customHeight="1" x14ac:dyDescent="0.3">
      <c r="A1148" s="15">
        <v>1150</v>
      </c>
      <c r="B1148" s="2" t="s">
        <v>570</v>
      </c>
      <c r="C1148" s="2" t="s">
        <v>8</v>
      </c>
      <c r="D1148" s="2" t="s">
        <v>36</v>
      </c>
      <c r="F1148" s="2">
        <v>20</v>
      </c>
      <c r="G1148" s="3">
        <v>18</v>
      </c>
      <c r="N1148" s="17">
        <f t="shared" si="51"/>
        <v>360</v>
      </c>
      <c r="O1148" t="str">
        <f t="shared" si="52"/>
        <v>ITA-zan VETRI-18</v>
      </c>
      <c r="P1148" t="str">
        <f t="shared" si="53"/>
        <v>663</v>
      </c>
    </row>
    <row r="1149" spans="1:16" ht="12.75" customHeight="1" x14ac:dyDescent="0.3">
      <c r="A1149" s="15">
        <v>1151</v>
      </c>
      <c r="B1149" s="2" t="s">
        <v>570</v>
      </c>
      <c r="C1149" s="2" t="s">
        <v>8</v>
      </c>
      <c r="D1149" s="2" t="s">
        <v>36</v>
      </c>
      <c r="F1149" s="2">
        <v>30</v>
      </c>
      <c r="G1149" s="3">
        <v>23</v>
      </c>
      <c r="N1149" s="17">
        <f t="shared" si="51"/>
        <v>690</v>
      </c>
      <c r="O1149" t="str">
        <f t="shared" si="52"/>
        <v>ITA-zan VETRI-23</v>
      </c>
      <c r="P1149" t="str">
        <f t="shared" si="53"/>
        <v>663</v>
      </c>
    </row>
    <row r="1150" spans="1:16" ht="12.75" customHeight="1" x14ac:dyDescent="0.3">
      <c r="A1150" s="15">
        <v>1152</v>
      </c>
      <c r="B1150" s="2" t="s">
        <v>570</v>
      </c>
      <c r="C1150" s="2" t="s">
        <v>8</v>
      </c>
      <c r="D1150" s="2" t="s">
        <v>36</v>
      </c>
      <c r="F1150" s="2">
        <v>20</v>
      </c>
      <c r="G1150" s="3">
        <v>37</v>
      </c>
      <c r="N1150" s="17">
        <f t="shared" si="51"/>
        <v>740</v>
      </c>
      <c r="O1150" t="str">
        <f t="shared" si="52"/>
        <v>ITA-zan VETRI-37</v>
      </c>
      <c r="P1150" t="str">
        <f t="shared" si="53"/>
        <v>663</v>
      </c>
    </row>
    <row r="1151" spans="1:16" ht="12.75" customHeight="1" x14ac:dyDescent="0.3">
      <c r="A1151" s="15">
        <v>1153</v>
      </c>
      <c r="B1151" s="2" t="s">
        <v>571</v>
      </c>
      <c r="C1151" s="2" t="s">
        <v>8</v>
      </c>
      <c r="D1151" s="2" t="s">
        <v>180</v>
      </c>
      <c r="F1151" s="2">
        <v>20</v>
      </c>
      <c r="G1151" s="3">
        <v>24</v>
      </c>
      <c r="N1151" s="17">
        <f t="shared" si="51"/>
        <v>480</v>
      </c>
      <c r="O1151" t="str">
        <f t="shared" si="52"/>
        <v>ITA-mull-24</v>
      </c>
      <c r="P1151" t="str">
        <f t="shared" si="53"/>
        <v>779</v>
      </c>
    </row>
    <row r="1152" spans="1:16" ht="12.75" customHeight="1" x14ac:dyDescent="0.3">
      <c r="A1152" s="15">
        <v>1154</v>
      </c>
      <c r="B1152" s="2" t="s">
        <v>571</v>
      </c>
      <c r="C1152" s="2" t="s">
        <v>8</v>
      </c>
      <c r="D1152" s="2" t="s">
        <v>180</v>
      </c>
      <c r="F1152" s="2">
        <v>30</v>
      </c>
      <c r="G1152" s="3">
        <v>26</v>
      </c>
      <c r="N1152" s="17">
        <f t="shared" si="51"/>
        <v>780</v>
      </c>
      <c r="O1152" t="str">
        <f t="shared" si="52"/>
        <v>ITA-mull-26</v>
      </c>
      <c r="P1152" t="str">
        <f t="shared" si="53"/>
        <v>779</v>
      </c>
    </row>
    <row r="1153" spans="1:16" ht="12.75" customHeight="1" x14ac:dyDescent="0.3">
      <c r="A1153" s="15">
        <v>1155</v>
      </c>
      <c r="B1153" s="2" t="s">
        <v>571</v>
      </c>
      <c r="C1153" s="2" t="s">
        <v>8</v>
      </c>
      <c r="D1153" s="2" t="s">
        <v>180</v>
      </c>
      <c r="E1153" s="2" t="s">
        <v>1390</v>
      </c>
      <c r="F1153" s="2">
        <v>0</v>
      </c>
      <c r="G1153" s="3">
        <v>40</v>
      </c>
      <c r="N1153" s="17" t="str">
        <f t="shared" si="51"/>
        <v xml:space="preserve"> </v>
      </c>
      <c r="O1153" t="str">
        <f t="shared" si="52"/>
        <v>ITA-mull-40</v>
      </c>
      <c r="P1153" t="str">
        <f t="shared" si="53"/>
        <v>779</v>
      </c>
    </row>
    <row r="1154" spans="1:16" ht="12.75" customHeight="1" x14ac:dyDescent="0.3">
      <c r="A1154" s="15">
        <v>1156</v>
      </c>
      <c r="B1154" s="2" t="s">
        <v>572</v>
      </c>
      <c r="C1154" s="2" t="s">
        <v>8</v>
      </c>
      <c r="D1154" s="2" t="s">
        <v>47</v>
      </c>
      <c r="E1154" s="2" t="s">
        <v>1390</v>
      </c>
      <c r="F1154" s="2">
        <v>0</v>
      </c>
      <c r="G1154" s="3">
        <v>18</v>
      </c>
      <c r="N1154" s="17" t="str">
        <f t="shared" si="51"/>
        <v xml:space="preserve"> </v>
      </c>
      <c r="O1154" t="str">
        <f t="shared" si="52"/>
        <v>ITA-zan pin SPA-18</v>
      </c>
      <c r="P1154" t="str">
        <f t="shared" si="53"/>
        <v>495</v>
      </c>
    </row>
    <row r="1155" spans="1:16" ht="12.75" customHeight="1" x14ac:dyDescent="0.3">
      <c r="A1155" s="15">
        <v>1157</v>
      </c>
      <c r="B1155" s="2" t="s">
        <v>573</v>
      </c>
      <c r="C1155" s="2" t="s">
        <v>8</v>
      </c>
      <c r="D1155" s="2" t="s">
        <v>9</v>
      </c>
      <c r="E1155" s="2" t="s">
        <v>1390</v>
      </c>
      <c r="F1155" s="2">
        <v>0</v>
      </c>
      <c r="G1155" s="3">
        <v>24</v>
      </c>
      <c r="N1155" s="17" t="str">
        <f t="shared" ref="N1155:N1218" si="54">IF(G1155*F1155=0," ",G1155*F1155)</f>
        <v xml:space="preserve"> </v>
      </c>
      <c r="O1155" t="str">
        <f t="shared" ref="O1155:O1218" si="55">_xlfn.CONCAT(C1155,"-",D1155,"-",G1155)</f>
        <v>ITA-SG-24</v>
      </c>
      <c r="P1155" t="str">
        <f t="shared" ref="P1155:P1218" si="56">MID(B1155,3,3)</f>
        <v>025</v>
      </c>
    </row>
    <row r="1156" spans="1:16" ht="12.75" customHeight="1" x14ac:dyDescent="0.3">
      <c r="A1156" s="15">
        <v>1158</v>
      </c>
      <c r="B1156" s="2" t="s">
        <v>574</v>
      </c>
      <c r="C1156" s="2" t="s">
        <v>8</v>
      </c>
      <c r="D1156" s="2" t="s">
        <v>47</v>
      </c>
      <c r="E1156" s="2" t="s">
        <v>1390</v>
      </c>
      <c r="F1156" s="2">
        <v>0</v>
      </c>
      <c r="G1156" s="3">
        <v>40</v>
      </c>
      <c r="N1156" s="17" t="str">
        <f t="shared" si="54"/>
        <v xml:space="preserve"> </v>
      </c>
      <c r="O1156" t="str">
        <f t="shared" si="55"/>
        <v>ITA-zan pin SPA-40</v>
      </c>
      <c r="P1156" t="str">
        <f t="shared" si="56"/>
        <v>399</v>
      </c>
    </row>
    <row r="1157" spans="1:16" ht="12.75" customHeight="1" x14ac:dyDescent="0.3">
      <c r="A1157" s="15">
        <v>1159</v>
      </c>
      <c r="B1157" s="2" t="s">
        <v>575</v>
      </c>
      <c r="C1157" s="2" t="s">
        <v>8</v>
      </c>
      <c r="D1157" s="2" t="s">
        <v>9</v>
      </c>
      <c r="F1157" s="2">
        <v>30</v>
      </c>
      <c r="G1157" s="3">
        <v>24</v>
      </c>
      <c r="N1157" s="17">
        <f t="shared" si="54"/>
        <v>720</v>
      </c>
      <c r="O1157" t="str">
        <f t="shared" si="55"/>
        <v>ITA-SG-24</v>
      </c>
      <c r="P1157" t="str">
        <f t="shared" si="56"/>
        <v>238</v>
      </c>
    </row>
    <row r="1158" spans="1:16" ht="12.75" customHeight="1" x14ac:dyDescent="0.3">
      <c r="A1158" s="15">
        <v>1160</v>
      </c>
      <c r="B1158" s="2" t="s">
        <v>575</v>
      </c>
      <c r="C1158" s="2" t="s">
        <v>8</v>
      </c>
      <c r="D1158" s="2" t="s">
        <v>9</v>
      </c>
      <c r="E1158" s="2" t="s">
        <v>1390</v>
      </c>
      <c r="F1158" s="2">
        <v>0</v>
      </c>
      <c r="G1158" s="3">
        <v>27</v>
      </c>
      <c r="N1158" s="17" t="str">
        <f t="shared" si="54"/>
        <v xml:space="preserve"> </v>
      </c>
      <c r="O1158" t="str">
        <f t="shared" si="55"/>
        <v>ITA-SG-27</v>
      </c>
      <c r="P1158" t="str">
        <f t="shared" si="56"/>
        <v>238</v>
      </c>
    </row>
    <row r="1159" spans="1:16" ht="12.75" customHeight="1" x14ac:dyDescent="0.3">
      <c r="A1159" s="15">
        <v>1161</v>
      </c>
      <c r="B1159" s="2" t="s">
        <v>576</v>
      </c>
      <c r="C1159" s="2" t="s">
        <v>8</v>
      </c>
      <c r="D1159" s="2" t="s">
        <v>9</v>
      </c>
      <c r="E1159" s="2" t="s">
        <v>1390</v>
      </c>
      <c r="F1159" s="2">
        <v>0</v>
      </c>
      <c r="G1159" s="3">
        <v>19</v>
      </c>
      <c r="N1159" s="17" t="str">
        <f t="shared" si="54"/>
        <v xml:space="preserve"> </v>
      </c>
      <c r="O1159" t="str">
        <f t="shared" si="55"/>
        <v>ITA-SG-19</v>
      </c>
      <c r="P1159" t="str">
        <f t="shared" si="56"/>
        <v>289</v>
      </c>
    </row>
    <row r="1160" spans="1:16" ht="12.75" customHeight="1" x14ac:dyDescent="0.3">
      <c r="A1160" s="15">
        <v>1162</v>
      </c>
      <c r="B1160" s="2" t="s">
        <v>576</v>
      </c>
      <c r="C1160" s="2" t="s">
        <v>8</v>
      </c>
      <c r="D1160" s="2" t="s">
        <v>9</v>
      </c>
      <c r="F1160" s="2">
        <v>30</v>
      </c>
      <c r="G1160" s="3">
        <v>20</v>
      </c>
      <c r="N1160" s="17">
        <f t="shared" si="54"/>
        <v>600</v>
      </c>
      <c r="O1160" t="str">
        <f t="shared" si="55"/>
        <v>ITA-SG-20</v>
      </c>
      <c r="P1160" t="str">
        <f t="shared" si="56"/>
        <v>289</v>
      </c>
    </row>
    <row r="1161" spans="1:16" ht="12.75" customHeight="1" x14ac:dyDescent="0.3">
      <c r="A1161" s="15">
        <v>1163</v>
      </c>
      <c r="B1161" s="2" t="s">
        <v>577</v>
      </c>
      <c r="C1161" s="2" t="s">
        <v>8</v>
      </c>
      <c r="D1161" s="2" t="s">
        <v>36</v>
      </c>
      <c r="F1161" s="2">
        <v>20</v>
      </c>
      <c r="G1161" s="3">
        <v>34</v>
      </c>
      <c r="N1161" s="17">
        <f t="shared" si="54"/>
        <v>680</v>
      </c>
      <c r="O1161" t="str">
        <f t="shared" si="55"/>
        <v>ITA-zan VETRI-34</v>
      </c>
      <c r="P1161" t="str">
        <f t="shared" si="56"/>
        <v>833</v>
      </c>
    </row>
    <row r="1162" spans="1:16" ht="12.75" customHeight="1" x14ac:dyDescent="0.3">
      <c r="A1162" s="15">
        <v>1164</v>
      </c>
      <c r="B1162" s="2" t="s">
        <v>577</v>
      </c>
      <c r="C1162" s="2" t="s">
        <v>8</v>
      </c>
      <c r="D1162" s="2" t="s">
        <v>36</v>
      </c>
      <c r="F1162" s="2">
        <v>30</v>
      </c>
      <c r="G1162" s="3">
        <v>32</v>
      </c>
      <c r="N1162" s="17">
        <f t="shared" si="54"/>
        <v>960</v>
      </c>
      <c r="O1162" t="str">
        <f t="shared" si="55"/>
        <v>ITA-zan VETRI-32</v>
      </c>
      <c r="P1162" t="str">
        <f t="shared" si="56"/>
        <v>833</v>
      </c>
    </row>
    <row r="1163" spans="1:16" ht="12.75" customHeight="1" x14ac:dyDescent="0.3">
      <c r="A1163" s="15">
        <v>1165</v>
      </c>
      <c r="B1163" s="2" t="s">
        <v>577</v>
      </c>
      <c r="C1163" s="2" t="s">
        <v>8</v>
      </c>
      <c r="D1163" s="2" t="s">
        <v>36</v>
      </c>
      <c r="E1163" s="2" t="s">
        <v>1390</v>
      </c>
      <c r="F1163" s="2">
        <v>0</v>
      </c>
      <c r="G1163" s="3">
        <v>12</v>
      </c>
      <c r="N1163" s="17" t="str">
        <f t="shared" si="54"/>
        <v xml:space="preserve"> </v>
      </c>
      <c r="O1163" t="str">
        <f t="shared" si="55"/>
        <v>ITA-zan VETRI-12</v>
      </c>
      <c r="P1163" t="str">
        <f t="shared" si="56"/>
        <v>833</v>
      </c>
    </row>
    <row r="1164" spans="1:16" ht="12.75" customHeight="1" x14ac:dyDescent="0.3">
      <c r="A1164" s="15">
        <v>1166</v>
      </c>
      <c r="B1164" s="2" t="s">
        <v>578</v>
      </c>
      <c r="C1164" s="2" t="s">
        <v>8</v>
      </c>
      <c r="D1164" s="2" t="s">
        <v>47</v>
      </c>
      <c r="E1164" s="2" t="s">
        <v>1390</v>
      </c>
      <c r="F1164" s="2">
        <v>0</v>
      </c>
      <c r="G1164" s="3">
        <v>32</v>
      </c>
      <c r="N1164" s="17" t="str">
        <f t="shared" si="54"/>
        <v xml:space="preserve"> </v>
      </c>
      <c r="O1164" t="str">
        <f t="shared" si="55"/>
        <v>ITA-zan pin SPA-32</v>
      </c>
      <c r="P1164" t="str">
        <f t="shared" si="56"/>
        <v>115</v>
      </c>
    </row>
    <row r="1165" spans="1:16" ht="12.75" customHeight="1" x14ac:dyDescent="0.3">
      <c r="A1165" s="15">
        <v>1167</v>
      </c>
      <c r="B1165" s="2" t="s">
        <v>578</v>
      </c>
      <c r="C1165" s="2" t="s">
        <v>8</v>
      </c>
      <c r="D1165" s="2" t="s">
        <v>47</v>
      </c>
      <c r="F1165" s="2">
        <v>20</v>
      </c>
      <c r="G1165" s="3">
        <v>30</v>
      </c>
      <c r="N1165" s="17">
        <f t="shared" si="54"/>
        <v>600</v>
      </c>
      <c r="O1165" t="str">
        <f t="shared" si="55"/>
        <v>ITA-zan pin SPA-30</v>
      </c>
      <c r="P1165" t="str">
        <f t="shared" si="56"/>
        <v>115</v>
      </c>
    </row>
    <row r="1166" spans="1:16" ht="12.75" customHeight="1" x14ac:dyDescent="0.3">
      <c r="A1166" s="15">
        <v>1168</v>
      </c>
      <c r="B1166" s="2" t="s">
        <v>578</v>
      </c>
      <c r="C1166" s="2" t="s">
        <v>8</v>
      </c>
      <c r="D1166" s="2" t="s">
        <v>47</v>
      </c>
      <c r="F1166" s="2">
        <v>30</v>
      </c>
      <c r="G1166" s="3">
        <v>17</v>
      </c>
      <c r="N1166" s="17">
        <f t="shared" si="54"/>
        <v>510</v>
      </c>
      <c r="O1166" t="str">
        <f t="shared" si="55"/>
        <v>ITA-zan pin SPA-17</v>
      </c>
      <c r="P1166" t="str">
        <f t="shared" si="56"/>
        <v>115</v>
      </c>
    </row>
    <row r="1167" spans="1:16" ht="12.75" customHeight="1" x14ac:dyDescent="0.3">
      <c r="A1167" s="15">
        <v>1169</v>
      </c>
      <c r="B1167" s="2" t="s">
        <v>579</v>
      </c>
      <c r="C1167" s="2" t="s">
        <v>8</v>
      </c>
      <c r="D1167" s="2" t="s">
        <v>105</v>
      </c>
      <c r="F1167" s="2">
        <v>30</v>
      </c>
      <c r="G1167" s="3">
        <v>23</v>
      </c>
      <c r="N1167" s="17">
        <f t="shared" si="54"/>
        <v>690</v>
      </c>
      <c r="O1167" t="str">
        <f t="shared" si="55"/>
        <v>ITA-SG DISTRIBUZIONE SRL-23</v>
      </c>
      <c r="P1167" t="str">
        <f t="shared" si="56"/>
        <v>014</v>
      </c>
    </row>
    <row r="1168" spans="1:16" ht="12.75" customHeight="1" x14ac:dyDescent="0.3">
      <c r="A1168" s="15">
        <v>1170</v>
      </c>
      <c r="B1168" s="2" t="s">
        <v>580</v>
      </c>
      <c r="C1168" s="2" t="s">
        <v>8</v>
      </c>
      <c r="D1168" s="2" t="s">
        <v>9</v>
      </c>
      <c r="E1168" s="2" t="s">
        <v>1390</v>
      </c>
      <c r="F1168" s="2">
        <v>0</v>
      </c>
      <c r="G1168" s="3">
        <v>15</v>
      </c>
      <c r="N1168" s="17" t="str">
        <f t="shared" si="54"/>
        <v xml:space="preserve"> </v>
      </c>
      <c r="O1168" t="str">
        <f t="shared" si="55"/>
        <v>ITA-SG-15</v>
      </c>
      <c r="P1168" t="str">
        <f t="shared" si="56"/>
        <v>552</v>
      </c>
    </row>
    <row r="1169" spans="1:16" ht="12.75" customHeight="1" x14ac:dyDescent="0.3">
      <c r="A1169" s="15">
        <v>1171</v>
      </c>
      <c r="B1169" s="2" t="s">
        <v>581</v>
      </c>
      <c r="C1169" s="2" t="s">
        <v>8</v>
      </c>
      <c r="D1169" s="2" t="s">
        <v>9</v>
      </c>
      <c r="E1169" s="2" t="s">
        <v>1390</v>
      </c>
      <c r="F1169" s="2">
        <v>0</v>
      </c>
      <c r="G1169" s="3">
        <v>29</v>
      </c>
      <c r="N1169" s="17" t="str">
        <f t="shared" si="54"/>
        <v xml:space="preserve"> </v>
      </c>
      <c r="O1169" t="str">
        <f t="shared" si="55"/>
        <v>ITA-SG-29</v>
      </c>
      <c r="P1169" t="str">
        <f t="shared" si="56"/>
        <v>807</v>
      </c>
    </row>
    <row r="1170" spans="1:16" ht="12.75" customHeight="1" x14ac:dyDescent="0.3">
      <c r="A1170" s="15">
        <v>1172</v>
      </c>
      <c r="B1170" s="2" t="s">
        <v>581</v>
      </c>
      <c r="C1170" s="2" t="s">
        <v>8</v>
      </c>
      <c r="D1170" s="2" t="s">
        <v>9</v>
      </c>
      <c r="F1170" s="2">
        <v>20</v>
      </c>
      <c r="G1170" s="3">
        <v>38</v>
      </c>
      <c r="N1170" s="17">
        <f t="shared" si="54"/>
        <v>760</v>
      </c>
      <c r="O1170" t="str">
        <f t="shared" si="55"/>
        <v>ITA-SG-38</v>
      </c>
      <c r="P1170" t="str">
        <f t="shared" si="56"/>
        <v>807</v>
      </c>
    </row>
    <row r="1171" spans="1:16" ht="12.75" customHeight="1" x14ac:dyDescent="0.3">
      <c r="A1171" s="15">
        <v>1173</v>
      </c>
      <c r="B1171" s="2" t="s">
        <v>581</v>
      </c>
      <c r="C1171" s="2" t="s">
        <v>8</v>
      </c>
      <c r="D1171" s="2" t="s">
        <v>9</v>
      </c>
      <c r="F1171" s="2">
        <v>30</v>
      </c>
      <c r="G1171" s="3">
        <v>40</v>
      </c>
      <c r="N1171" s="17">
        <f t="shared" si="54"/>
        <v>1200</v>
      </c>
      <c r="O1171" t="str">
        <f t="shared" si="55"/>
        <v>ITA-SG-40</v>
      </c>
      <c r="P1171" t="str">
        <f t="shared" si="56"/>
        <v>807</v>
      </c>
    </row>
    <row r="1172" spans="1:16" ht="12.75" customHeight="1" x14ac:dyDescent="0.3">
      <c r="A1172" s="15">
        <v>1174</v>
      </c>
      <c r="B1172" s="2" t="s">
        <v>582</v>
      </c>
      <c r="C1172" s="2" t="s">
        <v>14</v>
      </c>
      <c r="D1172" s="2" t="s">
        <v>13</v>
      </c>
      <c r="F1172" s="2">
        <v>20</v>
      </c>
      <c r="G1172" s="3">
        <v>10</v>
      </c>
      <c r="N1172" s="17">
        <f t="shared" si="54"/>
        <v>200</v>
      </c>
      <c r="O1172" t="str">
        <f t="shared" si="55"/>
        <v>EGY-ccc order-10</v>
      </c>
      <c r="P1172" t="str">
        <f t="shared" si="56"/>
        <v>289</v>
      </c>
    </row>
    <row r="1173" spans="1:16" ht="12.75" customHeight="1" x14ac:dyDescent="0.3">
      <c r="A1173" s="15">
        <v>1175</v>
      </c>
      <c r="B1173" s="2" t="s">
        <v>582</v>
      </c>
      <c r="C1173" s="2" t="s">
        <v>14</v>
      </c>
      <c r="D1173" s="2" t="s">
        <v>13</v>
      </c>
      <c r="F1173" s="2">
        <v>30</v>
      </c>
      <c r="G1173" s="3">
        <v>18</v>
      </c>
      <c r="N1173" s="17">
        <f t="shared" si="54"/>
        <v>540</v>
      </c>
      <c r="O1173" t="str">
        <f t="shared" si="55"/>
        <v>EGY-ccc order-18</v>
      </c>
      <c r="P1173" t="str">
        <f t="shared" si="56"/>
        <v>289</v>
      </c>
    </row>
    <row r="1174" spans="1:16" ht="12.75" customHeight="1" x14ac:dyDescent="0.3">
      <c r="A1174" s="15">
        <v>1176</v>
      </c>
      <c r="B1174" s="2" t="s">
        <v>582</v>
      </c>
      <c r="C1174" s="2" t="s">
        <v>14</v>
      </c>
      <c r="D1174" s="2" t="s">
        <v>13</v>
      </c>
      <c r="E1174" s="2" t="s">
        <v>1390</v>
      </c>
      <c r="F1174" s="2">
        <v>0</v>
      </c>
      <c r="G1174" s="3">
        <v>35</v>
      </c>
      <c r="N1174" s="17" t="str">
        <f t="shared" si="54"/>
        <v xml:space="preserve"> </v>
      </c>
      <c r="O1174" t="str">
        <f t="shared" si="55"/>
        <v>EGY-ccc order-35</v>
      </c>
      <c r="P1174" t="str">
        <f t="shared" si="56"/>
        <v>289</v>
      </c>
    </row>
    <row r="1175" spans="1:16" ht="12.75" customHeight="1" x14ac:dyDescent="0.3">
      <c r="A1175" s="15">
        <v>1177</v>
      </c>
      <c r="B1175" s="2" t="s">
        <v>583</v>
      </c>
      <c r="C1175" s="2" t="s">
        <v>8</v>
      </c>
      <c r="D1175" s="2" t="s">
        <v>65</v>
      </c>
      <c r="F1175" s="2">
        <v>20</v>
      </c>
      <c r="G1175" s="3">
        <v>37</v>
      </c>
      <c r="N1175" s="17">
        <f t="shared" si="54"/>
        <v>740</v>
      </c>
      <c r="O1175" t="str">
        <f t="shared" si="55"/>
        <v>ITA-zan PAM-37</v>
      </c>
      <c r="P1175" t="str">
        <f t="shared" si="56"/>
        <v>033</v>
      </c>
    </row>
    <row r="1176" spans="1:16" ht="12.75" customHeight="1" x14ac:dyDescent="0.3">
      <c r="A1176" s="15">
        <v>1178</v>
      </c>
      <c r="B1176" s="2" t="s">
        <v>583</v>
      </c>
      <c r="C1176" s="2" t="s">
        <v>8</v>
      </c>
      <c r="D1176" s="2" t="s">
        <v>65</v>
      </c>
      <c r="F1176" s="2">
        <v>30</v>
      </c>
      <c r="G1176" s="3">
        <v>21</v>
      </c>
      <c r="N1176" s="17">
        <f t="shared" si="54"/>
        <v>630</v>
      </c>
      <c r="O1176" t="str">
        <f t="shared" si="55"/>
        <v>ITA-zan PAM-21</v>
      </c>
      <c r="P1176" t="str">
        <f t="shared" si="56"/>
        <v>033</v>
      </c>
    </row>
    <row r="1177" spans="1:16" ht="12.75" customHeight="1" x14ac:dyDescent="0.3">
      <c r="A1177" s="15">
        <v>1179</v>
      </c>
      <c r="B1177" s="2" t="s">
        <v>583</v>
      </c>
      <c r="C1177" s="2" t="s">
        <v>8</v>
      </c>
      <c r="D1177" s="2" t="s">
        <v>65</v>
      </c>
      <c r="E1177" s="2" t="s">
        <v>1390</v>
      </c>
      <c r="F1177" s="2">
        <v>0</v>
      </c>
      <c r="G1177" s="3">
        <v>24</v>
      </c>
      <c r="N1177" s="17" t="str">
        <f t="shared" si="54"/>
        <v xml:space="preserve"> </v>
      </c>
      <c r="O1177" t="str">
        <f t="shared" si="55"/>
        <v>ITA-zan PAM-24</v>
      </c>
      <c r="P1177" t="str">
        <f t="shared" si="56"/>
        <v>033</v>
      </c>
    </row>
    <row r="1178" spans="1:16" ht="12.75" customHeight="1" x14ac:dyDescent="0.3">
      <c r="A1178" s="15">
        <v>1180</v>
      </c>
      <c r="B1178" s="2" t="s">
        <v>584</v>
      </c>
      <c r="C1178" s="2" t="s">
        <v>8</v>
      </c>
      <c r="D1178" s="2" t="s">
        <v>97</v>
      </c>
      <c r="E1178" s="2" t="s">
        <v>1390</v>
      </c>
      <c r="F1178" s="2">
        <v>0</v>
      </c>
      <c r="G1178" s="3">
        <v>14</v>
      </c>
      <c r="N1178" s="17" t="str">
        <f t="shared" si="54"/>
        <v xml:space="preserve"> </v>
      </c>
      <c r="O1178" t="str">
        <f t="shared" si="55"/>
        <v>ITA-zan SPA-14</v>
      </c>
      <c r="P1178" t="str">
        <f t="shared" si="56"/>
        <v>453</v>
      </c>
    </row>
    <row r="1179" spans="1:16" ht="12.75" customHeight="1" x14ac:dyDescent="0.3">
      <c r="A1179" s="15">
        <v>1181</v>
      </c>
      <c r="B1179" s="2" t="s">
        <v>584</v>
      </c>
      <c r="C1179" s="2" t="s">
        <v>8</v>
      </c>
      <c r="D1179" s="2" t="s">
        <v>97</v>
      </c>
      <c r="F1179" s="2">
        <v>20</v>
      </c>
      <c r="G1179" s="3">
        <v>13</v>
      </c>
      <c r="N1179" s="17">
        <f t="shared" si="54"/>
        <v>260</v>
      </c>
      <c r="O1179" t="str">
        <f t="shared" si="55"/>
        <v>ITA-zan SPA-13</v>
      </c>
      <c r="P1179" t="str">
        <f t="shared" si="56"/>
        <v>453</v>
      </c>
    </row>
    <row r="1180" spans="1:16" ht="12.75" customHeight="1" x14ac:dyDescent="0.3">
      <c r="A1180" s="15">
        <v>1182</v>
      </c>
      <c r="B1180" s="2" t="s">
        <v>584</v>
      </c>
      <c r="C1180" s="2" t="s">
        <v>8</v>
      </c>
      <c r="D1180" s="2" t="s">
        <v>97</v>
      </c>
      <c r="F1180" s="2">
        <v>30</v>
      </c>
      <c r="G1180" s="3">
        <v>10</v>
      </c>
      <c r="N1180" s="17">
        <f t="shared" si="54"/>
        <v>300</v>
      </c>
      <c r="O1180" t="str">
        <f t="shared" si="55"/>
        <v>ITA-zan SPA-10</v>
      </c>
      <c r="P1180" t="str">
        <f t="shared" si="56"/>
        <v>453</v>
      </c>
    </row>
    <row r="1181" spans="1:16" ht="12.75" customHeight="1" x14ac:dyDescent="0.3">
      <c r="A1181" s="15">
        <v>1183</v>
      </c>
      <c r="B1181" s="2" t="s">
        <v>585</v>
      </c>
      <c r="C1181" s="2" t="s">
        <v>8</v>
      </c>
      <c r="D1181" s="2" t="s">
        <v>54</v>
      </c>
      <c r="E1181" s="2" t="s">
        <v>1390</v>
      </c>
      <c r="F1181" s="2">
        <v>0</v>
      </c>
      <c r="G1181" s="3">
        <v>39</v>
      </c>
      <c r="N1181" s="17" t="str">
        <f t="shared" si="54"/>
        <v xml:space="preserve"> </v>
      </c>
      <c r="O1181" t="str">
        <f t="shared" si="55"/>
        <v>ITA-zan S.R.L.-39</v>
      </c>
      <c r="P1181" t="str">
        <f t="shared" si="56"/>
        <v>861</v>
      </c>
    </row>
    <row r="1182" spans="1:16" ht="12.75" customHeight="1" x14ac:dyDescent="0.3">
      <c r="A1182" s="15">
        <v>1184</v>
      </c>
      <c r="B1182" s="2" t="s">
        <v>585</v>
      </c>
      <c r="C1182" s="2" t="s">
        <v>8</v>
      </c>
      <c r="D1182" s="2" t="s">
        <v>54</v>
      </c>
      <c r="F1182" s="2">
        <v>20</v>
      </c>
      <c r="G1182" s="3">
        <v>27</v>
      </c>
      <c r="N1182" s="17">
        <f t="shared" si="54"/>
        <v>540</v>
      </c>
      <c r="O1182" t="str">
        <f t="shared" si="55"/>
        <v>ITA-zan S.R.L.-27</v>
      </c>
      <c r="P1182" t="str">
        <f t="shared" si="56"/>
        <v>861</v>
      </c>
    </row>
    <row r="1183" spans="1:16" ht="12.75" customHeight="1" x14ac:dyDescent="0.3">
      <c r="A1183" s="15">
        <v>1185</v>
      </c>
      <c r="B1183" s="2" t="s">
        <v>586</v>
      </c>
      <c r="C1183" s="2" t="s">
        <v>8</v>
      </c>
      <c r="D1183" s="2" t="s">
        <v>97</v>
      </c>
      <c r="E1183" s="2" t="s">
        <v>1390</v>
      </c>
      <c r="F1183" s="2">
        <v>0</v>
      </c>
      <c r="G1183" s="3">
        <v>19</v>
      </c>
      <c r="N1183" s="17" t="str">
        <f t="shared" si="54"/>
        <v xml:space="preserve"> </v>
      </c>
      <c r="O1183" t="str">
        <f t="shared" si="55"/>
        <v>ITA-zan SPA-19</v>
      </c>
      <c r="P1183" t="str">
        <f t="shared" si="56"/>
        <v>270</v>
      </c>
    </row>
    <row r="1184" spans="1:16" ht="12.75" customHeight="1" x14ac:dyDescent="0.3">
      <c r="A1184" s="15">
        <v>1186</v>
      </c>
      <c r="B1184" s="2" t="s">
        <v>586</v>
      </c>
      <c r="C1184" s="2" t="s">
        <v>8</v>
      </c>
      <c r="D1184" s="2" t="s">
        <v>97</v>
      </c>
      <c r="F1184" s="2">
        <v>20</v>
      </c>
      <c r="G1184" s="3">
        <v>19</v>
      </c>
      <c r="N1184" s="17">
        <f t="shared" si="54"/>
        <v>380</v>
      </c>
      <c r="O1184" t="str">
        <f t="shared" si="55"/>
        <v>ITA-zan SPA-19</v>
      </c>
      <c r="P1184" t="str">
        <f t="shared" si="56"/>
        <v>270</v>
      </c>
    </row>
    <row r="1185" spans="1:16" ht="12.75" customHeight="1" x14ac:dyDescent="0.3">
      <c r="A1185" s="15">
        <v>1187</v>
      </c>
      <c r="B1185" s="2" t="s">
        <v>586</v>
      </c>
      <c r="C1185" s="2" t="s">
        <v>8</v>
      </c>
      <c r="D1185" s="2" t="s">
        <v>97</v>
      </c>
      <c r="F1185" s="2">
        <v>30</v>
      </c>
      <c r="G1185" s="3">
        <v>16</v>
      </c>
      <c r="N1185" s="17">
        <f t="shared" si="54"/>
        <v>480</v>
      </c>
      <c r="O1185" t="str">
        <f t="shared" si="55"/>
        <v>ITA-zan SPA-16</v>
      </c>
      <c r="P1185" t="str">
        <f t="shared" si="56"/>
        <v>270</v>
      </c>
    </row>
    <row r="1186" spans="1:16" ht="12.75" customHeight="1" x14ac:dyDescent="0.3">
      <c r="A1186" s="15">
        <v>1188</v>
      </c>
      <c r="B1186" s="2" t="s">
        <v>587</v>
      </c>
      <c r="C1186" s="2" t="s">
        <v>8</v>
      </c>
      <c r="D1186" s="2" t="s">
        <v>9</v>
      </c>
      <c r="E1186" s="2" t="s">
        <v>1390</v>
      </c>
      <c r="F1186" s="2">
        <v>0</v>
      </c>
      <c r="G1186" s="3">
        <v>28</v>
      </c>
      <c r="N1186" s="17" t="str">
        <f t="shared" si="54"/>
        <v xml:space="preserve"> </v>
      </c>
      <c r="O1186" t="str">
        <f t="shared" si="55"/>
        <v>ITA-SG-28</v>
      </c>
      <c r="P1186" t="str">
        <f t="shared" si="56"/>
        <v>632</v>
      </c>
    </row>
    <row r="1187" spans="1:16" ht="12.75" customHeight="1" x14ac:dyDescent="0.3">
      <c r="A1187" s="15">
        <v>1189</v>
      </c>
      <c r="B1187" s="2" t="s">
        <v>587</v>
      </c>
      <c r="C1187" s="2" t="s">
        <v>8</v>
      </c>
      <c r="D1187" s="2" t="s">
        <v>9</v>
      </c>
      <c r="F1187" s="2">
        <v>30</v>
      </c>
      <c r="G1187" s="3">
        <v>31</v>
      </c>
      <c r="N1187" s="17">
        <f t="shared" si="54"/>
        <v>930</v>
      </c>
      <c r="O1187" t="str">
        <f t="shared" si="55"/>
        <v>ITA-SG-31</v>
      </c>
      <c r="P1187" t="str">
        <f t="shared" si="56"/>
        <v>632</v>
      </c>
    </row>
    <row r="1188" spans="1:16" ht="12.75" customHeight="1" x14ac:dyDescent="0.3">
      <c r="A1188" s="15">
        <v>1190</v>
      </c>
      <c r="B1188" s="2" t="s">
        <v>588</v>
      </c>
      <c r="C1188" s="2" t="s">
        <v>8</v>
      </c>
      <c r="D1188" s="2" t="s">
        <v>9</v>
      </c>
      <c r="F1188" s="2">
        <v>30</v>
      </c>
      <c r="G1188" s="3">
        <v>10</v>
      </c>
      <c r="N1188" s="17">
        <f t="shared" si="54"/>
        <v>300</v>
      </c>
      <c r="O1188" t="str">
        <f t="shared" si="55"/>
        <v>ITA-SG-10</v>
      </c>
      <c r="P1188" t="str">
        <f t="shared" si="56"/>
        <v>479</v>
      </c>
    </row>
    <row r="1189" spans="1:16" ht="12.75" customHeight="1" x14ac:dyDescent="0.3">
      <c r="A1189" s="15">
        <v>1191</v>
      </c>
      <c r="B1189" s="2" t="s">
        <v>588</v>
      </c>
      <c r="C1189" s="2" t="s">
        <v>8</v>
      </c>
      <c r="D1189" s="2" t="s">
        <v>9</v>
      </c>
      <c r="E1189" s="2" t="s">
        <v>1390</v>
      </c>
      <c r="F1189" s="2">
        <v>0</v>
      </c>
      <c r="G1189" s="3">
        <v>28</v>
      </c>
      <c r="N1189" s="17" t="str">
        <f t="shared" si="54"/>
        <v xml:space="preserve"> </v>
      </c>
      <c r="O1189" t="str">
        <f t="shared" si="55"/>
        <v>ITA-SG-28</v>
      </c>
      <c r="P1189" t="str">
        <f t="shared" si="56"/>
        <v>479</v>
      </c>
    </row>
    <row r="1190" spans="1:16" ht="12.75" customHeight="1" x14ac:dyDescent="0.3">
      <c r="A1190" s="15">
        <v>1192</v>
      </c>
      <c r="B1190" s="2" t="s">
        <v>589</v>
      </c>
      <c r="C1190" s="2" t="s">
        <v>83</v>
      </c>
      <c r="D1190" s="2" t="s">
        <v>590</v>
      </c>
      <c r="F1190" s="2">
        <v>20</v>
      </c>
      <c r="G1190" s="3">
        <v>39</v>
      </c>
      <c r="N1190" s="17">
        <f t="shared" si="54"/>
        <v>780</v>
      </c>
      <c r="O1190" t="str">
        <f t="shared" si="55"/>
        <v>GRC-zan pin-39</v>
      </c>
      <c r="P1190" t="str">
        <f t="shared" si="56"/>
        <v>695</v>
      </c>
    </row>
    <row r="1191" spans="1:16" ht="12.75" customHeight="1" x14ac:dyDescent="0.3">
      <c r="A1191" s="15">
        <v>1193</v>
      </c>
      <c r="B1191" s="2" t="s">
        <v>589</v>
      </c>
      <c r="C1191" s="2" t="s">
        <v>83</v>
      </c>
      <c r="D1191" s="2" t="s">
        <v>590</v>
      </c>
      <c r="E1191" s="2" t="s">
        <v>1390</v>
      </c>
      <c r="F1191" s="2">
        <v>0</v>
      </c>
      <c r="G1191" s="3">
        <v>36</v>
      </c>
      <c r="N1191" s="17" t="str">
        <f t="shared" si="54"/>
        <v xml:space="preserve"> </v>
      </c>
      <c r="O1191" t="str">
        <f t="shared" si="55"/>
        <v>GRC-zan pin-36</v>
      </c>
      <c r="P1191" t="str">
        <f t="shared" si="56"/>
        <v>695</v>
      </c>
    </row>
    <row r="1192" spans="1:16" ht="12.75" customHeight="1" x14ac:dyDescent="0.3">
      <c r="A1192" s="15">
        <v>1194</v>
      </c>
      <c r="B1192" s="2" t="s">
        <v>589</v>
      </c>
      <c r="C1192" s="2" t="s">
        <v>83</v>
      </c>
      <c r="D1192" s="2" t="s">
        <v>590</v>
      </c>
      <c r="F1192" s="2">
        <v>30</v>
      </c>
      <c r="G1192" s="3">
        <v>27</v>
      </c>
      <c r="N1192" s="17">
        <f t="shared" si="54"/>
        <v>810</v>
      </c>
      <c r="O1192" t="str">
        <f t="shared" si="55"/>
        <v>GRC-zan pin-27</v>
      </c>
      <c r="P1192" t="str">
        <f t="shared" si="56"/>
        <v>695</v>
      </c>
    </row>
    <row r="1193" spans="1:16" ht="12.75" customHeight="1" x14ac:dyDescent="0.3">
      <c r="A1193" s="15">
        <v>1195</v>
      </c>
      <c r="B1193" s="2" t="s">
        <v>591</v>
      </c>
      <c r="C1193" s="2" t="s">
        <v>8</v>
      </c>
      <c r="D1193" s="2" t="s">
        <v>9</v>
      </c>
      <c r="E1193" s="2" t="s">
        <v>1390</v>
      </c>
      <c r="F1193" s="2">
        <v>0</v>
      </c>
      <c r="G1193" s="3">
        <v>25</v>
      </c>
      <c r="N1193" s="17" t="str">
        <f t="shared" si="54"/>
        <v xml:space="preserve"> </v>
      </c>
      <c r="O1193" t="str">
        <f t="shared" si="55"/>
        <v>ITA-SG-25</v>
      </c>
      <c r="P1193" t="str">
        <f t="shared" si="56"/>
        <v>257</v>
      </c>
    </row>
    <row r="1194" spans="1:16" ht="12.75" customHeight="1" x14ac:dyDescent="0.3">
      <c r="A1194" s="15">
        <v>1196</v>
      </c>
      <c r="B1194" s="2" t="s">
        <v>591</v>
      </c>
      <c r="C1194" s="2" t="s">
        <v>8</v>
      </c>
      <c r="D1194" s="2" t="s">
        <v>9</v>
      </c>
      <c r="F1194" s="2">
        <v>30</v>
      </c>
      <c r="G1194" s="3">
        <v>24</v>
      </c>
      <c r="N1194" s="17">
        <f t="shared" si="54"/>
        <v>720</v>
      </c>
      <c r="O1194" t="str">
        <f t="shared" si="55"/>
        <v>ITA-SG-24</v>
      </c>
      <c r="P1194" t="str">
        <f t="shared" si="56"/>
        <v>257</v>
      </c>
    </row>
    <row r="1195" spans="1:16" ht="12.75" customHeight="1" x14ac:dyDescent="0.3">
      <c r="A1195" s="15">
        <v>1197</v>
      </c>
      <c r="B1195" s="2" t="s">
        <v>592</v>
      </c>
      <c r="C1195" s="2" t="s">
        <v>8</v>
      </c>
      <c r="D1195" s="2" t="s">
        <v>97</v>
      </c>
      <c r="F1195" s="2">
        <v>20</v>
      </c>
      <c r="G1195" s="3">
        <v>39</v>
      </c>
      <c r="N1195" s="17">
        <f t="shared" si="54"/>
        <v>780</v>
      </c>
      <c r="O1195" t="str">
        <f t="shared" si="55"/>
        <v>ITA-zan SPA-39</v>
      </c>
      <c r="P1195" t="str">
        <f t="shared" si="56"/>
        <v>433</v>
      </c>
    </row>
    <row r="1196" spans="1:16" ht="12.75" customHeight="1" x14ac:dyDescent="0.3">
      <c r="A1196" s="15">
        <v>1198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40</v>
      </c>
      <c r="N1196" s="17">
        <f t="shared" si="54"/>
        <v>800</v>
      </c>
      <c r="O1196" t="str">
        <f t="shared" si="55"/>
        <v>ITA-zan SPA-40</v>
      </c>
      <c r="P1196" t="str">
        <f t="shared" si="56"/>
        <v>433</v>
      </c>
    </row>
    <row r="1197" spans="1:16" ht="12.75" customHeight="1" x14ac:dyDescent="0.3">
      <c r="A1197" s="15">
        <v>1199</v>
      </c>
      <c r="B1197" s="2" t="s">
        <v>592</v>
      </c>
      <c r="C1197" s="2" t="s">
        <v>8</v>
      </c>
      <c r="D1197" s="2" t="s">
        <v>97</v>
      </c>
      <c r="F1197" s="2">
        <v>30</v>
      </c>
      <c r="G1197" s="3">
        <v>34</v>
      </c>
      <c r="N1197" s="17">
        <f t="shared" si="54"/>
        <v>1020</v>
      </c>
      <c r="O1197" t="str">
        <f t="shared" si="55"/>
        <v>ITA-zan SPA-34</v>
      </c>
      <c r="P1197" t="str">
        <f t="shared" si="56"/>
        <v>433</v>
      </c>
    </row>
    <row r="1198" spans="1:16" ht="12.75" customHeight="1" x14ac:dyDescent="0.3">
      <c r="A1198" s="15">
        <v>1200</v>
      </c>
      <c r="B1198" s="2" t="s">
        <v>592</v>
      </c>
      <c r="C1198" s="2" t="s">
        <v>8</v>
      </c>
      <c r="D1198" s="2" t="s">
        <v>97</v>
      </c>
      <c r="E1198" s="2" t="s">
        <v>1390</v>
      </c>
      <c r="F1198" s="2">
        <v>0</v>
      </c>
      <c r="G1198" s="3">
        <v>17</v>
      </c>
      <c r="N1198" s="17" t="str">
        <f t="shared" si="54"/>
        <v xml:space="preserve"> </v>
      </c>
      <c r="O1198" t="str">
        <f t="shared" si="55"/>
        <v>ITA-zan SPA-17</v>
      </c>
      <c r="P1198" t="str">
        <f t="shared" si="56"/>
        <v>433</v>
      </c>
    </row>
    <row r="1199" spans="1:16" ht="12.75" customHeight="1" x14ac:dyDescent="0.3">
      <c r="A1199" s="15">
        <v>1201</v>
      </c>
      <c r="B1199" s="2" t="s">
        <v>593</v>
      </c>
      <c r="C1199" s="2" t="s">
        <v>8</v>
      </c>
      <c r="D1199" s="2" t="s">
        <v>9</v>
      </c>
      <c r="F1199" s="2">
        <v>20</v>
      </c>
      <c r="G1199" s="3">
        <v>36</v>
      </c>
      <c r="N1199" s="17">
        <f t="shared" si="54"/>
        <v>720</v>
      </c>
      <c r="O1199" t="str">
        <f t="shared" si="55"/>
        <v>ITA-SG-36</v>
      </c>
      <c r="P1199" t="str">
        <f t="shared" si="56"/>
        <v>777</v>
      </c>
    </row>
    <row r="1200" spans="1:16" ht="12.75" customHeight="1" x14ac:dyDescent="0.3">
      <c r="A1200" s="15">
        <v>1202</v>
      </c>
      <c r="B1200" s="2" t="s">
        <v>593</v>
      </c>
      <c r="C1200" s="2" t="s">
        <v>8</v>
      </c>
      <c r="D1200" s="2" t="s">
        <v>9</v>
      </c>
      <c r="E1200" s="2" t="s">
        <v>1390</v>
      </c>
      <c r="F1200" s="2">
        <v>0</v>
      </c>
      <c r="G1200" s="3">
        <v>20</v>
      </c>
      <c r="N1200" s="17" t="str">
        <f t="shared" si="54"/>
        <v xml:space="preserve"> </v>
      </c>
      <c r="O1200" t="str">
        <f t="shared" si="55"/>
        <v>ITA-SG-20</v>
      </c>
      <c r="P1200" t="str">
        <f t="shared" si="56"/>
        <v>777</v>
      </c>
    </row>
    <row r="1201" spans="1:16" ht="12.75" customHeight="1" x14ac:dyDescent="0.3">
      <c r="A1201" s="15">
        <v>1203</v>
      </c>
      <c r="B1201" s="2" t="s">
        <v>593</v>
      </c>
      <c r="C1201" s="2" t="s">
        <v>8</v>
      </c>
      <c r="D1201" s="2" t="s">
        <v>9</v>
      </c>
      <c r="F1201" s="2">
        <v>30</v>
      </c>
      <c r="G1201" s="3">
        <v>30</v>
      </c>
      <c r="N1201" s="17">
        <f t="shared" si="54"/>
        <v>900</v>
      </c>
      <c r="O1201" t="str">
        <f t="shared" si="55"/>
        <v>ITA-SG-30</v>
      </c>
      <c r="P1201" t="str">
        <f t="shared" si="56"/>
        <v>777</v>
      </c>
    </row>
    <row r="1202" spans="1:16" ht="12.75" customHeight="1" x14ac:dyDescent="0.3">
      <c r="A1202" s="15">
        <v>1204</v>
      </c>
      <c r="B1202" s="2" t="s">
        <v>593</v>
      </c>
      <c r="C1202" s="2" t="s">
        <v>8</v>
      </c>
      <c r="D1202" s="2" t="s">
        <v>9</v>
      </c>
      <c r="F1202" s="2">
        <v>20</v>
      </c>
      <c r="G1202" s="3">
        <v>22</v>
      </c>
      <c r="N1202" s="17">
        <f t="shared" si="54"/>
        <v>440</v>
      </c>
      <c r="O1202" t="str">
        <f t="shared" si="55"/>
        <v>ITA-SG-22</v>
      </c>
      <c r="P1202" t="str">
        <f t="shared" si="56"/>
        <v>777</v>
      </c>
    </row>
    <row r="1203" spans="1:16" ht="12.75" customHeight="1" x14ac:dyDescent="0.3">
      <c r="A1203" s="15">
        <v>1205</v>
      </c>
      <c r="B1203" s="2" t="s">
        <v>594</v>
      </c>
      <c r="C1203" s="2" t="s">
        <v>8</v>
      </c>
      <c r="D1203" s="2" t="s">
        <v>54</v>
      </c>
      <c r="F1203" s="2">
        <v>20</v>
      </c>
      <c r="G1203" s="3">
        <v>14</v>
      </c>
      <c r="N1203" s="17">
        <f t="shared" si="54"/>
        <v>280</v>
      </c>
      <c r="O1203" t="str">
        <f t="shared" si="55"/>
        <v>ITA-zan S.R.L.-14</v>
      </c>
      <c r="P1203" t="str">
        <f t="shared" si="56"/>
        <v>097</v>
      </c>
    </row>
    <row r="1204" spans="1:16" ht="12.75" customHeight="1" x14ac:dyDescent="0.3">
      <c r="A1204" s="15">
        <v>1206</v>
      </c>
      <c r="B1204" s="2" t="s">
        <v>594</v>
      </c>
      <c r="C1204" s="2" t="s">
        <v>8</v>
      </c>
      <c r="D1204" s="2" t="s">
        <v>54</v>
      </c>
      <c r="F1204" s="2">
        <v>30</v>
      </c>
      <c r="G1204" s="3">
        <v>39</v>
      </c>
      <c r="N1204" s="17">
        <f t="shared" si="54"/>
        <v>1170</v>
      </c>
      <c r="O1204" t="str">
        <f t="shared" si="55"/>
        <v>ITA-zan S.R.L.-39</v>
      </c>
      <c r="P1204" t="str">
        <f t="shared" si="56"/>
        <v>097</v>
      </c>
    </row>
    <row r="1205" spans="1:16" ht="12.75" customHeight="1" x14ac:dyDescent="0.3">
      <c r="A1205" s="15">
        <v>1207</v>
      </c>
      <c r="B1205" s="2" t="s">
        <v>595</v>
      </c>
      <c r="C1205" s="2" t="s">
        <v>8</v>
      </c>
      <c r="D1205" s="2" t="s">
        <v>75</v>
      </c>
      <c r="F1205" s="2">
        <v>30</v>
      </c>
      <c r="G1205" s="3">
        <v>18</v>
      </c>
      <c r="N1205" s="17">
        <f t="shared" si="54"/>
        <v>540</v>
      </c>
      <c r="O1205" t="str">
        <f t="shared" si="55"/>
        <v>ITA-lollo SRL-18</v>
      </c>
      <c r="P1205" t="str">
        <f t="shared" si="56"/>
        <v>225</v>
      </c>
    </row>
    <row r="1206" spans="1:16" ht="12.75" customHeight="1" x14ac:dyDescent="0.3">
      <c r="A1206" s="15">
        <v>1208</v>
      </c>
      <c r="B1206" s="2" t="s">
        <v>595</v>
      </c>
      <c r="C1206" s="2" t="s">
        <v>8</v>
      </c>
      <c r="D1206" s="2" t="s">
        <v>75</v>
      </c>
      <c r="F1206" s="2">
        <v>20</v>
      </c>
      <c r="G1206" s="3">
        <v>15</v>
      </c>
      <c r="N1206" s="17">
        <f t="shared" si="54"/>
        <v>300</v>
      </c>
      <c r="O1206" t="str">
        <f t="shared" si="55"/>
        <v>ITA-lollo SRL-15</v>
      </c>
      <c r="P1206" t="str">
        <f t="shared" si="56"/>
        <v>225</v>
      </c>
    </row>
    <row r="1207" spans="1:16" ht="12.75" customHeight="1" x14ac:dyDescent="0.3">
      <c r="A1207" s="15">
        <v>1209</v>
      </c>
      <c r="B1207" s="2" t="s">
        <v>595</v>
      </c>
      <c r="C1207" s="2" t="s">
        <v>8</v>
      </c>
      <c r="D1207" s="2" t="s">
        <v>75</v>
      </c>
      <c r="E1207" s="2" t="s">
        <v>1390</v>
      </c>
      <c r="F1207" s="2">
        <v>0</v>
      </c>
      <c r="G1207" s="3">
        <v>19</v>
      </c>
      <c r="N1207" s="17" t="str">
        <f t="shared" si="54"/>
        <v xml:space="preserve"> </v>
      </c>
      <c r="O1207" t="str">
        <f t="shared" si="55"/>
        <v>ITA-lollo SRL-19</v>
      </c>
      <c r="P1207" t="str">
        <f t="shared" si="56"/>
        <v>225</v>
      </c>
    </row>
    <row r="1208" spans="1:16" ht="12.75" customHeight="1" x14ac:dyDescent="0.3">
      <c r="A1208" s="15">
        <v>1210</v>
      </c>
      <c r="B1208" s="2" t="s">
        <v>596</v>
      </c>
      <c r="C1208" s="2" t="s">
        <v>8</v>
      </c>
      <c r="D1208" s="2" t="s">
        <v>54</v>
      </c>
      <c r="F1208" s="2">
        <v>30</v>
      </c>
      <c r="G1208" s="3">
        <v>16</v>
      </c>
      <c r="N1208" s="17">
        <f t="shared" si="54"/>
        <v>480</v>
      </c>
      <c r="O1208" t="str">
        <f t="shared" si="55"/>
        <v>ITA-zan S.R.L.-16</v>
      </c>
      <c r="P1208" t="str">
        <f t="shared" si="56"/>
        <v>460</v>
      </c>
    </row>
    <row r="1209" spans="1:16" ht="12.75" customHeight="1" x14ac:dyDescent="0.3">
      <c r="A1209" s="15">
        <v>1211</v>
      </c>
      <c r="B1209" s="2" t="s">
        <v>597</v>
      </c>
      <c r="C1209" s="2" t="s">
        <v>8</v>
      </c>
      <c r="D1209" s="2" t="s">
        <v>9</v>
      </c>
      <c r="E1209" s="2" t="s">
        <v>1390</v>
      </c>
      <c r="F1209" s="2">
        <v>0</v>
      </c>
      <c r="G1209" s="3">
        <v>39</v>
      </c>
      <c r="N1209" s="17" t="str">
        <f t="shared" si="54"/>
        <v xml:space="preserve"> </v>
      </c>
      <c r="O1209" t="str">
        <f t="shared" si="55"/>
        <v>ITA-SG-39</v>
      </c>
      <c r="P1209" t="str">
        <f t="shared" si="56"/>
        <v>277</v>
      </c>
    </row>
    <row r="1210" spans="1:16" ht="12.75" customHeight="1" x14ac:dyDescent="0.3">
      <c r="A1210" s="15">
        <v>1212</v>
      </c>
      <c r="B1210" s="2" t="s">
        <v>598</v>
      </c>
      <c r="C1210" s="2" t="s">
        <v>8</v>
      </c>
      <c r="D1210" s="2" t="s">
        <v>47</v>
      </c>
      <c r="F1210" s="2">
        <v>20</v>
      </c>
      <c r="G1210" s="3">
        <v>21</v>
      </c>
      <c r="N1210" s="17">
        <f t="shared" si="54"/>
        <v>420</v>
      </c>
      <c r="O1210" t="str">
        <f t="shared" si="55"/>
        <v>ITA-zan pin SPA-21</v>
      </c>
      <c r="P1210" t="str">
        <f t="shared" si="56"/>
        <v>842</v>
      </c>
    </row>
    <row r="1211" spans="1:16" ht="12.75" customHeight="1" x14ac:dyDescent="0.3">
      <c r="A1211" s="15">
        <v>1213</v>
      </c>
      <c r="B1211" s="2" t="s">
        <v>598</v>
      </c>
      <c r="C1211" s="2" t="s">
        <v>8</v>
      </c>
      <c r="D1211" s="2" t="s">
        <v>47</v>
      </c>
      <c r="E1211" s="2" t="s">
        <v>1390</v>
      </c>
      <c r="F1211" s="2">
        <v>0</v>
      </c>
      <c r="G1211" s="3">
        <v>20</v>
      </c>
      <c r="N1211" s="17" t="str">
        <f t="shared" si="54"/>
        <v xml:space="preserve"> </v>
      </c>
      <c r="O1211" t="str">
        <f t="shared" si="55"/>
        <v>ITA-zan pin SPA-20</v>
      </c>
      <c r="P1211" t="str">
        <f t="shared" si="56"/>
        <v>842</v>
      </c>
    </row>
    <row r="1212" spans="1:16" ht="12.75" customHeight="1" x14ac:dyDescent="0.3">
      <c r="A1212" s="15">
        <v>1214</v>
      </c>
      <c r="B1212" s="2" t="s">
        <v>598</v>
      </c>
      <c r="C1212" s="2" t="s">
        <v>8</v>
      </c>
      <c r="D1212" s="2" t="s">
        <v>47</v>
      </c>
      <c r="F1212" s="2">
        <v>30</v>
      </c>
      <c r="G1212" s="3">
        <v>19</v>
      </c>
      <c r="N1212" s="17">
        <f t="shared" si="54"/>
        <v>570</v>
      </c>
      <c r="O1212" t="str">
        <f t="shared" si="55"/>
        <v>ITA-zan pin SPA-19</v>
      </c>
      <c r="P1212" t="str">
        <f t="shared" si="56"/>
        <v>842</v>
      </c>
    </row>
    <row r="1213" spans="1:16" ht="12.75" customHeight="1" x14ac:dyDescent="0.3">
      <c r="A1213" s="15">
        <v>1215</v>
      </c>
      <c r="B1213" s="2" t="s">
        <v>599</v>
      </c>
      <c r="C1213" s="2" t="s">
        <v>8</v>
      </c>
      <c r="D1213" s="2" t="s">
        <v>47</v>
      </c>
      <c r="F1213" s="2">
        <v>20</v>
      </c>
      <c r="G1213" s="3">
        <v>29</v>
      </c>
      <c r="N1213" s="17">
        <f t="shared" si="54"/>
        <v>580</v>
      </c>
      <c r="O1213" t="str">
        <f t="shared" si="55"/>
        <v>ITA-zan pin SPA-29</v>
      </c>
      <c r="P1213" t="str">
        <f t="shared" si="56"/>
        <v>272</v>
      </c>
    </row>
    <row r="1214" spans="1:16" ht="12.75" customHeight="1" x14ac:dyDescent="0.3">
      <c r="A1214" s="15">
        <v>1216</v>
      </c>
      <c r="B1214" s="2" t="s">
        <v>599</v>
      </c>
      <c r="C1214" s="2" t="s">
        <v>8</v>
      </c>
      <c r="D1214" s="2" t="s">
        <v>47</v>
      </c>
      <c r="E1214" s="2" t="s">
        <v>1390</v>
      </c>
      <c r="F1214" s="2">
        <v>0</v>
      </c>
      <c r="G1214" s="3">
        <v>34</v>
      </c>
      <c r="N1214" s="17" t="str">
        <f t="shared" si="54"/>
        <v xml:space="preserve"> </v>
      </c>
      <c r="O1214" t="str">
        <f t="shared" si="55"/>
        <v>ITA-zan pin SPA-34</v>
      </c>
      <c r="P1214" t="str">
        <f t="shared" si="56"/>
        <v>272</v>
      </c>
    </row>
    <row r="1215" spans="1:16" ht="12.75" customHeight="1" x14ac:dyDescent="0.3">
      <c r="A1215" s="15">
        <v>1217</v>
      </c>
      <c r="B1215" s="2" t="s">
        <v>599</v>
      </c>
      <c r="C1215" s="2" t="s">
        <v>8</v>
      </c>
      <c r="D1215" s="2" t="s">
        <v>47</v>
      </c>
      <c r="F1215" s="2">
        <v>30</v>
      </c>
      <c r="G1215" s="3">
        <v>34</v>
      </c>
      <c r="N1215" s="17">
        <f t="shared" si="54"/>
        <v>1020</v>
      </c>
      <c r="O1215" t="str">
        <f t="shared" si="55"/>
        <v>ITA-zan pin SPA-34</v>
      </c>
      <c r="P1215" t="str">
        <f t="shared" si="56"/>
        <v>272</v>
      </c>
    </row>
    <row r="1216" spans="1:16" ht="12.75" customHeight="1" x14ac:dyDescent="0.3">
      <c r="A1216" s="15">
        <v>1218</v>
      </c>
      <c r="B1216" s="2" t="s">
        <v>600</v>
      </c>
      <c r="C1216" s="2" t="s">
        <v>8</v>
      </c>
      <c r="D1216" s="2" t="s">
        <v>54</v>
      </c>
      <c r="E1216" s="2" t="s">
        <v>1390</v>
      </c>
      <c r="F1216" s="2">
        <v>0</v>
      </c>
      <c r="G1216" s="3">
        <v>28</v>
      </c>
      <c r="N1216" s="17" t="str">
        <f t="shared" si="54"/>
        <v xml:space="preserve"> </v>
      </c>
      <c r="O1216" t="str">
        <f t="shared" si="55"/>
        <v>ITA-zan S.R.L.-28</v>
      </c>
      <c r="P1216" t="str">
        <f t="shared" si="56"/>
        <v>867</v>
      </c>
    </row>
    <row r="1217" spans="1:16" ht="12.75" customHeight="1" x14ac:dyDescent="0.3">
      <c r="A1217" s="15">
        <v>1219</v>
      </c>
      <c r="B1217" s="2" t="s">
        <v>600</v>
      </c>
      <c r="C1217" s="2" t="s">
        <v>8</v>
      </c>
      <c r="D1217" s="2" t="s">
        <v>54</v>
      </c>
      <c r="F1217" s="2">
        <v>20</v>
      </c>
      <c r="G1217" s="3">
        <v>17</v>
      </c>
      <c r="N1217" s="17">
        <f t="shared" si="54"/>
        <v>340</v>
      </c>
      <c r="O1217" t="str">
        <f t="shared" si="55"/>
        <v>ITA-zan S.R.L.-17</v>
      </c>
      <c r="P1217" t="str">
        <f t="shared" si="56"/>
        <v>867</v>
      </c>
    </row>
    <row r="1218" spans="1:16" ht="12.75" customHeight="1" x14ac:dyDescent="0.3">
      <c r="A1218" s="15">
        <v>1220</v>
      </c>
      <c r="B1218" s="2" t="s">
        <v>600</v>
      </c>
      <c r="C1218" s="2" t="s">
        <v>8</v>
      </c>
      <c r="D1218" s="2" t="s">
        <v>54</v>
      </c>
      <c r="F1218" s="2">
        <v>30</v>
      </c>
      <c r="G1218" s="3">
        <v>36</v>
      </c>
      <c r="N1218" s="17">
        <f t="shared" si="54"/>
        <v>1080</v>
      </c>
      <c r="O1218" t="str">
        <f t="shared" si="55"/>
        <v>ITA-zan S.R.L.-36</v>
      </c>
      <c r="P1218" t="str">
        <f t="shared" si="56"/>
        <v>867</v>
      </c>
    </row>
    <row r="1219" spans="1:16" ht="12.75" customHeight="1" x14ac:dyDescent="0.3">
      <c r="A1219" s="15">
        <v>1221</v>
      </c>
      <c r="B1219" s="2" t="s">
        <v>601</v>
      </c>
      <c r="C1219" s="2" t="s">
        <v>30</v>
      </c>
      <c r="D1219" s="2" t="s">
        <v>16</v>
      </c>
      <c r="E1219" s="2" t="s">
        <v>1390</v>
      </c>
      <c r="F1219" s="2">
        <v>0</v>
      </c>
      <c r="G1219" s="3">
        <v>24</v>
      </c>
      <c r="N1219" s="17" t="str">
        <f t="shared" ref="N1219:N1282" si="57">IF(G1219*F1219=0," ",G1219*F1219)</f>
        <v xml:space="preserve"> </v>
      </c>
      <c r="O1219" t="str">
        <f t="shared" ref="O1219:O1282" si="58">_xlfn.CONCAT(C1219,"-",D1219,"-",G1219)</f>
        <v>NON PRESENTE-EGYPTIAN SAE-24</v>
      </c>
      <c r="P1219" t="str">
        <f t="shared" ref="P1219:P1282" si="59">MID(B1219,3,3)</f>
        <v>729</v>
      </c>
    </row>
    <row r="1220" spans="1:16" ht="12.75" customHeight="1" x14ac:dyDescent="0.3">
      <c r="A1220" s="15">
        <v>1222</v>
      </c>
      <c r="B1220" s="2" t="s">
        <v>601</v>
      </c>
      <c r="C1220" s="2" t="s">
        <v>30</v>
      </c>
      <c r="D1220" s="2" t="s">
        <v>16</v>
      </c>
      <c r="F1220" s="2">
        <v>30</v>
      </c>
      <c r="G1220" s="3">
        <v>17</v>
      </c>
      <c r="N1220" s="17">
        <f t="shared" si="57"/>
        <v>510</v>
      </c>
      <c r="O1220" t="str">
        <f t="shared" si="58"/>
        <v>NON PRESENTE-EGYPTIAN SAE-17</v>
      </c>
      <c r="P1220" t="str">
        <f t="shared" si="59"/>
        <v>729</v>
      </c>
    </row>
    <row r="1221" spans="1:16" ht="12.75" customHeight="1" x14ac:dyDescent="0.3">
      <c r="A1221" s="15">
        <v>1223</v>
      </c>
      <c r="B1221" s="2" t="s">
        <v>602</v>
      </c>
      <c r="C1221" s="2" t="s">
        <v>8</v>
      </c>
      <c r="D1221" s="2" t="s">
        <v>9</v>
      </c>
      <c r="F1221" s="2">
        <v>30</v>
      </c>
      <c r="G1221" s="3">
        <v>29</v>
      </c>
      <c r="N1221" s="17">
        <f t="shared" si="57"/>
        <v>870</v>
      </c>
      <c r="O1221" t="str">
        <f t="shared" si="58"/>
        <v>ITA-SG-29</v>
      </c>
      <c r="P1221" t="str">
        <f t="shared" si="59"/>
        <v>979</v>
      </c>
    </row>
    <row r="1222" spans="1:16" ht="12.75" customHeight="1" x14ac:dyDescent="0.3">
      <c r="A1222" s="15">
        <v>1224</v>
      </c>
      <c r="B1222" s="2" t="s">
        <v>602</v>
      </c>
      <c r="C1222" s="2" t="s">
        <v>8</v>
      </c>
      <c r="D1222" s="2" t="s">
        <v>9</v>
      </c>
      <c r="F1222" s="2">
        <v>20</v>
      </c>
      <c r="G1222" s="3">
        <v>18</v>
      </c>
      <c r="N1222" s="17">
        <f t="shared" si="57"/>
        <v>360</v>
      </c>
      <c r="O1222" t="str">
        <f t="shared" si="58"/>
        <v>ITA-SG-18</v>
      </c>
      <c r="P1222" t="str">
        <f t="shared" si="59"/>
        <v>979</v>
      </c>
    </row>
    <row r="1223" spans="1:16" ht="12.75" customHeight="1" x14ac:dyDescent="0.3">
      <c r="A1223" s="15">
        <v>1225</v>
      </c>
      <c r="B1223" s="2" t="s">
        <v>602</v>
      </c>
      <c r="C1223" s="2" t="s">
        <v>8</v>
      </c>
      <c r="D1223" s="2" t="s">
        <v>9</v>
      </c>
      <c r="E1223" s="2" t="s">
        <v>1390</v>
      </c>
      <c r="F1223" s="2">
        <v>0</v>
      </c>
      <c r="G1223" s="3">
        <v>22</v>
      </c>
      <c r="N1223" s="17" t="str">
        <f t="shared" si="57"/>
        <v xml:space="preserve"> </v>
      </c>
      <c r="O1223" t="str">
        <f t="shared" si="58"/>
        <v>ITA-SG-22</v>
      </c>
      <c r="P1223" t="str">
        <f t="shared" si="59"/>
        <v>979</v>
      </c>
    </row>
    <row r="1224" spans="1:16" ht="12.75" customHeight="1" x14ac:dyDescent="0.3">
      <c r="A1224" s="15">
        <v>1226</v>
      </c>
      <c r="B1224" s="2" t="s">
        <v>603</v>
      </c>
      <c r="C1224" s="2" t="s">
        <v>8</v>
      </c>
      <c r="D1224" s="2" t="s">
        <v>36</v>
      </c>
      <c r="F1224" s="2">
        <v>20</v>
      </c>
      <c r="G1224" s="3">
        <v>38</v>
      </c>
      <c r="N1224" s="17">
        <f t="shared" si="57"/>
        <v>760</v>
      </c>
      <c r="O1224" t="str">
        <f t="shared" si="58"/>
        <v>ITA-zan VETRI-38</v>
      </c>
      <c r="P1224" t="str">
        <f t="shared" si="59"/>
        <v>300</v>
      </c>
    </row>
    <row r="1225" spans="1:16" ht="12.75" customHeight="1" x14ac:dyDescent="0.3">
      <c r="A1225" s="15">
        <v>1227</v>
      </c>
      <c r="B1225" s="2" t="s">
        <v>604</v>
      </c>
      <c r="C1225" s="2" t="s">
        <v>8</v>
      </c>
      <c r="D1225" s="2" t="s">
        <v>180</v>
      </c>
      <c r="F1225" s="2">
        <v>30</v>
      </c>
      <c r="G1225" s="3">
        <v>34</v>
      </c>
      <c r="N1225" s="17">
        <f t="shared" si="57"/>
        <v>1020</v>
      </c>
      <c r="O1225" t="str">
        <f t="shared" si="58"/>
        <v>ITA-mull-34</v>
      </c>
      <c r="P1225" t="str">
        <f t="shared" si="59"/>
        <v>320</v>
      </c>
    </row>
    <row r="1226" spans="1:16" ht="12.75" customHeight="1" x14ac:dyDescent="0.3">
      <c r="A1226" s="15">
        <v>1228</v>
      </c>
      <c r="B1226" s="2" t="s">
        <v>604</v>
      </c>
      <c r="C1226" s="2" t="s">
        <v>8</v>
      </c>
      <c r="D1226" s="2" t="s">
        <v>180</v>
      </c>
      <c r="F1226" s="2">
        <v>20</v>
      </c>
      <c r="G1226" s="3">
        <v>32</v>
      </c>
      <c r="N1226" s="17">
        <f t="shared" si="57"/>
        <v>640</v>
      </c>
      <c r="O1226" t="str">
        <f t="shared" si="58"/>
        <v>ITA-mull-32</v>
      </c>
      <c r="P1226" t="str">
        <f t="shared" si="59"/>
        <v>320</v>
      </c>
    </row>
    <row r="1227" spans="1:16" ht="12.75" customHeight="1" x14ac:dyDescent="0.3">
      <c r="A1227" s="15">
        <v>1229</v>
      </c>
      <c r="B1227" s="2" t="s">
        <v>605</v>
      </c>
      <c r="C1227" s="2" t="s">
        <v>8</v>
      </c>
      <c r="D1227" s="2" t="s">
        <v>97</v>
      </c>
      <c r="E1227" s="2" t="s">
        <v>1390</v>
      </c>
      <c r="F1227" s="2">
        <v>0</v>
      </c>
      <c r="G1227" s="3">
        <v>36</v>
      </c>
      <c r="N1227" s="17" t="str">
        <f t="shared" si="57"/>
        <v xml:space="preserve"> </v>
      </c>
      <c r="O1227" t="str">
        <f t="shared" si="58"/>
        <v>ITA-zan SPA-36</v>
      </c>
      <c r="P1227" t="str">
        <f t="shared" si="59"/>
        <v>534</v>
      </c>
    </row>
    <row r="1228" spans="1:16" ht="12.75" customHeight="1" x14ac:dyDescent="0.3">
      <c r="A1228" s="15">
        <v>1230</v>
      </c>
      <c r="B1228" s="2" t="s">
        <v>605</v>
      </c>
      <c r="C1228" s="2" t="s">
        <v>8</v>
      </c>
      <c r="D1228" s="2" t="s">
        <v>97</v>
      </c>
      <c r="F1228" s="2">
        <v>20</v>
      </c>
      <c r="G1228" s="3">
        <v>35</v>
      </c>
      <c r="N1228" s="17">
        <f t="shared" si="57"/>
        <v>700</v>
      </c>
      <c r="O1228" t="str">
        <f t="shared" si="58"/>
        <v>ITA-zan SPA-35</v>
      </c>
      <c r="P1228" t="str">
        <f t="shared" si="59"/>
        <v>534</v>
      </c>
    </row>
    <row r="1229" spans="1:16" ht="12.75" customHeight="1" x14ac:dyDescent="0.3">
      <c r="A1229" s="15">
        <v>1231</v>
      </c>
      <c r="B1229" s="2" t="s">
        <v>605</v>
      </c>
      <c r="C1229" s="2" t="s">
        <v>8</v>
      </c>
      <c r="D1229" s="2" t="s">
        <v>97</v>
      </c>
      <c r="F1229" s="2">
        <v>30</v>
      </c>
      <c r="G1229" s="3">
        <v>32</v>
      </c>
      <c r="N1229" s="17">
        <f t="shared" si="57"/>
        <v>960</v>
      </c>
      <c r="O1229" t="str">
        <f t="shared" si="58"/>
        <v>ITA-zan SPA-32</v>
      </c>
      <c r="P1229" t="str">
        <f t="shared" si="59"/>
        <v>534</v>
      </c>
    </row>
    <row r="1230" spans="1:16" ht="12.75" customHeight="1" x14ac:dyDescent="0.3">
      <c r="A1230" s="15">
        <v>1232</v>
      </c>
      <c r="B1230" s="2" t="s">
        <v>606</v>
      </c>
      <c r="C1230" s="2" t="s">
        <v>8</v>
      </c>
      <c r="D1230" s="2" t="s">
        <v>54</v>
      </c>
      <c r="F1230" s="2">
        <v>20</v>
      </c>
      <c r="G1230" s="3">
        <v>21</v>
      </c>
      <c r="N1230" s="17">
        <f t="shared" si="57"/>
        <v>420</v>
      </c>
      <c r="O1230" t="str">
        <f t="shared" si="58"/>
        <v>ITA-zan S.R.L.-21</v>
      </c>
      <c r="P1230" t="str">
        <f t="shared" si="59"/>
        <v>129</v>
      </c>
    </row>
    <row r="1231" spans="1:16" ht="12.75" customHeight="1" x14ac:dyDescent="0.3">
      <c r="A1231" s="15">
        <v>1233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25</v>
      </c>
      <c r="N1231" s="17">
        <f t="shared" si="57"/>
        <v>500</v>
      </c>
      <c r="O1231" t="str">
        <f t="shared" si="58"/>
        <v>ITA-zan S.R.L.-25</v>
      </c>
      <c r="P1231" t="str">
        <f t="shared" si="59"/>
        <v>129</v>
      </c>
    </row>
    <row r="1232" spans="1:16" ht="12.75" customHeight="1" x14ac:dyDescent="0.3">
      <c r="A1232" s="15">
        <v>1234</v>
      </c>
      <c r="B1232" s="2" t="s">
        <v>606</v>
      </c>
      <c r="C1232" s="2" t="s">
        <v>8</v>
      </c>
      <c r="D1232" s="2" t="s">
        <v>54</v>
      </c>
      <c r="F1232" s="2">
        <v>30</v>
      </c>
      <c r="G1232" s="3">
        <v>36</v>
      </c>
      <c r="N1232" s="17">
        <f t="shared" si="57"/>
        <v>1080</v>
      </c>
      <c r="O1232" t="str">
        <f t="shared" si="58"/>
        <v>ITA-zan S.R.L.-36</v>
      </c>
      <c r="P1232" t="str">
        <f t="shared" si="59"/>
        <v>129</v>
      </c>
    </row>
    <row r="1233" spans="1:16" ht="12.75" customHeight="1" x14ac:dyDescent="0.3">
      <c r="A1233" s="15">
        <v>1235</v>
      </c>
      <c r="B1233" s="2" t="s">
        <v>606</v>
      </c>
      <c r="C1233" s="2" t="s">
        <v>8</v>
      </c>
      <c r="D1233" s="2" t="s">
        <v>54</v>
      </c>
      <c r="E1233" s="2" t="s">
        <v>1390</v>
      </c>
      <c r="F1233" s="2">
        <v>0</v>
      </c>
      <c r="G1233" s="3">
        <v>39</v>
      </c>
      <c r="N1233" s="17" t="str">
        <f t="shared" si="57"/>
        <v xml:space="preserve"> </v>
      </c>
      <c r="O1233" t="str">
        <f t="shared" si="58"/>
        <v>ITA-zan S.R.L.-39</v>
      </c>
      <c r="P1233" t="str">
        <f t="shared" si="59"/>
        <v>129</v>
      </c>
    </row>
    <row r="1234" spans="1:16" ht="12.75" customHeight="1" x14ac:dyDescent="0.3">
      <c r="A1234" s="15">
        <v>1236</v>
      </c>
      <c r="B1234" s="2" t="s">
        <v>607</v>
      </c>
      <c r="C1234" s="2" t="s">
        <v>8</v>
      </c>
      <c r="D1234" s="2" t="s">
        <v>9</v>
      </c>
      <c r="E1234" s="2" t="s">
        <v>1390</v>
      </c>
      <c r="F1234" s="2">
        <v>0</v>
      </c>
      <c r="G1234" s="3">
        <v>25</v>
      </c>
      <c r="N1234" s="17" t="str">
        <f t="shared" si="57"/>
        <v xml:space="preserve"> </v>
      </c>
      <c r="O1234" t="str">
        <f t="shared" si="58"/>
        <v>ITA-SG-25</v>
      </c>
      <c r="P1234" t="str">
        <f t="shared" si="59"/>
        <v>484</v>
      </c>
    </row>
    <row r="1235" spans="1:16" ht="12.75" customHeight="1" x14ac:dyDescent="0.3">
      <c r="A1235" s="15">
        <v>1237</v>
      </c>
      <c r="B1235" s="2" t="s">
        <v>607</v>
      </c>
      <c r="C1235" s="2" t="s">
        <v>8</v>
      </c>
      <c r="D1235" s="2" t="s">
        <v>9</v>
      </c>
      <c r="F1235" s="2">
        <v>30</v>
      </c>
      <c r="G1235" s="3">
        <v>37</v>
      </c>
      <c r="N1235" s="17">
        <f t="shared" si="57"/>
        <v>1110</v>
      </c>
      <c r="O1235" t="str">
        <f t="shared" si="58"/>
        <v>ITA-SG-37</v>
      </c>
      <c r="P1235" t="str">
        <f t="shared" si="59"/>
        <v>484</v>
      </c>
    </row>
    <row r="1236" spans="1:16" ht="12.75" customHeight="1" x14ac:dyDescent="0.3">
      <c r="A1236" s="15">
        <v>1238</v>
      </c>
      <c r="B1236" s="2" t="s">
        <v>607</v>
      </c>
      <c r="C1236" s="2" t="s">
        <v>8</v>
      </c>
      <c r="D1236" s="2" t="s">
        <v>9</v>
      </c>
      <c r="F1236" s="2">
        <v>20</v>
      </c>
      <c r="G1236" s="3">
        <v>27</v>
      </c>
      <c r="N1236" s="17">
        <f t="shared" si="57"/>
        <v>540</v>
      </c>
      <c r="O1236" t="str">
        <f t="shared" si="58"/>
        <v>ITA-SG-27</v>
      </c>
      <c r="P1236" t="str">
        <f t="shared" si="59"/>
        <v>484</v>
      </c>
    </row>
    <row r="1237" spans="1:16" ht="12.75" customHeight="1" x14ac:dyDescent="0.3">
      <c r="A1237" s="15">
        <v>1239</v>
      </c>
      <c r="B1237" s="2" t="s">
        <v>608</v>
      </c>
      <c r="C1237" s="2" t="s">
        <v>8</v>
      </c>
      <c r="D1237" s="2" t="s">
        <v>47</v>
      </c>
      <c r="E1237" s="2" t="s">
        <v>1390</v>
      </c>
      <c r="F1237" s="2">
        <v>0</v>
      </c>
      <c r="G1237" s="3">
        <v>30</v>
      </c>
      <c r="N1237" s="17" t="str">
        <f t="shared" si="57"/>
        <v xml:space="preserve"> </v>
      </c>
      <c r="O1237" t="str">
        <f t="shared" si="58"/>
        <v>ITA-zan pin SPA-30</v>
      </c>
      <c r="P1237" t="str">
        <f t="shared" si="59"/>
        <v>127</v>
      </c>
    </row>
    <row r="1238" spans="1:16" ht="12.75" customHeight="1" x14ac:dyDescent="0.3">
      <c r="A1238" s="15">
        <v>1240</v>
      </c>
      <c r="B1238" s="2" t="s">
        <v>608</v>
      </c>
      <c r="C1238" s="2" t="s">
        <v>8</v>
      </c>
      <c r="D1238" s="2" t="s">
        <v>47</v>
      </c>
      <c r="F1238" s="2">
        <v>30</v>
      </c>
      <c r="G1238" s="3">
        <v>37</v>
      </c>
      <c r="N1238" s="17">
        <f t="shared" si="57"/>
        <v>1110</v>
      </c>
      <c r="O1238" t="str">
        <f t="shared" si="58"/>
        <v>ITA-zan pin SPA-37</v>
      </c>
      <c r="P1238" t="str">
        <f t="shared" si="59"/>
        <v>127</v>
      </c>
    </row>
    <row r="1239" spans="1:16" ht="12.75" customHeight="1" x14ac:dyDescent="0.3">
      <c r="A1239" s="15">
        <v>1241</v>
      </c>
      <c r="B1239" s="2" t="s">
        <v>609</v>
      </c>
      <c r="C1239" s="2" t="s">
        <v>8</v>
      </c>
      <c r="D1239" s="2" t="s">
        <v>36</v>
      </c>
      <c r="E1239" s="2" t="s">
        <v>1390</v>
      </c>
      <c r="F1239" s="2">
        <v>0</v>
      </c>
      <c r="G1239" s="3">
        <v>37</v>
      </c>
      <c r="N1239" s="17" t="str">
        <f t="shared" si="57"/>
        <v xml:space="preserve"> </v>
      </c>
      <c r="O1239" t="str">
        <f t="shared" si="58"/>
        <v>ITA-zan VETRI-37</v>
      </c>
      <c r="P1239" t="str">
        <f t="shared" si="59"/>
        <v>741</v>
      </c>
    </row>
    <row r="1240" spans="1:16" ht="12.75" customHeight="1" x14ac:dyDescent="0.3">
      <c r="A1240" s="15">
        <v>1242</v>
      </c>
      <c r="B1240" s="2" t="s">
        <v>609</v>
      </c>
      <c r="C1240" s="2" t="s">
        <v>8</v>
      </c>
      <c r="D1240" s="2" t="s">
        <v>36</v>
      </c>
      <c r="F1240" s="2">
        <v>30</v>
      </c>
      <c r="G1240" s="3">
        <v>37</v>
      </c>
      <c r="N1240" s="17">
        <f t="shared" si="57"/>
        <v>1110</v>
      </c>
      <c r="O1240" t="str">
        <f t="shared" si="58"/>
        <v>ITA-zan VETRI-37</v>
      </c>
      <c r="P1240" t="str">
        <f t="shared" si="59"/>
        <v>741</v>
      </c>
    </row>
    <row r="1241" spans="1:16" ht="12.75" customHeight="1" x14ac:dyDescent="0.3">
      <c r="A1241" s="15">
        <v>1243</v>
      </c>
      <c r="B1241" s="2" t="s">
        <v>610</v>
      </c>
      <c r="C1241" s="2" t="s">
        <v>8</v>
      </c>
      <c r="D1241" s="2" t="s">
        <v>65</v>
      </c>
      <c r="F1241" s="2">
        <v>20</v>
      </c>
      <c r="G1241" s="3">
        <v>13</v>
      </c>
      <c r="N1241" s="17">
        <f t="shared" si="57"/>
        <v>260</v>
      </c>
      <c r="O1241" t="str">
        <f t="shared" si="58"/>
        <v>ITA-zan PAM-13</v>
      </c>
      <c r="P1241" t="str">
        <f t="shared" si="59"/>
        <v>937</v>
      </c>
    </row>
    <row r="1242" spans="1:16" ht="12.75" customHeight="1" x14ac:dyDescent="0.3">
      <c r="A1242" s="15">
        <v>1244</v>
      </c>
      <c r="B1242" s="2" t="s">
        <v>610</v>
      </c>
      <c r="C1242" s="2" t="s">
        <v>8</v>
      </c>
      <c r="D1242" s="2" t="s">
        <v>65</v>
      </c>
      <c r="E1242" s="2" t="s">
        <v>1390</v>
      </c>
      <c r="F1242" s="2">
        <v>0</v>
      </c>
      <c r="G1242" s="3">
        <v>26</v>
      </c>
      <c r="N1242" s="17" t="str">
        <f t="shared" si="57"/>
        <v xml:space="preserve"> </v>
      </c>
      <c r="O1242" t="str">
        <f t="shared" si="58"/>
        <v>ITA-zan PAM-26</v>
      </c>
      <c r="P1242" t="str">
        <f t="shared" si="59"/>
        <v>937</v>
      </c>
    </row>
    <row r="1243" spans="1:16" ht="12.75" customHeight="1" x14ac:dyDescent="0.3">
      <c r="A1243" s="15">
        <v>1245</v>
      </c>
      <c r="B1243" s="2" t="s">
        <v>610</v>
      </c>
      <c r="C1243" s="2" t="s">
        <v>8</v>
      </c>
      <c r="D1243" s="2" t="s">
        <v>65</v>
      </c>
      <c r="F1243" s="2">
        <v>20</v>
      </c>
      <c r="G1243" s="3">
        <v>35</v>
      </c>
      <c r="N1243" s="17">
        <f t="shared" si="57"/>
        <v>700</v>
      </c>
      <c r="O1243" t="str">
        <f t="shared" si="58"/>
        <v>ITA-zan PAM-35</v>
      </c>
      <c r="P1243" t="str">
        <f t="shared" si="59"/>
        <v>937</v>
      </c>
    </row>
    <row r="1244" spans="1:16" ht="12.75" customHeight="1" x14ac:dyDescent="0.3">
      <c r="A1244" s="15">
        <v>1246</v>
      </c>
      <c r="B1244" s="2" t="s">
        <v>610</v>
      </c>
      <c r="C1244" s="2" t="s">
        <v>8</v>
      </c>
      <c r="D1244" s="2" t="s">
        <v>65</v>
      </c>
      <c r="F1244" s="2">
        <v>30</v>
      </c>
      <c r="G1244" s="3">
        <v>23</v>
      </c>
      <c r="N1244" s="17">
        <f t="shared" si="57"/>
        <v>690</v>
      </c>
      <c r="O1244" t="str">
        <f t="shared" si="58"/>
        <v>ITA-zan PAM-23</v>
      </c>
      <c r="P1244" t="str">
        <f t="shared" si="59"/>
        <v>937</v>
      </c>
    </row>
    <row r="1245" spans="1:16" ht="12.75" customHeight="1" x14ac:dyDescent="0.3">
      <c r="A1245" s="15">
        <v>1247</v>
      </c>
      <c r="B1245" s="2" t="s">
        <v>611</v>
      </c>
      <c r="C1245" s="2" t="s">
        <v>8</v>
      </c>
      <c r="D1245" s="2" t="s">
        <v>54</v>
      </c>
      <c r="F1245" s="2">
        <v>20</v>
      </c>
      <c r="G1245" s="3">
        <v>35</v>
      </c>
      <c r="N1245" s="17">
        <f t="shared" si="57"/>
        <v>700</v>
      </c>
      <c r="O1245" t="str">
        <f t="shared" si="58"/>
        <v>ITA-zan S.R.L.-35</v>
      </c>
      <c r="P1245" t="str">
        <f t="shared" si="59"/>
        <v>154</v>
      </c>
    </row>
    <row r="1246" spans="1:16" ht="12.75" customHeight="1" x14ac:dyDescent="0.3">
      <c r="A1246" s="15">
        <v>1248</v>
      </c>
      <c r="B1246" s="2" t="s">
        <v>612</v>
      </c>
      <c r="C1246" s="2" t="s">
        <v>8</v>
      </c>
      <c r="D1246" s="2" t="s">
        <v>47</v>
      </c>
      <c r="F1246" s="2">
        <v>20</v>
      </c>
      <c r="G1246" s="3">
        <v>28</v>
      </c>
      <c r="N1246" s="17">
        <f t="shared" si="57"/>
        <v>560</v>
      </c>
      <c r="O1246" t="str">
        <f t="shared" si="58"/>
        <v>ITA-zan pin SPA-28</v>
      </c>
      <c r="P1246" t="str">
        <f t="shared" si="59"/>
        <v>696</v>
      </c>
    </row>
    <row r="1247" spans="1:16" ht="12.75" customHeight="1" x14ac:dyDescent="0.3">
      <c r="A1247" s="15">
        <v>1249</v>
      </c>
      <c r="B1247" s="2" t="s">
        <v>613</v>
      </c>
      <c r="C1247" s="2" t="s">
        <v>8</v>
      </c>
      <c r="D1247" s="2" t="s">
        <v>75</v>
      </c>
      <c r="E1247" s="2" t="s">
        <v>1390</v>
      </c>
      <c r="F1247" s="2">
        <v>0</v>
      </c>
      <c r="G1247" s="3">
        <v>28</v>
      </c>
      <c r="N1247" s="17" t="str">
        <f t="shared" si="57"/>
        <v xml:space="preserve"> </v>
      </c>
      <c r="O1247" t="str">
        <f t="shared" si="58"/>
        <v>ITA-lollo SRL-28</v>
      </c>
      <c r="P1247" t="str">
        <f t="shared" si="59"/>
        <v>239</v>
      </c>
    </row>
    <row r="1248" spans="1:16" ht="12.75" customHeight="1" x14ac:dyDescent="0.3">
      <c r="A1248" s="15">
        <v>1250</v>
      </c>
      <c r="B1248" s="2" t="s">
        <v>614</v>
      </c>
      <c r="C1248" s="2" t="s">
        <v>8</v>
      </c>
      <c r="D1248" s="2" t="s">
        <v>54</v>
      </c>
      <c r="F1248" s="2">
        <v>20</v>
      </c>
      <c r="G1248" s="3">
        <v>12</v>
      </c>
      <c r="N1248" s="17">
        <f t="shared" si="57"/>
        <v>240</v>
      </c>
      <c r="O1248" t="str">
        <f t="shared" si="58"/>
        <v>ITA-zan S.R.L.-12</v>
      </c>
      <c r="P1248" t="str">
        <f t="shared" si="59"/>
        <v>989</v>
      </c>
    </row>
    <row r="1249" spans="1:16" ht="12.75" customHeight="1" x14ac:dyDescent="0.3">
      <c r="A1249" s="15">
        <v>1251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32</v>
      </c>
      <c r="N1249" s="17">
        <f t="shared" si="57"/>
        <v>640</v>
      </c>
      <c r="O1249" t="str">
        <f t="shared" si="58"/>
        <v>ITA-zan S.R.L.-32</v>
      </c>
      <c r="P1249" t="str">
        <f t="shared" si="59"/>
        <v>989</v>
      </c>
    </row>
    <row r="1250" spans="1:16" ht="12.75" customHeight="1" x14ac:dyDescent="0.3">
      <c r="A1250" s="15">
        <v>1252</v>
      </c>
      <c r="B1250" s="2" t="s">
        <v>614</v>
      </c>
      <c r="C1250" s="2" t="s">
        <v>8</v>
      </c>
      <c r="D1250" s="2" t="s">
        <v>54</v>
      </c>
      <c r="E1250" s="2" t="s">
        <v>1390</v>
      </c>
      <c r="F1250" s="2">
        <v>0</v>
      </c>
      <c r="G1250" s="3">
        <v>32</v>
      </c>
      <c r="N1250" s="17" t="str">
        <f t="shared" si="57"/>
        <v xml:space="preserve"> </v>
      </c>
      <c r="O1250" t="str">
        <f t="shared" si="58"/>
        <v>ITA-zan S.R.L.-32</v>
      </c>
      <c r="P1250" t="str">
        <f t="shared" si="59"/>
        <v>989</v>
      </c>
    </row>
    <row r="1251" spans="1:16" ht="12.75" customHeight="1" x14ac:dyDescent="0.3">
      <c r="A1251" s="15">
        <v>1253</v>
      </c>
      <c r="B1251" s="2" t="s">
        <v>614</v>
      </c>
      <c r="C1251" s="2" t="s">
        <v>8</v>
      </c>
      <c r="D1251" s="2" t="s">
        <v>54</v>
      </c>
      <c r="F1251" s="2">
        <v>30</v>
      </c>
      <c r="G1251" s="3">
        <v>34</v>
      </c>
      <c r="N1251" s="17">
        <f t="shared" si="57"/>
        <v>1020</v>
      </c>
      <c r="O1251" t="str">
        <f t="shared" si="58"/>
        <v>ITA-zan S.R.L.-34</v>
      </c>
      <c r="P1251" t="str">
        <f t="shared" si="59"/>
        <v>989</v>
      </c>
    </row>
    <row r="1252" spans="1:16" ht="12.75" customHeight="1" x14ac:dyDescent="0.3">
      <c r="A1252" s="15">
        <v>1254</v>
      </c>
      <c r="B1252" s="2" t="s">
        <v>615</v>
      </c>
      <c r="C1252" s="2" t="s">
        <v>8</v>
      </c>
      <c r="D1252" s="2" t="s">
        <v>65</v>
      </c>
      <c r="F1252" s="2">
        <v>20</v>
      </c>
      <c r="G1252" s="3">
        <v>34</v>
      </c>
      <c r="N1252" s="17">
        <f t="shared" si="57"/>
        <v>680</v>
      </c>
      <c r="O1252" t="str">
        <f t="shared" si="58"/>
        <v>ITA-zan PAM-34</v>
      </c>
      <c r="P1252" t="str">
        <f t="shared" si="59"/>
        <v>227</v>
      </c>
    </row>
    <row r="1253" spans="1:16" ht="12.75" customHeight="1" x14ac:dyDescent="0.3">
      <c r="A1253" s="15">
        <v>1255</v>
      </c>
      <c r="B1253" s="2" t="s">
        <v>615</v>
      </c>
      <c r="C1253" s="2" t="s">
        <v>8</v>
      </c>
      <c r="D1253" s="2" t="s">
        <v>65</v>
      </c>
      <c r="E1253" s="2" t="s">
        <v>1390</v>
      </c>
      <c r="F1253" s="2">
        <v>0</v>
      </c>
      <c r="G1253" s="3">
        <v>19</v>
      </c>
      <c r="N1253" s="17" t="str">
        <f t="shared" si="57"/>
        <v xml:space="preserve"> </v>
      </c>
      <c r="O1253" t="str">
        <f t="shared" si="58"/>
        <v>ITA-zan PAM-19</v>
      </c>
      <c r="P1253" t="str">
        <f t="shared" si="59"/>
        <v>227</v>
      </c>
    </row>
    <row r="1254" spans="1:16" ht="12.75" customHeight="1" x14ac:dyDescent="0.3">
      <c r="A1254" s="15">
        <v>1256</v>
      </c>
      <c r="B1254" s="2" t="s">
        <v>616</v>
      </c>
      <c r="C1254" s="2" t="s">
        <v>8</v>
      </c>
      <c r="D1254" s="2" t="s">
        <v>75</v>
      </c>
      <c r="E1254" s="2" t="s">
        <v>1390</v>
      </c>
      <c r="F1254" s="2">
        <v>0</v>
      </c>
      <c r="G1254" s="3">
        <v>11</v>
      </c>
      <c r="N1254" s="17" t="str">
        <f t="shared" si="57"/>
        <v xml:space="preserve"> </v>
      </c>
      <c r="O1254" t="str">
        <f t="shared" si="58"/>
        <v>ITA-lollo SRL-11</v>
      </c>
      <c r="P1254" t="str">
        <f t="shared" si="59"/>
        <v>131</v>
      </c>
    </row>
    <row r="1255" spans="1:16" ht="12.75" customHeight="1" x14ac:dyDescent="0.3">
      <c r="A1255" s="15">
        <v>1257</v>
      </c>
      <c r="B1255" s="2" t="s">
        <v>617</v>
      </c>
      <c r="C1255" s="2" t="s">
        <v>8</v>
      </c>
      <c r="D1255" s="2" t="s">
        <v>9</v>
      </c>
      <c r="E1255" s="2" t="s">
        <v>1390</v>
      </c>
      <c r="F1255" s="2">
        <v>0</v>
      </c>
      <c r="G1255" s="3">
        <v>27</v>
      </c>
      <c r="N1255" s="17" t="str">
        <f t="shared" si="57"/>
        <v xml:space="preserve"> </v>
      </c>
      <c r="O1255" t="str">
        <f t="shared" si="58"/>
        <v>ITA-SG-27</v>
      </c>
      <c r="P1255" t="str">
        <f t="shared" si="59"/>
        <v>745</v>
      </c>
    </row>
    <row r="1256" spans="1:16" ht="12.75" customHeight="1" x14ac:dyDescent="0.3">
      <c r="A1256" s="15">
        <v>1258</v>
      </c>
      <c r="B1256" s="2" t="s">
        <v>618</v>
      </c>
      <c r="C1256" s="2" t="s">
        <v>8</v>
      </c>
      <c r="D1256" s="2" t="s">
        <v>47</v>
      </c>
      <c r="E1256" s="2" t="s">
        <v>1390</v>
      </c>
      <c r="F1256" s="2">
        <v>0</v>
      </c>
      <c r="G1256" s="3">
        <v>12</v>
      </c>
      <c r="N1256" s="17" t="str">
        <f t="shared" si="57"/>
        <v xml:space="preserve"> </v>
      </c>
      <c r="O1256" t="str">
        <f t="shared" si="58"/>
        <v>ITA-zan pin SPA-12</v>
      </c>
      <c r="P1256" t="str">
        <f t="shared" si="59"/>
        <v>505</v>
      </c>
    </row>
    <row r="1257" spans="1:16" ht="12.75" customHeight="1" x14ac:dyDescent="0.3">
      <c r="A1257" s="15">
        <v>1259</v>
      </c>
      <c r="B1257" s="2" t="s">
        <v>619</v>
      </c>
      <c r="C1257" s="2" t="s">
        <v>8</v>
      </c>
      <c r="D1257" s="2" t="s">
        <v>94</v>
      </c>
      <c r="E1257" s="2" t="s">
        <v>1390</v>
      </c>
      <c r="F1257" s="2">
        <v>0</v>
      </c>
      <c r="G1257" s="3">
        <v>14</v>
      </c>
      <c r="N1257" s="17" t="str">
        <f t="shared" si="57"/>
        <v xml:space="preserve"> </v>
      </c>
      <c r="O1257" t="str">
        <f t="shared" si="58"/>
        <v>ITA-SG palla S.R.L.-14</v>
      </c>
      <c r="P1257" t="str">
        <f t="shared" si="59"/>
        <v>253</v>
      </c>
    </row>
    <row r="1258" spans="1:16" ht="12.75" customHeight="1" x14ac:dyDescent="0.3">
      <c r="A1258" s="15">
        <v>1260</v>
      </c>
      <c r="B1258" s="2" t="s">
        <v>619</v>
      </c>
      <c r="C1258" s="2" t="s">
        <v>8</v>
      </c>
      <c r="D1258" s="2" t="s">
        <v>94</v>
      </c>
      <c r="F1258" s="2">
        <v>30</v>
      </c>
      <c r="G1258" s="3">
        <v>28</v>
      </c>
      <c r="N1258" s="17">
        <f t="shared" si="57"/>
        <v>840</v>
      </c>
      <c r="O1258" t="str">
        <f t="shared" si="58"/>
        <v>ITA-SG palla S.R.L.-28</v>
      </c>
      <c r="P1258" t="str">
        <f t="shared" si="59"/>
        <v>253</v>
      </c>
    </row>
    <row r="1259" spans="1:16" ht="12.75" customHeight="1" x14ac:dyDescent="0.3">
      <c r="A1259" s="15">
        <v>1261</v>
      </c>
      <c r="B1259" s="2" t="s">
        <v>619</v>
      </c>
      <c r="C1259" s="2" t="s">
        <v>8</v>
      </c>
      <c r="D1259" s="2" t="s">
        <v>94</v>
      </c>
      <c r="F1259" s="2">
        <v>20</v>
      </c>
      <c r="G1259" s="3">
        <v>24</v>
      </c>
      <c r="N1259" s="17">
        <f t="shared" si="57"/>
        <v>480</v>
      </c>
      <c r="O1259" t="str">
        <f t="shared" si="58"/>
        <v>ITA-SG palla S.R.L.-24</v>
      </c>
      <c r="P1259" t="str">
        <f t="shared" si="59"/>
        <v>253</v>
      </c>
    </row>
    <row r="1260" spans="1:16" ht="12.75" customHeight="1" x14ac:dyDescent="0.3">
      <c r="A1260" s="15">
        <v>1262</v>
      </c>
      <c r="B1260" s="2" t="s">
        <v>620</v>
      </c>
      <c r="C1260" s="2" t="s">
        <v>8</v>
      </c>
      <c r="D1260" s="2" t="s">
        <v>49</v>
      </c>
      <c r="E1260" s="2" t="s">
        <v>1390</v>
      </c>
      <c r="F1260" s="2">
        <v>0</v>
      </c>
      <c r="G1260" s="3">
        <v>15</v>
      </c>
      <c r="N1260" s="17" t="str">
        <f t="shared" si="57"/>
        <v xml:space="preserve"> </v>
      </c>
      <c r="O1260" t="str">
        <f t="shared" si="58"/>
        <v>ITA-SICURpin SUD S.r.l-15</v>
      </c>
      <c r="P1260" t="str">
        <f t="shared" si="59"/>
        <v>012</v>
      </c>
    </row>
    <row r="1261" spans="1:16" ht="12.75" customHeight="1" x14ac:dyDescent="0.3">
      <c r="A1261" s="15">
        <v>1263</v>
      </c>
      <c r="B1261" s="2" t="s">
        <v>621</v>
      </c>
      <c r="C1261" s="2" t="s">
        <v>8</v>
      </c>
      <c r="D1261" s="2" t="s">
        <v>54</v>
      </c>
      <c r="F1261" s="2">
        <v>20</v>
      </c>
      <c r="G1261" s="3">
        <v>12</v>
      </c>
      <c r="N1261" s="17">
        <f t="shared" si="57"/>
        <v>240</v>
      </c>
      <c r="O1261" t="str">
        <f t="shared" si="58"/>
        <v>ITA-zan S.R.L.-12</v>
      </c>
      <c r="P1261" t="str">
        <f t="shared" si="59"/>
        <v>799</v>
      </c>
    </row>
    <row r="1262" spans="1:16" ht="12.75" customHeight="1" x14ac:dyDescent="0.3">
      <c r="A1262" s="15">
        <v>1264</v>
      </c>
      <c r="B1262" s="2" t="s">
        <v>621</v>
      </c>
      <c r="C1262" s="2" t="s">
        <v>8</v>
      </c>
      <c r="D1262" s="2" t="s">
        <v>54</v>
      </c>
      <c r="E1262" s="2" t="s">
        <v>1390</v>
      </c>
      <c r="F1262" s="2">
        <v>0</v>
      </c>
      <c r="G1262" s="3">
        <v>40</v>
      </c>
      <c r="N1262" s="17" t="str">
        <f t="shared" si="57"/>
        <v xml:space="preserve"> </v>
      </c>
      <c r="O1262" t="str">
        <f t="shared" si="58"/>
        <v>ITA-zan S.R.L.-40</v>
      </c>
      <c r="P1262" t="str">
        <f t="shared" si="59"/>
        <v>799</v>
      </c>
    </row>
    <row r="1263" spans="1:16" ht="12.75" customHeight="1" x14ac:dyDescent="0.3">
      <c r="A1263" s="15">
        <v>1265</v>
      </c>
      <c r="B1263" s="2" t="s">
        <v>621</v>
      </c>
      <c r="C1263" s="2" t="s">
        <v>8</v>
      </c>
      <c r="D1263" s="2" t="s">
        <v>54</v>
      </c>
      <c r="F1263" s="2">
        <v>30</v>
      </c>
      <c r="G1263" s="3">
        <v>20</v>
      </c>
      <c r="N1263" s="17">
        <f t="shared" si="57"/>
        <v>600</v>
      </c>
      <c r="O1263" t="str">
        <f t="shared" si="58"/>
        <v>ITA-zan S.R.L.-20</v>
      </c>
      <c r="P1263" t="str">
        <f t="shared" si="59"/>
        <v>799</v>
      </c>
    </row>
    <row r="1264" spans="1:16" ht="12.75" customHeight="1" x14ac:dyDescent="0.3">
      <c r="A1264" s="15">
        <v>1266</v>
      </c>
      <c r="B1264" s="2" t="s">
        <v>622</v>
      </c>
      <c r="C1264" s="2" t="s">
        <v>8</v>
      </c>
      <c r="D1264" s="2" t="s">
        <v>36</v>
      </c>
      <c r="E1264" s="2" t="s">
        <v>1390</v>
      </c>
      <c r="F1264" s="2">
        <v>0</v>
      </c>
      <c r="G1264" s="3">
        <v>39</v>
      </c>
      <c r="N1264" s="17" t="str">
        <f t="shared" si="57"/>
        <v xml:space="preserve"> </v>
      </c>
      <c r="O1264" t="str">
        <f t="shared" si="58"/>
        <v>ITA-zan VETRI-39</v>
      </c>
      <c r="P1264" t="str">
        <f t="shared" si="59"/>
        <v>281</v>
      </c>
    </row>
    <row r="1265" spans="1:16" ht="12.75" customHeight="1" x14ac:dyDescent="0.3">
      <c r="A1265" s="15">
        <v>1267</v>
      </c>
      <c r="B1265" s="2" t="s">
        <v>623</v>
      </c>
      <c r="C1265" s="2" t="s">
        <v>8</v>
      </c>
      <c r="D1265" s="2" t="s">
        <v>9</v>
      </c>
      <c r="F1265" s="2">
        <v>30</v>
      </c>
      <c r="G1265" s="3">
        <v>39</v>
      </c>
      <c r="N1265" s="17">
        <f t="shared" si="57"/>
        <v>1170</v>
      </c>
      <c r="O1265" t="str">
        <f t="shared" si="58"/>
        <v>ITA-SG-39</v>
      </c>
      <c r="P1265" t="str">
        <f t="shared" si="59"/>
        <v>287</v>
      </c>
    </row>
    <row r="1266" spans="1:16" ht="12.75" customHeight="1" x14ac:dyDescent="0.3">
      <c r="A1266" s="15">
        <v>1268</v>
      </c>
      <c r="B1266" s="2" t="s">
        <v>623</v>
      </c>
      <c r="C1266" s="2" t="s">
        <v>8</v>
      </c>
      <c r="D1266" s="2" t="s">
        <v>9</v>
      </c>
      <c r="E1266" s="2" t="s">
        <v>1390</v>
      </c>
      <c r="F1266" s="2">
        <v>0</v>
      </c>
      <c r="G1266" s="3">
        <v>18</v>
      </c>
      <c r="N1266" s="17" t="str">
        <f t="shared" si="57"/>
        <v xml:space="preserve"> </v>
      </c>
      <c r="O1266" t="str">
        <f t="shared" si="58"/>
        <v>ITA-SG-18</v>
      </c>
      <c r="P1266" t="str">
        <f t="shared" si="59"/>
        <v>287</v>
      </c>
    </row>
    <row r="1267" spans="1:16" ht="12.75" customHeight="1" x14ac:dyDescent="0.3">
      <c r="A1267" s="15">
        <v>1269</v>
      </c>
      <c r="B1267" s="2" t="s">
        <v>624</v>
      </c>
      <c r="C1267" s="2" t="s">
        <v>8</v>
      </c>
      <c r="D1267" s="2" t="s">
        <v>47</v>
      </c>
      <c r="E1267" s="2" t="s">
        <v>1390</v>
      </c>
      <c r="F1267" s="2">
        <v>0</v>
      </c>
      <c r="G1267" s="3">
        <v>30</v>
      </c>
      <c r="N1267" s="17" t="str">
        <f t="shared" si="57"/>
        <v xml:space="preserve"> </v>
      </c>
      <c r="O1267" t="str">
        <f t="shared" si="58"/>
        <v>ITA-zan pin SPA-30</v>
      </c>
      <c r="P1267" t="str">
        <f t="shared" si="59"/>
        <v>097</v>
      </c>
    </row>
    <row r="1268" spans="1:16" ht="12.75" customHeight="1" x14ac:dyDescent="0.3">
      <c r="A1268" s="15">
        <v>1270</v>
      </c>
      <c r="B1268" s="2" t="s">
        <v>624</v>
      </c>
      <c r="C1268" s="2" t="s">
        <v>8</v>
      </c>
      <c r="D1268" s="2" t="s">
        <v>47</v>
      </c>
      <c r="F1268" s="2">
        <v>30</v>
      </c>
      <c r="G1268" s="3">
        <v>32</v>
      </c>
      <c r="N1268" s="17">
        <f t="shared" si="57"/>
        <v>960</v>
      </c>
      <c r="O1268" t="str">
        <f t="shared" si="58"/>
        <v>ITA-zan pin SPA-32</v>
      </c>
      <c r="P1268" t="str">
        <f t="shared" si="59"/>
        <v>097</v>
      </c>
    </row>
    <row r="1269" spans="1:16" ht="12.75" customHeight="1" x14ac:dyDescent="0.3">
      <c r="A1269" s="15">
        <v>1271</v>
      </c>
      <c r="B1269" s="2" t="s">
        <v>625</v>
      </c>
      <c r="C1269" s="2" t="s">
        <v>8</v>
      </c>
      <c r="D1269" s="2" t="s">
        <v>36</v>
      </c>
      <c r="F1269" s="2">
        <v>30</v>
      </c>
      <c r="G1269" s="3">
        <v>31</v>
      </c>
      <c r="N1269" s="17">
        <f t="shared" si="57"/>
        <v>930</v>
      </c>
      <c r="O1269" t="str">
        <f t="shared" si="58"/>
        <v>ITA-zan VETRI-31</v>
      </c>
      <c r="P1269" t="str">
        <f t="shared" si="59"/>
        <v>663</v>
      </c>
    </row>
    <row r="1270" spans="1:16" ht="12.75" customHeight="1" x14ac:dyDescent="0.3">
      <c r="A1270" s="15">
        <v>1272</v>
      </c>
      <c r="B1270" s="2" t="s">
        <v>625</v>
      </c>
      <c r="C1270" s="2" t="s">
        <v>8</v>
      </c>
      <c r="D1270" s="2" t="s">
        <v>36</v>
      </c>
      <c r="E1270" s="2" t="s">
        <v>1390</v>
      </c>
      <c r="F1270" s="2">
        <v>0</v>
      </c>
      <c r="G1270" s="3">
        <v>21</v>
      </c>
      <c r="N1270" s="17" t="str">
        <f t="shared" si="57"/>
        <v xml:space="preserve"> </v>
      </c>
      <c r="O1270" t="str">
        <f t="shared" si="58"/>
        <v>ITA-zan VETRI-21</v>
      </c>
      <c r="P1270" t="str">
        <f t="shared" si="59"/>
        <v>663</v>
      </c>
    </row>
    <row r="1271" spans="1:16" ht="12.75" customHeight="1" x14ac:dyDescent="0.3">
      <c r="A1271" s="15">
        <v>1273</v>
      </c>
      <c r="B1271" s="2" t="s">
        <v>625</v>
      </c>
      <c r="C1271" s="2" t="s">
        <v>8</v>
      </c>
      <c r="D1271" s="2" t="s">
        <v>36</v>
      </c>
      <c r="F1271" s="2">
        <v>20</v>
      </c>
      <c r="G1271" s="3">
        <v>29</v>
      </c>
      <c r="N1271" s="17">
        <f t="shared" si="57"/>
        <v>580</v>
      </c>
      <c r="O1271" t="str">
        <f t="shared" si="58"/>
        <v>ITA-zan VETRI-29</v>
      </c>
      <c r="P1271" t="str">
        <f t="shared" si="59"/>
        <v>663</v>
      </c>
    </row>
    <row r="1272" spans="1:16" ht="12.75" customHeight="1" x14ac:dyDescent="0.3">
      <c r="A1272" s="15">
        <v>1274</v>
      </c>
      <c r="B1272" s="2" t="s">
        <v>626</v>
      </c>
      <c r="C1272" s="2" t="s">
        <v>8</v>
      </c>
      <c r="D1272" s="2" t="s">
        <v>47</v>
      </c>
      <c r="F1272" s="2">
        <v>20</v>
      </c>
      <c r="G1272" s="3">
        <v>10</v>
      </c>
      <c r="N1272" s="17">
        <f t="shared" si="57"/>
        <v>200</v>
      </c>
      <c r="O1272" t="str">
        <f t="shared" si="58"/>
        <v>ITA-zan pin SPA-10</v>
      </c>
      <c r="P1272" t="str">
        <f t="shared" si="59"/>
        <v>602</v>
      </c>
    </row>
    <row r="1273" spans="1:16" ht="12.75" customHeight="1" x14ac:dyDescent="0.3">
      <c r="A1273" s="15">
        <v>1275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16</v>
      </c>
      <c r="N1273" s="17">
        <f t="shared" si="57"/>
        <v>320</v>
      </c>
      <c r="O1273" t="str">
        <f t="shared" si="58"/>
        <v>ITA-zan pin SPA-16</v>
      </c>
      <c r="P1273" t="str">
        <f t="shared" si="59"/>
        <v>602</v>
      </c>
    </row>
    <row r="1274" spans="1:16" ht="12.75" customHeight="1" x14ac:dyDescent="0.3">
      <c r="A1274" s="15">
        <v>1276</v>
      </c>
      <c r="B1274" s="2" t="s">
        <v>626</v>
      </c>
      <c r="C1274" s="2" t="s">
        <v>8</v>
      </c>
      <c r="D1274" s="2" t="s">
        <v>47</v>
      </c>
      <c r="E1274" s="2" t="s">
        <v>1390</v>
      </c>
      <c r="F1274" s="2">
        <v>0</v>
      </c>
      <c r="G1274" s="3">
        <v>22</v>
      </c>
      <c r="N1274" s="17" t="str">
        <f t="shared" si="57"/>
        <v xml:space="preserve"> </v>
      </c>
      <c r="O1274" t="str">
        <f t="shared" si="58"/>
        <v>ITA-zan pin SPA-22</v>
      </c>
      <c r="P1274" t="str">
        <f t="shared" si="59"/>
        <v>602</v>
      </c>
    </row>
    <row r="1275" spans="1:16" ht="12.75" customHeight="1" x14ac:dyDescent="0.3">
      <c r="A1275" s="15">
        <v>1277</v>
      </c>
      <c r="B1275" s="2" t="s">
        <v>626</v>
      </c>
      <c r="C1275" s="2" t="s">
        <v>8</v>
      </c>
      <c r="D1275" s="2" t="s">
        <v>47</v>
      </c>
      <c r="F1275" s="2">
        <v>30</v>
      </c>
      <c r="G1275" s="3">
        <v>26</v>
      </c>
      <c r="N1275" s="17">
        <f t="shared" si="57"/>
        <v>780</v>
      </c>
      <c r="O1275" t="str">
        <f t="shared" si="58"/>
        <v>ITA-zan pin SPA-26</v>
      </c>
      <c r="P1275" t="str">
        <f t="shared" si="59"/>
        <v>602</v>
      </c>
    </row>
    <row r="1276" spans="1:16" ht="12.75" customHeight="1" x14ac:dyDescent="0.3">
      <c r="A1276" s="15">
        <v>1278</v>
      </c>
      <c r="B1276" s="2" t="s">
        <v>627</v>
      </c>
      <c r="C1276" s="2" t="s">
        <v>8</v>
      </c>
      <c r="D1276" s="2" t="s">
        <v>97</v>
      </c>
      <c r="F1276" s="2">
        <v>30</v>
      </c>
      <c r="G1276" s="3">
        <v>14</v>
      </c>
      <c r="N1276" s="17">
        <f t="shared" si="57"/>
        <v>420</v>
      </c>
      <c r="O1276" t="str">
        <f t="shared" si="58"/>
        <v>ITA-zan SPA-14</v>
      </c>
      <c r="P1276" t="str">
        <f t="shared" si="59"/>
        <v>357</v>
      </c>
    </row>
    <row r="1277" spans="1:16" ht="12.75" customHeight="1" x14ac:dyDescent="0.3">
      <c r="A1277" s="15">
        <v>1279</v>
      </c>
      <c r="B1277" s="2" t="s">
        <v>628</v>
      </c>
      <c r="C1277" s="2" t="s">
        <v>30</v>
      </c>
      <c r="D1277" s="2" t="s">
        <v>36</v>
      </c>
      <c r="E1277" s="2" t="s">
        <v>1390</v>
      </c>
      <c r="F1277" s="2">
        <v>0</v>
      </c>
      <c r="G1277" s="3">
        <v>39</v>
      </c>
      <c r="N1277" s="17" t="str">
        <f t="shared" si="57"/>
        <v xml:space="preserve"> </v>
      </c>
      <c r="O1277" t="str">
        <f t="shared" si="58"/>
        <v>NON PRESENTE-zan VETRI-39</v>
      </c>
      <c r="P1277" t="str">
        <f t="shared" si="59"/>
        <v>012</v>
      </c>
    </row>
    <row r="1278" spans="1:16" ht="12.75" customHeight="1" x14ac:dyDescent="0.3">
      <c r="A1278" s="15">
        <v>1280</v>
      </c>
      <c r="B1278" s="2" t="s">
        <v>629</v>
      </c>
      <c r="C1278" s="2" t="s">
        <v>8</v>
      </c>
      <c r="D1278" s="2" t="s">
        <v>36</v>
      </c>
      <c r="F1278" s="2">
        <v>20</v>
      </c>
      <c r="G1278" s="3">
        <v>14</v>
      </c>
      <c r="N1278" s="17">
        <f t="shared" si="57"/>
        <v>280</v>
      </c>
      <c r="O1278" t="str">
        <f t="shared" si="58"/>
        <v>ITA-zan VETRI-14</v>
      </c>
      <c r="P1278" t="str">
        <f t="shared" si="59"/>
        <v>079</v>
      </c>
    </row>
    <row r="1279" spans="1:16" ht="12.75" customHeight="1" x14ac:dyDescent="0.3">
      <c r="A1279" s="15">
        <v>1281</v>
      </c>
      <c r="B1279" s="2" t="s">
        <v>629</v>
      </c>
      <c r="C1279" s="2" t="s">
        <v>8</v>
      </c>
      <c r="D1279" s="2" t="s">
        <v>36</v>
      </c>
      <c r="E1279" s="2" t="s">
        <v>1390</v>
      </c>
      <c r="F1279" s="2">
        <v>0</v>
      </c>
      <c r="G1279" s="3">
        <v>29</v>
      </c>
      <c r="N1279" s="17" t="str">
        <f t="shared" si="57"/>
        <v xml:space="preserve"> </v>
      </c>
      <c r="O1279" t="str">
        <f t="shared" si="58"/>
        <v>ITA-zan VETRI-29</v>
      </c>
      <c r="P1279" t="str">
        <f t="shared" si="59"/>
        <v>079</v>
      </c>
    </row>
    <row r="1280" spans="1:16" ht="12.75" customHeight="1" x14ac:dyDescent="0.3">
      <c r="A1280" s="15">
        <v>1282</v>
      </c>
      <c r="B1280" s="2" t="s">
        <v>630</v>
      </c>
      <c r="C1280" s="2" t="s">
        <v>8</v>
      </c>
      <c r="D1280" s="2" t="s">
        <v>47</v>
      </c>
      <c r="E1280" s="2" t="s">
        <v>1390</v>
      </c>
      <c r="F1280" s="2">
        <v>0</v>
      </c>
      <c r="G1280" s="3">
        <v>35</v>
      </c>
      <c r="N1280" s="17" t="str">
        <f t="shared" si="57"/>
        <v xml:space="preserve"> </v>
      </c>
      <c r="O1280" t="str">
        <f t="shared" si="58"/>
        <v>ITA-zan pin SPA-35</v>
      </c>
      <c r="P1280" t="str">
        <f t="shared" si="59"/>
        <v>559</v>
      </c>
    </row>
    <row r="1281" spans="1:16" ht="12.75" customHeight="1" x14ac:dyDescent="0.3">
      <c r="A1281" s="15">
        <v>1283</v>
      </c>
      <c r="B1281" s="2" t="s">
        <v>631</v>
      </c>
      <c r="C1281" s="2" t="s">
        <v>8</v>
      </c>
      <c r="D1281" s="2" t="s">
        <v>36</v>
      </c>
      <c r="E1281" s="2" t="s">
        <v>1390</v>
      </c>
      <c r="F1281" s="2">
        <v>0</v>
      </c>
      <c r="G1281" s="3">
        <v>12</v>
      </c>
      <c r="N1281" s="17" t="str">
        <f t="shared" si="57"/>
        <v xml:space="preserve"> </v>
      </c>
      <c r="O1281" t="str">
        <f t="shared" si="58"/>
        <v>ITA-zan VETRI-12</v>
      </c>
      <c r="P1281" t="str">
        <f t="shared" si="59"/>
        <v>274</v>
      </c>
    </row>
    <row r="1282" spans="1:16" ht="12.75" customHeight="1" x14ac:dyDescent="0.3">
      <c r="A1282" s="15">
        <v>1284</v>
      </c>
      <c r="B1282" s="2" t="s">
        <v>632</v>
      </c>
      <c r="C1282" s="2" t="s">
        <v>8</v>
      </c>
      <c r="D1282" s="2" t="s">
        <v>97</v>
      </c>
      <c r="E1282" s="2" t="s">
        <v>1390</v>
      </c>
      <c r="F1282" s="2">
        <v>0</v>
      </c>
      <c r="G1282" s="3">
        <v>17</v>
      </c>
      <c r="N1282" s="17" t="str">
        <f t="shared" si="57"/>
        <v xml:space="preserve"> </v>
      </c>
      <c r="O1282" t="str">
        <f t="shared" si="58"/>
        <v>ITA-zan SPA-17</v>
      </c>
      <c r="P1282" t="str">
        <f t="shared" si="59"/>
        <v>092</v>
      </c>
    </row>
    <row r="1283" spans="1:16" ht="12.75" customHeight="1" x14ac:dyDescent="0.3">
      <c r="A1283" s="15">
        <v>1285</v>
      </c>
      <c r="B1283" s="2" t="s">
        <v>633</v>
      </c>
      <c r="C1283" s="2" t="s">
        <v>14</v>
      </c>
      <c r="D1283" s="2" t="s">
        <v>13</v>
      </c>
      <c r="E1283" s="2" t="s">
        <v>1390</v>
      </c>
      <c r="F1283" s="2">
        <v>0</v>
      </c>
      <c r="G1283" s="3">
        <v>31</v>
      </c>
      <c r="N1283" s="17" t="str">
        <f t="shared" ref="N1283:N1346" si="60">IF(G1283*F1283=0," ",G1283*F1283)</f>
        <v xml:space="preserve"> </v>
      </c>
      <c r="O1283" t="str">
        <f t="shared" ref="O1283:O1346" si="61">_xlfn.CONCAT(C1283,"-",D1283,"-",G1283)</f>
        <v>EGY-ccc order-31</v>
      </c>
      <c r="P1283" t="str">
        <f t="shared" ref="P1283:P1346" si="62">MID(B1283,3,3)</f>
        <v>105</v>
      </c>
    </row>
    <row r="1284" spans="1:16" ht="12.75" customHeight="1" x14ac:dyDescent="0.3">
      <c r="A1284" s="15">
        <v>1286</v>
      </c>
      <c r="B1284" s="2" t="s">
        <v>633</v>
      </c>
      <c r="C1284" s="2" t="s">
        <v>14</v>
      </c>
      <c r="D1284" s="2" t="s">
        <v>13</v>
      </c>
      <c r="F1284" s="2">
        <v>20</v>
      </c>
      <c r="G1284" s="3">
        <v>15</v>
      </c>
      <c r="N1284" s="17">
        <f t="shared" si="60"/>
        <v>300</v>
      </c>
      <c r="O1284" t="str">
        <f t="shared" si="61"/>
        <v>EGY-ccc order-15</v>
      </c>
      <c r="P1284" t="str">
        <f t="shared" si="62"/>
        <v>105</v>
      </c>
    </row>
    <row r="1285" spans="1:16" ht="12.75" customHeight="1" x14ac:dyDescent="0.3">
      <c r="A1285" s="15">
        <v>1287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31</v>
      </c>
      <c r="N1285" s="17">
        <f t="shared" si="60"/>
        <v>620</v>
      </c>
      <c r="O1285" t="str">
        <f t="shared" si="61"/>
        <v>EGY-ccc order-31</v>
      </c>
      <c r="P1285" t="str">
        <f t="shared" si="62"/>
        <v>105</v>
      </c>
    </row>
    <row r="1286" spans="1:16" ht="12.75" customHeight="1" x14ac:dyDescent="0.3">
      <c r="A1286" s="15">
        <v>1288</v>
      </c>
      <c r="B1286" s="2" t="s">
        <v>633</v>
      </c>
      <c r="C1286" s="2" t="s">
        <v>14</v>
      </c>
      <c r="D1286" s="2" t="s">
        <v>13</v>
      </c>
      <c r="F1286" s="2">
        <v>30</v>
      </c>
      <c r="G1286" s="3">
        <v>40</v>
      </c>
      <c r="N1286" s="17">
        <f t="shared" si="60"/>
        <v>1200</v>
      </c>
      <c r="O1286" t="str">
        <f t="shared" si="61"/>
        <v>EGY-ccc order-40</v>
      </c>
      <c r="P1286" t="str">
        <f t="shared" si="62"/>
        <v>105</v>
      </c>
    </row>
    <row r="1287" spans="1:16" ht="12.75" customHeight="1" x14ac:dyDescent="0.3">
      <c r="A1287" s="15">
        <v>1289</v>
      </c>
      <c r="B1287" s="2" t="s">
        <v>634</v>
      </c>
      <c r="C1287" s="2" t="s">
        <v>8</v>
      </c>
      <c r="D1287" s="2" t="s">
        <v>36</v>
      </c>
      <c r="F1287" s="2">
        <v>20</v>
      </c>
      <c r="G1287" s="3">
        <v>37</v>
      </c>
      <c r="N1287" s="17">
        <f t="shared" si="60"/>
        <v>740</v>
      </c>
      <c r="O1287" t="str">
        <f t="shared" si="61"/>
        <v>ITA-zan VETRI-37</v>
      </c>
      <c r="P1287" t="str">
        <f t="shared" si="62"/>
        <v>729</v>
      </c>
    </row>
    <row r="1288" spans="1:16" ht="12.75" customHeight="1" x14ac:dyDescent="0.3">
      <c r="A1288" s="15">
        <v>1290</v>
      </c>
      <c r="B1288" s="2" t="s">
        <v>634</v>
      </c>
      <c r="C1288" s="2" t="s">
        <v>8</v>
      </c>
      <c r="D1288" s="2" t="s">
        <v>36</v>
      </c>
      <c r="F1288" s="2">
        <v>30</v>
      </c>
      <c r="G1288" s="3">
        <v>21</v>
      </c>
      <c r="N1288" s="17">
        <f t="shared" si="60"/>
        <v>630</v>
      </c>
      <c r="O1288" t="str">
        <f t="shared" si="61"/>
        <v>ITA-zan VETRI-21</v>
      </c>
      <c r="P1288" t="str">
        <f t="shared" si="62"/>
        <v>729</v>
      </c>
    </row>
    <row r="1289" spans="1:16" ht="12.75" customHeight="1" x14ac:dyDescent="0.3">
      <c r="A1289" s="15">
        <v>1291</v>
      </c>
      <c r="B1289" s="2" t="s">
        <v>634</v>
      </c>
      <c r="C1289" s="2" t="s">
        <v>8</v>
      </c>
      <c r="D1289" s="2" t="s">
        <v>36</v>
      </c>
      <c r="E1289" s="2" t="s">
        <v>1390</v>
      </c>
      <c r="F1289" s="2">
        <v>0</v>
      </c>
      <c r="G1289" s="3">
        <v>36</v>
      </c>
      <c r="N1289" s="17" t="str">
        <f t="shared" si="60"/>
        <v xml:space="preserve"> </v>
      </c>
      <c r="O1289" t="str">
        <f t="shared" si="61"/>
        <v>ITA-zan VETRI-36</v>
      </c>
      <c r="P1289" t="str">
        <f t="shared" si="62"/>
        <v>729</v>
      </c>
    </row>
    <row r="1290" spans="1:16" ht="12.75" customHeight="1" x14ac:dyDescent="0.3">
      <c r="A1290" s="15">
        <v>1292</v>
      </c>
      <c r="B1290" s="2" t="s">
        <v>635</v>
      </c>
      <c r="C1290" s="2" t="s">
        <v>8</v>
      </c>
      <c r="D1290" s="2" t="s">
        <v>9</v>
      </c>
      <c r="F1290" s="2">
        <v>30</v>
      </c>
      <c r="G1290" s="3">
        <v>19</v>
      </c>
      <c r="N1290" s="17">
        <f t="shared" si="60"/>
        <v>570</v>
      </c>
      <c r="O1290" t="str">
        <f t="shared" si="61"/>
        <v>ITA-SG-19</v>
      </c>
      <c r="P1290" t="str">
        <f t="shared" si="62"/>
        <v>691</v>
      </c>
    </row>
    <row r="1291" spans="1:16" ht="12.75" customHeight="1" x14ac:dyDescent="0.3">
      <c r="A1291" s="15">
        <v>1293</v>
      </c>
      <c r="B1291" s="2" t="s">
        <v>635</v>
      </c>
      <c r="C1291" s="2" t="s">
        <v>8</v>
      </c>
      <c r="D1291" s="2" t="s">
        <v>9</v>
      </c>
      <c r="F1291" s="2">
        <v>20</v>
      </c>
      <c r="G1291" s="3">
        <v>15</v>
      </c>
      <c r="N1291" s="17">
        <f t="shared" si="60"/>
        <v>300</v>
      </c>
      <c r="O1291" t="str">
        <f t="shared" si="61"/>
        <v>ITA-SG-15</v>
      </c>
      <c r="P1291" t="str">
        <f t="shared" si="62"/>
        <v>691</v>
      </c>
    </row>
    <row r="1292" spans="1:16" ht="12.75" customHeight="1" x14ac:dyDescent="0.3">
      <c r="A1292" s="15">
        <v>1294</v>
      </c>
      <c r="B1292" s="2" t="s">
        <v>635</v>
      </c>
      <c r="C1292" s="2" t="s">
        <v>8</v>
      </c>
      <c r="D1292" s="2" t="s">
        <v>9</v>
      </c>
      <c r="E1292" s="2" t="s">
        <v>1390</v>
      </c>
      <c r="F1292" s="2">
        <v>0</v>
      </c>
      <c r="G1292" s="3">
        <v>16</v>
      </c>
      <c r="N1292" s="17" t="str">
        <f t="shared" si="60"/>
        <v xml:space="preserve"> </v>
      </c>
      <c r="O1292" t="str">
        <f t="shared" si="61"/>
        <v>ITA-SG-16</v>
      </c>
      <c r="P1292" t="str">
        <f t="shared" si="62"/>
        <v>691</v>
      </c>
    </row>
    <row r="1293" spans="1:16" ht="12.75" customHeight="1" x14ac:dyDescent="0.3">
      <c r="A1293" s="15">
        <v>1295</v>
      </c>
      <c r="B1293" s="2" t="s">
        <v>636</v>
      </c>
      <c r="C1293" s="2" t="s">
        <v>8</v>
      </c>
      <c r="D1293" s="2" t="s">
        <v>36</v>
      </c>
      <c r="E1293" s="2" t="s">
        <v>1390</v>
      </c>
      <c r="F1293" s="2">
        <v>0</v>
      </c>
      <c r="G1293" s="3">
        <v>28</v>
      </c>
      <c r="N1293" s="17" t="str">
        <f t="shared" si="60"/>
        <v xml:space="preserve"> </v>
      </c>
      <c r="O1293" t="str">
        <f t="shared" si="61"/>
        <v>ITA-zan VETRI-28</v>
      </c>
      <c r="P1293" t="str">
        <f t="shared" si="62"/>
        <v>043</v>
      </c>
    </row>
    <row r="1294" spans="1:16" ht="12.75" customHeight="1" x14ac:dyDescent="0.3">
      <c r="A1294" s="15">
        <v>1296</v>
      </c>
      <c r="B1294" s="2" t="s">
        <v>637</v>
      </c>
      <c r="C1294" s="2" t="s">
        <v>8</v>
      </c>
      <c r="D1294" s="2" t="s">
        <v>36</v>
      </c>
      <c r="E1294" s="2" t="s">
        <v>1390</v>
      </c>
      <c r="F1294" s="2">
        <v>0</v>
      </c>
      <c r="G1294" s="3">
        <v>11</v>
      </c>
      <c r="N1294" s="17" t="str">
        <f t="shared" si="60"/>
        <v xml:space="preserve"> </v>
      </c>
      <c r="O1294" t="str">
        <f t="shared" si="61"/>
        <v>ITA-zan VETRI-11</v>
      </c>
      <c r="P1294" t="str">
        <f t="shared" si="62"/>
        <v>414</v>
      </c>
    </row>
    <row r="1295" spans="1:16" ht="12.75" customHeight="1" x14ac:dyDescent="0.3">
      <c r="A1295" s="15">
        <v>1297</v>
      </c>
      <c r="B1295" s="2" t="s">
        <v>638</v>
      </c>
      <c r="C1295" s="2" t="s">
        <v>8</v>
      </c>
      <c r="D1295" s="2" t="s">
        <v>180</v>
      </c>
      <c r="E1295" s="2" t="s">
        <v>1390</v>
      </c>
      <c r="F1295" s="2">
        <v>0</v>
      </c>
      <c r="G1295" s="3">
        <v>38</v>
      </c>
      <c r="N1295" s="17" t="str">
        <f t="shared" si="60"/>
        <v xml:space="preserve"> </v>
      </c>
      <c r="O1295" t="str">
        <f t="shared" si="61"/>
        <v>ITA-mull-38</v>
      </c>
      <c r="P1295" t="str">
        <f t="shared" si="62"/>
        <v>967</v>
      </c>
    </row>
    <row r="1296" spans="1:16" ht="12.75" customHeight="1" x14ac:dyDescent="0.3">
      <c r="A1296" s="15">
        <v>1298</v>
      </c>
      <c r="B1296" s="2" t="s">
        <v>638</v>
      </c>
      <c r="C1296" s="2" t="s">
        <v>8</v>
      </c>
      <c r="D1296" s="2" t="s">
        <v>180</v>
      </c>
      <c r="F1296" s="2">
        <v>30</v>
      </c>
      <c r="G1296" s="3">
        <v>27</v>
      </c>
      <c r="N1296" s="17">
        <f t="shared" si="60"/>
        <v>810</v>
      </c>
      <c r="O1296" t="str">
        <f t="shared" si="61"/>
        <v>ITA-mull-27</v>
      </c>
      <c r="P1296" t="str">
        <f t="shared" si="62"/>
        <v>967</v>
      </c>
    </row>
    <row r="1297" spans="1:16" ht="12.75" customHeight="1" x14ac:dyDescent="0.3">
      <c r="A1297" s="15">
        <v>1299</v>
      </c>
      <c r="B1297" s="2" t="s">
        <v>639</v>
      </c>
      <c r="C1297" s="2" t="s">
        <v>8</v>
      </c>
      <c r="D1297" s="2" t="s">
        <v>75</v>
      </c>
      <c r="E1297" s="2" t="s">
        <v>1390</v>
      </c>
      <c r="F1297" s="2">
        <v>0</v>
      </c>
      <c r="G1297" s="3">
        <v>34</v>
      </c>
      <c r="N1297" s="17" t="str">
        <f t="shared" si="60"/>
        <v xml:space="preserve"> </v>
      </c>
      <c r="O1297" t="str">
        <f t="shared" si="61"/>
        <v>ITA-lollo SRL-34</v>
      </c>
      <c r="P1297" t="str">
        <f t="shared" si="62"/>
        <v>806</v>
      </c>
    </row>
    <row r="1298" spans="1:16" ht="12.75" customHeight="1" x14ac:dyDescent="0.3">
      <c r="A1298" s="15">
        <v>1300</v>
      </c>
      <c r="B1298" s="2" t="s">
        <v>640</v>
      </c>
      <c r="C1298" s="2" t="s">
        <v>8</v>
      </c>
      <c r="D1298" s="2" t="s">
        <v>75</v>
      </c>
      <c r="E1298" s="2" t="s">
        <v>1390</v>
      </c>
      <c r="F1298" s="2">
        <v>0</v>
      </c>
      <c r="G1298" s="3">
        <v>38</v>
      </c>
      <c r="N1298" s="17" t="str">
        <f t="shared" si="60"/>
        <v xml:space="preserve"> </v>
      </c>
      <c r="O1298" t="str">
        <f t="shared" si="61"/>
        <v>ITA-lollo SRL-38</v>
      </c>
      <c r="P1298" t="str">
        <f t="shared" si="62"/>
        <v>629</v>
      </c>
    </row>
    <row r="1299" spans="1:16" ht="12.75" customHeight="1" x14ac:dyDescent="0.3">
      <c r="A1299" s="15">
        <v>1301</v>
      </c>
      <c r="B1299" s="2" t="s">
        <v>641</v>
      </c>
      <c r="C1299" s="2" t="s">
        <v>8</v>
      </c>
      <c r="D1299" s="2" t="s">
        <v>47</v>
      </c>
      <c r="E1299" s="2" t="s">
        <v>1390</v>
      </c>
      <c r="F1299" s="2">
        <v>0</v>
      </c>
      <c r="G1299" s="3">
        <v>38</v>
      </c>
      <c r="N1299" s="17" t="str">
        <f t="shared" si="60"/>
        <v xml:space="preserve"> </v>
      </c>
      <c r="O1299" t="str">
        <f t="shared" si="61"/>
        <v>ITA-zan pin SPA-38</v>
      </c>
      <c r="P1299" t="str">
        <f t="shared" si="62"/>
        <v>672</v>
      </c>
    </row>
    <row r="1300" spans="1:16" ht="12.75" customHeight="1" x14ac:dyDescent="0.3">
      <c r="A1300" s="15">
        <v>1302</v>
      </c>
      <c r="B1300" s="2" t="s">
        <v>642</v>
      </c>
      <c r="C1300" s="2" t="s">
        <v>83</v>
      </c>
      <c r="D1300" s="2" t="s">
        <v>84</v>
      </c>
      <c r="F1300" s="2">
        <v>20</v>
      </c>
      <c r="G1300" s="3">
        <v>25</v>
      </c>
      <c r="N1300" s="17">
        <f t="shared" si="60"/>
        <v>500</v>
      </c>
      <c r="O1300" t="str">
        <f t="shared" si="61"/>
        <v>GRC-zan ABEE-25</v>
      </c>
      <c r="P1300" t="str">
        <f t="shared" si="62"/>
        <v>802</v>
      </c>
    </row>
    <row r="1301" spans="1:16" ht="12.75" customHeight="1" x14ac:dyDescent="0.3">
      <c r="A1301" s="15">
        <v>1303</v>
      </c>
      <c r="B1301" s="2" t="s">
        <v>642</v>
      </c>
      <c r="C1301" s="2" t="s">
        <v>83</v>
      </c>
      <c r="D1301" s="2" t="s">
        <v>84</v>
      </c>
      <c r="F1301" s="2">
        <v>30</v>
      </c>
      <c r="G1301" s="3">
        <v>21</v>
      </c>
      <c r="N1301" s="17">
        <f t="shared" si="60"/>
        <v>630</v>
      </c>
      <c r="O1301" t="str">
        <f t="shared" si="61"/>
        <v>GRC-zan ABEE-21</v>
      </c>
      <c r="P1301" t="str">
        <f t="shared" si="62"/>
        <v>802</v>
      </c>
    </row>
    <row r="1302" spans="1:16" ht="12.75" customHeight="1" x14ac:dyDescent="0.3">
      <c r="A1302" s="15">
        <v>1304</v>
      </c>
      <c r="B1302" s="2" t="s">
        <v>642</v>
      </c>
      <c r="C1302" s="2" t="s">
        <v>83</v>
      </c>
      <c r="D1302" s="2" t="s">
        <v>84</v>
      </c>
      <c r="E1302" s="2" t="s">
        <v>1390</v>
      </c>
      <c r="F1302" s="2">
        <v>0</v>
      </c>
      <c r="G1302" s="3">
        <v>17</v>
      </c>
      <c r="N1302" s="17" t="str">
        <f t="shared" si="60"/>
        <v xml:space="preserve"> </v>
      </c>
      <c r="O1302" t="str">
        <f t="shared" si="61"/>
        <v>GRC-zan ABEE-17</v>
      </c>
      <c r="P1302" t="str">
        <f t="shared" si="62"/>
        <v>802</v>
      </c>
    </row>
    <row r="1303" spans="1:16" ht="12.75" customHeight="1" x14ac:dyDescent="0.3">
      <c r="A1303" s="15">
        <v>1305</v>
      </c>
      <c r="B1303" s="2" t="s">
        <v>643</v>
      </c>
      <c r="C1303" s="2" t="s">
        <v>8</v>
      </c>
      <c r="D1303" s="2" t="s">
        <v>9</v>
      </c>
      <c r="F1303" s="2">
        <v>20</v>
      </c>
      <c r="G1303" s="3">
        <v>31</v>
      </c>
      <c r="N1303" s="17">
        <f t="shared" si="60"/>
        <v>620</v>
      </c>
      <c r="O1303" t="str">
        <f t="shared" si="61"/>
        <v>ITA-SG-31</v>
      </c>
      <c r="P1303" t="str">
        <f t="shared" si="62"/>
        <v>470</v>
      </c>
    </row>
    <row r="1304" spans="1:16" ht="12.75" customHeight="1" x14ac:dyDescent="0.3">
      <c r="A1304" s="15">
        <v>1306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32</v>
      </c>
      <c r="N1304" s="17">
        <f t="shared" si="60"/>
        <v>640</v>
      </c>
      <c r="O1304" t="str">
        <f t="shared" si="61"/>
        <v>ITA-SG-32</v>
      </c>
      <c r="P1304" t="str">
        <f t="shared" si="62"/>
        <v>470</v>
      </c>
    </row>
    <row r="1305" spans="1:16" ht="12.75" customHeight="1" x14ac:dyDescent="0.3">
      <c r="A1305" s="15">
        <v>1307</v>
      </c>
      <c r="B1305" s="2" t="s">
        <v>643</v>
      </c>
      <c r="C1305" s="2" t="s">
        <v>8</v>
      </c>
      <c r="D1305" s="2" t="s">
        <v>9</v>
      </c>
      <c r="F1305" s="2">
        <v>30</v>
      </c>
      <c r="G1305" s="3">
        <v>28</v>
      </c>
      <c r="N1305" s="17">
        <f t="shared" si="60"/>
        <v>840</v>
      </c>
      <c r="O1305" t="str">
        <f t="shared" si="61"/>
        <v>ITA-SG-28</v>
      </c>
      <c r="P1305" t="str">
        <f t="shared" si="62"/>
        <v>470</v>
      </c>
    </row>
    <row r="1306" spans="1:16" ht="12.75" customHeight="1" x14ac:dyDescent="0.3">
      <c r="A1306" s="15">
        <v>1308</v>
      </c>
      <c r="B1306" s="2" t="s">
        <v>643</v>
      </c>
      <c r="C1306" s="2" t="s">
        <v>8</v>
      </c>
      <c r="D1306" s="2" t="s">
        <v>9</v>
      </c>
      <c r="E1306" s="2" t="s">
        <v>1390</v>
      </c>
      <c r="F1306" s="2">
        <v>0</v>
      </c>
      <c r="G1306" s="3">
        <v>18</v>
      </c>
      <c r="N1306" s="17" t="str">
        <f t="shared" si="60"/>
        <v xml:space="preserve"> </v>
      </c>
      <c r="O1306" t="str">
        <f t="shared" si="61"/>
        <v>ITA-SG-18</v>
      </c>
      <c r="P1306" t="str">
        <f t="shared" si="62"/>
        <v>470</v>
      </c>
    </row>
    <row r="1307" spans="1:16" ht="12.75" customHeight="1" x14ac:dyDescent="0.3">
      <c r="A1307" s="15">
        <v>1309</v>
      </c>
      <c r="B1307" s="2" t="s">
        <v>644</v>
      </c>
      <c r="C1307" s="2" t="s">
        <v>8</v>
      </c>
      <c r="D1307" s="2" t="s">
        <v>49</v>
      </c>
      <c r="E1307" s="2" t="s">
        <v>1390</v>
      </c>
      <c r="F1307" s="2">
        <v>0</v>
      </c>
      <c r="G1307" s="3">
        <v>26</v>
      </c>
      <c r="N1307" s="17" t="str">
        <f t="shared" si="60"/>
        <v xml:space="preserve"> </v>
      </c>
      <c r="O1307" t="str">
        <f t="shared" si="61"/>
        <v>ITA-SICURpin SUD S.r.l-26</v>
      </c>
      <c r="P1307" t="str">
        <f t="shared" si="62"/>
        <v>966</v>
      </c>
    </row>
    <row r="1308" spans="1:16" ht="12.75" customHeight="1" x14ac:dyDescent="0.3">
      <c r="A1308" s="15">
        <v>1310</v>
      </c>
      <c r="B1308" s="2" t="s">
        <v>645</v>
      </c>
      <c r="C1308" s="2" t="s">
        <v>8</v>
      </c>
      <c r="D1308" s="2" t="s">
        <v>54</v>
      </c>
      <c r="E1308" s="2" t="s">
        <v>1390</v>
      </c>
      <c r="F1308" s="2">
        <v>0</v>
      </c>
      <c r="G1308" s="3">
        <v>20</v>
      </c>
      <c r="N1308" s="17" t="str">
        <f t="shared" si="60"/>
        <v xml:space="preserve"> </v>
      </c>
      <c r="O1308" t="str">
        <f t="shared" si="61"/>
        <v>ITA-zan S.R.L.-20</v>
      </c>
      <c r="P1308" t="str">
        <f t="shared" si="62"/>
        <v>316</v>
      </c>
    </row>
    <row r="1309" spans="1:16" ht="12.75" customHeight="1" x14ac:dyDescent="0.3">
      <c r="A1309" s="15">
        <v>1311</v>
      </c>
      <c r="B1309" s="2" t="s">
        <v>645</v>
      </c>
      <c r="C1309" s="2" t="s">
        <v>8</v>
      </c>
      <c r="D1309" s="2" t="s">
        <v>54</v>
      </c>
      <c r="F1309" s="2">
        <v>20</v>
      </c>
      <c r="G1309" s="3">
        <v>33</v>
      </c>
      <c r="N1309" s="17">
        <f t="shared" si="60"/>
        <v>660</v>
      </c>
      <c r="O1309" t="str">
        <f t="shared" si="61"/>
        <v>ITA-zan S.R.L.-33</v>
      </c>
      <c r="P1309" t="str">
        <f t="shared" si="62"/>
        <v>316</v>
      </c>
    </row>
    <row r="1310" spans="1:16" ht="12.75" customHeight="1" x14ac:dyDescent="0.3">
      <c r="A1310" s="15">
        <v>1312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26</v>
      </c>
      <c r="N1310" s="17">
        <f t="shared" si="60"/>
        <v>520</v>
      </c>
      <c r="O1310" t="str">
        <f t="shared" si="61"/>
        <v>ITA-zan S.R.L.-26</v>
      </c>
      <c r="P1310" t="str">
        <f t="shared" si="62"/>
        <v>316</v>
      </c>
    </row>
    <row r="1311" spans="1:16" ht="12.75" customHeight="1" x14ac:dyDescent="0.3">
      <c r="A1311" s="15">
        <v>1313</v>
      </c>
      <c r="B1311" s="2" t="s">
        <v>645</v>
      </c>
      <c r="C1311" s="2" t="s">
        <v>8</v>
      </c>
      <c r="D1311" s="2" t="s">
        <v>54</v>
      </c>
      <c r="F1311" s="2">
        <v>30</v>
      </c>
      <c r="G1311" s="3">
        <v>29</v>
      </c>
      <c r="N1311" s="17">
        <f t="shared" si="60"/>
        <v>870</v>
      </c>
      <c r="O1311" t="str">
        <f t="shared" si="61"/>
        <v>ITA-zan S.R.L.-29</v>
      </c>
      <c r="P1311" t="str">
        <f t="shared" si="62"/>
        <v>316</v>
      </c>
    </row>
    <row r="1312" spans="1:16" ht="12.75" customHeight="1" x14ac:dyDescent="0.3">
      <c r="A1312" s="15">
        <v>1314</v>
      </c>
      <c r="B1312" s="2" t="s">
        <v>646</v>
      </c>
      <c r="C1312" s="2" t="s">
        <v>8</v>
      </c>
      <c r="D1312" s="2" t="s">
        <v>9</v>
      </c>
      <c r="F1312" s="2">
        <v>30</v>
      </c>
      <c r="G1312" s="3">
        <v>36</v>
      </c>
      <c r="N1312" s="17">
        <f t="shared" si="60"/>
        <v>1080</v>
      </c>
      <c r="O1312" t="str">
        <f t="shared" si="61"/>
        <v>ITA-SG-36</v>
      </c>
      <c r="P1312" t="str">
        <f t="shared" si="62"/>
        <v>904</v>
      </c>
    </row>
    <row r="1313" spans="1:16" ht="12.75" customHeight="1" x14ac:dyDescent="0.3">
      <c r="A1313" s="15">
        <v>1315</v>
      </c>
      <c r="B1313" s="2" t="s">
        <v>646</v>
      </c>
      <c r="C1313" s="2" t="s">
        <v>8</v>
      </c>
      <c r="D1313" s="2" t="s">
        <v>9</v>
      </c>
      <c r="F1313" s="2">
        <v>20</v>
      </c>
      <c r="G1313" s="3">
        <v>34</v>
      </c>
      <c r="N1313" s="17">
        <f t="shared" si="60"/>
        <v>680</v>
      </c>
      <c r="O1313" t="str">
        <f t="shared" si="61"/>
        <v>ITA-SG-34</v>
      </c>
      <c r="P1313" t="str">
        <f t="shared" si="62"/>
        <v>904</v>
      </c>
    </row>
    <row r="1314" spans="1:16" ht="12.75" customHeight="1" x14ac:dyDescent="0.3">
      <c r="A1314" s="15">
        <v>1316</v>
      </c>
      <c r="B1314" s="2" t="s">
        <v>646</v>
      </c>
      <c r="C1314" s="2" t="s">
        <v>8</v>
      </c>
      <c r="D1314" s="2" t="s">
        <v>9</v>
      </c>
      <c r="E1314" s="2" t="s">
        <v>1390</v>
      </c>
      <c r="F1314" s="2">
        <v>0</v>
      </c>
      <c r="G1314" s="3">
        <v>36</v>
      </c>
      <c r="N1314" s="17" t="str">
        <f t="shared" si="60"/>
        <v xml:space="preserve"> </v>
      </c>
      <c r="O1314" t="str">
        <f t="shared" si="61"/>
        <v>ITA-SG-36</v>
      </c>
      <c r="P1314" t="str">
        <f t="shared" si="62"/>
        <v>904</v>
      </c>
    </row>
    <row r="1315" spans="1:16" ht="12.75" customHeight="1" x14ac:dyDescent="0.3">
      <c r="A1315" s="15">
        <v>1317</v>
      </c>
      <c r="B1315" s="2" t="s">
        <v>647</v>
      </c>
      <c r="C1315" s="2" t="s">
        <v>8</v>
      </c>
      <c r="D1315" s="2" t="s">
        <v>75</v>
      </c>
      <c r="F1315" s="2">
        <v>20</v>
      </c>
      <c r="G1315" s="3">
        <v>15</v>
      </c>
      <c r="N1315" s="17">
        <f t="shared" si="60"/>
        <v>300</v>
      </c>
      <c r="O1315" t="str">
        <f t="shared" si="61"/>
        <v>ITA-lollo SRL-15</v>
      </c>
      <c r="P1315" t="str">
        <f t="shared" si="62"/>
        <v>760</v>
      </c>
    </row>
    <row r="1316" spans="1:16" ht="12.75" customHeight="1" x14ac:dyDescent="0.3">
      <c r="A1316" s="15">
        <v>1318</v>
      </c>
      <c r="B1316" s="2" t="s">
        <v>647</v>
      </c>
      <c r="C1316" s="2" t="s">
        <v>8</v>
      </c>
      <c r="D1316" s="2" t="s">
        <v>75</v>
      </c>
      <c r="F1316" s="2">
        <v>30</v>
      </c>
      <c r="G1316" s="3">
        <v>10</v>
      </c>
      <c r="N1316" s="17">
        <f t="shared" si="60"/>
        <v>300</v>
      </c>
      <c r="O1316" t="str">
        <f t="shared" si="61"/>
        <v>ITA-lollo SRL-10</v>
      </c>
      <c r="P1316" t="str">
        <f t="shared" si="62"/>
        <v>760</v>
      </c>
    </row>
    <row r="1317" spans="1:16" ht="12.75" customHeight="1" x14ac:dyDescent="0.3">
      <c r="A1317" s="15">
        <v>1319</v>
      </c>
      <c r="B1317" s="2" t="s">
        <v>647</v>
      </c>
      <c r="C1317" s="2" t="s">
        <v>8</v>
      </c>
      <c r="D1317" s="2" t="s">
        <v>75</v>
      </c>
      <c r="E1317" s="2" t="s">
        <v>1390</v>
      </c>
      <c r="F1317" s="2">
        <v>0</v>
      </c>
      <c r="G1317" s="3">
        <v>13</v>
      </c>
      <c r="N1317" s="17" t="str">
        <f t="shared" si="60"/>
        <v xml:space="preserve"> </v>
      </c>
      <c r="O1317" t="str">
        <f t="shared" si="61"/>
        <v>ITA-lollo SRL-13</v>
      </c>
      <c r="P1317" t="str">
        <f t="shared" si="62"/>
        <v>760</v>
      </c>
    </row>
    <row r="1318" spans="1:16" ht="12.75" customHeight="1" x14ac:dyDescent="0.3">
      <c r="A1318" s="15">
        <v>1320</v>
      </c>
      <c r="B1318" s="2" t="s">
        <v>648</v>
      </c>
      <c r="C1318" s="2" t="s">
        <v>8</v>
      </c>
      <c r="D1318" s="2" t="s">
        <v>75</v>
      </c>
      <c r="E1318" s="2" t="s">
        <v>1390</v>
      </c>
      <c r="F1318" s="2">
        <v>0</v>
      </c>
      <c r="G1318" s="3">
        <v>14</v>
      </c>
      <c r="N1318" s="17" t="str">
        <f t="shared" si="60"/>
        <v xml:space="preserve"> </v>
      </c>
      <c r="O1318" t="str">
        <f t="shared" si="61"/>
        <v>ITA-lollo SRL-14</v>
      </c>
      <c r="P1318" t="str">
        <f t="shared" si="62"/>
        <v>502</v>
      </c>
    </row>
    <row r="1319" spans="1:16" ht="12.75" customHeight="1" x14ac:dyDescent="0.3">
      <c r="A1319" s="15">
        <v>1321</v>
      </c>
      <c r="B1319" s="2" t="s">
        <v>648</v>
      </c>
      <c r="C1319" s="2" t="s">
        <v>8</v>
      </c>
      <c r="D1319" s="2" t="s">
        <v>75</v>
      </c>
      <c r="F1319" s="2">
        <v>30</v>
      </c>
      <c r="G1319" s="3">
        <v>31</v>
      </c>
      <c r="N1319" s="17">
        <f t="shared" si="60"/>
        <v>930</v>
      </c>
      <c r="O1319" t="str">
        <f t="shared" si="61"/>
        <v>ITA-lollo SRL-31</v>
      </c>
      <c r="P1319" t="str">
        <f t="shared" si="62"/>
        <v>502</v>
      </c>
    </row>
    <row r="1320" spans="1:16" ht="12.75" customHeight="1" x14ac:dyDescent="0.3">
      <c r="A1320" s="15">
        <v>1322</v>
      </c>
      <c r="B1320" s="2" t="s">
        <v>649</v>
      </c>
      <c r="C1320" s="2" t="s">
        <v>8</v>
      </c>
      <c r="D1320" s="2" t="s">
        <v>97</v>
      </c>
      <c r="F1320" s="2">
        <v>20</v>
      </c>
      <c r="G1320" s="3">
        <v>17</v>
      </c>
      <c r="N1320" s="17">
        <f t="shared" si="60"/>
        <v>340</v>
      </c>
      <c r="O1320" t="str">
        <f t="shared" si="61"/>
        <v>ITA-zan SPA-17</v>
      </c>
      <c r="P1320" t="str">
        <f t="shared" si="62"/>
        <v>101</v>
      </c>
    </row>
    <row r="1321" spans="1:16" ht="12.75" customHeight="1" x14ac:dyDescent="0.3">
      <c r="A1321" s="15">
        <v>1323</v>
      </c>
      <c r="B1321" s="2" t="s">
        <v>649</v>
      </c>
      <c r="C1321" s="2" t="s">
        <v>8</v>
      </c>
      <c r="D1321" s="2" t="s">
        <v>97</v>
      </c>
      <c r="E1321" s="2" t="s">
        <v>1390</v>
      </c>
      <c r="F1321" s="2">
        <v>0</v>
      </c>
      <c r="G1321" s="3">
        <v>35</v>
      </c>
      <c r="N1321" s="17" t="str">
        <f t="shared" si="60"/>
        <v xml:space="preserve"> </v>
      </c>
      <c r="O1321" t="str">
        <f t="shared" si="61"/>
        <v>ITA-zan SPA-35</v>
      </c>
      <c r="P1321" t="str">
        <f t="shared" si="62"/>
        <v>101</v>
      </c>
    </row>
    <row r="1322" spans="1:16" ht="12.75" customHeight="1" x14ac:dyDescent="0.3">
      <c r="A1322" s="15">
        <v>1324</v>
      </c>
      <c r="B1322" s="2" t="s">
        <v>649</v>
      </c>
      <c r="C1322" s="2" t="s">
        <v>8</v>
      </c>
      <c r="D1322" s="2" t="s">
        <v>97</v>
      </c>
      <c r="F1322" s="2">
        <v>20</v>
      </c>
      <c r="G1322" s="3">
        <v>33</v>
      </c>
      <c r="N1322" s="17">
        <f t="shared" si="60"/>
        <v>660</v>
      </c>
      <c r="O1322" t="str">
        <f t="shared" si="61"/>
        <v>ITA-zan SPA-33</v>
      </c>
      <c r="P1322" t="str">
        <f t="shared" si="62"/>
        <v>101</v>
      </c>
    </row>
    <row r="1323" spans="1:16" ht="12.75" customHeight="1" x14ac:dyDescent="0.3">
      <c r="A1323" s="15">
        <v>1325</v>
      </c>
      <c r="B1323" s="2" t="s">
        <v>649</v>
      </c>
      <c r="C1323" s="2" t="s">
        <v>8</v>
      </c>
      <c r="D1323" s="2" t="s">
        <v>97</v>
      </c>
      <c r="F1323" s="2">
        <v>30</v>
      </c>
      <c r="G1323" s="3">
        <v>28</v>
      </c>
      <c r="N1323" s="17">
        <f t="shared" si="60"/>
        <v>840</v>
      </c>
      <c r="O1323" t="str">
        <f t="shared" si="61"/>
        <v>ITA-zan SPA-28</v>
      </c>
      <c r="P1323" t="str">
        <f t="shared" si="62"/>
        <v>101</v>
      </c>
    </row>
    <row r="1324" spans="1:16" ht="12.75" customHeight="1" x14ac:dyDescent="0.3">
      <c r="A1324" s="15">
        <v>1326</v>
      </c>
      <c r="B1324" s="2" t="s">
        <v>650</v>
      </c>
      <c r="C1324" s="2" t="s">
        <v>8</v>
      </c>
      <c r="D1324" s="2" t="s">
        <v>9</v>
      </c>
      <c r="E1324" s="2" t="s">
        <v>1390</v>
      </c>
      <c r="F1324" s="2">
        <v>0</v>
      </c>
      <c r="G1324" s="3">
        <v>22</v>
      </c>
      <c r="N1324" s="17" t="str">
        <f t="shared" si="60"/>
        <v xml:space="preserve"> </v>
      </c>
      <c r="O1324" t="str">
        <f t="shared" si="61"/>
        <v>ITA-SG-22</v>
      </c>
      <c r="P1324" t="str">
        <f t="shared" si="62"/>
        <v>751</v>
      </c>
    </row>
    <row r="1325" spans="1:16" ht="12.75" customHeight="1" x14ac:dyDescent="0.3">
      <c r="A1325" s="15">
        <v>1327</v>
      </c>
      <c r="B1325" s="2" t="s">
        <v>650</v>
      </c>
      <c r="C1325" s="2" t="s">
        <v>8</v>
      </c>
      <c r="D1325" s="2" t="s">
        <v>9</v>
      </c>
      <c r="F1325" s="2">
        <v>30</v>
      </c>
      <c r="G1325" s="3">
        <v>35</v>
      </c>
      <c r="N1325" s="17">
        <f t="shared" si="60"/>
        <v>1050</v>
      </c>
      <c r="O1325" t="str">
        <f t="shared" si="61"/>
        <v>ITA-SG-35</v>
      </c>
      <c r="P1325" t="str">
        <f t="shared" si="62"/>
        <v>751</v>
      </c>
    </row>
    <row r="1326" spans="1:16" ht="12.75" customHeight="1" x14ac:dyDescent="0.3">
      <c r="A1326" s="15">
        <v>1328</v>
      </c>
      <c r="B1326" s="2" t="s">
        <v>651</v>
      </c>
      <c r="C1326" s="2" t="s">
        <v>8</v>
      </c>
      <c r="D1326" s="2" t="s">
        <v>36</v>
      </c>
      <c r="E1326" s="2" t="s">
        <v>1390</v>
      </c>
      <c r="F1326" s="2">
        <v>0</v>
      </c>
      <c r="G1326" s="3">
        <v>27</v>
      </c>
      <c r="N1326" s="17" t="str">
        <f t="shared" si="60"/>
        <v xml:space="preserve"> </v>
      </c>
      <c r="O1326" t="str">
        <f t="shared" si="61"/>
        <v>ITA-zan VETRI-27</v>
      </c>
      <c r="P1326" t="str">
        <f t="shared" si="62"/>
        <v>549</v>
      </c>
    </row>
    <row r="1327" spans="1:16" ht="12.75" customHeight="1" x14ac:dyDescent="0.3">
      <c r="A1327" s="15">
        <v>1329</v>
      </c>
      <c r="B1327" s="2" t="s">
        <v>652</v>
      </c>
      <c r="C1327" s="2" t="s">
        <v>8</v>
      </c>
      <c r="D1327" s="2" t="s">
        <v>36</v>
      </c>
      <c r="F1327" s="2">
        <v>20</v>
      </c>
      <c r="G1327" s="3">
        <v>20</v>
      </c>
      <c r="N1327" s="17">
        <f t="shared" si="60"/>
        <v>400</v>
      </c>
      <c r="O1327" t="str">
        <f t="shared" si="61"/>
        <v>ITA-zan VETRI-20</v>
      </c>
      <c r="P1327" t="str">
        <f t="shared" si="62"/>
        <v>699</v>
      </c>
    </row>
    <row r="1328" spans="1:16" ht="12.75" customHeight="1" x14ac:dyDescent="0.3">
      <c r="A1328" s="15">
        <v>1330</v>
      </c>
      <c r="B1328" s="2" t="s">
        <v>653</v>
      </c>
      <c r="C1328" s="2" t="s">
        <v>8</v>
      </c>
      <c r="D1328" s="2" t="s">
        <v>54</v>
      </c>
      <c r="E1328" s="2" t="s">
        <v>1390</v>
      </c>
      <c r="F1328" s="2">
        <v>0</v>
      </c>
      <c r="G1328" s="3">
        <v>25</v>
      </c>
      <c r="N1328" s="17" t="str">
        <f t="shared" si="60"/>
        <v xml:space="preserve"> </v>
      </c>
      <c r="O1328" t="str">
        <f t="shared" si="61"/>
        <v>ITA-zan S.R.L.-25</v>
      </c>
      <c r="P1328" t="str">
        <f t="shared" si="62"/>
        <v>085</v>
      </c>
    </row>
    <row r="1329" spans="1:16" ht="12.75" customHeight="1" x14ac:dyDescent="0.3">
      <c r="A1329" s="15">
        <v>1331</v>
      </c>
      <c r="B1329" s="2" t="s">
        <v>654</v>
      </c>
      <c r="C1329" s="2" t="s">
        <v>8</v>
      </c>
      <c r="D1329" s="2" t="s">
        <v>9</v>
      </c>
      <c r="E1329" s="2" t="s">
        <v>1390</v>
      </c>
      <c r="F1329" s="2">
        <v>0</v>
      </c>
      <c r="G1329" s="3">
        <v>32</v>
      </c>
      <c r="N1329" s="17" t="str">
        <f t="shared" si="60"/>
        <v xml:space="preserve"> </v>
      </c>
      <c r="O1329" t="str">
        <f t="shared" si="61"/>
        <v>ITA-SG-32</v>
      </c>
      <c r="P1329" t="str">
        <f t="shared" si="62"/>
        <v>386</v>
      </c>
    </row>
    <row r="1330" spans="1:16" ht="12.75" customHeight="1" x14ac:dyDescent="0.3">
      <c r="A1330" s="15">
        <v>1332</v>
      </c>
      <c r="B1330" s="2" t="s">
        <v>655</v>
      </c>
      <c r="C1330" s="2" t="s">
        <v>8</v>
      </c>
      <c r="D1330" s="2" t="s">
        <v>9</v>
      </c>
      <c r="E1330" s="2" t="s">
        <v>1390</v>
      </c>
      <c r="F1330" s="2">
        <v>0</v>
      </c>
      <c r="G1330" s="3">
        <v>40</v>
      </c>
      <c r="N1330" s="17" t="str">
        <f t="shared" si="60"/>
        <v xml:space="preserve"> </v>
      </c>
      <c r="O1330" t="str">
        <f t="shared" si="61"/>
        <v>ITA-SG-40</v>
      </c>
      <c r="P1330" t="str">
        <f t="shared" si="62"/>
        <v>530</v>
      </c>
    </row>
    <row r="1331" spans="1:16" ht="12.75" customHeight="1" x14ac:dyDescent="0.3">
      <c r="A1331" s="15">
        <v>1333</v>
      </c>
      <c r="B1331" s="2" t="s">
        <v>655</v>
      </c>
      <c r="C1331" s="2" t="s">
        <v>8</v>
      </c>
      <c r="D1331" s="2" t="s">
        <v>9</v>
      </c>
      <c r="F1331" s="2">
        <v>20</v>
      </c>
      <c r="G1331" s="3">
        <v>11</v>
      </c>
      <c r="N1331" s="17">
        <f t="shared" si="60"/>
        <v>220</v>
      </c>
      <c r="O1331" t="str">
        <f t="shared" si="61"/>
        <v>ITA-SG-11</v>
      </c>
      <c r="P1331" t="str">
        <f t="shared" si="62"/>
        <v>530</v>
      </c>
    </row>
    <row r="1332" spans="1:16" ht="12.75" customHeight="1" x14ac:dyDescent="0.3">
      <c r="A1332" s="15">
        <v>1334</v>
      </c>
      <c r="B1332" s="2" t="s">
        <v>655</v>
      </c>
      <c r="C1332" s="2" t="s">
        <v>8</v>
      </c>
      <c r="D1332" s="2" t="s">
        <v>9</v>
      </c>
      <c r="F1332" s="2">
        <v>30</v>
      </c>
      <c r="G1332" s="3">
        <v>35</v>
      </c>
      <c r="N1332" s="17">
        <f t="shared" si="60"/>
        <v>1050</v>
      </c>
      <c r="O1332" t="str">
        <f t="shared" si="61"/>
        <v>ITA-SG-35</v>
      </c>
      <c r="P1332" t="str">
        <f t="shared" si="62"/>
        <v>530</v>
      </c>
    </row>
    <row r="1333" spans="1:16" ht="12.75" customHeight="1" x14ac:dyDescent="0.3">
      <c r="A1333" s="15">
        <v>1335</v>
      </c>
      <c r="B1333" s="2" t="s">
        <v>656</v>
      </c>
      <c r="C1333" s="2" t="s">
        <v>8</v>
      </c>
      <c r="D1333" s="2" t="s">
        <v>54</v>
      </c>
      <c r="E1333" s="2" t="s">
        <v>1390</v>
      </c>
      <c r="F1333" s="2">
        <v>0</v>
      </c>
      <c r="G1333" s="3">
        <v>32</v>
      </c>
      <c r="N1333" s="17" t="str">
        <f t="shared" si="60"/>
        <v xml:space="preserve"> </v>
      </c>
      <c r="O1333" t="str">
        <f t="shared" si="61"/>
        <v>ITA-zan S.R.L.-32</v>
      </c>
      <c r="P1333" t="str">
        <f t="shared" si="62"/>
        <v>238</v>
      </c>
    </row>
    <row r="1334" spans="1:16" ht="12.75" customHeight="1" x14ac:dyDescent="0.3">
      <c r="A1334" s="15">
        <v>1336</v>
      </c>
      <c r="B1334" s="2" t="s">
        <v>657</v>
      </c>
      <c r="C1334" s="2" t="s">
        <v>8</v>
      </c>
      <c r="D1334" s="2" t="s">
        <v>9</v>
      </c>
      <c r="E1334" s="2" t="s">
        <v>1390</v>
      </c>
      <c r="F1334" s="2">
        <v>0</v>
      </c>
      <c r="G1334" s="3">
        <v>10</v>
      </c>
      <c r="N1334" s="17" t="str">
        <f t="shared" si="60"/>
        <v xml:space="preserve"> </v>
      </c>
      <c r="O1334" t="str">
        <f t="shared" si="61"/>
        <v>ITA-SG-10</v>
      </c>
      <c r="P1334" t="str">
        <f t="shared" si="62"/>
        <v>002</v>
      </c>
    </row>
    <row r="1335" spans="1:16" ht="12.75" customHeight="1" x14ac:dyDescent="0.3">
      <c r="A1335" s="15">
        <v>1337</v>
      </c>
      <c r="B1335" s="2" t="s">
        <v>657</v>
      </c>
      <c r="C1335" s="2" t="s">
        <v>8</v>
      </c>
      <c r="D1335" s="2" t="s">
        <v>9</v>
      </c>
      <c r="F1335" s="2">
        <v>20</v>
      </c>
      <c r="G1335" s="3">
        <v>35</v>
      </c>
      <c r="N1335" s="17">
        <f t="shared" si="60"/>
        <v>700</v>
      </c>
      <c r="O1335" t="str">
        <f t="shared" si="61"/>
        <v>ITA-SG-35</v>
      </c>
      <c r="P1335" t="str">
        <f t="shared" si="62"/>
        <v>002</v>
      </c>
    </row>
    <row r="1336" spans="1:16" ht="12.75" customHeight="1" x14ac:dyDescent="0.3">
      <c r="A1336" s="15">
        <v>1338</v>
      </c>
      <c r="B1336" s="2" t="s">
        <v>657</v>
      </c>
      <c r="C1336" s="2" t="s">
        <v>8</v>
      </c>
      <c r="D1336" s="2" t="s">
        <v>9</v>
      </c>
      <c r="F1336" s="2">
        <v>30</v>
      </c>
      <c r="G1336" s="3">
        <v>30</v>
      </c>
      <c r="N1336" s="17">
        <f t="shared" si="60"/>
        <v>900</v>
      </c>
      <c r="O1336" t="str">
        <f t="shared" si="61"/>
        <v>ITA-SG-30</v>
      </c>
      <c r="P1336" t="str">
        <f t="shared" si="62"/>
        <v>002</v>
      </c>
    </row>
    <row r="1337" spans="1:16" ht="12.75" customHeight="1" x14ac:dyDescent="0.3">
      <c r="A1337" s="15">
        <v>1339</v>
      </c>
      <c r="B1337" s="2" t="s">
        <v>658</v>
      </c>
      <c r="C1337" s="2" t="s">
        <v>8</v>
      </c>
      <c r="D1337" s="2" t="s">
        <v>9</v>
      </c>
      <c r="E1337" s="2" t="s">
        <v>1390</v>
      </c>
      <c r="F1337" s="2">
        <v>0</v>
      </c>
      <c r="G1337" s="3">
        <v>28</v>
      </c>
      <c r="N1337" s="17" t="str">
        <f t="shared" si="60"/>
        <v xml:space="preserve"> </v>
      </c>
      <c r="O1337" t="str">
        <f t="shared" si="61"/>
        <v>ITA-SG-28</v>
      </c>
      <c r="P1337" t="str">
        <f t="shared" si="62"/>
        <v>029</v>
      </c>
    </row>
    <row r="1338" spans="1:16" ht="12.75" customHeight="1" x14ac:dyDescent="0.3">
      <c r="A1338" s="15">
        <v>1340</v>
      </c>
      <c r="B1338" s="2" t="s">
        <v>658</v>
      </c>
      <c r="C1338" s="2" t="s">
        <v>8</v>
      </c>
      <c r="D1338" s="2" t="s">
        <v>9</v>
      </c>
      <c r="F1338" s="2">
        <v>20</v>
      </c>
      <c r="G1338" s="3">
        <v>11</v>
      </c>
      <c r="N1338" s="17">
        <f t="shared" si="60"/>
        <v>220</v>
      </c>
      <c r="O1338" t="str">
        <f t="shared" si="61"/>
        <v>ITA-SG-11</v>
      </c>
      <c r="P1338" t="str">
        <f t="shared" si="62"/>
        <v>029</v>
      </c>
    </row>
    <row r="1339" spans="1:16" ht="12.75" customHeight="1" x14ac:dyDescent="0.3">
      <c r="A1339" s="15">
        <v>1341</v>
      </c>
      <c r="B1339" s="2" t="s">
        <v>658</v>
      </c>
      <c r="C1339" s="2" t="s">
        <v>8</v>
      </c>
      <c r="D1339" s="2" t="s">
        <v>9</v>
      </c>
      <c r="F1339" s="2">
        <v>30</v>
      </c>
      <c r="G1339" s="3">
        <v>37</v>
      </c>
      <c r="N1339" s="17">
        <f t="shared" si="60"/>
        <v>1110</v>
      </c>
      <c r="O1339" t="str">
        <f t="shared" si="61"/>
        <v>ITA-SG-37</v>
      </c>
      <c r="P1339" t="str">
        <f t="shared" si="62"/>
        <v>029</v>
      </c>
    </row>
    <row r="1340" spans="1:16" ht="12.75" customHeight="1" x14ac:dyDescent="0.3">
      <c r="A1340" s="15">
        <v>1342</v>
      </c>
      <c r="B1340" s="2" t="s">
        <v>659</v>
      </c>
      <c r="C1340" s="2" t="s">
        <v>8</v>
      </c>
      <c r="D1340" s="2" t="s">
        <v>47</v>
      </c>
      <c r="E1340" s="2" t="s">
        <v>1390</v>
      </c>
      <c r="F1340" s="2">
        <v>0</v>
      </c>
      <c r="G1340" s="3">
        <v>31</v>
      </c>
      <c r="N1340" s="17" t="str">
        <f t="shared" si="60"/>
        <v xml:space="preserve"> </v>
      </c>
      <c r="O1340" t="str">
        <f t="shared" si="61"/>
        <v>ITA-zan pin SPA-31</v>
      </c>
      <c r="P1340" t="str">
        <f t="shared" si="62"/>
        <v>220</v>
      </c>
    </row>
    <row r="1341" spans="1:16" ht="12.75" customHeight="1" x14ac:dyDescent="0.3">
      <c r="A1341" s="15">
        <v>1343</v>
      </c>
      <c r="B1341" s="2" t="s">
        <v>659</v>
      </c>
      <c r="C1341" s="2" t="s">
        <v>8</v>
      </c>
      <c r="D1341" s="2" t="s">
        <v>47</v>
      </c>
      <c r="F1341" s="2">
        <v>20</v>
      </c>
      <c r="G1341" s="3">
        <v>37</v>
      </c>
      <c r="N1341" s="17">
        <f t="shared" si="60"/>
        <v>740</v>
      </c>
      <c r="O1341" t="str">
        <f t="shared" si="61"/>
        <v>ITA-zan pin SPA-37</v>
      </c>
      <c r="P1341" t="str">
        <f t="shared" si="62"/>
        <v>220</v>
      </c>
    </row>
    <row r="1342" spans="1:16" ht="12.75" customHeight="1" x14ac:dyDescent="0.3">
      <c r="A1342" s="15">
        <v>1344</v>
      </c>
      <c r="B1342" s="2" t="s">
        <v>659</v>
      </c>
      <c r="C1342" s="2" t="s">
        <v>8</v>
      </c>
      <c r="D1342" s="2" t="s">
        <v>47</v>
      </c>
      <c r="F1342" s="2">
        <v>30</v>
      </c>
      <c r="G1342" s="3">
        <v>26</v>
      </c>
      <c r="N1342" s="17">
        <f t="shared" si="60"/>
        <v>780</v>
      </c>
      <c r="O1342" t="str">
        <f t="shared" si="61"/>
        <v>ITA-zan pin SPA-26</v>
      </c>
      <c r="P1342" t="str">
        <f t="shared" si="62"/>
        <v>220</v>
      </c>
    </row>
    <row r="1343" spans="1:16" ht="12.75" customHeight="1" x14ac:dyDescent="0.3">
      <c r="A1343" s="15">
        <v>1345</v>
      </c>
      <c r="B1343" s="2" t="s">
        <v>660</v>
      </c>
      <c r="C1343" s="2" t="s">
        <v>8</v>
      </c>
      <c r="D1343" s="2" t="s">
        <v>49</v>
      </c>
      <c r="F1343" s="2">
        <v>20</v>
      </c>
      <c r="G1343" s="3">
        <v>18</v>
      </c>
      <c r="N1343" s="17">
        <f t="shared" si="60"/>
        <v>360</v>
      </c>
      <c r="O1343" t="str">
        <f t="shared" si="61"/>
        <v>ITA-SICURpin SUD S.r.l-18</v>
      </c>
      <c r="P1343" t="str">
        <f t="shared" si="62"/>
        <v>993</v>
      </c>
    </row>
    <row r="1344" spans="1:16" ht="12.75" customHeight="1" x14ac:dyDescent="0.3">
      <c r="A1344" s="15">
        <v>1346</v>
      </c>
      <c r="B1344" s="2" t="s">
        <v>660</v>
      </c>
      <c r="C1344" s="2" t="s">
        <v>8</v>
      </c>
      <c r="D1344" s="2" t="s">
        <v>49</v>
      </c>
      <c r="F1344" s="2">
        <v>30</v>
      </c>
      <c r="G1344" s="3">
        <v>25</v>
      </c>
      <c r="N1344" s="17">
        <f t="shared" si="60"/>
        <v>750</v>
      </c>
      <c r="O1344" t="str">
        <f t="shared" si="61"/>
        <v>ITA-SICURpin SUD S.r.l-25</v>
      </c>
      <c r="P1344" t="str">
        <f t="shared" si="62"/>
        <v>993</v>
      </c>
    </row>
    <row r="1345" spans="1:16" ht="12.75" customHeight="1" x14ac:dyDescent="0.3">
      <c r="A1345" s="15">
        <v>1347</v>
      </c>
      <c r="B1345" s="2" t="s">
        <v>660</v>
      </c>
      <c r="C1345" s="2" t="s">
        <v>8</v>
      </c>
      <c r="D1345" s="2" t="s">
        <v>49</v>
      </c>
      <c r="E1345" s="2" t="s">
        <v>1390</v>
      </c>
      <c r="F1345" s="2">
        <v>0</v>
      </c>
      <c r="G1345" s="3">
        <v>24</v>
      </c>
      <c r="N1345" s="17" t="str">
        <f t="shared" si="60"/>
        <v xml:space="preserve"> </v>
      </c>
      <c r="O1345" t="str">
        <f t="shared" si="61"/>
        <v>ITA-SICURpin SUD S.r.l-24</v>
      </c>
      <c r="P1345" t="str">
        <f t="shared" si="62"/>
        <v>993</v>
      </c>
    </row>
    <row r="1346" spans="1:16" ht="12.75" customHeight="1" x14ac:dyDescent="0.3">
      <c r="A1346" s="15">
        <v>1348</v>
      </c>
      <c r="B1346" s="2" t="s">
        <v>660</v>
      </c>
      <c r="C1346" s="2" t="s">
        <v>8</v>
      </c>
      <c r="D1346" s="2" t="s">
        <v>49</v>
      </c>
      <c r="F1346" s="2">
        <v>20</v>
      </c>
      <c r="G1346" s="3">
        <v>38</v>
      </c>
      <c r="N1346" s="17">
        <f t="shared" si="60"/>
        <v>760</v>
      </c>
      <c r="O1346" t="str">
        <f t="shared" si="61"/>
        <v>ITA-SICURpin SUD S.r.l-38</v>
      </c>
      <c r="P1346" t="str">
        <f t="shared" si="62"/>
        <v>993</v>
      </c>
    </row>
    <row r="1347" spans="1:16" ht="12.75" customHeight="1" x14ac:dyDescent="0.3">
      <c r="A1347" s="15">
        <v>1349</v>
      </c>
      <c r="B1347" s="2" t="s">
        <v>661</v>
      </c>
      <c r="C1347" s="2" t="s">
        <v>8</v>
      </c>
      <c r="D1347" s="2" t="s">
        <v>36</v>
      </c>
      <c r="E1347" s="2" t="s">
        <v>1390</v>
      </c>
      <c r="F1347" s="2">
        <v>0</v>
      </c>
      <c r="G1347" s="3">
        <v>24</v>
      </c>
      <c r="N1347" s="17" t="str">
        <f t="shared" ref="N1347:N1410" si="63">IF(G1347*F1347=0," ",G1347*F1347)</f>
        <v xml:space="preserve"> </v>
      </c>
      <c r="O1347" t="str">
        <f t="shared" ref="O1347:O1410" si="64">_xlfn.CONCAT(C1347,"-",D1347,"-",G1347)</f>
        <v>ITA-zan VETRI-24</v>
      </c>
      <c r="P1347" t="str">
        <f t="shared" ref="P1347:P1410" si="65">MID(B1347,3,3)</f>
        <v>903</v>
      </c>
    </row>
    <row r="1348" spans="1:16" ht="12.75" customHeight="1" x14ac:dyDescent="0.3">
      <c r="A1348" s="15">
        <v>1350</v>
      </c>
      <c r="B1348" s="2" t="s">
        <v>662</v>
      </c>
      <c r="C1348" s="2" t="s">
        <v>8</v>
      </c>
      <c r="D1348" s="2" t="s">
        <v>97</v>
      </c>
      <c r="E1348" s="2" t="s">
        <v>1390</v>
      </c>
      <c r="F1348" s="2">
        <v>0</v>
      </c>
      <c r="G1348" s="3">
        <v>30</v>
      </c>
      <c r="N1348" s="17" t="str">
        <f t="shared" si="63"/>
        <v xml:space="preserve"> </v>
      </c>
      <c r="O1348" t="str">
        <f t="shared" si="64"/>
        <v>ITA-zan SPA-30</v>
      </c>
      <c r="P1348" t="str">
        <f t="shared" si="65"/>
        <v>290</v>
      </c>
    </row>
    <row r="1349" spans="1:16" ht="12.75" customHeight="1" x14ac:dyDescent="0.3">
      <c r="A1349" s="15">
        <v>1351</v>
      </c>
      <c r="B1349" s="2" t="s">
        <v>662</v>
      </c>
      <c r="C1349" s="2" t="s">
        <v>8</v>
      </c>
      <c r="D1349" s="2" t="s">
        <v>97</v>
      </c>
      <c r="F1349" s="2">
        <v>20</v>
      </c>
      <c r="G1349" s="3">
        <v>19</v>
      </c>
      <c r="N1349" s="17">
        <f t="shared" si="63"/>
        <v>380</v>
      </c>
      <c r="O1349" t="str">
        <f t="shared" si="64"/>
        <v>ITA-zan SPA-19</v>
      </c>
      <c r="P1349" t="str">
        <f t="shared" si="65"/>
        <v>290</v>
      </c>
    </row>
    <row r="1350" spans="1:16" ht="12.75" customHeight="1" x14ac:dyDescent="0.3">
      <c r="A1350" s="15">
        <v>1352</v>
      </c>
      <c r="B1350" s="2" t="s">
        <v>662</v>
      </c>
      <c r="C1350" s="2" t="s">
        <v>8</v>
      </c>
      <c r="D1350" s="2" t="s">
        <v>97</v>
      </c>
      <c r="F1350" s="2">
        <v>30</v>
      </c>
      <c r="G1350" s="3">
        <v>26</v>
      </c>
      <c r="N1350" s="17">
        <f t="shared" si="63"/>
        <v>780</v>
      </c>
      <c r="O1350" t="str">
        <f t="shared" si="64"/>
        <v>ITA-zan SPA-26</v>
      </c>
      <c r="P1350" t="str">
        <f t="shared" si="65"/>
        <v>290</v>
      </c>
    </row>
    <row r="1351" spans="1:16" ht="12.75" customHeight="1" x14ac:dyDescent="0.3">
      <c r="A1351" s="15">
        <v>1353</v>
      </c>
      <c r="B1351" s="2" t="s">
        <v>663</v>
      </c>
      <c r="C1351" s="2" t="s">
        <v>8</v>
      </c>
      <c r="D1351" s="2" t="s">
        <v>65</v>
      </c>
      <c r="E1351" s="2" t="s">
        <v>1390</v>
      </c>
      <c r="F1351" s="2">
        <v>0</v>
      </c>
      <c r="G1351" s="3">
        <v>23</v>
      </c>
      <c r="N1351" s="17" t="str">
        <f t="shared" si="63"/>
        <v xml:space="preserve"> </v>
      </c>
      <c r="O1351" t="str">
        <f t="shared" si="64"/>
        <v>ITA-zan PAM-23</v>
      </c>
      <c r="P1351" t="str">
        <f t="shared" si="65"/>
        <v>669</v>
      </c>
    </row>
    <row r="1352" spans="1:16" ht="12.75" customHeight="1" x14ac:dyDescent="0.3">
      <c r="A1352" s="15">
        <v>1354</v>
      </c>
      <c r="B1352" s="2" t="s">
        <v>663</v>
      </c>
      <c r="C1352" s="2" t="s">
        <v>8</v>
      </c>
      <c r="D1352" s="2" t="s">
        <v>65</v>
      </c>
      <c r="F1352" s="2">
        <v>20</v>
      </c>
      <c r="G1352" s="3">
        <v>29</v>
      </c>
      <c r="N1352" s="17">
        <f t="shared" si="63"/>
        <v>580</v>
      </c>
      <c r="O1352" t="str">
        <f t="shared" si="64"/>
        <v>ITA-zan PAM-29</v>
      </c>
      <c r="P1352" t="str">
        <f t="shared" si="65"/>
        <v>669</v>
      </c>
    </row>
    <row r="1353" spans="1:16" ht="12.75" customHeight="1" x14ac:dyDescent="0.3">
      <c r="A1353" s="15">
        <v>1355</v>
      </c>
      <c r="B1353" s="2" t="s">
        <v>663</v>
      </c>
      <c r="C1353" s="2" t="s">
        <v>8</v>
      </c>
      <c r="D1353" s="2" t="s">
        <v>65</v>
      </c>
      <c r="F1353" s="2">
        <v>30</v>
      </c>
      <c r="G1353" s="3">
        <v>26</v>
      </c>
      <c r="N1353" s="17">
        <f t="shared" si="63"/>
        <v>780</v>
      </c>
      <c r="O1353" t="str">
        <f t="shared" si="64"/>
        <v>ITA-zan PAM-26</v>
      </c>
      <c r="P1353" t="str">
        <f t="shared" si="65"/>
        <v>669</v>
      </c>
    </row>
    <row r="1354" spans="1:16" ht="12.75" customHeight="1" x14ac:dyDescent="0.3">
      <c r="A1354" s="15">
        <v>1356</v>
      </c>
      <c r="B1354" s="2" t="s">
        <v>664</v>
      </c>
      <c r="C1354" s="2" t="s">
        <v>8</v>
      </c>
      <c r="D1354" s="2" t="s">
        <v>36</v>
      </c>
      <c r="E1354" s="2" t="s">
        <v>1390</v>
      </c>
      <c r="F1354" s="2">
        <v>0</v>
      </c>
      <c r="G1354" s="3">
        <v>37</v>
      </c>
      <c r="N1354" s="17" t="str">
        <f t="shared" si="63"/>
        <v xml:space="preserve"> </v>
      </c>
      <c r="O1354" t="str">
        <f t="shared" si="64"/>
        <v>ITA-zan VETRI-37</v>
      </c>
      <c r="P1354" t="str">
        <f t="shared" si="65"/>
        <v>096</v>
      </c>
    </row>
    <row r="1355" spans="1:16" ht="12.75" customHeight="1" x14ac:dyDescent="0.3">
      <c r="A1355" s="15">
        <v>1357</v>
      </c>
      <c r="B1355" s="2" t="s">
        <v>665</v>
      </c>
      <c r="C1355" s="2" t="s">
        <v>8</v>
      </c>
      <c r="D1355" s="2" t="s">
        <v>75</v>
      </c>
      <c r="E1355" s="2" t="s">
        <v>1390</v>
      </c>
      <c r="F1355" s="2">
        <v>0</v>
      </c>
      <c r="G1355" s="3">
        <v>12</v>
      </c>
      <c r="N1355" s="17" t="str">
        <f t="shared" si="63"/>
        <v xml:space="preserve"> </v>
      </c>
      <c r="O1355" t="str">
        <f t="shared" si="64"/>
        <v>ITA-lollo SRL-12</v>
      </c>
      <c r="P1355" t="str">
        <f t="shared" si="65"/>
        <v>582</v>
      </c>
    </row>
    <row r="1356" spans="1:16" ht="12.75" customHeight="1" x14ac:dyDescent="0.3">
      <c r="A1356" s="15">
        <v>1358</v>
      </c>
      <c r="B1356" s="2" t="s">
        <v>666</v>
      </c>
      <c r="C1356" s="2" t="s">
        <v>14</v>
      </c>
      <c r="D1356" s="2" t="s">
        <v>16</v>
      </c>
      <c r="E1356" s="2" t="s">
        <v>1390</v>
      </c>
      <c r="F1356" s="2">
        <v>0</v>
      </c>
      <c r="G1356" s="3">
        <v>30</v>
      </c>
      <c r="N1356" s="17" t="str">
        <f t="shared" si="63"/>
        <v xml:space="preserve"> </v>
      </c>
      <c r="O1356" t="str">
        <f t="shared" si="64"/>
        <v>EGY-EGYPTIAN SAE-30</v>
      </c>
      <c r="P1356" t="str">
        <f t="shared" si="65"/>
        <v>726</v>
      </c>
    </row>
    <row r="1357" spans="1:16" ht="12.75" customHeight="1" x14ac:dyDescent="0.3">
      <c r="A1357" s="15">
        <v>1359</v>
      </c>
      <c r="B1357" s="2" t="s">
        <v>666</v>
      </c>
      <c r="C1357" s="2" t="s">
        <v>14</v>
      </c>
      <c r="D1357" s="2" t="s">
        <v>16</v>
      </c>
      <c r="F1357" s="2">
        <v>20</v>
      </c>
      <c r="G1357" s="3">
        <v>23</v>
      </c>
      <c r="N1357" s="17">
        <f t="shared" si="63"/>
        <v>460</v>
      </c>
      <c r="O1357" t="str">
        <f t="shared" si="64"/>
        <v>EGY-EGYPTIAN SAE-23</v>
      </c>
      <c r="P1357" t="str">
        <f t="shared" si="65"/>
        <v>726</v>
      </c>
    </row>
    <row r="1358" spans="1:16" ht="12.75" customHeight="1" x14ac:dyDescent="0.3">
      <c r="A1358" s="15">
        <v>1360</v>
      </c>
      <c r="B1358" s="2" t="s">
        <v>666</v>
      </c>
      <c r="C1358" s="2" t="s">
        <v>14</v>
      </c>
      <c r="D1358" s="2" t="s">
        <v>16</v>
      </c>
      <c r="F1358" s="2">
        <v>30</v>
      </c>
      <c r="G1358" s="3">
        <v>17</v>
      </c>
      <c r="N1358" s="17">
        <f t="shared" si="63"/>
        <v>510</v>
      </c>
      <c r="O1358" t="str">
        <f t="shared" si="64"/>
        <v>EGY-EGYPTIAN SAE-17</v>
      </c>
      <c r="P1358" t="str">
        <f t="shared" si="65"/>
        <v>726</v>
      </c>
    </row>
    <row r="1359" spans="1:16" ht="12.75" customHeight="1" x14ac:dyDescent="0.3">
      <c r="A1359" s="15">
        <v>1361</v>
      </c>
      <c r="B1359" s="2" t="s">
        <v>667</v>
      </c>
      <c r="C1359" s="2" t="s">
        <v>8</v>
      </c>
      <c r="D1359" s="2" t="s">
        <v>94</v>
      </c>
      <c r="E1359" s="2" t="s">
        <v>1390</v>
      </c>
      <c r="F1359" s="2">
        <v>0</v>
      </c>
      <c r="G1359" s="3">
        <v>19</v>
      </c>
      <c r="N1359" s="17" t="str">
        <f t="shared" si="63"/>
        <v xml:space="preserve"> </v>
      </c>
      <c r="O1359" t="str">
        <f t="shared" si="64"/>
        <v>ITA-SG palla S.R.L.-19</v>
      </c>
      <c r="P1359" t="str">
        <f t="shared" si="65"/>
        <v>176</v>
      </c>
    </row>
    <row r="1360" spans="1:16" ht="12.75" customHeight="1" x14ac:dyDescent="0.3">
      <c r="A1360" s="15">
        <v>1362</v>
      </c>
      <c r="B1360" s="2" t="s">
        <v>667</v>
      </c>
      <c r="C1360" s="2" t="s">
        <v>8</v>
      </c>
      <c r="D1360" s="2" t="s">
        <v>94</v>
      </c>
      <c r="F1360" s="2">
        <v>20</v>
      </c>
      <c r="G1360" s="3">
        <v>16</v>
      </c>
      <c r="N1360" s="17">
        <f t="shared" si="63"/>
        <v>320</v>
      </c>
      <c r="O1360" t="str">
        <f t="shared" si="64"/>
        <v>ITA-SG palla S.R.L.-16</v>
      </c>
      <c r="P1360" t="str">
        <f t="shared" si="65"/>
        <v>176</v>
      </c>
    </row>
    <row r="1361" spans="1:16" ht="12.75" customHeight="1" x14ac:dyDescent="0.3">
      <c r="A1361" s="15">
        <v>1363</v>
      </c>
      <c r="B1361" s="2" t="s">
        <v>667</v>
      </c>
      <c r="C1361" s="2" t="s">
        <v>8</v>
      </c>
      <c r="D1361" s="2" t="s">
        <v>94</v>
      </c>
      <c r="F1361" s="2">
        <v>30</v>
      </c>
      <c r="G1361" s="3">
        <v>26</v>
      </c>
      <c r="N1361" s="17">
        <f t="shared" si="63"/>
        <v>780</v>
      </c>
      <c r="O1361" t="str">
        <f t="shared" si="64"/>
        <v>ITA-SG palla S.R.L.-26</v>
      </c>
      <c r="P1361" t="str">
        <f t="shared" si="65"/>
        <v>176</v>
      </c>
    </row>
    <row r="1362" spans="1:16" ht="12.75" customHeight="1" x14ac:dyDescent="0.3">
      <c r="A1362" s="15">
        <v>1364</v>
      </c>
      <c r="B1362" s="2" t="s">
        <v>668</v>
      </c>
      <c r="C1362" s="2" t="s">
        <v>8</v>
      </c>
      <c r="D1362" s="2" t="s">
        <v>9</v>
      </c>
      <c r="F1362" s="2">
        <v>30</v>
      </c>
      <c r="G1362" s="3">
        <v>17</v>
      </c>
      <c r="N1362" s="17">
        <f t="shared" si="63"/>
        <v>510</v>
      </c>
      <c r="O1362" t="str">
        <f t="shared" si="64"/>
        <v>ITA-SG-17</v>
      </c>
      <c r="P1362" t="str">
        <f t="shared" si="65"/>
        <v>864</v>
      </c>
    </row>
    <row r="1363" spans="1:16" ht="12.75" customHeight="1" x14ac:dyDescent="0.3">
      <c r="A1363" s="15">
        <v>1365</v>
      </c>
      <c r="B1363" s="2" t="s">
        <v>668</v>
      </c>
      <c r="C1363" s="2" t="s">
        <v>8</v>
      </c>
      <c r="D1363" s="2" t="s">
        <v>9</v>
      </c>
      <c r="E1363" s="2" t="s">
        <v>1390</v>
      </c>
      <c r="F1363" s="2">
        <v>0</v>
      </c>
      <c r="G1363" s="3">
        <v>13</v>
      </c>
      <c r="N1363" s="17" t="str">
        <f t="shared" si="63"/>
        <v xml:space="preserve"> </v>
      </c>
      <c r="O1363" t="str">
        <f t="shared" si="64"/>
        <v>ITA-SG-13</v>
      </c>
      <c r="P1363" t="str">
        <f t="shared" si="65"/>
        <v>864</v>
      </c>
    </row>
    <row r="1364" spans="1:16" ht="12.75" customHeight="1" x14ac:dyDescent="0.3">
      <c r="A1364" s="15">
        <v>1366</v>
      </c>
      <c r="B1364" s="2" t="s">
        <v>669</v>
      </c>
      <c r="C1364" s="2" t="s">
        <v>8</v>
      </c>
      <c r="D1364" s="2" t="s">
        <v>65</v>
      </c>
      <c r="E1364" s="2" t="s">
        <v>1390</v>
      </c>
      <c r="F1364" s="2">
        <v>0</v>
      </c>
      <c r="G1364" s="3">
        <v>28</v>
      </c>
      <c r="N1364" s="17" t="str">
        <f t="shared" si="63"/>
        <v xml:space="preserve"> </v>
      </c>
      <c r="O1364" t="str">
        <f t="shared" si="64"/>
        <v>ITA-zan PAM-28</v>
      </c>
      <c r="P1364" t="str">
        <f t="shared" si="65"/>
        <v>762</v>
      </c>
    </row>
    <row r="1365" spans="1:16" ht="12.75" customHeight="1" x14ac:dyDescent="0.3">
      <c r="A1365" s="15">
        <v>1367</v>
      </c>
      <c r="B1365" s="2" t="s">
        <v>669</v>
      </c>
      <c r="C1365" s="2" t="s">
        <v>8</v>
      </c>
      <c r="D1365" s="2" t="s">
        <v>65</v>
      </c>
      <c r="F1365" s="2">
        <v>20</v>
      </c>
      <c r="G1365" s="3">
        <v>16</v>
      </c>
      <c r="N1365" s="17">
        <f t="shared" si="63"/>
        <v>320</v>
      </c>
      <c r="O1365" t="str">
        <f t="shared" si="64"/>
        <v>ITA-zan PAM-16</v>
      </c>
      <c r="P1365" t="str">
        <f t="shared" si="65"/>
        <v>762</v>
      </c>
    </row>
    <row r="1366" spans="1:16" ht="12.75" customHeight="1" x14ac:dyDescent="0.3">
      <c r="A1366" s="15">
        <v>1368</v>
      </c>
      <c r="B1366" s="2" t="s">
        <v>669</v>
      </c>
      <c r="C1366" s="2" t="s">
        <v>8</v>
      </c>
      <c r="D1366" s="2" t="s">
        <v>65</v>
      </c>
      <c r="F1366" s="2">
        <v>30</v>
      </c>
      <c r="G1366" s="3">
        <v>19</v>
      </c>
      <c r="N1366" s="17">
        <f t="shared" si="63"/>
        <v>570</v>
      </c>
      <c r="O1366" t="str">
        <f t="shared" si="64"/>
        <v>ITA-zan PAM-19</v>
      </c>
      <c r="P1366" t="str">
        <f t="shared" si="65"/>
        <v>762</v>
      </c>
    </row>
    <row r="1367" spans="1:16" ht="12.75" customHeight="1" x14ac:dyDescent="0.3">
      <c r="A1367" s="15">
        <v>1369</v>
      </c>
      <c r="B1367" s="2" t="s">
        <v>670</v>
      </c>
      <c r="C1367" s="2" t="s">
        <v>8</v>
      </c>
      <c r="D1367" s="2" t="s">
        <v>9</v>
      </c>
      <c r="F1367" s="2">
        <v>30</v>
      </c>
      <c r="G1367" s="3">
        <v>22</v>
      </c>
      <c r="N1367" s="17">
        <f t="shared" si="63"/>
        <v>660</v>
      </c>
      <c r="O1367" t="str">
        <f t="shared" si="64"/>
        <v>ITA-SG-22</v>
      </c>
      <c r="P1367" t="str">
        <f t="shared" si="65"/>
        <v>590</v>
      </c>
    </row>
    <row r="1368" spans="1:16" ht="12.75" customHeight="1" x14ac:dyDescent="0.3">
      <c r="A1368" s="15">
        <v>1370</v>
      </c>
      <c r="B1368" s="2" t="s">
        <v>670</v>
      </c>
      <c r="C1368" s="2" t="s">
        <v>8</v>
      </c>
      <c r="D1368" s="2" t="s">
        <v>9</v>
      </c>
      <c r="F1368" s="2">
        <v>20</v>
      </c>
      <c r="G1368" s="3">
        <v>22</v>
      </c>
      <c r="N1368" s="17">
        <f t="shared" si="63"/>
        <v>440</v>
      </c>
      <c r="O1368" t="str">
        <f t="shared" si="64"/>
        <v>ITA-SG-22</v>
      </c>
      <c r="P1368" t="str">
        <f t="shared" si="65"/>
        <v>590</v>
      </c>
    </row>
    <row r="1369" spans="1:16" ht="12.75" customHeight="1" x14ac:dyDescent="0.3">
      <c r="A1369" s="15">
        <v>1371</v>
      </c>
      <c r="B1369" s="2" t="s">
        <v>670</v>
      </c>
      <c r="C1369" s="2" t="s">
        <v>8</v>
      </c>
      <c r="D1369" s="2" t="s">
        <v>9</v>
      </c>
      <c r="E1369" s="2" t="s">
        <v>1390</v>
      </c>
      <c r="F1369" s="2">
        <v>0</v>
      </c>
      <c r="G1369" s="3">
        <v>22</v>
      </c>
      <c r="N1369" s="17" t="str">
        <f t="shared" si="63"/>
        <v xml:space="preserve"> </v>
      </c>
      <c r="O1369" t="str">
        <f t="shared" si="64"/>
        <v>ITA-SG-22</v>
      </c>
      <c r="P1369" t="str">
        <f t="shared" si="65"/>
        <v>590</v>
      </c>
    </row>
    <row r="1370" spans="1:16" ht="12.75" customHeight="1" x14ac:dyDescent="0.3">
      <c r="A1370" s="15">
        <v>1372</v>
      </c>
      <c r="B1370" s="2" t="s">
        <v>671</v>
      </c>
      <c r="C1370" s="2" t="s">
        <v>8</v>
      </c>
      <c r="D1370" s="2" t="s">
        <v>9</v>
      </c>
      <c r="F1370" s="2">
        <v>30</v>
      </c>
      <c r="G1370" s="3">
        <v>14</v>
      </c>
      <c r="N1370" s="17">
        <f t="shared" si="63"/>
        <v>420</v>
      </c>
      <c r="O1370" t="str">
        <f t="shared" si="64"/>
        <v>ITA-SG-14</v>
      </c>
      <c r="P1370" t="str">
        <f t="shared" si="65"/>
        <v>004</v>
      </c>
    </row>
    <row r="1371" spans="1:16" ht="12.75" customHeight="1" x14ac:dyDescent="0.3">
      <c r="A1371" s="15">
        <v>1373</v>
      </c>
      <c r="B1371" s="2" t="s">
        <v>672</v>
      </c>
      <c r="C1371" s="2" t="s">
        <v>8</v>
      </c>
      <c r="D1371" s="2" t="s">
        <v>47</v>
      </c>
      <c r="F1371" s="2">
        <v>30</v>
      </c>
      <c r="G1371" s="3">
        <v>30</v>
      </c>
      <c r="N1371" s="17">
        <f t="shared" si="63"/>
        <v>900</v>
      </c>
      <c r="O1371" t="str">
        <f t="shared" si="64"/>
        <v>ITA-zan pin SPA-30</v>
      </c>
      <c r="P1371" t="str">
        <f t="shared" si="65"/>
        <v>804</v>
      </c>
    </row>
    <row r="1372" spans="1:16" ht="12.75" customHeight="1" x14ac:dyDescent="0.3">
      <c r="A1372" s="15">
        <v>1374</v>
      </c>
      <c r="B1372" s="2" t="s">
        <v>672</v>
      </c>
      <c r="C1372" s="2" t="s">
        <v>8</v>
      </c>
      <c r="D1372" s="2" t="s">
        <v>47</v>
      </c>
      <c r="E1372" s="2" t="s">
        <v>1390</v>
      </c>
      <c r="F1372" s="2">
        <v>0</v>
      </c>
      <c r="G1372" s="3">
        <v>12</v>
      </c>
      <c r="N1372" s="17" t="str">
        <f t="shared" si="63"/>
        <v xml:space="preserve"> </v>
      </c>
      <c r="O1372" t="str">
        <f t="shared" si="64"/>
        <v>ITA-zan pin SPA-12</v>
      </c>
      <c r="P1372" t="str">
        <f t="shared" si="65"/>
        <v>804</v>
      </c>
    </row>
    <row r="1373" spans="1:16" ht="12.75" customHeight="1" x14ac:dyDescent="0.3">
      <c r="A1373" s="15">
        <v>1375</v>
      </c>
      <c r="B1373" s="2" t="s">
        <v>672</v>
      </c>
      <c r="C1373" s="2" t="s">
        <v>8</v>
      </c>
      <c r="D1373" s="2" t="s">
        <v>47</v>
      </c>
      <c r="F1373" s="2">
        <v>20</v>
      </c>
      <c r="G1373" s="3">
        <v>23</v>
      </c>
      <c r="N1373" s="17">
        <f t="shared" si="63"/>
        <v>460</v>
      </c>
      <c r="O1373" t="str">
        <f t="shared" si="64"/>
        <v>ITA-zan pin SPA-23</v>
      </c>
      <c r="P1373" t="str">
        <f t="shared" si="65"/>
        <v>804</v>
      </c>
    </row>
    <row r="1374" spans="1:16" ht="12.75" customHeight="1" x14ac:dyDescent="0.3">
      <c r="A1374" s="15">
        <v>1376</v>
      </c>
      <c r="B1374" s="2" t="s">
        <v>673</v>
      </c>
      <c r="C1374" s="2" t="s">
        <v>8</v>
      </c>
      <c r="D1374" s="2" t="s">
        <v>9</v>
      </c>
      <c r="E1374" s="2" t="s">
        <v>1390</v>
      </c>
      <c r="F1374" s="2">
        <v>0</v>
      </c>
      <c r="G1374" s="3">
        <v>24</v>
      </c>
      <c r="N1374" s="17" t="str">
        <f t="shared" si="63"/>
        <v xml:space="preserve"> </v>
      </c>
      <c r="O1374" t="str">
        <f t="shared" si="64"/>
        <v>ITA-SG-24</v>
      </c>
      <c r="P1374" t="str">
        <f t="shared" si="65"/>
        <v>083</v>
      </c>
    </row>
    <row r="1375" spans="1:16" ht="12.75" customHeight="1" x14ac:dyDescent="0.3">
      <c r="A1375" s="15">
        <v>1377</v>
      </c>
      <c r="B1375" s="2" t="s">
        <v>673</v>
      </c>
      <c r="C1375" s="2" t="s">
        <v>8</v>
      </c>
      <c r="D1375" s="2" t="s">
        <v>9</v>
      </c>
      <c r="F1375" s="2">
        <v>30</v>
      </c>
      <c r="G1375" s="3">
        <v>25</v>
      </c>
      <c r="N1375" s="17">
        <f t="shared" si="63"/>
        <v>750</v>
      </c>
      <c r="O1375" t="str">
        <f t="shared" si="64"/>
        <v>ITA-SG-25</v>
      </c>
      <c r="P1375" t="str">
        <f t="shared" si="65"/>
        <v>083</v>
      </c>
    </row>
    <row r="1376" spans="1:16" ht="12.75" customHeight="1" x14ac:dyDescent="0.3">
      <c r="A1376" s="15">
        <v>1378</v>
      </c>
      <c r="B1376" s="2" t="s">
        <v>673</v>
      </c>
      <c r="C1376" s="2" t="s">
        <v>8</v>
      </c>
      <c r="D1376" s="2" t="s">
        <v>9</v>
      </c>
      <c r="F1376" s="2">
        <v>20</v>
      </c>
      <c r="G1376" s="3">
        <v>29</v>
      </c>
      <c r="N1376" s="17">
        <f t="shared" si="63"/>
        <v>580</v>
      </c>
      <c r="O1376" t="str">
        <f t="shared" si="64"/>
        <v>ITA-SG-29</v>
      </c>
      <c r="P1376" t="str">
        <f t="shared" si="65"/>
        <v>083</v>
      </c>
    </row>
    <row r="1377" spans="1:16" ht="12.75" customHeight="1" x14ac:dyDescent="0.3">
      <c r="A1377" s="15">
        <v>1379</v>
      </c>
      <c r="B1377" s="2" t="s">
        <v>674</v>
      </c>
      <c r="C1377" s="2" t="s">
        <v>8</v>
      </c>
      <c r="D1377" s="2" t="s">
        <v>75</v>
      </c>
      <c r="F1377" s="2">
        <v>20</v>
      </c>
      <c r="G1377" s="3">
        <v>36</v>
      </c>
      <c r="N1377" s="17">
        <f t="shared" si="63"/>
        <v>720</v>
      </c>
      <c r="O1377" t="str">
        <f t="shared" si="64"/>
        <v>ITA-lollo SRL-36</v>
      </c>
      <c r="P1377" t="str">
        <f t="shared" si="65"/>
        <v>209</v>
      </c>
    </row>
    <row r="1378" spans="1:16" ht="12.75" customHeight="1" x14ac:dyDescent="0.3">
      <c r="A1378" s="15">
        <v>1380</v>
      </c>
      <c r="B1378" s="2" t="s">
        <v>674</v>
      </c>
      <c r="C1378" s="2" t="s">
        <v>8</v>
      </c>
      <c r="D1378" s="2" t="s">
        <v>75</v>
      </c>
      <c r="E1378" s="2" t="s">
        <v>1390</v>
      </c>
      <c r="F1378" s="2">
        <v>0</v>
      </c>
      <c r="G1378" s="3">
        <v>32</v>
      </c>
      <c r="N1378" s="17" t="str">
        <f t="shared" si="63"/>
        <v xml:space="preserve"> </v>
      </c>
      <c r="O1378" t="str">
        <f t="shared" si="64"/>
        <v>ITA-lollo SRL-32</v>
      </c>
      <c r="P1378" t="str">
        <f t="shared" si="65"/>
        <v>209</v>
      </c>
    </row>
    <row r="1379" spans="1:16" ht="12.75" customHeight="1" x14ac:dyDescent="0.3">
      <c r="A1379" s="15">
        <v>1381</v>
      </c>
      <c r="B1379" s="2" t="s">
        <v>675</v>
      </c>
      <c r="C1379" s="2" t="s">
        <v>8</v>
      </c>
      <c r="D1379" s="2" t="s">
        <v>47</v>
      </c>
      <c r="E1379" s="2" t="s">
        <v>1390</v>
      </c>
      <c r="F1379" s="2">
        <v>0</v>
      </c>
      <c r="G1379" s="3">
        <v>19</v>
      </c>
      <c r="N1379" s="17" t="str">
        <f t="shared" si="63"/>
        <v xml:space="preserve"> </v>
      </c>
      <c r="O1379" t="str">
        <f t="shared" si="64"/>
        <v>ITA-zan pin SPA-19</v>
      </c>
      <c r="P1379" t="str">
        <f t="shared" si="65"/>
        <v>076</v>
      </c>
    </row>
    <row r="1380" spans="1:16" ht="12.75" customHeight="1" x14ac:dyDescent="0.3">
      <c r="A1380" s="15">
        <v>1382</v>
      </c>
      <c r="B1380" s="2" t="s">
        <v>676</v>
      </c>
      <c r="C1380" s="2" t="s">
        <v>8</v>
      </c>
      <c r="D1380" s="2" t="s">
        <v>9</v>
      </c>
      <c r="E1380" s="2" t="s">
        <v>1390</v>
      </c>
      <c r="F1380" s="2">
        <v>0</v>
      </c>
      <c r="G1380" s="3">
        <v>37</v>
      </c>
      <c r="N1380" s="17" t="str">
        <f t="shared" si="63"/>
        <v xml:space="preserve"> </v>
      </c>
      <c r="O1380" t="str">
        <f t="shared" si="64"/>
        <v>ITA-SG-37</v>
      </c>
      <c r="P1380" t="str">
        <f t="shared" si="65"/>
        <v>584</v>
      </c>
    </row>
    <row r="1381" spans="1:16" ht="12.75" customHeight="1" x14ac:dyDescent="0.3">
      <c r="A1381" s="15">
        <v>1383</v>
      </c>
      <c r="B1381" s="2" t="s">
        <v>676</v>
      </c>
      <c r="C1381" s="2" t="s">
        <v>8</v>
      </c>
      <c r="D1381" s="2" t="s">
        <v>9</v>
      </c>
      <c r="F1381" s="2">
        <v>30</v>
      </c>
      <c r="G1381" s="3">
        <v>28</v>
      </c>
      <c r="N1381" s="17">
        <f t="shared" si="63"/>
        <v>840</v>
      </c>
      <c r="O1381" t="str">
        <f t="shared" si="64"/>
        <v>ITA-SG-28</v>
      </c>
      <c r="P1381" t="str">
        <f t="shared" si="65"/>
        <v>584</v>
      </c>
    </row>
    <row r="1382" spans="1:16" ht="12.75" customHeight="1" x14ac:dyDescent="0.3">
      <c r="A1382" s="15">
        <v>1384</v>
      </c>
      <c r="B1382" s="2" t="s">
        <v>677</v>
      </c>
      <c r="C1382" s="2" t="s">
        <v>8</v>
      </c>
      <c r="D1382" s="2" t="s">
        <v>47</v>
      </c>
      <c r="E1382" s="2" t="s">
        <v>1390</v>
      </c>
      <c r="F1382" s="2">
        <v>0</v>
      </c>
      <c r="G1382" s="3">
        <v>40</v>
      </c>
      <c r="N1382" s="17" t="str">
        <f t="shared" si="63"/>
        <v xml:space="preserve"> </v>
      </c>
      <c r="O1382" t="str">
        <f t="shared" si="64"/>
        <v>ITA-zan pin SPA-40</v>
      </c>
      <c r="P1382" t="str">
        <f t="shared" si="65"/>
        <v>122</v>
      </c>
    </row>
    <row r="1383" spans="1:16" ht="12.75" customHeight="1" x14ac:dyDescent="0.3">
      <c r="A1383" s="15">
        <v>1385</v>
      </c>
      <c r="B1383" s="2" t="s">
        <v>678</v>
      </c>
      <c r="C1383" s="2" t="s">
        <v>30</v>
      </c>
      <c r="D1383" s="2" t="s">
        <v>16</v>
      </c>
      <c r="E1383" s="2" t="s">
        <v>1390</v>
      </c>
      <c r="F1383" s="2">
        <v>0</v>
      </c>
      <c r="G1383" s="3">
        <v>17</v>
      </c>
      <c r="N1383" s="17" t="str">
        <f t="shared" si="63"/>
        <v xml:space="preserve"> </v>
      </c>
      <c r="O1383" t="str">
        <f t="shared" si="64"/>
        <v>NON PRESENTE-EGYPTIAN SAE-17</v>
      </c>
      <c r="P1383" t="str">
        <f t="shared" si="65"/>
        <v>683</v>
      </c>
    </row>
    <row r="1384" spans="1:16" ht="12.75" customHeight="1" x14ac:dyDescent="0.3">
      <c r="A1384" s="15">
        <v>1386</v>
      </c>
      <c r="B1384" s="2" t="s">
        <v>678</v>
      </c>
      <c r="C1384" s="2" t="s">
        <v>30</v>
      </c>
      <c r="D1384" s="2" t="s">
        <v>16</v>
      </c>
      <c r="F1384" s="2">
        <v>20</v>
      </c>
      <c r="G1384" s="3">
        <v>14</v>
      </c>
      <c r="N1384" s="17">
        <f t="shared" si="63"/>
        <v>280</v>
      </c>
      <c r="O1384" t="str">
        <f t="shared" si="64"/>
        <v>NON PRESENTE-EGYPTIAN SAE-14</v>
      </c>
      <c r="P1384" t="str">
        <f t="shared" si="65"/>
        <v>683</v>
      </c>
    </row>
    <row r="1385" spans="1:16" ht="12.75" customHeight="1" x14ac:dyDescent="0.3">
      <c r="A1385" s="15">
        <v>1387</v>
      </c>
      <c r="B1385" s="2" t="s">
        <v>678</v>
      </c>
      <c r="C1385" s="2" t="s">
        <v>30</v>
      </c>
      <c r="D1385" s="2" t="s">
        <v>16</v>
      </c>
      <c r="F1385" s="2">
        <v>30</v>
      </c>
      <c r="G1385" s="3">
        <v>19</v>
      </c>
      <c r="N1385" s="17">
        <f t="shared" si="63"/>
        <v>570</v>
      </c>
      <c r="O1385" t="str">
        <f t="shared" si="64"/>
        <v>NON PRESENTE-EGYPTIAN SAE-19</v>
      </c>
      <c r="P1385" t="str">
        <f t="shared" si="65"/>
        <v>683</v>
      </c>
    </row>
    <row r="1386" spans="1:16" ht="12.75" customHeight="1" x14ac:dyDescent="0.3">
      <c r="A1386" s="15">
        <v>1388</v>
      </c>
      <c r="B1386" s="2" t="s">
        <v>679</v>
      </c>
      <c r="C1386" s="2" t="s">
        <v>8</v>
      </c>
      <c r="D1386" s="2" t="s">
        <v>9</v>
      </c>
      <c r="E1386" s="2" t="s">
        <v>1390</v>
      </c>
      <c r="F1386" s="2">
        <v>0</v>
      </c>
      <c r="G1386" s="3">
        <v>29</v>
      </c>
      <c r="N1386" s="17" t="str">
        <f t="shared" si="63"/>
        <v xml:space="preserve"> </v>
      </c>
      <c r="O1386" t="str">
        <f t="shared" si="64"/>
        <v>ITA-SG-29</v>
      </c>
      <c r="P1386" t="str">
        <f t="shared" si="65"/>
        <v>622</v>
      </c>
    </row>
    <row r="1387" spans="1:16" ht="12.75" customHeight="1" x14ac:dyDescent="0.3">
      <c r="A1387" s="15">
        <v>1389</v>
      </c>
      <c r="B1387" s="2" t="s">
        <v>679</v>
      </c>
      <c r="C1387" s="2" t="s">
        <v>8</v>
      </c>
      <c r="D1387" s="2" t="s">
        <v>9</v>
      </c>
      <c r="F1387" s="2">
        <v>30</v>
      </c>
      <c r="G1387" s="3">
        <v>19</v>
      </c>
      <c r="N1387" s="17">
        <f t="shared" si="63"/>
        <v>570</v>
      </c>
      <c r="O1387" t="str">
        <f t="shared" si="64"/>
        <v>ITA-SG-19</v>
      </c>
      <c r="P1387" t="str">
        <f t="shared" si="65"/>
        <v>622</v>
      </c>
    </row>
    <row r="1388" spans="1:16" ht="12.75" customHeight="1" x14ac:dyDescent="0.3">
      <c r="A1388" s="15">
        <v>1390</v>
      </c>
      <c r="B1388" s="2" t="s">
        <v>680</v>
      </c>
      <c r="C1388" s="2" t="s">
        <v>8</v>
      </c>
      <c r="D1388" s="2" t="s">
        <v>180</v>
      </c>
      <c r="F1388" s="2">
        <v>30</v>
      </c>
      <c r="G1388" s="3">
        <v>11</v>
      </c>
      <c r="N1388" s="17">
        <f t="shared" si="63"/>
        <v>330</v>
      </c>
      <c r="O1388" t="str">
        <f t="shared" si="64"/>
        <v>ITA-mull-11</v>
      </c>
      <c r="P1388" t="str">
        <f t="shared" si="65"/>
        <v>363</v>
      </c>
    </row>
    <row r="1389" spans="1:16" ht="12.75" customHeight="1" x14ac:dyDescent="0.3">
      <c r="A1389" s="15">
        <v>1391</v>
      </c>
      <c r="B1389" s="2" t="s">
        <v>680</v>
      </c>
      <c r="C1389" s="2" t="s">
        <v>8</v>
      </c>
      <c r="D1389" s="2" t="s">
        <v>180</v>
      </c>
      <c r="F1389" s="2">
        <v>20</v>
      </c>
      <c r="G1389" s="3">
        <v>36</v>
      </c>
      <c r="N1389" s="17">
        <f t="shared" si="63"/>
        <v>720</v>
      </c>
      <c r="O1389" t="str">
        <f t="shared" si="64"/>
        <v>ITA-mull-36</v>
      </c>
      <c r="P1389" t="str">
        <f t="shared" si="65"/>
        <v>363</v>
      </c>
    </row>
    <row r="1390" spans="1:16" ht="12.75" customHeight="1" x14ac:dyDescent="0.3">
      <c r="A1390" s="15">
        <v>1392</v>
      </c>
      <c r="B1390" s="2" t="s">
        <v>680</v>
      </c>
      <c r="C1390" s="2" t="s">
        <v>8</v>
      </c>
      <c r="D1390" s="2" t="s">
        <v>180</v>
      </c>
      <c r="E1390" s="2" t="s">
        <v>1390</v>
      </c>
      <c r="F1390" s="2">
        <v>0</v>
      </c>
      <c r="G1390" s="3">
        <v>18</v>
      </c>
      <c r="N1390" s="17" t="str">
        <f t="shared" si="63"/>
        <v xml:space="preserve"> </v>
      </c>
      <c r="O1390" t="str">
        <f t="shared" si="64"/>
        <v>ITA-mull-18</v>
      </c>
      <c r="P1390" t="str">
        <f t="shared" si="65"/>
        <v>363</v>
      </c>
    </row>
    <row r="1391" spans="1:16" ht="12.75" customHeight="1" x14ac:dyDescent="0.3">
      <c r="A1391" s="15">
        <v>1393</v>
      </c>
      <c r="B1391" s="2" t="s">
        <v>681</v>
      </c>
      <c r="C1391" s="2" t="s">
        <v>8</v>
      </c>
      <c r="D1391" s="2" t="s">
        <v>9</v>
      </c>
      <c r="E1391" s="2" t="s">
        <v>1390</v>
      </c>
      <c r="F1391" s="2">
        <v>0</v>
      </c>
      <c r="G1391" s="3">
        <v>37</v>
      </c>
      <c r="N1391" s="17" t="str">
        <f t="shared" si="63"/>
        <v xml:space="preserve"> </v>
      </c>
      <c r="O1391" t="str">
        <f t="shared" si="64"/>
        <v>ITA-SG-37</v>
      </c>
      <c r="P1391" t="str">
        <f t="shared" si="65"/>
        <v>659</v>
      </c>
    </row>
    <row r="1392" spans="1:16" ht="12.75" customHeight="1" x14ac:dyDescent="0.3">
      <c r="A1392" s="15">
        <v>1394</v>
      </c>
      <c r="B1392" s="2" t="s">
        <v>681</v>
      </c>
      <c r="C1392" s="2" t="s">
        <v>8</v>
      </c>
      <c r="D1392" s="2" t="s">
        <v>9</v>
      </c>
      <c r="F1392" s="2">
        <v>20</v>
      </c>
      <c r="G1392" s="3">
        <v>16</v>
      </c>
      <c r="N1392" s="17">
        <f t="shared" si="63"/>
        <v>320</v>
      </c>
      <c r="O1392" t="str">
        <f t="shared" si="64"/>
        <v>ITA-SG-16</v>
      </c>
      <c r="P1392" t="str">
        <f t="shared" si="65"/>
        <v>659</v>
      </c>
    </row>
    <row r="1393" spans="1:16" ht="12.75" customHeight="1" x14ac:dyDescent="0.3">
      <c r="A1393" s="15">
        <v>1395</v>
      </c>
      <c r="B1393" s="2" t="s">
        <v>681</v>
      </c>
      <c r="C1393" s="2" t="s">
        <v>8</v>
      </c>
      <c r="D1393" s="2" t="s">
        <v>9</v>
      </c>
      <c r="F1393" s="2">
        <v>30</v>
      </c>
      <c r="G1393" s="3">
        <v>15</v>
      </c>
      <c r="N1393" s="17">
        <f t="shared" si="63"/>
        <v>450</v>
      </c>
      <c r="O1393" t="str">
        <f t="shared" si="64"/>
        <v>ITA-SG-15</v>
      </c>
      <c r="P1393" t="str">
        <f t="shared" si="65"/>
        <v>659</v>
      </c>
    </row>
    <row r="1394" spans="1:16" ht="12.75" customHeight="1" x14ac:dyDescent="0.3">
      <c r="A1394" s="15">
        <v>1396</v>
      </c>
      <c r="B1394" s="2" t="s">
        <v>682</v>
      </c>
      <c r="C1394" s="2" t="s">
        <v>8</v>
      </c>
      <c r="D1394" s="2" t="s">
        <v>36</v>
      </c>
      <c r="E1394" s="2" t="s">
        <v>1390</v>
      </c>
      <c r="F1394" s="2">
        <v>0</v>
      </c>
      <c r="G1394" s="3">
        <v>39</v>
      </c>
      <c r="N1394" s="17" t="str">
        <f t="shared" si="63"/>
        <v xml:space="preserve"> </v>
      </c>
      <c r="O1394" t="str">
        <f t="shared" si="64"/>
        <v>ITA-zan VETRI-39</v>
      </c>
      <c r="P1394" t="str">
        <f t="shared" si="65"/>
        <v>667</v>
      </c>
    </row>
    <row r="1395" spans="1:16" ht="12.75" customHeight="1" x14ac:dyDescent="0.3">
      <c r="A1395" s="15">
        <v>1397</v>
      </c>
      <c r="B1395" s="2" t="s">
        <v>683</v>
      </c>
      <c r="C1395" s="2" t="s">
        <v>8</v>
      </c>
      <c r="D1395" s="2" t="s">
        <v>65</v>
      </c>
      <c r="F1395" s="2">
        <v>20</v>
      </c>
      <c r="G1395" s="3">
        <v>11</v>
      </c>
      <c r="N1395" s="17">
        <f t="shared" si="63"/>
        <v>220</v>
      </c>
      <c r="O1395" t="str">
        <f t="shared" si="64"/>
        <v>ITA-zan PAM-11</v>
      </c>
      <c r="P1395" t="str">
        <f t="shared" si="65"/>
        <v>262</v>
      </c>
    </row>
    <row r="1396" spans="1:16" ht="12.75" customHeight="1" x14ac:dyDescent="0.3">
      <c r="A1396" s="15">
        <v>1398</v>
      </c>
      <c r="B1396" s="2" t="s">
        <v>683</v>
      </c>
      <c r="C1396" s="2" t="s">
        <v>8</v>
      </c>
      <c r="D1396" s="2" t="s">
        <v>65</v>
      </c>
      <c r="E1396" s="2" t="s">
        <v>1390</v>
      </c>
      <c r="F1396" s="2">
        <v>0</v>
      </c>
      <c r="G1396" s="3">
        <v>32</v>
      </c>
      <c r="N1396" s="17" t="str">
        <f t="shared" si="63"/>
        <v xml:space="preserve"> </v>
      </c>
      <c r="O1396" t="str">
        <f t="shared" si="64"/>
        <v>ITA-zan PAM-32</v>
      </c>
      <c r="P1396" t="str">
        <f t="shared" si="65"/>
        <v>262</v>
      </c>
    </row>
    <row r="1397" spans="1:16" ht="12.75" customHeight="1" x14ac:dyDescent="0.3">
      <c r="A1397" s="15">
        <v>1399</v>
      </c>
      <c r="B1397" s="2" t="s">
        <v>683</v>
      </c>
      <c r="C1397" s="2" t="s">
        <v>8</v>
      </c>
      <c r="D1397" s="2" t="s">
        <v>65</v>
      </c>
      <c r="F1397" s="2">
        <v>30</v>
      </c>
      <c r="G1397" s="3">
        <v>33</v>
      </c>
      <c r="N1397" s="17">
        <f t="shared" si="63"/>
        <v>990</v>
      </c>
      <c r="O1397" t="str">
        <f t="shared" si="64"/>
        <v>ITA-zan PAM-33</v>
      </c>
      <c r="P1397" t="str">
        <f t="shared" si="65"/>
        <v>262</v>
      </c>
    </row>
    <row r="1398" spans="1:16" ht="12.75" customHeight="1" x14ac:dyDescent="0.3">
      <c r="A1398" s="15">
        <v>1400</v>
      </c>
      <c r="B1398" s="2" t="s">
        <v>684</v>
      </c>
      <c r="C1398" s="2" t="s">
        <v>8</v>
      </c>
      <c r="D1398" s="2" t="s">
        <v>36</v>
      </c>
      <c r="E1398" s="2" t="s">
        <v>1390</v>
      </c>
      <c r="F1398" s="2">
        <v>0</v>
      </c>
      <c r="G1398" s="3">
        <v>39</v>
      </c>
      <c r="N1398" s="17" t="str">
        <f t="shared" si="63"/>
        <v xml:space="preserve"> </v>
      </c>
      <c r="O1398" t="str">
        <f t="shared" si="64"/>
        <v>ITA-zan VETRI-39</v>
      </c>
      <c r="P1398" t="str">
        <f t="shared" si="65"/>
        <v>508</v>
      </c>
    </row>
    <row r="1399" spans="1:16" ht="12.75" customHeight="1" x14ac:dyDescent="0.3">
      <c r="A1399" s="15">
        <v>1401</v>
      </c>
      <c r="B1399" s="2" t="s">
        <v>684</v>
      </c>
      <c r="C1399" s="2" t="s">
        <v>8</v>
      </c>
      <c r="D1399" s="2" t="s">
        <v>36</v>
      </c>
      <c r="F1399" s="2">
        <v>30</v>
      </c>
      <c r="G1399" s="3">
        <v>39</v>
      </c>
      <c r="N1399" s="17">
        <f t="shared" si="63"/>
        <v>1170</v>
      </c>
      <c r="O1399" t="str">
        <f t="shared" si="64"/>
        <v>ITA-zan VETRI-39</v>
      </c>
      <c r="P1399" t="str">
        <f t="shared" si="65"/>
        <v>508</v>
      </c>
    </row>
    <row r="1400" spans="1:16" ht="12.75" customHeight="1" x14ac:dyDescent="0.3">
      <c r="A1400" s="15">
        <v>1402</v>
      </c>
      <c r="B1400" s="2" t="s">
        <v>684</v>
      </c>
      <c r="C1400" s="2" t="s">
        <v>8</v>
      </c>
      <c r="D1400" s="2" t="s">
        <v>36</v>
      </c>
      <c r="F1400" s="2">
        <v>20</v>
      </c>
      <c r="G1400" s="3">
        <v>38</v>
      </c>
      <c r="N1400" s="17">
        <f t="shared" si="63"/>
        <v>760</v>
      </c>
      <c r="O1400" t="str">
        <f t="shared" si="64"/>
        <v>ITA-zan VETRI-38</v>
      </c>
      <c r="P1400" t="str">
        <f t="shared" si="65"/>
        <v>508</v>
      </c>
    </row>
    <row r="1401" spans="1:16" ht="12.75" customHeight="1" x14ac:dyDescent="0.3">
      <c r="A1401" s="15">
        <v>1403</v>
      </c>
      <c r="B1401" s="2" t="s">
        <v>685</v>
      </c>
      <c r="C1401" s="2" t="s">
        <v>14</v>
      </c>
      <c r="D1401" s="2" t="s">
        <v>23</v>
      </c>
      <c r="F1401" s="2">
        <v>20</v>
      </c>
      <c r="G1401" s="3">
        <v>35</v>
      </c>
      <c r="N1401" s="17">
        <f t="shared" si="63"/>
        <v>700</v>
      </c>
      <c r="O1401" t="str">
        <f t="shared" si="64"/>
        <v>EGY-zan pin assuf S.A.E.-35</v>
      </c>
      <c r="P1401" t="str">
        <f t="shared" si="65"/>
        <v>096</v>
      </c>
    </row>
    <row r="1402" spans="1:16" ht="12.75" customHeight="1" x14ac:dyDescent="0.3">
      <c r="A1402" s="15">
        <v>1404</v>
      </c>
      <c r="B1402" s="2" t="s">
        <v>685</v>
      </c>
      <c r="C1402" s="2" t="s">
        <v>14</v>
      </c>
      <c r="D1402" s="2" t="s">
        <v>23</v>
      </c>
      <c r="E1402" s="2" t="s">
        <v>1390</v>
      </c>
      <c r="F1402" s="2">
        <v>0</v>
      </c>
      <c r="G1402" s="3">
        <v>29</v>
      </c>
      <c r="N1402" s="17" t="str">
        <f t="shared" si="63"/>
        <v xml:space="preserve"> </v>
      </c>
      <c r="O1402" t="str">
        <f t="shared" si="64"/>
        <v>EGY-zan pin assuf S.A.E.-29</v>
      </c>
      <c r="P1402" t="str">
        <f t="shared" si="65"/>
        <v>096</v>
      </c>
    </row>
    <row r="1403" spans="1:16" ht="12.75" customHeight="1" x14ac:dyDescent="0.3">
      <c r="A1403" s="15">
        <v>1405</v>
      </c>
      <c r="B1403" s="2" t="s">
        <v>685</v>
      </c>
      <c r="C1403" s="2" t="s">
        <v>14</v>
      </c>
      <c r="D1403" s="2" t="s">
        <v>23</v>
      </c>
      <c r="F1403" s="2">
        <v>30</v>
      </c>
      <c r="G1403" s="3">
        <v>22</v>
      </c>
      <c r="N1403" s="17">
        <f t="shared" si="63"/>
        <v>660</v>
      </c>
      <c r="O1403" t="str">
        <f t="shared" si="64"/>
        <v>EGY-zan pin assuf S.A.E.-22</v>
      </c>
      <c r="P1403" t="str">
        <f t="shared" si="65"/>
        <v>096</v>
      </c>
    </row>
    <row r="1404" spans="1:16" ht="12.75" customHeight="1" x14ac:dyDescent="0.3">
      <c r="A1404" s="15">
        <v>1406</v>
      </c>
      <c r="B1404" s="2" t="s">
        <v>685</v>
      </c>
      <c r="C1404" s="2" t="s">
        <v>14</v>
      </c>
      <c r="D1404" s="2" t="s">
        <v>23</v>
      </c>
      <c r="F1404" s="2">
        <v>20</v>
      </c>
      <c r="G1404" s="3">
        <v>14</v>
      </c>
      <c r="N1404" s="17">
        <f t="shared" si="63"/>
        <v>280</v>
      </c>
      <c r="O1404" t="str">
        <f t="shared" si="64"/>
        <v>EGY-zan pin assuf S.A.E.-14</v>
      </c>
      <c r="P1404" t="str">
        <f t="shared" si="65"/>
        <v>096</v>
      </c>
    </row>
    <row r="1405" spans="1:16" ht="12.75" customHeight="1" x14ac:dyDescent="0.3">
      <c r="A1405" s="15">
        <v>1407</v>
      </c>
      <c r="B1405" s="2" t="s">
        <v>686</v>
      </c>
      <c r="C1405" s="2" t="s">
        <v>14</v>
      </c>
      <c r="D1405" s="2" t="s">
        <v>23</v>
      </c>
      <c r="E1405" s="2" t="s">
        <v>1390</v>
      </c>
      <c r="F1405" s="2">
        <v>0</v>
      </c>
      <c r="G1405" s="3">
        <v>22</v>
      </c>
      <c r="N1405" s="17" t="str">
        <f t="shared" si="63"/>
        <v xml:space="preserve"> </v>
      </c>
      <c r="O1405" t="str">
        <f t="shared" si="64"/>
        <v>EGY-zan pin assuf S.A.E.-22</v>
      </c>
      <c r="P1405" t="str">
        <f t="shared" si="65"/>
        <v>892</v>
      </c>
    </row>
    <row r="1406" spans="1:16" ht="12.75" customHeight="1" x14ac:dyDescent="0.3">
      <c r="A1406" s="15">
        <v>1408</v>
      </c>
      <c r="B1406" s="2" t="s">
        <v>686</v>
      </c>
      <c r="C1406" s="2" t="s">
        <v>14</v>
      </c>
      <c r="D1406" s="2" t="s">
        <v>23</v>
      </c>
      <c r="F1406" s="2">
        <v>20</v>
      </c>
      <c r="G1406" s="3">
        <v>15</v>
      </c>
      <c r="N1406" s="17">
        <f t="shared" si="63"/>
        <v>300</v>
      </c>
      <c r="O1406" t="str">
        <f t="shared" si="64"/>
        <v>EGY-zan pin assuf S.A.E.-15</v>
      </c>
      <c r="P1406" t="str">
        <f t="shared" si="65"/>
        <v>892</v>
      </c>
    </row>
    <row r="1407" spans="1:16" ht="12.75" customHeight="1" x14ac:dyDescent="0.3">
      <c r="A1407" s="15">
        <v>1409</v>
      </c>
      <c r="B1407" s="2" t="s">
        <v>686</v>
      </c>
      <c r="C1407" s="2" t="s">
        <v>14</v>
      </c>
      <c r="D1407" s="2" t="s">
        <v>23</v>
      </c>
      <c r="F1407" s="2">
        <v>30</v>
      </c>
      <c r="G1407" s="3">
        <v>23</v>
      </c>
      <c r="N1407" s="17">
        <f t="shared" si="63"/>
        <v>690</v>
      </c>
      <c r="O1407" t="str">
        <f t="shared" si="64"/>
        <v>EGY-zan pin assuf S.A.E.-23</v>
      </c>
      <c r="P1407" t="str">
        <f t="shared" si="65"/>
        <v>892</v>
      </c>
    </row>
    <row r="1408" spans="1:16" ht="12.75" customHeight="1" x14ac:dyDescent="0.3">
      <c r="A1408" s="15">
        <v>1410</v>
      </c>
      <c r="B1408" s="2" t="s">
        <v>687</v>
      </c>
      <c r="C1408" s="2" t="s">
        <v>14</v>
      </c>
      <c r="D1408" s="2" t="s">
        <v>23</v>
      </c>
      <c r="E1408" s="2" t="s">
        <v>1390</v>
      </c>
      <c r="F1408" s="2">
        <v>0</v>
      </c>
      <c r="G1408" s="3">
        <v>28</v>
      </c>
      <c r="N1408" s="17" t="str">
        <f t="shared" si="63"/>
        <v xml:space="preserve"> </v>
      </c>
      <c r="O1408" t="str">
        <f t="shared" si="64"/>
        <v>EGY-zan pin assuf S.A.E.-28</v>
      </c>
      <c r="P1408" t="str">
        <f t="shared" si="65"/>
        <v>663</v>
      </c>
    </row>
    <row r="1409" spans="1:16" ht="12.75" customHeight="1" x14ac:dyDescent="0.3">
      <c r="A1409" s="15">
        <v>1411</v>
      </c>
      <c r="B1409" s="2" t="s">
        <v>687</v>
      </c>
      <c r="C1409" s="2" t="s">
        <v>14</v>
      </c>
      <c r="D1409" s="2" t="s">
        <v>23</v>
      </c>
      <c r="F1409" s="2">
        <v>30</v>
      </c>
      <c r="G1409" s="3">
        <v>38</v>
      </c>
      <c r="N1409" s="17">
        <f t="shared" si="63"/>
        <v>1140</v>
      </c>
      <c r="O1409" t="str">
        <f t="shared" si="64"/>
        <v>EGY-zan pin assuf S.A.E.-38</v>
      </c>
      <c r="P1409" t="str">
        <f t="shared" si="65"/>
        <v>663</v>
      </c>
    </row>
    <row r="1410" spans="1:16" ht="12.75" customHeight="1" x14ac:dyDescent="0.3">
      <c r="A1410" s="15">
        <v>1412</v>
      </c>
      <c r="B1410" s="2" t="s">
        <v>687</v>
      </c>
      <c r="C1410" s="2" t="s">
        <v>14</v>
      </c>
      <c r="D1410" s="2" t="s">
        <v>23</v>
      </c>
      <c r="F1410" s="2">
        <v>20</v>
      </c>
      <c r="G1410" s="3">
        <v>33</v>
      </c>
      <c r="N1410" s="17">
        <f t="shared" si="63"/>
        <v>660</v>
      </c>
      <c r="O1410" t="str">
        <f t="shared" si="64"/>
        <v>EGY-zan pin assuf S.A.E.-33</v>
      </c>
      <c r="P1410" t="str">
        <f t="shared" si="65"/>
        <v>663</v>
      </c>
    </row>
    <row r="1411" spans="1:16" ht="12.75" customHeight="1" x14ac:dyDescent="0.3">
      <c r="A1411" s="15">
        <v>1413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16</v>
      </c>
      <c r="N1411" s="17">
        <f t="shared" ref="N1411:N1474" si="66">IF(G1411*F1411=0," ",G1411*F1411)</f>
        <v>320</v>
      </c>
      <c r="O1411" t="str">
        <f t="shared" ref="O1411:O1474" si="67">_xlfn.CONCAT(C1411,"-",D1411,"-",G1411)</f>
        <v>EGY-zan pin assuf S.A.E.-16</v>
      </c>
      <c r="P1411" t="str">
        <f t="shared" ref="P1411:P1474" si="68">MID(B1411,3,3)</f>
        <v>663</v>
      </c>
    </row>
    <row r="1412" spans="1:16" ht="12.75" customHeight="1" x14ac:dyDescent="0.3">
      <c r="A1412" s="15">
        <v>1414</v>
      </c>
      <c r="B1412" s="2" t="s">
        <v>688</v>
      </c>
      <c r="C1412" s="2" t="s">
        <v>14</v>
      </c>
      <c r="D1412" s="2" t="s">
        <v>16</v>
      </c>
      <c r="F1412" s="2">
        <v>20</v>
      </c>
      <c r="G1412" s="3">
        <v>34</v>
      </c>
      <c r="N1412" s="17">
        <f t="shared" si="66"/>
        <v>680</v>
      </c>
      <c r="O1412" t="str">
        <f t="shared" si="67"/>
        <v>EGY-EGYPTIAN SAE-34</v>
      </c>
      <c r="P1412" t="str">
        <f t="shared" si="68"/>
        <v>300</v>
      </c>
    </row>
    <row r="1413" spans="1:16" ht="12.75" customHeight="1" x14ac:dyDescent="0.3">
      <c r="A1413" s="15">
        <v>1415</v>
      </c>
      <c r="B1413" s="2" t="s">
        <v>688</v>
      </c>
      <c r="C1413" s="2" t="s">
        <v>14</v>
      </c>
      <c r="D1413" s="2" t="s">
        <v>16</v>
      </c>
      <c r="F1413" s="2">
        <v>30</v>
      </c>
      <c r="G1413" s="3">
        <v>20</v>
      </c>
      <c r="N1413" s="17">
        <f t="shared" si="66"/>
        <v>600</v>
      </c>
      <c r="O1413" t="str">
        <f t="shared" si="67"/>
        <v>EGY-EGYPTIAN SAE-20</v>
      </c>
      <c r="P1413" t="str">
        <f t="shared" si="68"/>
        <v>300</v>
      </c>
    </row>
    <row r="1414" spans="1:16" ht="12.75" customHeight="1" x14ac:dyDescent="0.3">
      <c r="A1414" s="15">
        <v>1416</v>
      </c>
      <c r="B1414" s="2" t="s">
        <v>688</v>
      </c>
      <c r="C1414" s="2" t="s">
        <v>14</v>
      </c>
      <c r="D1414" s="2" t="s">
        <v>16</v>
      </c>
      <c r="E1414" s="2" t="s">
        <v>1390</v>
      </c>
      <c r="F1414" s="2">
        <v>0</v>
      </c>
      <c r="G1414" s="3">
        <v>28</v>
      </c>
      <c r="N1414" s="17" t="str">
        <f t="shared" si="66"/>
        <v xml:space="preserve"> </v>
      </c>
      <c r="O1414" t="str">
        <f t="shared" si="67"/>
        <v>EGY-EGYPTIAN SAE-28</v>
      </c>
      <c r="P1414" t="str">
        <f t="shared" si="68"/>
        <v>300</v>
      </c>
    </row>
    <row r="1415" spans="1:16" ht="12.75" customHeight="1" x14ac:dyDescent="0.3">
      <c r="A1415" s="15">
        <v>1417</v>
      </c>
      <c r="B1415" s="2" t="s">
        <v>689</v>
      </c>
      <c r="C1415" s="2" t="s">
        <v>14</v>
      </c>
      <c r="D1415" s="2" t="s">
        <v>13</v>
      </c>
      <c r="F1415" s="2">
        <v>20</v>
      </c>
      <c r="G1415" s="3">
        <v>28</v>
      </c>
      <c r="N1415" s="17">
        <f t="shared" si="66"/>
        <v>560</v>
      </c>
      <c r="O1415" t="str">
        <f t="shared" si="67"/>
        <v>EGY-ccc order-28</v>
      </c>
      <c r="P1415" t="str">
        <f t="shared" si="68"/>
        <v>844</v>
      </c>
    </row>
    <row r="1416" spans="1:16" ht="12.75" customHeight="1" x14ac:dyDescent="0.3">
      <c r="A1416" s="15">
        <v>1418</v>
      </c>
      <c r="B1416" s="2" t="s">
        <v>690</v>
      </c>
      <c r="C1416" s="2" t="s">
        <v>14</v>
      </c>
      <c r="D1416" s="2" t="s">
        <v>23</v>
      </c>
      <c r="F1416" s="2">
        <v>30</v>
      </c>
      <c r="G1416" s="3">
        <v>25</v>
      </c>
      <c r="N1416" s="17">
        <f t="shared" si="66"/>
        <v>750</v>
      </c>
      <c r="O1416" t="str">
        <f t="shared" si="67"/>
        <v>EGY-zan pin assuf S.A.E.-25</v>
      </c>
      <c r="P1416" t="str">
        <f t="shared" si="68"/>
        <v>593</v>
      </c>
    </row>
    <row r="1417" spans="1:16" ht="12.75" customHeight="1" x14ac:dyDescent="0.3">
      <c r="A1417" s="15">
        <v>1419</v>
      </c>
      <c r="B1417" s="2" t="s">
        <v>691</v>
      </c>
      <c r="C1417" s="2" t="s">
        <v>30</v>
      </c>
      <c r="D1417" s="2" t="s">
        <v>16</v>
      </c>
      <c r="E1417" s="2" t="s">
        <v>1390</v>
      </c>
      <c r="F1417" s="2">
        <v>0</v>
      </c>
      <c r="G1417" s="3">
        <v>11</v>
      </c>
      <c r="N1417" s="17" t="str">
        <f t="shared" si="66"/>
        <v xml:space="preserve"> </v>
      </c>
      <c r="O1417" t="str">
        <f t="shared" si="67"/>
        <v>NON PRESENTE-EGYPTIAN SAE-11</v>
      </c>
      <c r="P1417" t="str">
        <f t="shared" si="68"/>
        <v>829</v>
      </c>
    </row>
    <row r="1418" spans="1:16" ht="12.75" customHeight="1" x14ac:dyDescent="0.3">
      <c r="A1418" s="15">
        <v>1420</v>
      </c>
      <c r="B1418" s="2" t="s">
        <v>691</v>
      </c>
      <c r="C1418" s="2" t="s">
        <v>30</v>
      </c>
      <c r="D1418" s="2" t="s">
        <v>16</v>
      </c>
      <c r="F1418" s="2">
        <v>20</v>
      </c>
      <c r="G1418" s="3">
        <v>38</v>
      </c>
      <c r="N1418" s="17">
        <f t="shared" si="66"/>
        <v>760</v>
      </c>
      <c r="O1418" t="str">
        <f t="shared" si="67"/>
        <v>NON PRESENTE-EGYPTIAN SAE-38</v>
      </c>
      <c r="P1418" t="str">
        <f t="shared" si="68"/>
        <v>829</v>
      </c>
    </row>
    <row r="1419" spans="1:16" ht="12.75" customHeight="1" x14ac:dyDescent="0.3">
      <c r="A1419" s="15">
        <v>1421</v>
      </c>
      <c r="B1419" s="2" t="s">
        <v>691</v>
      </c>
      <c r="C1419" s="2" t="s">
        <v>30</v>
      </c>
      <c r="D1419" s="2" t="s">
        <v>16</v>
      </c>
      <c r="F1419" s="2">
        <v>30</v>
      </c>
      <c r="G1419" s="3">
        <v>38</v>
      </c>
      <c r="N1419" s="17">
        <f t="shared" si="66"/>
        <v>1140</v>
      </c>
      <c r="O1419" t="str">
        <f t="shared" si="67"/>
        <v>NON PRESENTE-EGYPTIAN SAE-38</v>
      </c>
      <c r="P1419" t="str">
        <f t="shared" si="68"/>
        <v>829</v>
      </c>
    </row>
    <row r="1420" spans="1:16" ht="12.75" customHeight="1" x14ac:dyDescent="0.3">
      <c r="A1420" s="15">
        <v>1422</v>
      </c>
      <c r="B1420" s="2" t="s">
        <v>692</v>
      </c>
      <c r="C1420" s="2" t="s">
        <v>14</v>
      </c>
      <c r="D1420" s="2" t="s">
        <v>13</v>
      </c>
      <c r="F1420" s="2">
        <v>30</v>
      </c>
      <c r="G1420" s="3">
        <v>21</v>
      </c>
      <c r="N1420" s="17">
        <f t="shared" si="66"/>
        <v>630</v>
      </c>
      <c r="O1420" t="str">
        <f t="shared" si="67"/>
        <v>EGY-ccc order-21</v>
      </c>
      <c r="P1420" t="str">
        <f t="shared" si="68"/>
        <v>952</v>
      </c>
    </row>
    <row r="1421" spans="1:16" ht="12.75" customHeight="1" x14ac:dyDescent="0.3">
      <c r="A1421" s="15">
        <v>1423</v>
      </c>
      <c r="B1421" s="2" t="s">
        <v>692</v>
      </c>
      <c r="C1421" s="2" t="s">
        <v>14</v>
      </c>
      <c r="D1421" s="2" t="s">
        <v>13</v>
      </c>
      <c r="F1421" s="2">
        <v>20</v>
      </c>
      <c r="G1421" s="3">
        <v>34</v>
      </c>
      <c r="N1421" s="17">
        <f t="shared" si="66"/>
        <v>680</v>
      </c>
      <c r="O1421" t="str">
        <f t="shared" si="67"/>
        <v>EGY-ccc order-34</v>
      </c>
      <c r="P1421" t="str">
        <f t="shared" si="68"/>
        <v>952</v>
      </c>
    </row>
    <row r="1422" spans="1:16" ht="12.75" customHeight="1" x14ac:dyDescent="0.3">
      <c r="A1422" s="15">
        <v>1424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36</v>
      </c>
      <c r="N1422" s="17">
        <f t="shared" si="66"/>
        <v>720</v>
      </c>
      <c r="O1422" t="str">
        <f t="shared" si="67"/>
        <v>EGY-ccc order-36</v>
      </c>
      <c r="P1422" t="str">
        <f t="shared" si="68"/>
        <v>952</v>
      </c>
    </row>
    <row r="1423" spans="1:16" ht="12.75" customHeight="1" x14ac:dyDescent="0.3">
      <c r="A1423" s="15">
        <v>1425</v>
      </c>
      <c r="B1423" s="2" t="s">
        <v>692</v>
      </c>
      <c r="C1423" s="2" t="s">
        <v>14</v>
      </c>
      <c r="D1423" s="2" t="s">
        <v>13</v>
      </c>
      <c r="E1423" s="2" t="s">
        <v>1390</v>
      </c>
      <c r="F1423" s="2">
        <v>0</v>
      </c>
      <c r="G1423" s="3">
        <v>20</v>
      </c>
      <c r="N1423" s="17" t="str">
        <f t="shared" si="66"/>
        <v xml:space="preserve"> </v>
      </c>
      <c r="O1423" t="str">
        <f t="shared" si="67"/>
        <v>EGY-ccc order-20</v>
      </c>
      <c r="P1423" t="str">
        <f t="shared" si="68"/>
        <v>952</v>
      </c>
    </row>
    <row r="1424" spans="1:16" ht="12.75" customHeight="1" x14ac:dyDescent="0.3">
      <c r="A1424" s="15">
        <v>1426</v>
      </c>
      <c r="B1424" s="2" t="s">
        <v>693</v>
      </c>
      <c r="C1424" s="2" t="s">
        <v>14</v>
      </c>
      <c r="D1424" s="2" t="s">
        <v>23</v>
      </c>
      <c r="F1424" s="2">
        <v>20</v>
      </c>
      <c r="G1424" s="3">
        <v>15</v>
      </c>
      <c r="N1424" s="17">
        <f t="shared" si="66"/>
        <v>300</v>
      </c>
      <c r="O1424" t="str">
        <f t="shared" si="67"/>
        <v>EGY-zan pin assuf S.A.E.-15</v>
      </c>
      <c r="P1424" t="str">
        <f t="shared" si="68"/>
        <v>293</v>
      </c>
    </row>
    <row r="1425" spans="1:16" ht="12.75" customHeight="1" x14ac:dyDescent="0.3">
      <c r="A1425" s="15">
        <v>1427</v>
      </c>
      <c r="B1425" s="2" t="s">
        <v>693</v>
      </c>
      <c r="C1425" s="2" t="s">
        <v>14</v>
      </c>
      <c r="D1425" s="2" t="s">
        <v>23</v>
      </c>
      <c r="E1425" s="2" t="s">
        <v>1390</v>
      </c>
      <c r="F1425" s="2">
        <v>0</v>
      </c>
      <c r="G1425" s="3">
        <v>22</v>
      </c>
      <c r="N1425" s="17" t="str">
        <f t="shared" si="66"/>
        <v xml:space="preserve"> </v>
      </c>
      <c r="O1425" t="str">
        <f t="shared" si="67"/>
        <v>EGY-zan pin assuf S.A.E.-22</v>
      </c>
      <c r="P1425" t="str">
        <f t="shared" si="68"/>
        <v>293</v>
      </c>
    </row>
    <row r="1426" spans="1:16" ht="12.75" customHeight="1" x14ac:dyDescent="0.3">
      <c r="A1426" s="15">
        <v>1428</v>
      </c>
      <c r="B1426" s="2" t="s">
        <v>693</v>
      </c>
      <c r="C1426" s="2" t="s">
        <v>14</v>
      </c>
      <c r="D1426" s="2" t="s">
        <v>23</v>
      </c>
      <c r="F1426" s="2">
        <v>30</v>
      </c>
      <c r="G1426" s="3">
        <v>17</v>
      </c>
      <c r="N1426" s="17">
        <f t="shared" si="66"/>
        <v>510</v>
      </c>
      <c r="O1426" t="str">
        <f t="shared" si="67"/>
        <v>EGY-zan pin assuf S.A.E.-17</v>
      </c>
      <c r="P1426" t="str">
        <f t="shared" si="68"/>
        <v>293</v>
      </c>
    </row>
    <row r="1427" spans="1:16" ht="12.75" customHeight="1" x14ac:dyDescent="0.3">
      <c r="A1427" s="15">
        <v>1429</v>
      </c>
      <c r="B1427" s="2" t="s">
        <v>694</v>
      </c>
      <c r="C1427" s="2" t="s">
        <v>14</v>
      </c>
      <c r="D1427" s="2" t="s">
        <v>13</v>
      </c>
      <c r="F1427" s="2">
        <v>30</v>
      </c>
      <c r="G1427" s="3">
        <v>24</v>
      </c>
      <c r="N1427" s="17">
        <f t="shared" si="66"/>
        <v>720</v>
      </c>
      <c r="O1427" t="str">
        <f t="shared" si="67"/>
        <v>EGY-ccc order-24</v>
      </c>
      <c r="P1427" t="str">
        <f t="shared" si="68"/>
        <v>553</v>
      </c>
    </row>
    <row r="1428" spans="1:16" ht="12.75" customHeight="1" x14ac:dyDescent="0.3">
      <c r="A1428" s="15">
        <v>1430</v>
      </c>
      <c r="B1428" s="2" t="s">
        <v>694</v>
      </c>
      <c r="C1428" s="2" t="s">
        <v>14</v>
      </c>
      <c r="D1428" s="2" t="s">
        <v>13</v>
      </c>
      <c r="E1428" s="2" t="s">
        <v>1390</v>
      </c>
      <c r="F1428" s="2">
        <v>0</v>
      </c>
      <c r="G1428" s="3">
        <v>24</v>
      </c>
      <c r="N1428" s="17" t="str">
        <f t="shared" si="66"/>
        <v xml:space="preserve"> </v>
      </c>
      <c r="O1428" t="str">
        <f t="shared" si="67"/>
        <v>EGY-ccc order-24</v>
      </c>
      <c r="P1428" t="str">
        <f t="shared" si="68"/>
        <v>553</v>
      </c>
    </row>
    <row r="1429" spans="1:16" ht="12.75" customHeight="1" x14ac:dyDescent="0.3">
      <c r="A1429" s="15">
        <v>1431</v>
      </c>
      <c r="B1429" s="2" t="s">
        <v>694</v>
      </c>
      <c r="C1429" s="2" t="s">
        <v>14</v>
      </c>
      <c r="D1429" s="2" t="s">
        <v>13</v>
      </c>
      <c r="F1429" s="2">
        <v>20</v>
      </c>
      <c r="G1429" s="3">
        <v>35</v>
      </c>
      <c r="N1429" s="17">
        <f t="shared" si="66"/>
        <v>700</v>
      </c>
      <c r="O1429" t="str">
        <f t="shared" si="67"/>
        <v>EGY-ccc order-35</v>
      </c>
      <c r="P1429" t="str">
        <f t="shared" si="68"/>
        <v>553</v>
      </c>
    </row>
    <row r="1430" spans="1:16" ht="12.75" customHeight="1" x14ac:dyDescent="0.3">
      <c r="A1430" s="15">
        <v>1432</v>
      </c>
      <c r="B1430" s="2" t="s">
        <v>695</v>
      </c>
      <c r="C1430" s="2" t="s">
        <v>8</v>
      </c>
      <c r="D1430" s="2" t="s">
        <v>47</v>
      </c>
      <c r="F1430" s="2">
        <v>20</v>
      </c>
      <c r="G1430" s="3">
        <v>31</v>
      </c>
      <c r="N1430" s="17">
        <f t="shared" si="66"/>
        <v>620</v>
      </c>
      <c r="O1430" t="str">
        <f t="shared" si="67"/>
        <v>ITA-zan pin SPA-31</v>
      </c>
      <c r="P1430" t="str">
        <f t="shared" si="68"/>
        <v>806</v>
      </c>
    </row>
    <row r="1431" spans="1:16" ht="12.75" customHeight="1" x14ac:dyDescent="0.3">
      <c r="A1431" s="15">
        <v>1433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20</v>
      </c>
      <c r="N1431" s="17">
        <f t="shared" si="66"/>
        <v>400</v>
      </c>
      <c r="O1431" t="str">
        <f t="shared" si="67"/>
        <v>ITA-zan pin SPA-20</v>
      </c>
      <c r="P1431" t="str">
        <f t="shared" si="68"/>
        <v>806</v>
      </c>
    </row>
    <row r="1432" spans="1:16" ht="12.75" customHeight="1" x14ac:dyDescent="0.3">
      <c r="A1432" s="15">
        <v>1434</v>
      </c>
      <c r="B1432" s="2" t="s">
        <v>695</v>
      </c>
      <c r="C1432" s="2" t="s">
        <v>8</v>
      </c>
      <c r="D1432" s="2" t="s">
        <v>47</v>
      </c>
      <c r="E1432" s="2" t="s">
        <v>1390</v>
      </c>
      <c r="F1432" s="2">
        <v>0</v>
      </c>
      <c r="G1432" s="3">
        <v>19</v>
      </c>
      <c r="N1432" s="17" t="str">
        <f t="shared" si="66"/>
        <v xml:space="preserve"> </v>
      </c>
      <c r="O1432" t="str">
        <f t="shared" si="67"/>
        <v>ITA-zan pin SPA-19</v>
      </c>
      <c r="P1432" t="str">
        <f t="shared" si="68"/>
        <v>806</v>
      </c>
    </row>
    <row r="1433" spans="1:16" ht="12.75" customHeight="1" x14ac:dyDescent="0.3">
      <c r="A1433" s="15">
        <v>1435</v>
      </c>
      <c r="B1433" s="2" t="s">
        <v>695</v>
      </c>
      <c r="C1433" s="2" t="s">
        <v>8</v>
      </c>
      <c r="D1433" s="2" t="s">
        <v>47</v>
      </c>
      <c r="F1433" s="2">
        <v>30</v>
      </c>
      <c r="G1433" s="3">
        <v>37</v>
      </c>
      <c r="N1433" s="17">
        <f t="shared" si="66"/>
        <v>1110</v>
      </c>
      <c r="O1433" t="str">
        <f t="shared" si="67"/>
        <v>ITA-zan pin SPA-37</v>
      </c>
      <c r="P1433" t="str">
        <f t="shared" si="68"/>
        <v>806</v>
      </c>
    </row>
    <row r="1434" spans="1:16" ht="12.75" customHeight="1" x14ac:dyDescent="0.3">
      <c r="A1434" s="15">
        <v>1436</v>
      </c>
      <c r="B1434" s="2" t="s">
        <v>696</v>
      </c>
      <c r="C1434" s="2" t="s">
        <v>8</v>
      </c>
      <c r="D1434" s="2" t="s">
        <v>9</v>
      </c>
      <c r="F1434" s="2">
        <v>30</v>
      </c>
      <c r="G1434" s="3">
        <v>27</v>
      </c>
      <c r="N1434" s="17">
        <f t="shared" si="66"/>
        <v>810</v>
      </c>
      <c r="O1434" t="str">
        <f t="shared" si="67"/>
        <v>ITA-SG-27</v>
      </c>
      <c r="P1434" t="str">
        <f t="shared" si="68"/>
        <v>881</v>
      </c>
    </row>
    <row r="1435" spans="1:16" ht="12.75" customHeight="1" x14ac:dyDescent="0.3">
      <c r="A1435" s="15">
        <v>1437</v>
      </c>
      <c r="B1435" s="2" t="s">
        <v>696</v>
      </c>
      <c r="C1435" s="2" t="s">
        <v>8</v>
      </c>
      <c r="D1435" s="2" t="s">
        <v>9</v>
      </c>
      <c r="E1435" s="2" t="s">
        <v>1390</v>
      </c>
      <c r="F1435" s="2">
        <v>0</v>
      </c>
      <c r="G1435" s="3">
        <v>21</v>
      </c>
      <c r="N1435" s="17" t="str">
        <f t="shared" si="66"/>
        <v xml:space="preserve"> </v>
      </c>
      <c r="O1435" t="str">
        <f t="shared" si="67"/>
        <v>ITA-SG-21</v>
      </c>
      <c r="P1435" t="str">
        <f t="shared" si="68"/>
        <v>881</v>
      </c>
    </row>
    <row r="1436" spans="1:16" ht="12.75" customHeight="1" x14ac:dyDescent="0.3">
      <c r="A1436" s="15">
        <v>1438</v>
      </c>
      <c r="B1436" s="2" t="s">
        <v>696</v>
      </c>
      <c r="C1436" s="2" t="s">
        <v>8</v>
      </c>
      <c r="D1436" s="2" t="s">
        <v>9</v>
      </c>
      <c r="F1436" s="2">
        <v>20</v>
      </c>
      <c r="G1436" s="3">
        <v>37</v>
      </c>
      <c r="N1436" s="17">
        <f t="shared" si="66"/>
        <v>740</v>
      </c>
      <c r="O1436" t="str">
        <f t="shared" si="67"/>
        <v>ITA-SG-37</v>
      </c>
      <c r="P1436" t="str">
        <f t="shared" si="68"/>
        <v>881</v>
      </c>
    </row>
    <row r="1437" spans="1:16" ht="12.75" customHeight="1" x14ac:dyDescent="0.3">
      <c r="A1437" s="15">
        <v>1439</v>
      </c>
      <c r="B1437" s="2" t="s">
        <v>697</v>
      </c>
      <c r="C1437" s="2" t="s">
        <v>8</v>
      </c>
      <c r="D1437" s="2" t="s">
        <v>36</v>
      </c>
      <c r="E1437" s="2" t="s">
        <v>1390</v>
      </c>
      <c r="F1437" s="2">
        <v>0</v>
      </c>
      <c r="G1437" s="3">
        <v>17</v>
      </c>
      <c r="N1437" s="17" t="str">
        <f t="shared" si="66"/>
        <v xml:space="preserve"> </v>
      </c>
      <c r="O1437" t="str">
        <f t="shared" si="67"/>
        <v>ITA-zan VETRI-17</v>
      </c>
      <c r="P1437" t="str">
        <f t="shared" si="68"/>
        <v>655</v>
      </c>
    </row>
    <row r="1438" spans="1:16" ht="12.75" customHeight="1" x14ac:dyDescent="0.3">
      <c r="A1438" s="15">
        <v>1440</v>
      </c>
      <c r="B1438" s="2" t="s">
        <v>697</v>
      </c>
      <c r="C1438" s="2" t="s">
        <v>8</v>
      </c>
      <c r="D1438" s="2" t="s">
        <v>36</v>
      </c>
      <c r="F1438" s="2">
        <v>30</v>
      </c>
      <c r="G1438" s="3">
        <v>23</v>
      </c>
      <c r="N1438" s="17">
        <f t="shared" si="66"/>
        <v>690</v>
      </c>
      <c r="O1438" t="str">
        <f t="shared" si="67"/>
        <v>ITA-zan VETRI-23</v>
      </c>
      <c r="P1438" t="str">
        <f t="shared" si="68"/>
        <v>655</v>
      </c>
    </row>
    <row r="1439" spans="1:16" ht="12.75" customHeight="1" x14ac:dyDescent="0.3">
      <c r="A1439" s="15">
        <v>1441</v>
      </c>
      <c r="B1439" s="2" t="s">
        <v>697</v>
      </c>
      <c r="C1439" s="2" t="s">
        <v>8</v>
      </c>
      <c r="D1439" s="2" t="s">
        <v>36</v>
      </c>
      <c r="F1439" s="2">
        <v>20</v>
      </c>
      <c r="G1439" s="3">
        <v>31</v>
      </c>
      <c r="N1439" s="17">
        <f t="shared" si="66"/>
        <v>620</v>
      </c>
      <c r="O1439" t="str">
        <f t="shared" si="67"/>
        <v>ITA-zan VETRI-31</v>
      </c>
      <c r="P1439" t="str">
        <f t="shared" si="68"/>
        <v>655</v>
      </c>
    </row>
    <row r="1440" spans="1:16" ht="12.75" customHeight="1" x14ac:dyDescent="0.3">
      <c r="A1440" s="15">
        <v>1442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15</v>
      </c>
      <c r="N1440" s="17">
        <f t="shared" si="66"/>
        <v>300</v>
      </c>
      <c r="O1440" t="str">
        <f t="shared" si="67"/>
        <v>ITA-zan VETRI-15</v>
      </c>
      <c r="P1440" t="str">
        <f t="shared" si="68"/>
        <v>655</v>
      </c>
    </row>
    <row r="1441" spans="1:16" ht="12.75" customHeight="1" x14ac:dyDescent="0.3">
      <c r="A1441" s="15">
        <v>1443</v>
      </c>
      <c r="B1441" s="2" t="s">
        <v>698</v>
      </c>
      <c r="C1441" s="2" t="s">
        <v>30</v>
      </c>
      <c r="D1441" s="2" t="s">
        <v>16</v>
      </c>
      <c r="E1441" s="2" t="s">
        <v>1390</v>
      </c>
      <c r="F1441" s="2">
        <v>0</v>
      </c>
      <c r="G1441" s="3">
        <v>19</v>
      </c>
      <c r="N1441" s="17" t="str">
        <f t="shared" si="66"/>
        <v xml:space="preserve"> </v>
      </c>
      <c r="O1441" t="str">
        <f t="shared" si="67"/>
        <v>NON PRESENTE-EGYPTIAN SAE-19</v>
      </c>
      <c r="P1441" t="str">
        <f t="shared" si="68"/>
        <v>754</v>
      </c>
    </row>
    <row r="1442" spans="1:16" ht="12.75" customHeight="1" x14ac:dyDescent="0.3">
      <c r="A1442" s="15">
        <v>1444</v>
      </c>
      <c r="B1442" s="2" t="s">
        <v>699</v>
      </c>
      <c r="C1442" s="2" t="s">
        <v>8</v>
      </c>
      <c r="D1442" s="2" t="s">
        <v>9</v>
      </c>
      <c r="F1442" s="2">
        <v>30</v>
      </c>
      <c r="G1442" s="3">
        <v>29</v>
      </c>
      <c r="N1442" s="17">
        <f t="shared" si="66"/>
        <v>870</v>
      </c>
      <c r="O1442" t="str">
        <f t="shared" si="67"/>
        <v>ITA-SG-29</v>
      </c>
      <c r="P1442" t="str">
        <f t="shared" si="68"/>
        <v>653</v>
      </c>
    </row>
    <row r="1443" spans="1:16" ht="12.75" customHeight="1" x14ac:dyDescent="0.3">
      <c r="A1443" s="15">
        <v>1445</v>
      </c>
      <c r="B1443" s="2" t="s">
        <v>699</v>
      </c>
      <c r="C1443" s="2" t="s">
        <v>8</v>
      </c>
      <c r="D1443" s="2" t="s">
        <v>9</v>
      </c>
      <c r="E1443" s="2" t="s">
        <v>1390</v>
      </c>
      <c r="F1443" s="2">
        <v>0</v>
      </c>
      <c r="G1443" s="3">
        <v>22</v>
      </c>
      <c r="N1443" s="17" t="str">
        <f t="shared" si="66"/>
        <v xml:space="preserve"> </v>
      </c>
      <c r="O1443" t="str">
        <f t="shared" si="67"/>
        <v>ITA-SG-22</v>
      </c>
      <c r="P1443" t="str">
        <f t="shared" si="68"/>
        <v>653</v>
      </c>
    </row>
    <row r="1444" spans="1:16" ht="12.75" customHeight="1" x14ac:dyDescent="0.3">
      <c r="A1444" s="15">
        <v>1446</v>
      </c>
      <c r="B1444" s="2" t="s">
        <v>699</v>
      </c>
      <c r="C1444" s="2" t="s">
        <v>8</v>
      </c>
      <c r="D1444" s="2" t="s">
        <v>9</v>
      </c>
      <c r="F1444" s="2">
        <v>20</v>
      </c>
      <c r="G1444" s="3">
        <v>21</v>
      </c>
      <c r="N1444" s="17">
        <f t="shared" si="66"/>
        <v>420</v>
      </c>
      <c r="O1444" t="str">
        <f t="shared" si="67"/>
        <v>ITA-SG-21</v>
      </c>
      <c r="P1444" t="str">
        <f t="shared" si="68"/>
        <v>653</v>
      </c>
    </row>
    <row r="1445" spans="1:16" ht="12.75" customHeight="1" x14ac:dyDescent="0.3">
      <c r="A1445" s="15">
        <v>1447</v>
      </c>
      <c r="B1445" s="2" t="s">
        <v>700</v>
      </c>
      <c r="C1445" s="2" t="s">
        <v>8</v>
      </c>
      <c r="D1445" s="2" t="s">
        <v>9</v>
      </c>
      <c r="F1445" s="2">
        <v>30</v>
      </c>
      <c r="G1445" s="3">
        <v>20</v>
      </c>
      <c r="N1445" s="17">
        <f t="shared" si="66"/>
        <v>600</v>
      </c>
      <c r="O1445" t="str">
        <f t="shared" si="67"/>
        <v>ITA-SG-20</v>
      </c>
      <c r="P1445" t="str">
        <f t="shared" si="68"/>
        <v>676</v>
      </c>
    </row>
    <row r="1446" spans="1:16" ht="12.75" customHeight="1" x14ac:dyDescent="0.3">
      <c r="A1446" s="15">
        <v>1448</v>
      </c>
      <c r="B1446" s="2" t="s">
        <v>700</v>
      </c>
      <c r="C1446" s="2" t="s">
        <v>8</v>
      </c>
      <c r="D1446" s="2" t="s">
        <v>9</v>
      </c>
      <c r="E1446" s="2" t="s">
        <v>1390</v>
      </c>
      <c r="F1446" s="2">
        <v>0</v>
      </c>
      <c r="G1446" s="3">
        <v>28</v>
      </c>
      <c r="N1446" s="17" t="str">
        <f t="shared" si="66"/>
        <v xml:space="preserve"> </v>
      </c>
      <c r="O1446" t="str">
        <f t="shared" si="67"/>
        <v>ITA-SG-28</v>
      </c>
      <c r="P1446" t="str">
        <f t="shared" si="68"/>
        <v>676</v>
      </c>
    </row>
    <row r="1447" spans="1:16" ht="12.75" customHeight="1" x14ac:dyDescent="0.3">
      <c r="A1447" s="15">
        <v>1449</v>
      </c>
      <c r="B1447" s="2" t="s">
        <v>701</v>
      </c>
      <c r="C1447" s="2" t="s">
        <v>8</v>
      </c>
      <c r="D1447" s="2" t="s">
        <v>47</v>
      </c>
      <c r="E1447" s="2" t="s">
        <v>1390</v>
      </c>
      <c r="F1447" s="2">
        <v>0</v>
      </c>
      <c r="G1447" s="3">
        <v>10</v>
      </c>
      <c r="N1447" s="17" t="str">
        <f t="shared" si="66"/>
        <v xml:space="preserve"> </v>
      </c>
      <c r="O1447" t="str">
        <f t="shared" si="67"/>
        <v>ITA-zan pin SPA-10</v>
      </c>
      <c r="P1447" t="str">
        <f t="shared" si="68"/>
        <v>167</v>
      </c>
    </row>
    <row r="1448" spans="1:16" ht="12.75" customHeight="1" x14ac:dyDescent="0.3">
      <c r="A1448" s="15">
        <v>1450</v>
      </c>
      <c r="B1448" s="2" t="s">
        <v>701</v>
      </c>
      <c r="C1448" s="2" t="s">
        <v>8</v>
      </c>
      <c r="D1448" s="2" t="s">
        <v>47</v>
      </c>
      <c r="F1448" s="2">
        <v>20</v>
      </c>
      <c r="G1448" s="3">
        <v>21</v>
      </c>
      <c r="N1448" s="17">
        <f t="shared" si="66"/>
        <v>420</v>
      </c>
      <c r="O1448" t="str">
        <f t="shared" si="67"/>
        <v>ITA-zan pin SPA-21</v>
      </c>
      <c r="P1448" t="str">
        <f t="shared" si="68"/>
        <v>167</v>
      </c>
    </row>
    <row r="1449" spans="1:16" ht="12.75" customHeight="1" x14ac:dyDescent="0.3">
      <c r="A1449" s="15">
        <v>1451</v>
      </c>
      <c r="B1449" s="2" t="s">
        <v>702</v>
      </c>
      <c r="C1449" s="2" t="s">
        <v>14</v>
      </c>
      <c r="D1449" s="2" t="s">
        <v>13</v>
      </c>
      <c r="F1449" s="2">
        <v>20</v>
      </c>
      <c r="G1449" s="3">
        <v>27</v>
      </c>
      <c r="N1449" s="17">
        <f t="shared" si="66"/>
        <v>540</v>
      </c>
      <c r="O1449" t="str">
        <f t="shared" si="67"/>
        <v>EGY-ccc order-27</v>
      </c>
      <c r="P1449" t="str">
        <f t="shared" si="68"/>
        <v>593</v>
      </c>
    </row>
    <row r="1450" spans="1:16" ht="12.75" customHeight="1" x14ac:dyDescent="0.3">
      <c r="A1450" s="15">
        <v>1452</v>
      </c>
      <c r="B1450" s="2" t="s">
        <v>702</v>
      </c>
      <c r="C1450" s="2" t="s">
        <v>14</v>
      </c>
      <c r="D1450" s="2" t="s">
        <v>13</v>
      </c>
      <c r="E1450" s="2" t="s">
        <v>1390</v>
      </c>
      <c r="F1450" s="2">
        <v>0</v>
      </c>
      <c r="G1450" s="3">
        <v>34</v>
      </c>
      <c r="N1450" s="17" t="str">
        <f t="shared" si="66"/>
        <v xml:space="preserve"> </v>
      </c>
      <c r="O1450" t="str">
        <f t="shared" si="67"/>
        <v>EGY-ccc order-34</v>
      </c>
      <c r="P1450" t="str">
        <f t="shared" si="68"/>
        <v>593</v>
      </c>
    </row>
    <row r="1451" spans="1:16" ht="12.75" customHeight="1" x14ac:dyDescent="0.3">
      <c r="A1451" s="15">
        <v>1453</v>
      </c>
      <c r="B1451" s="2" t="s">
        <v>703</v>
      </c>
      <c r="C1451" s="2" t="s">
        <v>14</v>
      </c>
      <c r="D1451" s="2" t="s">
        <v>23</v>
      </c>
      <c r="F1451" s="2">
        <v>20</v>
      </c>
      <c r="G1451" s="3">
        <v>35</v>
      </c>
      <c r="N1451" s="17">
        <f t="shared" si="66"/>
        <v>700</v>
      </c>
      <c r="O1451" t="str">
        <f t="shared" si="67"/>
        <v>EGY-zan pin assuf S.A.E.-35</v>
      </c>
      <c r="P1451" t="str">
        <f t="shared" si="68"/>
        <v>650</v>
      </c>
    </row>
    <row r="1452" spans="1:16" ht="12.75" customHeight="1" x14ac:dyDescent="0.3">
      <c r="A1452" s="15">
        <v>1454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29</v>
      </c>
      <c r="N1452" s="17">
        <f t="shared" si="66"/>
        <v>580</v>
      </c>
      <c r="O1452" t="str">
        <f t="shared" si="67"/>
        <v>EGY-zan pin assuf S.A.E.-29</v>
      </c>
      <c r="P1452" t="str">
        <f t="shared" si="68"/>
        <v>650</v>
      </c>
    </row>
    <row r="1453" spans="1:16" ht="12.75" customHeight="1" x14ac:dyDescent="0.3">
      <c r="A1453" s="15">
        <v>1455</v>
      </c>
      <c r="B1453" s="2" t="s">
        <v>703</v>
      </c>
      <c r="C1453" s="2" t="s">
        <v>14</v>
      </c>
      <c r="D1453" s="2" t="s">
        <v>23</v>
      </c>
      <c r="E1453" s="2" t="s">
        <v>1390</v>
      </c>
      <c r="F1453" s="2">
        <v>0</v>
      </c>
      <c r="G1453" s="3">
        <v>22</v>
      </c>
      <c r="N1453" s="17" t="str">
        <f t="shared" si="66"/>
        <v xml:space="preserve"> </v>
      </c>
      <c r="O1453" t="str">
        <f t="shared" si="67"/>
        <v>EGY-zan pin assuf S.A.E.-22</v>
      </c>
      <c r="P1453" t="str">
        <f t="shared" si="68"/>
        <v>650</v>
      </c>
    </row>
    <row r="1454" spans="1:16" ht="12.75" customHeight="1" x14ac:dyDescent="0.3">
      <c r="A1454" s="15">
        <v>1456</v>
      </c>
      <c r="B1454" s="2" t="s">
        <v>704</v>
      </c>
      <c r="C1454" s="2" t="s">
        <v>14</v>
      </c>
      <c r="D1454" s="2" t="s">
        <v>13</v>
      </c>
      <c r="F1454" s="2">
        <v>20</v>
      </c>
      <c r="G1454" s="3">
        <v>19</v>
      </c>
      <c r="N1454" s="17">
        <f t="shared" si="66"/>
        <v>380</v>
      </c>
      <c r="O1454" t="str">
        <f t="shared" si="67"/>
        <v>EGY-ccc order-19</v>
      </c>
      <c r="P1454" t="str">
        <f t="shared" si="68"/>
        <v>450</v>
      </c>
    </row>
    <row r="1455" spans="1:16" ht="12.75" customHeight="1" x14ac:dyDescent="0.3">
      <c r="A1455" s="15">
        <v>1457</v>
      </c>
      <c r="B1455" s="2" t="s">
        <v>705</v>
      </c>
      <c r="C1455" s="2" t="s">
        <v>14</v>
      </c>
      <c r="D1455" s="2" t="s">
        <v>13</v>
      </c>
      <c r="E1455" s="2" t="s">
        <v>1390</v>
      </c>
      <c r="F1455" s="2">
        <v>0</v>
      </c>
      <c r="G1455" s="3">
        <v>19</v>
      </c>
      <c r="N1455" s="17" t="str">
        <f t="shared" si="66"/>
        <v xml:space="preserve"> </v>
      </c>
      <c r="O1455" t="str">
        <f t="shared" si="67"/>
        <v>EGY-ccc order-19</v>
      </c>
      <c r="P1455" t="str">
        <f t="shared" si="68"/>
        <v>696</v>
      </c>
    </row>
    <row r="1456" spans="1:16" ht="12.75" customHeight="1" x14ac:dyDescent="0.3">
      <c r="A1456" s="15">
        <v>1458</v>
      </c>
      <c r="B1456" s="2" t="s">
        <v>705</v>
      </c>
      <c r="C1456" s="2" t="s">
        <v>14</v>
      </c>
      <c r="D1456" s="2" t="s">
        <v>13</v>
      </c>
      <c r="F1456" s="2">
        <v>20</v>
      </c>
      <c r="G1456" s="3">
        <v>11</v>
      </c>
      <c r="N1456" s="17">
        <f t="shared" si="66"/>
        <v>220</v>
      </c>
      <c r="O1456" t="str">
        <f t="shared" si="67"/>
        <v>EGY-ccc order-11</v>
      </c>
      <c r="P1456" t="str">
        <f t="shared" si="68"/>
        <v>696</v>
      </c>
    </row>
    <row r="1457" spans="1:16" ht="12.75" customHeight="1" x14ac:dyDescent="0.3">
      <c r="A1457" s="15">
        <v>1459</v>
      </c>
      <c r="B1457" s="2" t="s">
        <v>706</v>
      </c>
      <c r="C1457" s="2" t="s">
        <v>8</v>
      </c>
      <c r="D1457" s="2" t="s">
        <v>65</v>
      </c>
      <c r="E1457" s="2" t="s">
        <v>1390</v>
      </c>
      <c r="F1457" s="2">
        <v>0</v>
      </c>
      <c r="G1457" s="3">
        <v>35</v>
      </c>
      <c r="N1457" s="17" t="str">
        <f t="shared" si="66"/>
        <v xml:space="preserve"> </v>
      </c>
      <c r="O1457" t="str">
        <f t="shared" si="67"/>
        <v>ITA-zan PAM-35</v>
      </c>
      <c r="P1457" t="str">
        <f t="shared" si="68"/>
        <v>111</v>
      </c>
    </row>
    <row r="1458" spans="1:16" ht="12.75" customHeight="1" x14ac:dyDescent="0.3">
      <c r="A1458" s="15">
        <v>1460</v>
      </c>
      <c r="B1458" s="2" t="s">
        <v>706</v>
      </c>
      <c r="C1458" s="2" t="s">
        <v>8</v>
      </c>
      <c r="D1458" s="2" t="s">
        <v>65</v>
      </c>
      <c r="F1458" s="2">
        <v>30</v>
      </c>
      <c r="G1458" s="3">
        <v>26</v>
      </c>
      <c r="N1458" s="17">
        <f t="shared" si="66"/>
        <v>780</v>
      </c>
      <c r="O1458" t="str">
        <f t="shared" si="67"/>
        <v>ITA-zan PAM-26</v>
      </c>
      <c r="P1458" t="str">
        <f t="shared" si="68"/>
        <v>111</v>
      </c>
    </row>
    <row r="1459" spans="1:16" ht="12.75" customHeight="1" x14ac:dyDescent="0.3">
      <c r="A1459" s="15">
        <v>1461</v>
      </c>
      <c r="B1459" s="2" t="s">
        <v>706</v>
      </c>
      <c r="C1459" s="2" t="s">
        <v>8</v>
      </c>
      <c r="D1459" s="2" t="s">
        <v>65</v>
      </c>
      <c r="F1459" s="2">
        <v>20</v>
      </c>
      <c r="G1459" s="3">
        <v>23</v>
      </c>
      <c r="N1459" s="17">
        <f t="shared" si="66"/>
        <v>460</v>
      </c>
      <c r="O1459" t="str">
        <f t="shared" si="67"/>
        <v>ITA-zan PAM-23</v>
      </c>
      <c r="P1459" t="str">
        <f t="shared" si="68"/>
        <v>111</v>
      </c>
    </row>
    <row r="1460" spans="1:16" ht="12.75" customHeight="1" x14ac:dyDescent="0.3">
      <c r="A1460" s="15">
        <v>1462</v>
      </c>
      <c r="B1460" s="2" t="s">
        <v>707</v>
      </c>
      <c r="C1460" s="2" t="s">
        <v>8</v>
      </c>
      <c r="D1460" s="2" t="s">
        <v>47</v>
      </c>
      <c r="E1460" s="2" t="s">
        <v>1390</v>
      </c>
      <c r="F1460" s="2">
        <v>0</v>
      </c>
      <c r="G1460" s="3">
        <v>38</v>
      </c>
      <c r="N1460" s="17" t="str">
        <f t="shared" si="66"/>
        <v xml:space="preserve"> </v>
      </c>
      <c r="O1460" t="str">
        <f t="shared" si="67"/>
        <v>ITA-zan pin SPA-38</v>
      </c>
      <c r="P1460" t="str">
        <f t="shared" si="68"/>
        <v>145</v>
      </c>
    </row>
    <row r="1461" spans="1:16" ht="12.75" customHeight="1" x14ac:dyDescent="0.3">
      <c r="A1461" s="15">
        <v>1463</v>
      </c>
      <c r="B1461" s="2" t="s">
        <v>707</v>
      </c>
      <c r="C1461" s="2" t="s">
        <v>8</v>
      </c>
      <c r="D1461" s="2" t="s">
        <v>47</v>
      </c>
      <c r="F1461" s="2">
        <v>30</v>
      </c>
      <c r="G1461" s="3">
        <v>21</v>
      </c>
      <c r="N1461" s="17">
        <f t="shared" si="66"/>
        <v>630</v>
      </c>
      <c r="O1461" t="str">
        <f t="shared" si="67"/>
        <v>ITA-zan pin SPA-21</v>
      </c>
      <c r="P1461" t="str">
        <f t="shared" si="68"/>
        <v>145</v>
      </c>
    </row>
    <row r="1462" spans="1:16" ht="12.75" customHeight="1" x14ac:dyDescent="0.3">
      <c r="A1462" s="15">
        <v>1464</v>
      </c>
      <c r="B1462" s="2" t="s">
        <v>707</v>
      </c>
      <c r="C1462" s="2" t="s">
        <v>8</v>
      </c>
      <c r="D1462" s="2" t="s">
        <v>47</v>
      </c>
      <c r="F1462" s="2">
        <v>20</v>
      </c>
      <c r="G1462" s="3">
        <v>10</v>
      </c>
      <c r="N1462" s="17">
        <f t="shared" si="66"/>
        <v>200</v>
      </c>
      <c r="O1462" t="str">
        <f t="shared" si="67"/>
        <v>ITA-zan pin SPA-10</v>
      </c>
      <c r="P1462" t="str">
        <f t="shared" si="68"/>
        <v>145</v>
      </c>
    </row>
    <row r="1463" spans="1:16" ht="12.75" customHeight="1" x14ac:dyDescent="0.3">
      <c r="A1463" s="15">
        <v>1465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20</v>
      </c>
      <c r="N1463" s="17">
        <f t="shared" si="66"/>
        <v>400</v>
      </c>
      <c r="O1463" t="str">
        <f t="shared" si="67"/>
        <v>ITA-zan pin SPA-20</v>
      </c>
      <c r="P1463" t="str">
        <f t="shared" si="68"/>
        <v>145</v>
      </c>
    </row>
    <row r="1464" spans="1:16" ht="12.75" customHeight="1" x14ac:dyDescent="0.3">
      <c r="A1464" s="15">
        <v>1466</v>
      </c>
      <c r="B1464" s="2" t="s">
        <v>708</v>
      </c>
      <c r="C1464" s="2" t="s">
        <v>8</v>
      </c>
      <c r="D1464" s="2" t="s">
        <v>75</v>
      </c>
      <c r="E1464" s="2" t="s">
        <v>1390</v>
      </c>
      <c r="F1464" s="2">
        <v>0</v>
      </c>
      <c r="G1464" s="3">
        <v>27</v>
      </c>
      <c r="N1464" s="17" t="str">
        <f t="shared" si="66"/>
        <v xml:space="preserve"> </v>
      </c>
      <c r="O1464" t="str">
        <f t="shared" si="67"/>
        <v>ITA-lollo SRL-27</v>
      </c>
      <c r="P1464" t="str">
        <f t="shared" si="68"/>
        <v>812</v>
      </c>
    </row>
    <row r="1465" spans="1:16" ht="12.75" customHeight="1" x14ac:dyDescent="0.3">
      <c r="A1465" s="15">
        <v>1467</v>
      </c>
      <c r="B1465" s="2" t="s">
        <v>709</v>
      </c>
      <c r="C1465" s="2" t="s">
        <v>8</v>
      </c>
      <c r="D1465" s="2" t="s">
        <v>36</v>
      </c>
      <c r="E1465" s="2" t="s">
        <v>1390</v>
      </c>
      <c r="F1465" s="2">
        <v>0</v>
      </c>
      <c r="G1465" s="3">
        <v>35</v>
      </c>
      <c r="N1465" s="17" t="str">
        <f t="shared" si="66"/>
        <v xml:space="preserve"> </v>
      </c>
      <c r="O1465" t="str">
        <f t="shared" si="67"/>
        <v>ITA-zan VETRI-35</v>
      </c>
      <c r="P1465" t="str">
        <f t="shared" si="68"/>
        <v>792</v>
      </c>
    </row>
    <row r="1466" spans="1:16" ht="12.75" customHeight="1" x14ac:dyDescent="0.3">
      <c r="A1466" s="15">
        <v>1468</v>
      </c>
      <c r="B1466" s="2" t="s">
        <v>710</v>
      </c>
      <c r="C1466" s="2" t="s">
        <v>8</v>
      </c>
      <c r="D1466" s="2" t="s">
        <v>47</v>
      </c>
      <c r="E1466" s="2" t="s">
        <v>1390</v>
      </c>
      <c r="F1466" s="2">
        <v>0</v>
      </c>
      <c r="G1466" s="3">
        <v>36</v>
      </c>
      <c r="N1466" s="17" t="str">
        <f t="shared" si="66"/>
        <v xml:space="preserve"> </v>
      </c>
      <c r="O1466" t="str">
        <f t="shared" si="67"/>
        <v>ITA-zan pin SPA-36</v>
      </c>
      <c r="P1466" t="str">
        <f t="shared" si="68"/>
        <v>371</v>
      </c>
    </row>
    <row r="1467" spans="1:16" ht="12.75" customHeight="1" x14ac:dyDescent="0.3">
      <c r="A1467" s="15">
        <v>1469</v>
      </c>
      <c r="B1467" s="2" t="s">
        <v>710</v>
      </c>
      <c r="C1467" s="2" t="s">
        <v>8</v>
      </c>
      <c r="D1467" s="2" t="s">
        <v>47</v>
      </c>
      <c r="F1467" s="2">
        <v>30</v>
      </c>
      <c r="G1467" s="3">
        <v>22</v>
      </c>
      <c r="N1467" s="17">
        <f t="shared" si="66"/>
        <v>660</v>
      </c>
      <c r="O1467" t="str">
        <f t="shared" si="67"/>
        <v>ITA-zan pin SPA-22</v>
      </c>
      <c r="P1467" t="str">
        <f t="shared" si="68"/>
        <v>371</v>
      </c>
    </row>
    <row r="1468" spans="1:16" ht="12.75" customHeight="1" x14ac:dyDescent="0.3">
      <c r="A1468" s="15">
        <v>1470</v>
      </c>
      <c r="B1468" s="2" t="s">
        <v>711</v>
      </c>
      <c r="C1468" s="2" t="s">
        <v>8</v>
      </c>
      <c r="D1468" s="2" t="s">
        <v>36</v>
      </c>
      <c r="E1468" s="2" t="s">
        <v>1390</v>
      </c>
      <c r="F1468" s="2">
        <v>0</v>
      </c>
      <c r="G1468" s="3">
        <v>13</v>
      </c>
      <c r="N1468" s="17" t="str">
        <f t="shared" si="66"/>
        <v xml:space="preserve"> </v>
      </c>
      <c r="O1468" t="str">
        <f t="shared" si="67"/>
        <v>ITA-zan VETRI-13</v>
      </c>
      <c r="P1468" t="str">
        <f t="shared" si="68"/>
        <v>297</v>
      </c>
    </row>
    <row r="1469" spans="1:16" ht="12.75" customHeight="1" x14ac:dyDescent="0.3">
      <c r="A1469" s="15">
        <v>1471</v>
      </c>
      <c r="B1469" s="2" t="s">
        <v>711</v>
      </c>
      <c r="C1469" s="2" t="s">
        <v>8</v>
      </c>
      <c r="D1469" s="2" t="s">
        <v>36</v>
      </c>
      <c r="F1469" s="2">
        <v>30</v>
      </c>
      <c r="G1469" s="3">
        <v>34</v>
      </c>
      <c r="N1469" s="17">
        <f t="shared" si="66"/>
        <v>1020</v>
      </c>
      <c r="O1469" t="str">
        <f t="shared" si="67"/>
        <v>ITA-zan VETRI-34</v>
      </c>
      <c r="P1469" t="str">
        <f t="shared" si="68"/>
        <v>297</v>
      </c>
    </row>
    <row r="1470" spans="1:16" ht="12.75" customHeight="1" x14ac:dyDescent="0.3">
      <c r="A1470" s="15">
        <v>1472</v>
      </c>
      <c r="B1470" s="2" t="s">
        <v>712</v>
      </c>
      <c r="C1470" s="2" t="s">
        <v>8</v>
      </c>
      <c r="D1470" s="2" t="s">
        <v>47</v>
      </c>
      <c r="E1470" s="2" t="s">
        <v>1390</v>
      </c>
      <c r="F1470" s="2">
        <v>0</v>
      </c>
      <c r="G1470" s="3">
        <v>16</v>
      </c>
      <c r="N1470" s="17" t="str">
        <f t="shared" si="66"/>
        <v xml:space="preserve"> </v>
      </c>
      <c r="O1470" t="str">
        <f t="shared" si="67"/>
        <v>ITA-zan pin SPA-16</v>
      </c>
      <c r="P1470" t="str">
        <f t="shared" si="68"/>
        <v>181</v>
      </c>
    </row>
    <row r="1471" spans="1:16" ht="12.75" customHeight="1" x14ac:dyDescent="0.3">
      <c r="A1471" s="15">
        <v>1473</v>
      </c>
      <c r="B1471" s="2" t="s">
        <v>713</v>
      </c>
      <c r="C1471" s="2" t="s">
        <v>8</v>
      </c>
      <c r="D1471" s="2" t="s">
        <v>9</v>
      </c>
      <c r="E1471" s="2" t="s">
        <v>1390</v>
      </c>
      <c r="F1471" s="2">
        <v>0</v>
      </c>
      <c r="G1471" s="3">
        <v>19</v>
      </c>
      <c r="N1471" s="17" t="str">
        <f t="shared" si="66"/>
        <v xml:space="preserve"> </v>
      </c>
      <c r="O1471" t="str">
        <f t="shared" si="67"/>
        <v>ITA-SG-19</v>
      </c>
      <c r="P1471" t="str">
        <f t="shared" si="68"/>
        <v>407</v>
      </c>
    </row>
    <row r="1472" spans="1:16" ht="12.75" customHeight="1" x14ac:dyDescent="0.3">
      <c r="A1472" s="15">
        <v>1474</v>
      </c>
      <c r="B1472" s="2" t="s">
        <v>714</v>
      </c>
      <c r="C1472" s="2" t="s">
        <v>8</v>
      </c>
      <c r="D1472" s="2" t="s">
        <v>75</v>
      </c>
      <c r="E1472" s="2" t="s">
        <v>1390</v>
      </c>
      <c r="F1472" s="2">
        <v>0</v>
      </c>
      <c r="G1472" s="3">
        <v>18</v>
      </c>
      <c r="N1472" s="17" t="str">
        <f t="shared" si="66"/>
        <v xml:space="preserve"> </v>
      </c>
      <c r="O1472" t="str">
        <f t="shared" si="67"/>
        <v>ITA-lollo SRL-18</v>
      </c>
      <c r="P1472" t="str">
        <f t="shared" si="68"/>
        <v>852</v>
      </c>
    </row>
    <row r="1473" spans="1:16" ht="12.75" customHeight="1" x14ac:dyDescent="0.3">
      <c r="A1473" s="15">
        <v>1475</v>
      </c>
      <c r="B1473" s="2" t="s">
        <v>715</v>
      </c>
      <c r="C1473" s="2" t="s">
        <v>8</v>
      </c>
      <c r="D1473" s="2" t="s">
        <v>9</v>
      </c>
      <c r="E1473" s="2" t="s">
        <v>1390</v>
      </c>
      <c r="F1473" s="2">
        <v>0</v>
      </c>
      <c r="G1473" s="3">
        <v>32</v>
      </c>
      <c r="N1473" s="17" t="str">
        <f t="shared" si="66"/>
        <v xml:space="preserve"> </v>
      </c>
      <c r="O1473" t="str">
        <f t="shared" si="67"/>
        <v>ITA-SG-32</v>
      </c>
      <c r="P1473" t="str">
        <f t="shared" si="68"/>
        <v>106</v>
      </c>
    </row>
    <row r="1474" spans="1:16" ht="12.75" customHeight="1" x14ac:dyDescent="0.3">
      <c r="A1474" s="15">
        <v>1476</v>
      </c>
      <c r="B1474" s="2" t="s">
        <v>715</v>
      </c>
      <c r="C1474" s="2" t="s">
        <v>8</v>
      </c>
      <c r="D1474" s="2" t="s">
        <v>9</v>
      </c>
      <c r="F1474" s="2">
        <v>30</v>
      </c>
      <c r="G1474" s="3">
        <v>11</v>
      </c>
      <c r="N1474" s="17">
        <f t="shared" si="66"/>
        <v>330</v>
      </c>
      <c r="O1474" t="str">
        <f t="shared" si="67"/>
        <v>ITA-SG-11</v>
      </c>
      <c r="P1474" t="str">
        <f t="shared" si="68"/>
        <v>106</v>
      </c>
    </row>
    <row r="1475" spans="1:16" ht="12.75" customHeight="1" x14ac:dyDescent="0.3">
      <c r="A1475" s="15">
        <v>1477</v>
      </c>
      <c r="B1475" s="2" t="s">
        <v>716</v>
      </c>
      <c r="C1475" s="2" t="s">
        <v>14</v>
      </c>
      <c r="D1475" s="2" t="s">
        <v>23</v>
      </c>
      <c r="F1475" s="2">
        <v>20</v>
      </c>
      <c r="G1475" s="3">
        <v>35</v>
      </c>
      <c r="N1475" s="17">
        <f t="shared" ref="N1475:N1538" si="69">IF(G1475*F1475=0," ",G1475*F1475)</f>
        <v>700</v>
      </c>
      <c r="O1475" t="str">
        <f t="shared" ref="O1475:O1538" si="70">_xlfn.CONCAT(C1475,"-",D1475,"-",G1475)</f>
        <v>EGY-zan pin assuf S.A.E.-35</v>
      </c>
      <c r="P1475" t="str">
        <f t="shared" ref="P1475:P1538" si="71">MID(B1475,3,3)</f>
        <v>554</v>
      </c>
    </row>
    <row r="1476" spans="1:16" ht="12.75" customHeight="1" x14ac:dyDescent="0.3">
      <c r="A1476" s="15">
        <v>1478</v>
      </c>
      <c r="B1476" s="2" t="s">
        <v>716</v>
      </c>
      <c r="C1476" s="2" t="s">
        <v>14</v>
      </c>
      <c r="D1476" s="2" t="s">
        <v>23</v>
      </c>
      <c r="F1476" s="2">
        <v>30</v>
      </c>
      <c r="G1476" s="3">
        <v>34</v>
      </c>
      <c r="N1476" s="17">
        <f t="shared" si="69"/>
        <v>1020</v>
      </c>
      <c r="O1476" t="str">
        <f t="shared" si="70"/>
        <v>EGY-zan pin assuf S.A.E.-34</v>
      </c>
      <c r="P1476" t="str">
        <f t="shared" si="71"/>
        <v>554</v>
      </c>
    </row>
    <row r="1477" spans="1:16" ht="12.75" customHeight="1" x14ac:dyDescent="0.3">
      <c r="A1477" s="15">
        <v>1479</v>
      </c>
      <c r="B1477" s="2" t="s">
        <v>716</v>
      </c>
      <c r="C1477" s="2" t="s">
        <v>14</v>
      </c>
      <c r="D1477" s="2" t="s">
        <v>23</v>
      </c>
      <c r="E1477" s="2" t="s">
        <v>1390</v>
      </c>
      <c r="F1477" s="2">
        <v>0</v>
      </c>
      <c r="G1477" s="3">
        <v>11</v>
      </c>
      <c r="N1477" s="17" t="str">
        <f t="shared" si="69"/>
        <v xml:space="preserve"> </v>
      </c>
      <c r="O1477" t="str">
        <f t="shared" si="70"/>
        <v>EGY-zan pin assuf S.A.E.-11</v>
      </c>
      <c r="P1477" t="str">
        <f t="shared" si="71"/>
        <v>554</v>
      </c>
    </row>
    <row r="1478" spans="1:16" ht="12.75" customHeight="1" x14ac:dyDescent="0.3">
      <c r="A1478" s="15">
        <v>1480</v>
      </c>
      <c r="B1478" s="2" t="s">
        <v>716</v>
      </c>
      <c r="C1478" s="2" t="s">
        <v>14</v>
      </c>
      <c r="D1478" s="2" t="s">
        <v>23</v>
      </c>
      <c r="F1478" s="2">
        <v>20</v>
      </c>
      <c r="G1478" s="3">
        <v>40</v>
      </c>
      <c r="N1478" s="17">
        <f t="shared" si="69"/>
        <v>800</v>
      </c>
      <c r="O1478" t="str">
        <f t="shared" si="70"/>
        <v>EGY-zan pin assuf S.A.E.-40</v>
      </c>
      <c r="P1478" t="str">
        <f t="shared" si="71"/>
        <v>554</v>
      </c>
    </row>
    <row r="1479" spans="1:16" ht="12.75" customHeight="1" x14ac:dyDescent="0.3">
      <c r="A1479" s="15">
        <v>1481</v>
      </c>
      <c r="B1479" s="2" t="s">
        <v>717</v>
      </c>
      <c r="C1479" s="2" t="s">
        <v>8</v>
      </c>
      <c r="D1479" s="2" t="s">
        <v>54</v>
      </c>
      <c r="F1479" s="2">
        <v>20</v>
      </c>
      <c r="G1479" s="3">
        <v>29</v>
      </c>
      <c r="N1479" s="17">
        <f t="shared" si="69"/>
        <v>580</v>
      </c>
      <c r="O1479" t="str">
        <f t="shared" si="70"/>
        <v>ITA-zan S.R.L.-29</v>
      </c>
      <c r="P1479" t="str">
        <f t="shared" si="71"/>
        <v>891</v>
      </c>
    </row>
    <row r="1480" spans="1:16" ht="12.75" customHeight="1" x14ac:dyDescent="0.3">
      <c r="A1480" s="15">
        <v>1482</v>
      </c>
      <c r="B1480" s="2" t="s">
        <v>717</v>
      </c>
      <c r="C1480" s="2" t="s">
        <v>8</v>
      </c>
      <c r="D1480" s="2" t="s">
        <v>54</v>
      </c>
      <c r="F1480" s="2">
        <v>30</v>
      </c>
      <c r="G1480" s="3">
        <v>19</v>
      </c>
      <c r="N1480" s="17">
        <f t="shared" si="69"/>
        <v>570</v>
      </c>
      <c r="O1480" t="str">
        <f t="shared" si="70"/>
        <v>ITA-zan S.R.L.-19</v>
      </c>
      <c r="P1480" t="str">
        <f t="shared" si="71"/>
        <v>891</v>
      </c>
    </row>
    <row r="1481" spans="1:16" ht="12.75" customHeight="1" x14ac:dyDescent="0.3">
      <c r="A1481" s="15">
        <v>1483</v>
      </c>
      <c r="B1481" s="2" t="s">
        <v>718</v>
      </c>
      <c r="C1481" s="2" t="s">
        <v>8</v>
      </c>
      <c r="D1481" s="2" t="s">
        <v>9</v>
      </c>
      <c r="E1481" s="2" t="s">
        <v>1390</v>
      </c>
      <c r="F1481" s="2">
        <v>0</v>
      </c>
      <c r="G1481" s="3">
        <v>30</v>
      </c>
      <c r="N1481" s="17" t="str">
        <f t="shared" si="69"/>
        <v xml:space="preserve"> </v>
      </c>
      <c r="O1481" t="str">
        <f t="shared" si="70"/>
        <v>ITA-SG-30</v>
      </c>
      <c r="P1481" t="str">
        <f t="shared" si="71"/>
        <v>220</v>
      </c>
    </row>
    <row r="1482" spans="1:16" ht="12.75" customHeight="1" x14ac:dyDescent="0.3">
      <c r="A1482" s="15">
        <v>1484</v>
      </c>
      <c r="B1482" s="2" t="s">
        <v>718</v>
      </c>
      <c r="C1482" s="2" t="s">
        <v>8</v>
      </c>
      <c r="D1482" s="2" t="s">
        <v>9</v>
      </c>
      <c r="F1482" s="2">
        <v>30</v>
      </c>
      <c r="G1482" s="3">
        <v>38</v>
      </c>
      <c r="N1482" s="17">
        <f t="shared" si="69"/>
        <v>1140</v>
      </c>
      <c r="O1482" t="str">
        <f t="shared" si="70"/>
        <v>ITA-SG-38</v>
      </c>
      <c r="P1482" t="str">
        <f t="shared" si="71"/>
        <v>220</v>
      </c>
    </row>
    <row r="1483" spans="1:16" ht="12.75" customHeight="1" x14ac:dyDescent="0.3">
      <c r="A1483" s="15">
        <v>1485</v>
      </c>
      <c r="B1483" s="2" t="s">
        <v>719</v>
      </c>
      <c r="C1483" s="2" t="s">
        <v>8</v>
      </c>
      <c r="D1483" s="2" t="s">
        <v>36</v>
      </c>
      <c r="E1483" s="2" t="s">
        <v>1390</v>
      </c>
      <c r="F1483" s="2">
        <v>0</v>
      </c>
      <c r="G1483" s="3">
        <v>10</v>
      </c>
      <c r="N1483" s="17" t="str">
        <f t="shared" si="69"/>
        <v xml:space="preserve"> </v>
      </c>
      <c r="O1483" t="str">
        <f t="shared" si="70"/>
        <v>ITA-zan VETRI-10</v>
      </c>
      <c r="P1483" t="str">
        <f t="shared" si="71"/>
        <v>897</v>
      </c>
    </row>
    <row r="1484" spans="1:16" ht="12.75" customHeight="1" x14ac:dyDescent="0.3">
      <c r="A1484" s="15">
        <v>1486</v>
      </c>
      <c r="B1484" s="2" t="s">
        <v>720</v>
      </c>
      <c r="C1484" s="2" t="s">
        <v>30</v>
      </c>
      <c r="D1484" s="2" t="s">
        <v>16</v>
      </c>
      <c r="F1484" s="2">
        <v>30</v>
      </c>
      <c r="G1484" s="3">
        <v>30</v>
      </c>
      <c r="N1484" s="17">
        <f t="shared" si="69"/>
        <v>900</v>
      </c>
      <c r="O1484" t="str">
        <f t="shared" si="70"/>
        <v>NON PRESENTE-EGYPTIAN SAE-30</v>
      </c>
      <c r="P1484" t="str">
        <f t="shared" si="71"/>
        <v>506</v>
      </c>
    </row>
    <row r="1485" spans="1:16" ht="12.75" customHeight="1" x14ac:dyDescent="0.3">
      <c r="A1485" s="15">
        <v>1487</v>
      </c>
      <c r="B1485" s="2" t="s">
        <v>720</v>
      </c>
      <c r="C1485" s="2" t="s">
        <v>30</v>
      </c>
      <c r="D1485" s="2" t="s">
        <v>16</v>
      </c>
      <c r="E1485" s="2" t="s">
        <v>1390</v>
      </c>
      <c r="F1485" s="2">
        <v>0</v>
      </c>
      <c r="G1485" s="3">
        <v>11</v>
      </c>
      <c r="N1485" s="17" t="str">
        <f t="shared" si="69"/>
        <v xml:space="preserve"> </v>
      </c>
      <c r="O1485" t="str">
        <f t="shared" si="70"/>
        <v>NON PRESENTE-EGYPTIAN SAE-11</v>
      </c>
      <c r="P1485" t="str">
        <f t="shared" si="71"/>
        <v>506</v>
      </c>
    </row>
    <row r="1486" spans="1:16" ht="12.75" customHeight="1" x14ac:dyDescent="0.3">
      <c r="A1486" s="15">
        <v>1488</v>
      </c>
      <c r="B1486" s="2" t="s">
        <v>720</v>
      </c>
      <c r="C1486" s="2" t="s">
        <v>30</v>
      </c>
      <c r="D1486" s="2" t="s">
        <v>16</v>
      </c>
      <c r="F1486" s="2">
        <v>20</v>
      </c>
      <c r="G1486" s="3">
        <v>38</v>
      </c>
      <c r="N1486" s="17">
        <f t="shared" si="69"/>
        <v>760</v>
      </c>
      <c r="O1486" t="str">
        <f t="shared" si="70"/>
        <v>NON PRESENTE-EGYPTIAN SAE-38</v>
      </c>
      <c r="P1486" t="str">
        <f t="shared" si="71"/>
        <v>506</v>
      </c>
    </row>
    <row r="1487" spans="1:16" ht="12.75" customHeight="1" x14ac:dyDescent="0.3">
      <c r="A1487" s="15">
        <v>1489</v>
      </c>
      <c r="B1487" s="2" t="s">
        <v>721</v>
      </c>
      <c r="C1487" s="2" t="s">
        <v>8</v>
      </c>
      <c r="D1487" s="2" t="s">
        <v>36</v>
      </c>
      <c r="E1487" s="2" t="s">
        <v>1390</v>
      </c>
      <c r="F1487" s="2">
        <v>0</v>
      </c>
      <c r="G1487" s="3">
        <v>17</v>
      </c>
      <c r="N1487" s="17" t="str">
        <f t="shared" si="69"/>
        <v xml:space="preserve"> </v>
      </c>
      <c r="O1487" t="str">
        <f t="shared" si="70"/>
        <v>ITA-zan VETRI-17</v>
      </c>
      <c r="P1487" t="str">
        <f t="shared" si="71"/>
        <v>398</v>
      </c>
    </row>
    <row r="1488" spans="1:16" ht="12.75" customHeight="1" x14ac:dyDescent="0.3">
      <c r="A1488" s="15">
        <v>1490</v>
      </c>
      <c r="B1488" s="2" t="s">
        <v>721</v>
      </c>
      <c r="C1488" s="2" t="s">
        <v>8</v>
      </c>
      <c r="D1488" s="2" t="s">
        <v>36</v>
      </c>
      <c r="F1488" s="2">
        <v>20</v>
      </c>
      <c r="G1488" s="3">
        <v>29</v>
      </c>
      <c r="N1488" s="17">
        <f t="shared" si="69"/>
        <v>580</v>
      </c>
      <c r="O1488" t="str">
        <f t="shared" si="70"/>
        <v>ITA-zan VETRI-29</v>
      </c>
      <c r="P1488" t="str">
        <f t="shared" si="71"/>
        <v>398</v>
      </c>
    </row>
    <row r="1489" spans="1:16" ht="12.75" customHeight="1" x14ac:dyDescent="0.3">
      <c r="A1489" s="15">
        <v>1491</v>
      </c>
      <c r="B1489" s="2" t="s">
        <v>721</v>
      </c>
      <c r="C1489" s="2" t="s">
        <v>8</v>
      </c>
      <c r="D1489" s="2" t="s">
        <v>36</v>
      </c>
      <c r="F1489" s="2">
        <v>30</v>
      </c>
      <c r="G1489" s="3">
        <v>40</v>
      </c>
      <c r="N1489" s="17">
        <f t="shared" si="69"/>
        <v>1200</v>
      </c>
      <c r="O1489" t="str">
        <f t="shared" si="70"/>
        <v>ITA-zan VETRI-40</v>
      </c>
      <c r="P1489" t="str">
        <f t="shared" si="71"/>
        <v>398</v>
      </c>
    </row>
    <row r="1490" spans="1:16" ht="12.75" customHeight="1" x14ac:dyDescent="0.3">
      <c r="A1490" s="15">
        <v>1492</v>
      </c>
      <c r="B1490" s="2" t="s">
        <v>721</v>
      </c>
      <c r="C1490" s="2" t="s">
        <v>8</v>
      </c>
      <c r="D1490" s="2" t="s">
        <v>36</v>
      </c>
      <c r="F1490" s="2">
        <v>20</v>
      </c>
      <c r="G1490" s="3">
        <v>15</v>
      </c>
      <c r="N1490" s="17">
        <f t="shared" si="69"/>
        <v>300</v>
      </c>
      <c r="O1490" t="str">
        <f t="shared" si="70"/>
        <v>ITA-zan VETRI-15</v>
      </c>
      <c r="P1490" t="str">
        <f t="shared" si="71"/>
        <v>398</v>
      </c>
    </row>
    <row r="1491" spans="1:16" ht="12.75" customHeight="1" x14ac:dyDescent="0.3">
      <c r="A1491" s="15">
        <v>1493</v>
      </c>
      <c r="B1491" s="2" t="s">
        <v>722</v>
      </c>
      <c r="C1491" s="2" t="s">
        <v>14</v>
      </c>
      <c r="D1491" s="2" t="s">
        <v>23</v>
      </c>
      <c r="F1491" s="2">
        <v>30</v>
      </c>
      <c r="G1491" s="3">
        <v>12</v>
      </c>
      <c r="N1491" s="17">
        <f t="shared" si="69"/>
        <v>360</v>
      </c>
      <c r="O1491" t="str">
        <f t="shared" si="70"/>
        <v>EGY-zan pin assuf S.A.E.-12</v>
      </c>
      <c r="P1491" t="str">
        <f t="shared" si="71"/>
        <v>243</v>
      </c>
    </row>
    <row r="1492" spans="1:16" ht="12.75" customHeight="1" x14ac:dyDescent="0.3">
      <c r="A1492" s="15">
        <v>1494</v>
      </c>
      <c r="B1492" s="2" t="s">
        <v>723</v>
      </c>
      <c r="C1492" s="2" t="s">
        <v>83</v>
      </c>
      <c r="D1492" s="2" t="s">
        <v>199</v>
      </c>
      <c r="F1492" s="2">
        <v>20</v>
      </c>
      <c r="G1492" s="3">
        <v>29</v>
      </c>
      <c r="N1492" s="17">
        <f t="shared" si="69"/>
        <v>580</v>
      </c>
      <c r="O1492" t="str">
        <f t="shared" si="70"/>
        <v>GRC-zan palla SA-29</v>
      </c>
      <c r="P1492" t="str">
        <f t="shared" si="71"/>
        <v>932</v>
      </c>
    </row>
    <row r="1493" spans="1:16" ht="12.75" customHeight="1" x14ac:dyDescent="0.3">
      <c r="A1493" s="15">
        <v>1495</v>
      </c>
      <c r="B1493" s="2" t="s">
        <v>723</v>
      </c>
      <c r="C1493" s="2" t="s">
        <v>83</v>
      </c>
      <c r="D1493" s="2" t="s">
        <v>199</v>
      </c>
      <c r="E1493" s="2" t="s">
        <v>1390</v>
      </c>
      <c r="F1493" s="2">
        <v>0</v>
      </c>
      <c r="G1493" s="3">
        <v>22</v>
      </c>
      <c r="N1493" s="17" t="str">
        <f t="shared" si="69"/>
        <v xml:space="preserve"> </v>
      </c>
      <c r="O1493" t="str">
        <f t="shared" si="70"/>
        <v>GRC-zan palla SA-22</v>
      </c>
      <c r="P1493" t="str">
        <f t="shared" si="71"/>
        <v>932</v>
      </c>
    </row>
    <row r="1494" spans="1:16" ht="12.75" customHeight="1" x14ac:dyDescent="0.3">
      <c r="A1494" s="15">
        <v>1496</v>
      </c>
      <c r="B1494" s="2" t="s">
        <v>724</v>
      </c>
      <c r="C1494" s="2" t="s">
        <v>83</v>
      </c>
      <c r="D1494" s="2" t="s">
        <v>199</v>
      </c>
      <c r="E1494" s="2" t="s">
        <v>1390</v>
      </c>
      <c r="F1494" s="2">
        <v>0</v>
      </c>
      <c r="G1494" s="3">
        <v>20</v>
      </c>
      <c r="N1494" s="17" t="str">
        <f t="shared" si="69"/>
        <v xml:space="preserve"> </v>
      </c>
      <c r="O1494" t="str">
        <f t="shared" si="70"/>
        <v>GRC-zan palla SA-20</v>
      </c>
      <c r="P1494" t="str">
        <f t="shared" si="71"/>
        <v>693</v>
      </c>
    </row>
    <row r="1495" spans="1:16" ht="12.75" customHeight="1" x14ac:dyDescent="0.3">
      <c r="A1495" s="15">
        <v>1497</v>
      </c>
      <c r="B1495" s="2" t="s">
        <v>724</v>
      </c>
      <c r="C1495" s="2" t="s">
        <v>83</v>
      </c>
      <c r="D1495" s="2" t="s">
        <v>199</v>
      </c>
      <c r="F1495" s="2">
        <v>20</v>
      </c>
      <c r="G1495" s="3">
        <v>29</v>
      </c>
      <c r="N1495" s="17">
        <f t="shared" si="69"/>
        <v>580</v>
      </c>
      <c r="O1495" t="str">
        <f t="shared" si="70"/>
        <v>GRC-zan palla SA-29</v>
      </c>
      <c r="P1495" t="str">
        <f t="shared" si="71"/>
        <v>693</v>
      </c>
    </row>
    <row r="1496" spans="1:16" ht="12.75" customHeight="1" x14ac:dyDescent="0.3">
      <c r="A1496" s="15">
        <v>1498</v>
      </c>
      <c r="B1496" s="2" t="s">
        <v>724</v>
      </c>
      <c r="C1496" s="2" t="s">
        <v>83</v>
      </c>
      <c r="D1496" s="2" t="s">
        <v>199</v>
      </c>
      <c r="F1496" s="2">
        <v>30</v>
      </c>
      <c r="G1496" s="3">
        <v>22</v>
      </c>
      <c r="N1496" s="17">
        <f t="shared" si="69"/>
        <v>660</v>
      </c>
      <c r="O1496" t="str">
        <f t="shared" si="70"/>
        <v>GRC-zan palla SA-22</v>
      </c>
      <c r="P1496" t="str">
        <f t="shared" si="71"/>
        <v>693</v>
      </c>
    </row>
    <row r="1497" spans="1:16" ht="12.75" customHeight="1" x14ac:dyDescent="0.3">
      <c r="A1497" s="15">
        <v>1499</v>
      </c>
      <c r="B1497" s="2" t="s">
        <v>725</v>
      </c>
      <c r="C1497" s="2" t="s">
        <v>14</v>
      </c>
      <c r="D1497" s="2" t="s">
        <v>13</v>
      </c>
      <c r="E1497" s="2" t="s">
        <v>1390</v>
      </c>
      <c r="F1497" s="2">
        <v>0</v>
      </c>
      <c r="G1497" s="3">
        <v>17</v>
      </c>
      <c r="N1497" s="17" t="str">
        <f t="shared" si="69"/>
        <v xml:space="preserve"> </v>
      </c>
      <c r="O1497" t="str">
        <f t="shared" si="70"/>
        <v>EGY-ccc order-17</v>
      </c>
      <c r="P1497" t="str">
        <f t="shared" si="71"/>
        <v>582</v>
      </c>
    </row>
    <row r="1498" spans="1:16" ht="12.75" customHeight="1" x14ac:dyDescent="0.3">
      <c r="A1498" s="15">
        <v>1500</v>
      </c>
      <c r="B1498" s="2" t="s">
        <v>725</v>
      </c>
      <c r="C1498" s="2" t="s">
        <v>14</v>
      </c>
      <c r="D1498" s="2" t="s">
        <v>13</v>
      </c>
      <c r="F1498" s="2">
        <v>20</v>
      </c>
      <c r="G1498" s="3">
        <v>27</v>
      </c>
      <c r="N1498" s="17">
        <f t="shared" si="69"/>
        <v>540</v>
      </c>
      <c r="O1498" t="str">
        <f t="shared" si="70"/>
        <v>EGY-ccc order-27</v>
      </c>
      <c r="P1498" t="str">
        <f t="shared" si="71"/>
        <v>582</v>
      </c>
    </row>
    <row r="1499" spans="1:16" ht="12.75" customHeight="1" x14ac:dyDescent="0.3">
      <c r="A1499" s="15">
        <v>1501</v>
      </c>
      <c r="B1499" s="2" t="s">
        <v>725</v>
      </c>
      <c r="C1499" s="2" t="s">
        <v>14</v>
      </c>
      <c r="D1499" s="2" t="s">
        <v>13</v>
      </c>
      <c r="F1499" s="2">
        <v>30</v>
      </c>
      <c r="G1499" s="3">
        <v>28</v>
      </c>
      <c r="N1499" s="17">
        <f t="shared" si="69"/>
        <v>840</v>
      </c>
      <c r="O1499" t="str">
        <f t="shared" si="70"/>
        <v>EGY-ccc order-28</v>
      </c>
      <c r="P1499" t="str">
        <f t="shared" si="71"/>
        <v>582</v>
      </c>
    </row>
    <row r="1500" spans="1:16" ht="12.75" customHeight="1" x14ac:dyDescent="0.3">
      <c r="A1500" s="15">
        <v>1502</v>
      </c>
      <c r="B1500" s="2" t="s">
        <v>725</v>
      </c>
      <c r="C1500" s="2" t="s">
        <v>14</v>
      </c>
      <c r="D1500" s="2" t="s">
        <v>13</v>
      </c>
      <c r="F1500" s="2">
        <v>20</v>
      </c>
      <c r="G1500" s="3">
        <v>22</v>
      </c>
      <c r="N1500" s="17">
        <f t="shared" si="69"/>
        <v>440</v>
      </c>
      <c r="O1500" t="str">
        <f t="shared" si="70"/>
        <v>EGY-ccc order-22</v>
      </c>
      <c r="P1500" t="str">
        <f t="shared" si="71"/>
        <v>582</v>
      </c>
    </row>
    <row r="1501" spans="1:16" ht="12.75" customHeight="1" x14ac:dyDescent="0.3">
      <c r="A1501" s="15">
        <v>1503</v>
      </c>
      <c r="B1501" s="2" t="s">
        <v>726</v>
      </c>
      <c r="C1501" s="2" t="s">
        <v>8</v>
      </c>
      <c r="D1501" s="2" t="s">
        <v>9</v>
      </c>
      <c r="E1501" s="2" t="s">
        <v>1390</v>
      </c>
      <c r="F1501" s="2">
        <v>0</v>
      </c>
      <c r="G1501" s="3">
        <v>26</v>
      </c>
      <c r="N1501" s="17" t="str">
        <f t="shared" si="69"/>
        <v xml:space="preserve"> </v>
      </c>
      <c r="O1501" t="str">
        <f t="shared" si="70"/>
        <v>ITA-SG-26</v>
      </c>
      <c r="P1501" t="str">
        <f t="shared" si="71"/>
        <v>766</v>
      </c>
    </row>
    <row r="1502" spans="1:16" ht="12.75" customHeight="1" x14ac:dyDescent="0.3">
      <c r="A1502" s="15">
        <v>1504</v>
      </c>
      <c r="B1502" s="2" t="s">
        <v>726</v>
      </c>
      <c r="C1502" s="2" t="s">
        <v>8</v>
      </c>
      <c r="D1502" s="2" t="s">
        <v>9</v>
      </c>
      <c r="F1502" s="2">
        <v>20</v>
      </c>
      <c r="G1502" s="3">
        <v>11</v>
      </c>
      <c r="N1502" s="17">
        <f t="shared" si="69"/>
        <v>220</v>
      </c>
      <c r="O1502" t="str">
        <f t="shared" si="70"/>
        <v>ITA-SG-11</v>
      </c>
      <c r="P1502" t="str">
        <f t="shared" si="71"/>
        <v>766</v>
      </c>
    </row>
    <row r="1503" spans="1:16" ht="12.75" customHeight="1" x14ac:dyDescent="0.3">
      <c r="A1503" s="15">
        <v>1505</v>
      </c>
      <c r="B1503" s="2" t="s">
        <v>726</v>
      </c>
      <c r="C1503" s="2" t="s">
        <v>8</v>
      </c>
      <c r="D1503" s="2" t="s">
        <v>9</v>
      </c>
      <c r="F1503" s="2">
        <v>30</v>
      </c>
      <c r="G1503" s="3">
        <v>32</v>
      </c>
      <c r="N1503" s="17">
        <f t="shared" si="69"/>
        <v>960</v>
      </c>
      <c r="O1503" t="str">
        <f t="shared" si="70"/>
        <v>ITA-SG-32</v>
      </c>
      <c r="P1503" t="str">
        <f t="shared" si="71"/>
        <v>766</v>
      </c>
    </row>
    <row r="1504" spans="1:16" ht="12.75" customHeight="1" x14ac:dyDescent="0.3">
      <c r="A1504" s="15">
        <v>1506</v>
      </c>
      <c r="B1504" s="2" t="s">
        <v>726</v>
      </c>
      <c r="C1504" s="2" t="s">
        <v>8</v>
      </c>
      <c r="D1504" s="2" t="s">
        <v>9</v>
      </c>
      <c r="F1504" s="2">
        <v>20</v>
      </c>
      <c r="G1504" s="3">
        <v>22</v>
      </c>
      <c r="N1504" s="17">
        <f t="shared" si="69"/>
        <v>440</v>
      </c>
      <c r="O1504" t="str">
        <f t="shared" si="70"/>
        <v>ITA-SG-22</v>
      </c>
      <c r="P1504" t="str">
        <f t="shared" si="71"/>
        <v>766</v>
      </c>
    </row>
    <row r="1505" spans="1:16" ht="12.75" customHeight="1" x14ac:dyDescent="0.3">
      <c r="A1505" s="15">
        <v>1507</v>
      </c>
      <c r="B1505" s="2" t="s">
        <v>727</v>
      </c>
      <c r="C1505" s="2" t="s">
        <v>8</v>
      </c>
      <c r="D1505" s="2" t="s">
        <v>9</v>
      </c>
      <c r="E1505" s="2" t="s">
        <v>1390</v>
      </c>
      <c r="F1505" s="2">
        <v>0</v>
      </c>
      <c r="G1505" s="3">
        <v>37</v>
      </c>
      <c r="N1505" s="17" t="str">
        <f t="shared" si="69"/>
        <v xml:space="preserve"> </v>
      </c>
      <c r="O1505" t="str">
        <f t="shared" si="70"/>
        <v>ITA-SG-37</v>
      </c>
      <c r="P1505" t="str">
        <f t="shared" si="71"/>
        <v>874</v>
      </c>
    </row>
    <row r="1506" spans="1:16" ht="12.75" customHeight="1" x14ac:dyDescent="0.3">
      <c r="A1506" s="15">
        <v>1508</v>
      </c>
      <c r="B1506" s="2" t="s">
        <v>728</v>
      </c>
      <c r="C1506" s="2" t="s">
        <v>8</v>
      </c>
      <c r="D1506" s="2" t="s">
        <v>36</v>
      </c>
      <c r="F1506" s="2">
        <v>30</v>
      </c>
      <c r="G1506" s="3">
        <v>39</v>
      </c>
      <c r="N1506" s="17">
        <f t="shared" si="69"/>
        <v>1170</v>
      </c>
      <c r="O1506" t="str">
        <f t="shared" si="70"/>
        <v>ITA-zan VETRI-39</v>
      </c>
      <c r="P1506" t="str">
        <f t="shared" si="71"/>
        <v>586</v>
      </c>
    </row>
    <row r="1507" spans="1:16" ht="12.75" customHeight="1" x14ac:dyDescent="0.3">
      <c r="A1507" s="15">
        <v>1509</v>
      </c>
      <c r="B1507" s="2" t="s">
        <v>728</v>
      </c>
      <c r="C1507" s="2" t="s">
        <v>8</v>
      </c>
      <c r="D1507" s="2" t="s">
        <v>36</v>
      </c>
      <c r="E1507" s="2" t="s">
        <v>1390</v>
      </c>
      <c r="F1507" s="2">
        <v>0</v>
      </c>
      <c r="G1507" s="3">
        <v>23</v>
      </c>
      <c r="N1507" s="17" t="str">
        <f t="shared" si="69"/>
        <v xml:space="preserve"> </v>
      </c>
      <c r="O1507" t="str">
        <f t="shared" si="70"/>
        <v>ITA-zan VETRI-23</v>
      </c>
      <c r="P1507" t="str">
        <f t="shared" si="71"/>
        <v>586</v>
      </c>
    </row>
    <row r="1508" spans="1:16" ht="12.75" customHeight="1" x14ac:dyDescent="0.3">
      <c r="A1508" s="15">
        <v>1510</v>
      </c>
      <c r="B1508" s="2" t="s">
        <v>728</v>
      </c>
      <c r="C1508" s="2" t="s">
        <v>8</v>
      </c>
      <c r="D1508" s="2" t="s">
        <v>36</v>
      </c>
      <c r="F1508" s="2">
        <v>20</v>
      </c>
      <c r="G1508" s="3">
        <v>18</v>
      </c>
      <c r="N1508" s="17">
        <f t="shared" si="69"/>
        <v>360</v>
      </c>
      <c r="O1508" t="str">
        <f t="shared" si="70"/>
        <v>ITA-zan VETRI-18</v>
      </c>
      <c r="P1508" t="str">
        <f t="shared" si="71"/>
        <v>586</v>
      </c>
    </row>
    <row r="1509" spans="1:16" ht="12.75" customHeight="1" x14ac:dyDescent="0.3">
      <c r="A1509" s="15">
        <v>1511</v>
      </c>
      <c r="B1509" s="2" t="s">
        <v>729</v>
      </c>
      <c r="C1509" s="2" t="s">
        <v>8</v>
      </c>
      <c r="D1509" s="2" t="s">
        <v>54</v>
      </c>
      <c r="F1509" s="2">
        <v>20</v>
      </c>
      <c r="G1509" s="3">
        <v>23</v>
      </c>
      <c r="N1509" s="17">
        <f t="shared" si="69"/>
        <v>460</v>
      </c>
      <c r="O1509" t="str">
        <f t="shared" si="70"/>
        <v>ITA-zan S.R.L.-23</v>
      </c>
      <c r="P1509" t="str">
        <f t="shared" si="71"/>
        <v>161</v>
      </c>
    </row>
    <row r="1510" spans="1:16" ht="12.75" customHeight="1" x14ac:dyDescent="0.3">
      <c r="A1510" s="15">
        <v>1512</v>
      </c>
      <c r="B1510" s="2" t="s">
        <v>729</v>
      </c>
      <c r="C1510" s="2" t="s">
        <v>8</v>
      </c>
      <c r="D1510" s="2" t="s">
        <v>54</v>
      </c>
      <c r="F1510" s="2">
        <v>30</v>
      </c>
      <c r="G1510" s="3">
        <v>27</v>
      </c>
      <c r="N1510" s="17">
        <f t="shared" si="69"/>
        <v>810</v>
      </c>
      <c r="O1510" t="str">
        <f t="shared" si="70"/>
        <v>ITA-zan S.R.L.-27</v>
      </c>
      <c r="P1510" t="str">
        <f t="shared" si="71"/>
        <v>161</v>
      </c>
    </row>
    <row r="1511" spans="1:16" ht="12.75" customHeight="1" x14ac:dyDescent="0.3">
      <c r="A1511" s="15">
        <v>1513</v>
      </c>
      <c r="B1511" s="2" t="s">
        <v>730</v>
      </c>
      <c r="C1511" s="2" t="s">
        <v>8</v>
      </c>
      <c r="D1511" s="2" t="s">
        <v>54</v>
      </c>
      <c r="E1511" s="2" t="s">
        <v>1390</v>
      </c>
      <c r="F1511" s="2">
        <v>0</v>
      </c>
      <c r="G1511" s="3">
        <v>17</v>
      </c>
      <c r="N1511" s="17" t="str">
        <f t="shared" si="69"/>
        <v xml:space="preserve"> </v>
      </c>
      <c r="O1511" t="str">
        <f t="shared" si="70"/>
        <v>ITA-zan S.R.L.-17</v>
      </c>
      <c r="P1511" t="str">
        <f t="shared" si="71"/>
        <v>911</v>
      </c>
    </row>
    <row r="1512" spans="1:16" ht="12.75" customHeight="1" x14ac:dyDescent="0.3">
      <c r="A1512" s="15">
        <v>1514</v>
      </c>
      <c r="B1512" s="2" t="s">
        <v>730</v>
      </c>
      <c r="C1512" s="2" t="s">
        <v>8</v>
      </c>
      <c r="D1512" s="2" t="s">
        <v>54</v>
      </c>
      <c r="F1512" s="2">
        <v>20</v>
      </c>
      <c r="G1512" s="3">
        <v>22</v>
      </c>
      <c r="N1512" s="17">
        <f t="shared" si="69"/>
        <v>440</v>
      </c>
      <c r="O1512" t="str">
        <f t="shared" si="70"/>
        <v>ITA-zan S.R.L.-22</v>
      </c>
      <c r="P1512" t="str">
        <f t="shared" si="71"/>
        <v>911</v>
      </c>
    </row>
    <row r="1513" spans="1:16" ht="12.75" customHeight="1" x14ac:dyDescent="0.3">
      <c r="A1513" s="15">
        <v>1515</v>
      </c>
      <c r="B1513" s="2" t="s">
        <v>731</v>
      </c>
      <c r="C1513" s="2" t="s">
        <v>8</v>
      </c>
      <c r="D1513" s="2" t="s">
        <v>75</v>
      </c>
      <c r="E1513" s="2" t="s">
        <v>1390</v>
      </c>
      <c r="F1513" s="2">
        <v>0</v>
      </c>
      <c r="G1513" s="3">
        <v>39</v>
      </c>
      <c r="N1513" s="17" t="str">
        <f t="shared" si="69"/>
        <v xml:space="preserve"> </v>
      </c>
      <c r="O1513" t="str">
        <f t="shared" si="70"/>
        <v>ITA-lollo SRL-39</v>
      </c>
      <c r="P1513" t="str">
        <f t="shared" si="71"/>
        <v>740</v>
      </c>
    </row>
    <row r="1514" spans="1:16" ht="12.75" customHeight="1" x14ac:dyDescent="0.3">
      <c r="A1514" s="15">
        <v>1516</v>
      </c>
      <c r="B1514" s="2" t="s">
        <v>732</v>
      </c>
      <c r="C1514" s="2" t="s">
        <v>8</v>
      </c>
      <c r="D1514" s="2" t="s">
        <v>49</v>
      </c>
      <c r="F1514" s="2">
        <v>20</v>
      </c>
      <c r="G1514" s="3">
        <v>36</v>
      </c>
      <c r="N1514" s="17">
        <f t="shared" si="69"/>
        <v>720</v>
      </c>
      <c r="O1514" t="str">
        <f t="shared" si="70"/>
        <v>ITA-SICURpin SUD S.r.l-36</v>
      </c>
      <c r="P1514" t="str">
        <f t="shared" si="71"/>
        <v>888</v>
      </c>
    </row>
    <row r="1515" spans="1:16" ht="12.75" customHeight="1" x14ac:dyDescent="0.3">
      <c r="A1515" s="15">
        <v>1517</v>
      </c>
      <c r="B1515" s="2" t="s">
        <v>732</v>
      </c>
      <c r="C1515" s="2" t="s">
        <v>8</v>
      </c>
      <c r="D1515" s="2" t="s">
        <v>49</v>
      </c>
      <c r="F1515" s="2">
        <v>30</v>
      </c>
      <c r="G1515" s="3">
        <v>11</v>
      </c>
      <c r="N1515" s="17">
        <f t="shared" si="69"/>
        <v>330</v>
      </c>
      <c r="O1515" t="str">
        <f t="shared" si="70"/>
        <v>ITA-SICURpin SUD S.r.l-11</v>
      </c>
      <c r="P1515" t="str">
        <f t="shared" si="71"/>
        <v>888</v>
      </c>
    </row>
    <row r="1516" spans="1:16" ht="12.75" customHeight="1" x14ac:dyDescent="0.3">
      <c r="A1516" s="15">
        <v>1518</v>
      </c>
      <c r="B1516" s="2" t="s">
        <v>733</v>
      </c>
      <c r="C1516" s="2" t="s">
        <v>8</v>
      </c>
      <c r="D1516" s="2" t="s">
        <v>9</v>
      </c>
      <c r="F1516" s="2">
        <v>20</v>
      </c>
      <c r="G1516" s="3">
        <v>16</v>
      </c>
      <c r="N1516" s="17">
        <f t="shared" si="69"/>
        <v>320</v>
      </c>
      <c r="O1516" t="str">
        <f t="shared" si="70"/>
        <v>ITA-SG-16</v>
      </c>
      <c r="P1516" t="str">
        <f t="shared" si="71"/>
        <v>438</v>
      </c>
    </row>
    <row r="1517" spans="1:16" ht="12.75" customHeight="1" x14ac:dyDescent="0.3">
      <c r="A1517" s="15">
        <v>1519</v>
      </c>
      <c r="B1517" s="2" t="s">
        <v>733</v>
      </c>
      <c r="C1517" s="2" t="s">
        <v>8</v>
      </c>
      <c r="D1517" s="2" t="s">
        <v>9</v>
      </c>
      <c r="E1517" s="2" t="s">
        <v>1390</v>
      </c>
      <c r="F1517" s="2">
        <v>0</v>
      </c>
      <c r="G1517" s="3">
        <v>16</v>
      </c>
      <c r="N1517" s="17" t="str">
        <f t="shared" si="69"/>
        <v xml:space="preserve"> </v>
      </c>
      <c r="O1517" t="str">
        <f t="shared" si="70"/>
        <v>ITA-SG-16</v>
      </c>
      <c r="P1517" t="str">
        <f t="shared" si="71"/>
        <v>438</v>
      </c>
    </row>
    <row r="1518" spans="1:16" ht="12.75" customHeight="1" x14ac:dyDescent="0.3">
      <c r="A1518" s="15">
        <v>1520</v>
      </c>
      <c r="B1518" s="2" t="s">
        <v>733</v>
      </c>
      <c r="C1518" s="2" t="s">
        <v>8</v>
      </c>
      <c r="D1518" s="2" t="s">
        <v>9</v>
      </c>
      <c r="F1518" s="2">
        <v>30</v>
      </c>
      <c r="G1518" s="3">
        <v>16</v>
      </c>
      <c r="N1518" s="17">
        <f t="shared" si="69"/>
        <v>480</v>
      </c>
      <c r="O1518" t="str">
        <f t="shared" si="70"/>
        <v>ITA-SG-16</v>
      </c>
      <c r="P1518" t="str">
        <f t="shared" si="71"/>
        <v>438</v>
      </c>
    </row>
    <row r="1519" spans="1:16" ht="12.75" customHeight="1" x14ac:dyDescent="0.3">
      <c r="A1519" s="15">
        <v>1521</v>
      </c>
      <c r="B1519" s="2" t="s">
        <v>734</v>
      </c>
      <c r="C1519" s="2" t="s">
        <v>8</v>
      </c>
      <c r="D1519" s="2" t="s">
        <v>9</v>
      </c>
      <c r="E1519" s="2" t="s">
        <v>1390</v>
      </c>
      <c r="F1519" s="2">
        <v>0</v>
      </c>
      <c r="G1519" s="3">
        <v>31</v>
      </c>
      <c r="N1519" s="17" t="str">
        <f t="shared" si="69"/>
        <v xml:space="preserve"> </v>
      </c>
      <c r="O1519" t="str">
        <f t="shared" si="70"/>
        <v>ITA-SG-31</v>
      </c>
      <c r="P1519" t="str">
        <f t="shared" si="71"/>
        <v>196</v>
      </c>
    </row>
    <row r="1520" spans="1:16" ht="12.75" customHeight="1" x14ac:dyDescent="0.3">
      <c r="A1520" s="15">
        <v>1522</v>
      </c>
      <c r="B1520" s="2" t="s">
        <v>734</v>
      </c>
      <c r="C1520" s="2" t="s">
        <v>8</v>
      </c>
      <c r="D1520" s="2" t="s">
        <v>9</v>
      </c>
      <c r="F1520" s="2">
        <v>30</v>
      </c>
      <c r="G1520" s="3">
        <v>38</v>
      </c>
      <c r="N1520" s="17">
        <f t="shared" si="69"/>
        <v>1140</v>
      </c>
      <c r="O1520" t="str">
        <f t="shared" si="70"/>
        <v>ITA-SG-38</v>
      </c>
      <c r="P1520" t="str">
        <f t="shared" si="71"/>
        <v>196</v>
      </c>
    </row>
    <row r="1521" spans="1:16" ht="12.75" customHeight="1" x14ac:dyDescent="0.3">
      <c r="A1521" s="15">
        <v>1523</v>
      </c>
      <c r="B1521" s="2" t="s">
        <v>735</v>
      </c>
      <c r="C1521" s="2" t="s">
        <v>8</v>
      </c>
      <c r="D1521" s="2" t="s">
        <v>47</v>
      </c>
      <c r="F1521" s="2">
        <v>20</v>
      </c>
      <c r="G1521" s="3">
        <v>34</v>
      </c>
      <c r="N1521" s="17">
        <f t="shared" si="69"/>
        <v>680</v>
      </c>
      <c r="O1521" t="str">
        <f t="shared" si="70"/>
        <v>ITA-zan pin SPA-34</v>
      </c>
      <c r="P1521" t="str">
        <f t="shared" si="71"/>
        <v>775</v>
      </c>
    </row>
    <row r="1522" spans="1:16" ht="12.75" customHeight="1" x14ac:dyDescent="0.3">
      <c r="A1522" s="15">
        <v>1524</v>
      </c>
      <c r="B1522" s="2" t="s">
        <v>735</v>
      </c>
      <c r="C1522" s="2" t="s">
        <v>8</v>
      </c>
      <c r="D1522" s="2" t="s">
        <v>47</v>
      </c>
      <c r="F1522" s="2">
        <v>30</v>
      </c>
      <c r="G1522" s="3">
        <v>14</v>
      </c>
      <c r="N1522" s="17">
        <f t="shared" si="69"/>
        <v>420</v>
      </c>
      <c r="O1522" t="str">
        <f t="shared" si="70"/>
        <v>ITA-zan pin SPA-14</v>
      </c>
      <c r="P1522" t="str">
        <f t="shared" si="71"/>
        <v>775</v>
      </c>
    </row>
    <row r="1523" spans="1:16" ht="12.75" customHeight="1" x14ac:dyDescent="0.3">
      <c r="A1523" s="15">
        <v>1525</v>
      </c>
      <c r="B1523" s="2" t="s">
        <v>735</v>
      </c>
      <c r="C1523" s="2" t="s">
        <v>8</v>
      </c>
      <c r="D1523" s="2" t="s">
        <v>47</v>
      </c>
      <c r="E1523" s="2" t="s">
        <v>1390</v>
      </c>
      <c r="F1523" s="2">
        <v>0</v>
      </c>
      <c r="G1523" s="3">
        <v>10</v>
      </c>
      <c r="N1523" s="17" t="str">
        <f t="shared" si="69"/>
        <v xml:space="preserve"> </v>
      </c>
      <c r="O1523" t="str">
        <f t="shared" si="70"/>
        <v>ITA-zan pin SPA-10</v>
      </c>
      <c r="P1523" t="str">
        <f t="shared" si="71"/>
        <v>775</v>
      </c>
    </row>
    <row r="1524" spans="1:16" ht="12.75" customHeight="1" x14ac:dyDescent="0.3">
      <c r="A1524" s="15">
        <v>1526</v>
      </c>
      <c r="B1524" s="2" t="s">
        <v>736</v>
      </c>
      <c r="C1524" s="2" t="s">
        <v>8</v>
      </c>
      <c r="D1524" s="2" t="s">
        <v>65</v>
      </c>
      <c r="E1524" s="2" t="s">
        <v>1390</v>
      </c>
      <c r="F1524" s="2">
        <v>0</v>
      </c>
      <c r="G1524" s="3">
        <v>28</v>
      </c>
      <c r="N1524" s="17" t="str">
        <f t="shared" si="69"/>
        <v xml:space="preserve"> </v>
      </c>
      <c r="O1524" t="str">
        <f t="shared" si="70"/>
        <v>ITA-zan PAM-28</v>
      </c>
      <c r="P1524" t="str">
        <f t="shared" si="71"/>
        <v>170</v>
      </c>
    </row>
    <row r="1525" spans="1:16" ht="12.75" customHeight="1" x14ac:dyDescent="0.3">
      <c r="A1525" s="15">
        <v>1527</v>
      </c>
      <c r="B1525" s="2" t="s">
        <v>736</v>
      </c>
      <c r="C1525" s="2" t="s">
        <v>8</v>
      </c>
      <c r="D1525" s="2" t="s">
        <v>65</v>
      </c>
      <c r="F1525" s="2">
        <v>20</v>
      </c>
      <c r="G1525" s="3">
        <v>25</v>
      </c>
      <c r="N1525" s="17">
        <f t="shared" si="69"/>
        <v>500</v>
      </c>
      <c r="O1525" t="str">
        <f t="shared" si="70"/>
        <v>ITA-zan PAM-25</v>
      </c>
      <c r="P1525" t="str">
        <f t="shared" si="71"/>
        <v>170</v>
      </c>
    </row>
    <row r="1526" spans="1:16" ht="12.75" customHeight="1" x14ac:dyDescent="0.3">
      <c r="A1526" s="15">
        <v>1528</v>
      </c>
      <c r="B1526" s="2" t="s">
        <v>736</v>
      </c>
      <c r="C1526" s="2" t="s">
        <v>8</v>
      </c>
      <c r="D1526" s="2" t="s">
        <v>65</v>
      </c>
      <c r="F1526" s="2">
        <v>30</v>
      </c>
      <c r="G1526" s="3">
        <v>14</v>
      </c>
      <c r="N1526" s="17">
        <f t="shared" si="69"/>
        <v>420</v>
      </c>
      <c r="O1526" t="str">
        <f t="shared" si="70"/>
        <v>ITA-zan PAM-14</v>
      </c>
      <c r="P1526" t="str">
        <f t="shared" si="71"/>
        <v>170</v>
      </c>
    </row>
    <row r="1527" spans="1:16" ht="12.75" customHeight="1" x14ac:dyDescent="0.3">
      <c r="A1527" s="15">
        <v>1529</v>
      </c>
      <c r="B1527" s="2" t="s">
        <v>737</v>
      </c>
      <c r="C1527" s="2" t="s">
        <v>8</v>
      </c>
      <c r="D1527" s="2" t="s">
        <v>75</v>
      </c>
      <c r="E1527" s="2" t="s">
        <v>1390</v>
      </c>
      <c r="F1527" s="2">
        <v>0</v>
      </c>
      <c r="G1527" s="3">
        <v>31</v>
      </c>
      <c r="N1527" s="17" t="str">
        <f t="shared" si="69"/>
        <v xml:space="preserve"> </v>
      </c>
      <c r="O1527" t="str">
        <f t="shared" si="70"/>
        <v>ITA-lollo SRL-31</v>
      </c>
      <c r="P1527" t="str">
        <f t="shared" si="71"/>
        <v>600</v>
      </c>
    </row>
    <row r="1528" spans="1:16" ht="12.75" customHeight="1" x14ac:dyDescent="0.3">
      <c r="A1528" s="15">
        <v>1530</v>
      </c>
      <c r="B1528" s="2" t="s">
        <v>738</v>
      </c>
      <c r="C1528" s="2" t="s">
        <v>8</v>
      </c>
      <c r="D1528" s="2" t="s">
        <v>54</v>
      </c>
      <c r="F1528" s="2">
        <v>30</v>
      </c>
      <c r="G1528" s="3">
        <v>13</v>
      </c>
      <c r="N1528" s="17">
        <f t="shared" si="69"/>
        <v>390</v>
      </c>
      <c r="O1528" t="str">
        <f t="shared" si="70"/>
        <v>ITA-zan S.R.L.-13</v>
      </c>
      <c r="P1528" t="str">
        <f t="shared" si="71"/>
        <v>077</v>
      </c>
    </row>
    <row r="1529" spans="1:16" ht="12.75" customHeight="1" x14ac:dyDescent="0.3">
      <c r="A1529" s="15">
        <v>1531</v>
      </c>
      <c r="B1529" s="2" t="s">
        <v>738</v>
      </c>
      <c r="C1529" s="2" t="s">
        <v>8</v>
      </c>
      <c r="D1529" s="2" t="s">
        <v>54</v>
      </c>
      <c r="F1529" s="2">
        <v>20</v>
      </c>
      <c r="G1529" s="3">
        <v>30</v>
      </c>
      <c r="N1529" s="17">
        <f t="shared" si="69"/>
        <v>600</v>
      </c>
      <c r="O1529" t="str">
        <f t="shared" si="70"/>
        <v>ITA-zan S.R.L.-30</v>
      </c>
      <c r="P1529" t="str">
        <f t="shared" si="71"/>
        <v>077</v>
      </c>
    </row>
    <row r="1530" spans="1:16" ht="12.75" customHeight="1" x14ac:dyDescent="0.3">
      <c r="A1530" s="15">
        <v>1532</v>
      </c>
      <c r="B1530" s="2" t="s">
        <v>739</v>
      </c>
      <c r="C1530" s="2" t="s">
        <v>8</v>
      </c>
      <c r="D1530" s="2" t="s">
        <v>47</v>
      </c>
      <c r="E1530" s="2" t="s">
        <v>1390</v>
      </c>
      <c r="F1530" s="2">
        <v>0</v>
      </c>
      <c r="G1530" s="3">
        <v>33</v>
      </c>
      <c r="N1530" s="17" t="str">
        <f t="shared" si="69"/>
        <v xml:space="preserve"> </v>
      </c>
      <c r="O1530" t="str">
        <f t="shared" si="70"/>
        <v>ITA-zan pin SPA-33</v>
      </c>
      <c r="P1530" t="str">
        <f t="shared" si="71"/>
        <v>177</v>
      </c>
    </row>
    <row r="1531" spans="1:16" ht="12.75" customHeight="1" x14ac:dyDescent="0.3">
      <c r="A1531" s="15">
        <v>1533</v>
      </c>
      <c r="B1531" s="2" t="s">
        <v>739</v>
      </c>
      <c r="C1531" s="2" t="s">
        <v>8</v>
      </c>
      <c r="D1531" s="2" t="s">
        <v>47</v>
      </c>
      <c r="F1531" s="2">
        <v>30</v>
      </c>
      <c r="G1531" s="3">
        <v>18</v>
      </c>
      <c r="N1531" s="17">
        <f t="shared" si="69"/>
        <v>540</v>
      </c>
      <c r="O1531" t="str">
        <f t="shared" si="70"/>
        <v>ITA-zan pin SPA-18</v>
      </c>
      <c r="P1531" t="str">
        <f t="shared" si="71"/>
        <v>177</v>
      </c>
    </row>
    <row r="1532" spans="1:16" ht="12.75" customHeight="1" x14ac:dyDescent="0.3">
      <c r="A1532" s="15">
        <v>1534</v>
      </c>
      <c r="B1532" s="2" t="s">
        <v>739</v>
      </c>
      <c r="C1532" s="2" t="s">
        <v>8</v>
      </c>
      <c r="D1532" s="2" t="s">
        <v>47</v>
      </c>
      <c r="F1532" s="2">
        <v>20</v>
      </c>
      <c r="G1532" s="3">
        <v>38</v>
      </c>
      <c r="N1532" s="17">
        <f t="shared" si="69"/>
        <v>760</v>
      </c>
      <c r="O1532" t="str">
        <f t="shared" si="70"/>
        <v>ITA-zan pin SPA-38</v>
      </c>
      <c r="P1532" t="str">
        <f t="shared" si="71"/>
        <v>177</v>
      </c>
    </row>
    <row r="1533" spans="1:16" ht="12.75" customHeight="1" x14ac:dyDescent="0.3">
      <c r="A1533" s="15">
        <v>1535</v>
      </c>
      <c r="B1533" s="2" t="s">
        <v>740</v>
      </c>
      <c r="C1533" s="2" t="s">
        <v>8</v>
      </c>
      <c r="D1533" s="2" t="s">
        <v>9</v>
      </c>
      <c r="F1533" s="2">
        <v>20</v>
      </c>
      <c r="G1533" s="3">
        <v>29</v>
      </c>
      <c r="N1533" s="17">
        <f t="shared" si="69"/>
        <v>580</v>
      </c>
      <c r="O1533" t="str">
        <f t="shared" si="70"/>
        <v>ITA-SG-29</v>
      </c>
      <c r="P1533" t="str">
        <f t="shared" si="71"/>
        <v>497</v>
      </c>
    </row>
    <row r="1534" spans="1:16" ht="12.75" customHeight="1" x14ac:dyDescent="0.3">
      <c r="A1534" s="15">
        <v>1536</v>
      </c>
      <c r="B1534" s="2" t="s">
        <v>740</v>
      </c>
      <c r="C1534" s="2" t="s">
        <v>8</v>
      </c>
      <c r="D1534" s="2" t="s">
        <v>9</v>
      </c>
      <c r="F1534" s="2">
        <v>30</v>
      </c>
      <c r="G1534" s="3">
        <v>30</v>
      </c>
      <c r="N1534" s="17">
        <f t="shared" si="69"/>
        <v>900</v>
      </c>
      <c r="O1534" t="str">
        <f t="shared" si="70"/>
        <v>ITA-SG-30</v>
      </c>
      <c r="P1534" t="str">
        <f t="shared" si="71"/>
        <v>497</v>
      </c>
    </row>
    <row r="1535" spans="1:16" ht="12.75" customHeight="1" x14ac:dyDescent="0.3">
      <c r="A1535" s="15">
        <v>1537</v>
      </c>
      <c r="B1535" s="2" t="s">
        <v>740</v>
      </c>
      <c r="C1535" s="2" t="s">
        <v>8</v>
      </c>
      <c r="D1535" s="2" t="s">
        <v>9</v>
      </c>
      <c r="E1535" s="2" t="s">
        <v>1390</v>
      </c>
      <c r="F1535" s="2">
        <v>0</v>
      </c>
      <c r="G1535" s="3">
        <v>17</v>
      </c>
      <c r="N1535" s="17" t="str">
        <f t="shared" si="69"/>
        <v xml:space="preserve"> </v>
      </c>
      <c r="O1535" t="str">
        <f t="shared" si="70"/>
        <v>ITA-SG-17</v>
      </c>
      <c r="P1535" t="str">
        <f t="shared" si="71"/>
        <v>497</v>
      </c>
    </row>
    <row r="1536" spans="1:16" ht="12.75" customHeight="1" x14ac:dyDescent="0.3">
      <c r="A1536" s="15">
        <v>1538</v>
      </c>
      <c r="B1536" s="2" t="s">
        <v>741</v>
      </c>
      <c r="C1536" s="2" t="s">
        <v>8</v>
      </c>
      <c r="D1536" s="2" t="s">
        <v>9</v>
      </c>
      <c r="E1536" s="2" t="s">
        <v>1390</v>
      </c>
      <c r="F1536" s="2">
        <v>0</v>
      </c>
      <c r="G1536" s="3">
        <v>28</v>
      </c>
      <c r="N1536" s="17" t="str">
        <f t="shared" si="69"/>
        <v xml:space="preserve"> </v>
      </c>
      <c r="O1536" t="str">
        <f t="shared" si="70"/>
        <v>ITA-SG-28</v>
      </c>
      <c r="P1536" t="str">
        <f t="shared" si="71"/>
        <v>320</v>
      </c>
    </row>
    <row r="1537" spans="1:16" ht="12.75" customHeight="1" x14ac:dyDescent="0.3">
      <c r="A1537" s="15">
        <v>1539</v>
      </c>
      <c r="B1537" s="2" t="s">
        <v>741</v>
      </c>
      <c r="C1537" s="2" t="s">
        <v>8</v>
      </c>
      <c r="D1537" s="2" t="s">
        <v>9</v>
      </c>
      <c r="F1537" s="2">
        <v>30</v>
      </c>
      <c r="G1537" s="3">
        <v>18</v>
      </c>
      <c r="N1537" s="17">
        <f t="shared" si="69"/>
        <v>540</v>
      </c>
      <c r="O1537" t="str">
        <f t="shared" si="70"/>
        <v>ITA-SG-18</v>
      </c>
      <c r="P1537" t="str">
        <f t="shared" si="71"/>
        <v>320</v>
      </c>
    </row>
    <row r="1538" spans="1:16" ht="12.75" customHeight="1" x14ac:dyDescent="0.3">
      <c r="A1538" s="15">
        <v>1540</v>
      </c>
      <c r="B1538" s="2" t="s">
        <v>742</v>
      </c>
      <c r="C1538" s="2" t="s">
        <v>8</v>
      </c>
      <c r="D1538" s="2" t="s">
        <v>47</v>
      </c>
      <c r="E1538" s="2" t="s">
        <v>1390</v>
      </c>
      <c r="F1538" s="2">
        <v>0</v>
      </c>
      <c r="G1538" s="3">
        <v>22</v>
      </c>
      <c r="N1538" s="17" t="str">
        <f t="shared" si="69"/>
        <v xml:space="preserve"> </v>
      </c>
      <c r="O1538" t="str">
        <f t="shared" si="70"/>
        <v>ITA-zan pin SPA-22</v>
      </c>
      <c r="P1538" t="str">
        <f t="shared" si="71"/>
        <v>751</v>
      </c>
    </row>
    <row r="1539" spans="1:16" ht="12.75" customHeight="1" x14ac:dyDescent="0.3">
      <c r="A1539" s="15">
        <v>1541</v>
      </c>
      <c r="B1539" s="2" t="s">
        <v>742</v>
      </c>
      <c r="C1539" s="2" t="s">
        <v>8</v>
      </c>
      <c r="D1539" s="2" t="s">
        <v>47</v>
      </c>
      <c r="F1539" s="2">
        <v>20</v>
      </c>
      <c r="G1539" s="3">
        <v>15</v>
      </c>
      <c r="N1539" s="17">
        <f t="shared" ref="N1539:N1602" si="72">IF(G1539*F1539=0," ",G1539*F1539)</f>
        <v>300</v>
      </c>
      <c r="O1539" t="str">
        <f t="shared" ref="O1539:O1602" si="73">_xlfn.CONCAT(C1539,"-",D1539,"-",G1539)</f>
        <v>ITA-zan pin SPA-15</v>
      </c>
      <c r="P1539" t="str">
        <f t="shared" ref="P1539:P1602" si="74">MID(B1539,3,3)</f>
        <v>751</v>
      </c>
    </row>
    <row r="1540" spans="1:16" ht="12.75" customHeight="1" x14ac:dyDescent="0.3">
      <c r="A1540" s="15">
        <v>1542</v>
      </c>
      <c r="B1540" s="2" t="s">
        <v>743</v>
      </c>
      <c r="C1540" s="2" t="s">
        <v>8</v>
      </c>
      <c r="D1540" s="2" t="s">
        <v>9</v>
      </c>
      <c r="F1540" s="2">
        <v>20</v>
      </c>
      <c r="G1540" s="3">
        <v>28</v>
      </c>
      <c r="N1540" s="17">
        <f t="shared" si="72"/>
        <v>560</v>
      </c>
      <c r="O1540" t="str">
        <f t="shared" si="73"/>
        <v>ITA-SG-28</v>
      </c>
      <c r="P1540" t="str">
        <f t="shared" si="74"/>
        <v>143</v>
      </c>
    </row>
    <row r="1541" spans="1:16" ht="12.75" customHeight="1" x14ac:dyDescent="0.3">
      <c r="A1541" s="15">
        <v>1543</v>
      </c>
      <c r="B1541" s="2" t="s">
        <v>743</v>
      </c>
      <c r="C1541" s="2" t="s">
        <v>8</v>
      </c>
      <c r="D1541" s="2" t="s">
        <v>9</v>
      </c>
      <c r="E1541" s="2" t="s">
        <v>1390</v>
      </c>
      <c r="F1541" s="2">
        <v>0</v>
      </c>
      <c r="G1541" s="3">
        <v>35</v>
      </c>
      <c r="N1541" s="17" t="str">
        <f t="shared" si="72"/>
        <v xml:space="preserve"> </v>
      </c>
      <c r="O1541" t="str">
        <f t="shared" si="73"/>
        <v>ITA-SG-35</v>
      </c>
      <c r="P1541" t="str">
        <f t="shared" si="74"/>
        <v>143</v>
      </c>
    </row>
    <row r="1542" spans="1:16" ht="12.75" customHeight="1" x14ac:dyDescent="0.3">
      <c r="A1542" s="15">
        <v>1544</v>
      </c>
      <c r="B1542" s="2" t="s">
        <v>743</v>
      </c>
      <c r="C1542" s="2" t="s">
        <v>8</v>
      </c>
      <c r="D1542" s="2" t="s">
        <v>9</v>
      </c>
      <c r="F1542" s="2">
        <v>30</v>
      </c>
      <c r="G1542" s="3">
        <v>31</v>
      </c>
      <c r="N1542" s="17">
        <f t="shared" si="72"/>
        <v>930</v>
      </c>
      <c r="O1542" t="str">
        <f t="shared" si="73"/>
        <v>ITA-SG-31</v>
      </c>
      <c r="P1542" t="str">
        <f t="shared" si="74"/>
        <v>143</v>
      </c>
    </row>
    <row r="1543" spans="1:16" ht="12.75" customHeight="1" x14ac:dyDescent="0.3">
      <c r="A1543" s="15">
        <v>1545</v>
      </c>
      <c r="B1543" s="2" t="s">
        <v>744</v>
      </c>
      <c r="C1543" s="2" t="s">
        <v>8</v>
      </c>
      <c r="D1543" s="2" t="s">
        <v>9</v>
      </c>
      <c r="E1543" s="2" t="s">
        <v>1390</v>
      </c>
      <c r="F1543" s="2">
        <v>0</v>
      </c>
      <c r="G1543" s="3">
        <v>37</v>
      </c>
      <c r="N1543" s="17" t="str">
        <f t="shared" si="72"/>
        <v xml:space="preserve"> </v>
      </c>
      <c r="O1543" t="str">
        <f t="shared" si="73"/>
        <v>ITA-SG-37</v>
      </c>
      <c r="P1543" t="str">
        <f t="shared" si="74"/>
        <v>987</v>
      </c>
    </row>
    <row r="1544" spans="1:16" ht="12.75" customHeight="1" x14ac:dyDescent="0.3">
      <c r="A1544" s="15">
        <v>1546</v>
      </c>
      <c r="B1544" s="2" t="s">
        <v>744</v>
      </c>
      <c r="C1544" s="2" t="s">
        <v>8</v>
      </c>
      <c r="D1544" s="2" t="s">
        <v>9</v>
      </c>
      <c r="F1544" s="2">
        <v>30</v>
      </c>
      <c r="G1544" s="3">
        <v>24</v>
      </c>
      <c r="N1544" s="17">
        <f t="shared" si="72"/>
        <v>720</v>
      </c>
      <c r="O1544" t="str">
        <f t="shared" si="73"/>
        <v>ITA-SG-24</v>
      </c>
      <c r="P1544" t="str">
        <f t="shared" si="74"/>
        <v>987</v>
      </c>
    </row>
    <row r="1545" spans="1:16" ht="12.75" customHeight="1" x14ac:dyDescent="0.3">
      <c r="A1545" s="15">
        <v>1547</v>
      </c>
      <c r="B1545" s="2" t="s">
        <v>745</v>
      </c>
      <c r="C1545" s="2" t="s">
        <v>8</v>
      </c>
      <c r="D1545" s="2" t="s">
        <v>36</v>
      </c>
      <c r="E1545" s="2" t="s">
        <v>1390</v>
      </c>
      <c r="F1545" s="2">
        <v>0</v>
      </c>
      <c r="G1545" s="3">
        <v>39</v>
      </c>
      <c r="N1545" s="17" t="str">
        <f t="shared" si="72"/>
        <v xml:space="preserve"> </v>
      </c>
      <c r="O1545" t="str">
        <f t="shared" si="73"/>
        <v>ITA-zan VETRI-39</v>
      </c>
      <c r="P1545" t="str">
        <f t="shared" si="74"/>
        <v>360</v>
      </c>
    </row>
    <row r="1546" spans="1:16" ht="12.75" customHeight="1" x14ac:dyDescent="0.3">
      <c r="A1546" s="15">
        <v>1548</v>
      </c>
      <c r="B1546" s="2" t="s">
        <v>746</v>
      </c>
      <c r="C1546" s="2" t="s">
        <v>8</v>
      </c>
      <c r="D1546" s="2" t="s">
        <v>9</v>
      </c>
      <c r="E1546" s="2" t="s">
        <v>1390</v>
      </c>
      <c r="F1546" s="2">
        <v>0</v>
      </c>
      <c r="G1546" s="3">
        <v>37</v>
      </c>
      <c r="N1546" s="17" t="str">
        <f t="shared" si="72"/>
        <v xml:space="preserve"> </v>
      </c>
      <c r="O1546" t="str">
        <f t="shared" si="73"/>
        <v>ITA-SG-37</v>
      </c>
      <c r="P1546" t="str">
        <f t="shared" si="74"/>
        <v>424</v>
      </c>
    </row>
    <row r="1547" spans="1:16" ht="12.75" customHeight="1" x14ac:dyDescent="0.3">
      <c r="A1547" s="15">
        <v>1549</v>
      </c>
      <c r="B1547" s="2" t="s">
        <v>746</v>
      </c>
      <c r="C1547" s="2" t="s">
        <v>8</v>
      </c>
      <c r="D1547" s="2" t="s">
        <v>9</v>
      </c>
      <c r="F1547" s="2">
        <v>20</v>
      </c>
      <c r="G1547" s="3">
        <v>28</v>
      </c>
      <c r="N1547" s="17">
        <f t="shared" si="72"/>
        <v>560</v>
      </c>
      <c r="O1547" t="str">
        <f t="shared" si="73"/>
        <v>ITA-SG-28</v>
      </c>
      <c r="P1547" t="str">
        <f t="shared" si="74"/>
        <v>424</v>
      </c>
    </row>
    <row r="1548" spans="1:16" ht="12.75" customHeight="1" x14ac:dyDescent="0.3">
      <c r="A1548" s="15">
        <v>1550</v>
      </c>
      <c r="B1548" s="2" t="s">
        <v>746</v>
      </c>
      <c r="C1548" s="2" t="s">
        <v>8</v>
      </c>
      <c r="D1548" s="2" t="s">
        <v>9</v>
      </c>
      <c r="F1548" s="2">
        <v>30</v>
      </c>
      <c r="G1548" s="3">
        <v>21</v>
      </c>
      <c r="N1548" s="17">
        <f t="shared" si="72"/>
        <v>630</v>
      </c>
      <c r="O1548" t="str">
        <f t="shared" si="73"/>
        <v>ITA-SG-21</v>
      </c>
      <c r="P1548" t="str">
        <f t="shared" si="74"/>
        <v>424</v>
      </c>
    </row>
    <row r="1549" spans="1:16" ht="12.75" customHeight="1" x14ac:dyDescent="0.3">
      <c r="A1549" s="15">
        <v>1551</v>
      </c>
      <c r="B1549" s="2" t="s">
        <v>747</v>
      </c>
      <c r="C1549" s="2" t="s">
        <v>8</v>
      </c>
      <c r="D1549" s="2" t="s">
        <v>9</v>
      </c>
      <c r="E1549" s="2" t="s">
        <v>1390</v>
      </c>
      <c r="F1549" s="2">
        <v>0</v>
      </c>
      <c r="G1549" s="3">
        <v>24</v>
      </c>
      <c r="N1549" s="17" t="str">
        <f t="shared" si="72"/>
        <v xml:space="preserve"> </v>
      </c>
      <c r="O1549" t="str">
        <f t="shared" si="73"/>
        <v>ITA-SG-24</v>
      </c>
      <c r="P1549" t="str">
        <f t="shared" si="74"/>
        <v>911</v>
      </c>
    </row>
    <row r="1550" spans="1:16" ht="12.75" customHeight="1" x14ac:dyDescent="0.3">
      <c r="A1550" s="15">
        <v>1552</v>
      </c>
      <c r="B1550" s="2" t="s">
        <v>747</v>
      </c>
      <c r="C1550" s="2" t="s">
        <v>8</v>
      </c>
      <c r="D1550" s="2" t="s">
        <v>9</v>
      </c>
      <c r="F1550" s="2">
        <v>30</v>
      </c>
      <c r="G1550" s="3">
        <v>39</v>
      </c>
      <c r="N1550" s="17">
        <f t="shared" si="72"/>
        <v>1170</v>
      </c>
      <c r="O1550" t="str">
        <f t="shared" si="73"/>
        <v>ITA-SG-39</v>
      </c>
      <c r="P1550" t="str">
        <f t="shared" si="74"/>
        <v>911</v>
      </c>
    </row>
    <row r="1551" spans="1:16" ht="12.75" customHeight="1" x14ac:dyDescent="0.3">
      <c r="A1551" s="15">
        <v>1553</v>
      </c>
      <c r="B1551" s="2" t="s">
        <v>748</v>
      </c>
      <c r="C1551" s="2" t="s">
        <v>8</v>
      </c>
      <c r="D1551" s="2" t="s">
        <v>36</v>
      </c>
      <c r="E1551" s="2" t="s">
        <v>1390</v>
      </c>
      <c r="F1551" s="2">
        <v>0</v>
      </c>
      <c r="G1551" s="3">
        <v>32</v>
      </c>
      <c r="N1551" s="17" t="str">
        <f t="shared" si="72"/>
        <v xml:space="preserve"> </v>
      </c>
      <c r="O1551" t="str">
        <f t="shared" si="73"/>
        <v>ITA-zan VETRI-32</v>
      </c>
      <c r="P1551" t="str">
        <f t="shared" si="74"/>
        <v>228</v>
      </c>
    </row>
    <row r="1552" spans="1:16" ht="12.75" customHeight="1" x14ac:dyDescent="0.3">
      <c r="A1552" s="15">
        <v>1554</v>
      </c>
      <c r="B1552" s="2" t="s">
        <v>749</v>
      </c>
      <c r="C1552" s="2" t="s">
        <v>8</v>
      </c>
      <c r="D1552" s="2" t="s">
        <v>9</v>
      </c>
      <c r="F1552" s="2">
        <v>30</v>
      </c>
      <c r="G1552" s="3">
        <v>25</v>
      </c>
      <c r="N1552" s="17">
        <f t="shared" si="72"/>
        <v>750</v>
      </c>
      <c r="O1552" t="str">
        <f t="shared" si="73"/>
        <v>ITA-SG-25</v>
      </c>
      <c r="P1552" t="str">
        <f t="shared" si="74"/>
        <v>872</v>
      </c>
    </row>
    <row r="1553" spans="1:16" ht="12.75" customHeight="1" x14ac:dyDescent="0.3">
      <c r="A1553" s="15">
        <v>1555</v>
      </c>
      <c r="B1553" s="2" t="s">
        <v>749</v>
      </c>
      <c r="C1553" s="2" t="s">
        <v>8</v>
      </c>
      <c r="D1553" s="2" t="s">
        <v>9</v>
      </c>
      <c r="E1553" s="2" t="s">
        <v>1390</v>
      </c>
      <c r="F1553" s="2">
        <v>0</v>
      </c>
      <c r="G1553" s="3">
        <v>34</v>
      </c>
      <c r="N1553" s="17" t="str">
        <f t="shared" si="72"/>
        <v xml:space="preserve"> </v>
      </c>
      <c r="O1553" t="str">
        <f t="shared" si="73"/>
        <v>ITA-SG-34</v>
      </c>
      <c r="P1553" t="str">
        <f t="shared" si="74"/>
        <v>872</v>
      </c>
    </row>
    <row r="1554" spans="1:16" ht="12.75" customHeight="1" x14ac:dyDescent="0.3">
      <c r="A1554" s="15">
        <v>1556</v>
      </c>
      <c r="B1554" s="2" t="s">
        <v>750</v>
      </c>
      <c r="C1554" s="2" t="s">
        <v>8</v>
      </c>
      <c r="D1554" s="2" t="s">
        <v>54</v>
      </c>
      <c r="F1554" s="2">
        <v>20</v>
      </c>
      <c r="G1554" s="3">
        <v>20</v>
      </c>
      <c r="N1554" s="17">
        <f t="shared" si="72"/>
        <v>400</v>
      </c>
      <c r="O1554" t="str">
        <f t="shared" si="73"/>
        <v>ITA-zan S.R.L.-20</v>
      </c>
      <c r="P1554" t="str">
        <f t="shared" si="74"/>
        <v>052</v>
      </c>
    </row>
    <row r="1555" spans="1:16" ht="12.75" customHeight="1" x14ac:dyDescent="0.3">
      <c r="A1555" s="15">
        <v>1557</v>
      </c>
      <c r="B1555" s="2" t="s">
        <v>751</v>
      </c>
      <c r="C1555" s="2" t="s">
        <v>8</v>
      </c>
      <c r="D1555" s="2" t="s">
        <v>47</v>
      </c>
      <c r="F1555" s="2">
        <v>30</v>
      </c>
      <c r="G1555" s="3">
        <v>36</v>
      </c>
      <c r="N1555" s="17">
        <f t="shared" si="72"/>
        <v>1080</v>
      </c>
      <c r="O1555" t="str">
        <f t="shared" si="73"/>
        <v>ITA-zan pin SPA-36</v>
      </c>
      <c r="P1555" t="str">
        <f t="shared" si="74"/>
        <v>831</v>
      </c>
    </row>
    <row r="1556" spans="1:16" ht="12.75" customHeight="1" x14ac:dyDescent="0.3">
      <c r="A1556" s="15">
        <v>1558</v>
      </c>
      <c r="B1556" s="2" t="s">
        <v>751</v>
      </c>
      <c r="C1556" s="2" t="s">
        <v>8</v>
      </c>
      <c r="D1556" s="2" t="s">
        <v>47</v>
      </c>
      <c r="E1556" s="2" t="s">
        <v>1390</v>
      </c>
      <c r="F1556" s="2">
        <v>0</v>
      </c>
      <c r="G1556" s="3">
        <v>22</v>
      </c>
      <c r="N1556" s="17" t="str">
        <f t="shared" si="72"/>
        <v xml:space="preserve"> </v>
      </c>
      <c r="O1556" t="str">
        <f t="shared" si="73"/>
        <v>ITA-zan pin SPA-22</v>
      </c>
      <c r="P1556" t="str">
        <f t="shared" si="74"/>
        <v>831</v>
      </c>
    </row>
    <row r="1557" spans="1:16" ht="12.75" customHeight="1" x14ac:dyDescent="0.3">
      <c r="A1557" s="15">
        <v>1559</v>
      </c>
      <c r="B1557" s="2" t="s">
        <v>751</v>
      </c>
      <c r="C1557" s="2" t="s">
        <v>8</v>
      </c>
      <c r="D1557" s="2" t="s">
        <v>47</v>
      </c>
      <c r="F1557" s="2">
        <v>20</v>
      </c>
      <c r="G1557" s="3">
        <v>19</v>
      </c>
      <c r="N1557" s="17">
        <f t="shared" si="72"/>
        <v>380</v>
      </c>
      <c r="O1557" t="str">
        <f t="shared" si="73"/>
        <v>ITA-zan pin SPA-19</v>
      </c>
      <c r="P1557" t="str">
        <f t="shared" si="74"/>
        <v>831</v>
      </c>
    </row>
    <row r="1558" spans="1:16" ht="12.75" customHeight="1" x14ac:dyDescent="0.3">
      <c r="A1558" s="15">
        <v>1560</v>
      </c>
      <c r="B1558" s="2" t="s">
        <v>752</v>
      </c>
      <c r="C1558" s="2" t="s">
        <v>8</v>
      </c>
      <c r="D1558" s="2" t="s">
        <v>97</v>
      </c>
      <c r="E1558" s="2" t="s">
        <v>1390</v>
      </c>
      <c r="F1558" s="2">
        <v>0</v>
      </c>
      <c r="G1558" s="3">
        <v>22</v>
      </c>
      <c r="N1558" s="17" t="str">
        <f t="shared" si="72"/>
        <v xml:space="preserve"> </v>
      </c>
      <c r="O1558" t="str">
        <f t="shared" si="73"/>
        <v>ITA-zan SPA-22</v>
      </c>
      <c r="P1558" t="str">
        <f t="shared" si="74"/>
        <v>273</v>
      </c>
    </row>
    <row r="1559" spans="1:16" ht="12.75" customHeight="1" x14ac:dyDescent="0.3">
      <c r="A1559" s="15">
        <v>1561</v>
      </c>
      <c r="B1559" s="2" t="s">
        <v>752</v>
      </c>
      <c r="C1559" s="2" t="s">
        <v>8</v>
      </c>
      <c r="D1559" s="2" t="s">
        <v>97</v>
      </c>
      <c r="F1559" s="2">
        <v>20</v>
      </c>
      <c r="G1559" s="3">
        <v>17</v>
      </c>
      <c r="N1559" s="17">
        <f t="shared" si="72"/>
        <v>340</v>
      </c>
      <c r="O1559" t="str">
        <f t="shared" si="73"/>
        <v>ITA-zan SPA-17</v>
      </c>
      <c r="P1559" t="str">
        <f t="shared" si="74"/>
        <v>273</v>
      </c>
    </row>
    <row r="1560" spans="1:16" ht="12.75" customHeight="1" x14ac:dyDescent="0.3">
      <c r="A1560" s="15">
        <v>1562</v>
      </c>
      <c r="B1560" s="2" t="s">
        <v>752</v>
      </c>
      <c r="C1560" s="2" t="s">
        <v>8</v>
      </c>
      <c r="D1560" s="2" t="s">
        <v>97</v>
      </c>
      <c r="F1560" s="2">
        <v>30</v>
      </c>
      <c r="G1560" s="3">
        <v>17</v>
      </c>
      <c r="N1560" s="17">
        <f t="shared" si="72"/>
        <v>510</v>
      </c>
      <c r="O1560" t="str">
        <f t="shared" si="73"/>
        <v>ITA-zan SPA-17</v>
      </c>
      <c r="P1560" t="str">
        <f t="shared" si="74"/>
        <v>273</v>
      </c>
    </row>
    <row r="1561" spans="1:16" ht="12.75" customHeight="1" x14ac:dyDescent="0.3">
      <c r="A1561" s="15">
        <v>1563</v>
      </c>
      <c r="B1561" s="2" t="s">
        <v>753</v>
      </c>
      <c r="C1561" s="2" t="s">
        <v>8</v>
      </c>
      <c r="D1561" s="2" t="s">
        <v>97</v>
      </c>
      <c r="F1561" s="2">
        <v>30</v>
      </c>
      <c r="G1561" s="3">
        <v>13</v>
      </c>
      <c r="N1561" s="17">
        <f t="shared" si="72"/>
        <v>390</v>
      </c>
      <c r="O1561" t="str">
        <f t="shared" si="73"/>
        <v>ITA-zan SPA-13</v>
      </c>
      <c r="P1561" t="str">
        <f t="shared" si="74"/>
        <v>928</v>
      </c>
    </row>
    <row r="1562" spans="1:16" ht="12.75" customHeight="1" x14ac:dyDescent="0.3">
      <c r="A1562" s="15">
        <v>1564</v>
      </c>
      <c r="B1562" s="2" t="s">
        <v>753</v>
      </c>
      <c r="C1562" s="2" t="s">
        <v>8</v>
      </c>
      <c r="D1562" s="2" t="s">
        <v>97</v>
      </c>
      <c r="E1562" s="2" t="s">
        <v>1390</v>
      </c>
      <c r="F1562" s="2">
        <v>0</v>
      </c>
      <c r="G1562" s="3">
        <v>14</v>
      </c>
      <c r="N1562" s="17" t="str">
        <f t="shared" si="72"/>
        <v xml:space="preserve"> </v>
      </c>
      <c r="O1562" t="str">
        <f t="shared" si="73"/>
        <v>ITA-zan SPA-14</v>
      </c>
      <c r="P1562" t="str">
        <f t="shared" si="74"/>
        <v>928</v>
      </c>
    </row>
    <row r="1563" spans="1:16" ht="12.75" customHeight="1" x14ac:dyDescent="0.3">
      <c r="A1563" s="15">
        <v>1565</v>
      </c>
      <c r="B1563" s="2" t="s">
        <v>753</v>
      </c>
      <c r="C1563" s="2" t="s">
        <v>8</v>
      </c>
      <c r="D1563" s="2" t="s">
        <v>97</v>
      </c>
      <c r="F1563" s="2">
        <v>20</v>
      </c>
      <c r="G1563" s="3">
        <v>28</v>
      </c>
      <c r="N1563" s="17">
        <f t="shared" si="72"/>
        <v>560</v>
      </c>
      <c r="O1563" t="str">
        <f t="shared" si="73"/>
        <v>ITA-zan SPA-28</v>
      </c>
      <c r="P1563" t="str">
        <f t="shared" si="74"/>
        <v>928</v>
      </c>
    </row>
    <row r="1564" spans="1:16" ht="12.75" customHeight="1" x14ac:dyDescent="0.3">
      <c r="A1564" s="15">
        <v>1566</v>
      </c>
      <c r="B1564" s="2" t="s">
        <v>754</v>
      </c>
      <c r="C1564" s="2" t="s">
        <v>8</v>
      </c>
      <c r="D1564" s="2" t="s">
        <v>9</v>
      </c>
      <c r="E1564" s="2" t="s">
        <v>1390</v>
      </c>
      <c r="F1564" s="2">
        <v>0</v>
      </c>
      <c r="G1564" s="3">
        <v>17</v>
      </c>
      <c r="N1564" s="17" t="str">
        <f t="shared" si="72"/>
        <v xml:space="preserve"> </v>
      </c>
      <c r="O1564" t="str">
        <f t="shared" si="73"/>
        <v>ITA-SG-17</v>
      </c>
      <c r="P1564" t="str">
        <f t="shared" si="74"/>
        <v>376</v>
      </c>
    </row>
    <row r="1565" spans="1:16" ht="12.75" customHeight="1" x14ac:dyDescent="0.3">
      <c r="A1565" s="15">
        <v>1567</v>
      </c>
      <c r="B1565" s="2" t="s">
        <v>754</v>
      </c>
      <c r="C1565" s="2" t="s">
        <v>8</v>
      </c>
      <c r="D1565" s="2" t="s">
        <v>9</v>
      </c>
      <c r="F1565" s="2">
        <v>20</v>
      </c>
      <c r="G1565" s="3">
        <v>18</v>
      </c>
      <c r="N1565" s="17">
        <f t="shared" si="72"/>
        <v>360</v>
      </c>
      <c r="O1565" t="str">
        <f t="shared" si="73"/>
        <v>ITA-SG-18</v>
      </c>
      <c r="P1565" t="str">
        <f t="shared" si="74"/>
        <v>376</v>
      </c>
    </row>
    <row r="1566" spans="1:16" ht="12.75" customHeight="1" x14ac:dyDescent="0.3">
      <c r="A1566" s="15">
        <v>1568</v>
      </c>
      <c r="B1566" s="2" t="s">
        <v>754</v>
      </c>
      <c r="C1566" s="2" t="s">
        <v>8</v>
      </c>
      <c r="D1566" s="2" t="s">
        <v>9</v>
      </c>
      <c r="F1566" s="2">
        <v>30</v>
      </c>
      <c r="G1566" s="3">
        <v>24</v>
      </c>
      <c r="N1566" s="17">
        <f t="shared" si="72"/>
        <v>720</v>
      </c>
      <c r="O1566" t="str">
        <f t="shared" si="73"/>
        <v>ITA-SG-24</v>
      </c>
      <c r="P1566" t="str">
        <f t="shared" si="74"/>
        <v>376</v>
      </c>
    </row>
    <row r="1567" spans="1:16" ht="12.75" customHeight="1" x14ac:dyDescent="0.3">
      <c r="A1567" s="15">
        <v>1569</v>
      </c>
      <c r="B1567" s="2" t="s">
        <v>755</v>
      </c>
      <c r="C1567" s="2" t="s">
        <v>8</v>
      </c>
      <c r="D1567" s="2" t="s">
        <v>47</v>
      </c>
      <c r="F1567" s="2">
        <v>20</v>
      </c>
      <c r="G1567" s="3">
        <v>22</v>
      </c>
      <c r="N1567" s="17">
        <f t="shared" si="72"/>
        <v>440</v>
      </c>
      <c r="O1567" t="str">
        <f t="shared" si="73"/>
        <v>ITA-zan pin SPA-22</v>
      </c>
      <c r="P1567" t="str">
        <f t="shared" si="74"/>
        <v>392</v>
      </c>
    </row>
    <row r="1568" spans="1:16" ht="12.75" customHeight="1" x14ac:dyDescent="0.3">
      <c r="A1568" s="15">
        <v>1570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29</v>
      </c>
      <c r="N1568" s="17">
        <f t="shared" si="72"/>
        <v>580</v>
      </c>
      <c r="O1568" t="str">
        <f t="shared" si="73"/>
        <v>ITA-zan pin SPA-29</v>
      </c>
      <c r="P1568" t="str">
        <f t="shared" si="74"/>
        <v>392</v>
      </c>
    </row>
    <row r="1569" spans="1:16" ht="12.75" customHeight="1" x14ac:dyDescent="0.3">
      <c r="A1569" s="15">
        <v>1571</v>
      </c>
      <c r="B1569" s="2" t="s">
        <v>755</v>
      </c>
      <c r="C1569" s="2" t="s">
        <v>8</v>
      </c>
      <c r="D1569" s="2" t="s">
        <v>47</v>
      </c>
      <c r="F1569" s="2">
        <v>30</v>
      </c>
      <c r="G1569" s="3">
        <v>35</v>
      </c>
      <c r="N1569" s="17">
        <f t="shared" si="72"/>
        <v>1050</v>
      </c>
      <c r="O1569" t="str">
        <f t="shared" si="73"/>
        <v>ITA-zan pin SPA-35</v>
      </c>
      <c r="P1569" t="str">
        <f t="shared" si="74"/>
        <v>392</v>
      </c>
    </row>
    <row r="1570" spans="1:16" ht="12.75" customHeight="1" x14ac:dyDescent="0.3">
      <c r="A1570" s="15">
        <v>1572</v>
      </c>
      <c r="B1570" s="2" t="s">
        <v>755</v>
      </c>
      <c r="C1570" s="2" t="s">
        <v>8</v>
      </c>
      <c r="D1570" s="2" t="s">
        <v>47</v>
      </c>
      <c r="E1570" s="2" t="s">
        <v>1390</v>
      </c>
      <c r="F1570" s="2">
        <v>0</v>
      </c>
      <c r="G1570" s="3">
        <v>18</v>
      </c>
      <c r="N1570" s="17" t="str">
        <f t="shared" si="72"/>
        <v xml:space="preserve"> </v>
      </c>
      <c r="O1570" t="str">
        <f t="shared" si="73"/>
        <v>ITA-zan pin SPA-18</v>
      </c>
      <c r="P1570" t="str">
        <f t="shared" si="74"/>
        <v>392</v>
      </c>
    </row>
    <row r="1571" spans="1:16" ht="12.75" customHeight="1" x14ac:dyDescent="0.3">
      <c r="A1571" s="15">
        <v>1573</v>
      </c>
      <c r="B1571" s="2" t="s">
        <v>756</v>
      </c>
      <c r="C1571" s="2" t="s">
        <v>8</v>
      </c>
      <c r="D1571" s="2" t="s">
        <v>47</v>
      </c>
      <c r="E1571" s="2" t="s">
        <v>1390</v>
      </c>
      <c r="F1571" s="2">
        <v>0</v>
      </c>
      <c r="G1571" s="3">
        <v>15</v>
      </c>
      <c r="N1571" s="17" t="str">
        <f t="shared" si="72"/>
        <v xml:space="preserve"> </v>
      </c>
      <c r="O1571" t="str">
        <f t="shared" si="73"/>
        <v>ITA-zan pin SPA-15</v>
      </c>
      <c r="P1571" t="str">
        <f t="shared" si="74"/>
        <v>357</v>
      </c>
    </row>
    <row r="1572" spans="1:16" ht="12.75" customHeight="1" x14ac:dyDescent="0.3">
      <c r="A1572" s="15">
        <v>1574</v>
      </c>
      <c r="B1572" s="2" t="s">
        <v>756</v>
      </c>
      <c r="C1572" s="2" t="s">
        <v>8</v>
      </c>
      <c r="D1572" s="2" t="s">
        <v>47</v>
      </c>
      <c r="F1572" s="2">
        <v>30</v>
      </c>
      <c r="G1572" s="3">
        <v>29</v>
      </c>
      <c r="N1572" s="17">
        <f t="shared" si="72"/>
        <v>870</v>
      </c>
      <c r="O1572" t="str">
        <f t="shared" si="73"/>
        <v>ITA-zan pin SPA-29</v>
      </c>
      <c r="P1572" t="str">
        <f t="shared" si="74"/>
        <v>357</v>
      </c>
    </row>
    <row r="1573" spans="1:16" ht="12.75" customHeight="1" x14ac:dyDescent="0.3">
      <c r="A1573" s="15">
        <v>1575</v>
      </c>
      <c r="B1573" s="2" t="s">
        <v>757</v>
      </c>
      <c r="C1573" s="2" t="s">
        <v>8</v>
      </c>
      <c r="D1573" s="2" t="s">
        <v>9</v>
      </c>
      <c r="E1573" s="2" t="s">
        <v>1390</v>
      </c>
      <c r="F1573" s="2">
        <v>0</v>
      </c>
      <c r="G1573" s="3">
        <v>35</v>
      </c>
      <c r="N1573" s="17" t="str">
        <f t="shared" si="72"/>
        <v xml:space="preserve"> </v>
      </c>
      <c r="O1573" t="str">
        <f t="shared" si="73"/>
        <v>ITA-SG-35</v>
      </c>
      <c r="P1573" t="str">
        <f t="shared" si="74"/>
        <v>097</v>
      </c>
    </row>
    <row r="1574" spans="1:16" ht="12.75" customHeight="1" x14ac:dyDescent="0.3">
      <c r="A1574" s="15">
        <v>1576</v>
      </c>
      <c r="B1574" s="2" t="s">
        <v>758</v>
      </c>
      <c r="C1574" s="2" t="s">
        <v>8</v>
      </c>
      <c r="D1574" s="2" t="s">
        <v>47</v>
      </c>
      <c r="E1574" s="2" t="s">
        <v>1390</v>
      </c>
      <c r="F1574" s="2">
        <v>0</v>
      </c>
      <c r="G1574" s="3">
        <v>33</v>
      </c>
      <c r="N1574" s="17" t="str">
        <f t="shared" si="72"/>
        <v xml:space="preserve"> </v>
      </c>
      <c r="O1574" t="str">
        <f t="shared" si="73"/>
        <v>ITA-zan pin SPA-33</v>
      </c>
      <c r="P1574" t="str">
        <f t="shared" si="74"/>
        <v>538</v>
      </c>
    </row>
    <row r="1575" spans="1:16" ht="12.75" customHeight="1" x14ac:dyDescent="0.3">
      <c r="A1575" s="15">
        <v>1577</v>
      </c>
      <c r="B1575" s="2" t="s">
        <v>759</v>
      </c>
      <c r="C1575" s="2" t="s">
        <v>8</v>
      </c>
      <c r="D1575" s="2" t="s">
        <v>9</v>
      </c>
      <c r="E1575" s="2" t="s">
        <v>1390</v>
      </c>
      <c r="F1575" s="2">
        <v>0</v>
      </c>
      <c r="G1575" s="3">
        <v>36</v>
      </c>
      <c r="N1575" s="17" t="str">
        <f t="shared" si="72"/>
        <v xml:space="preserve"> </v>
      </c>
      <c r="O1575" t="str">
        <f t="shared" si="73"/>
        <v>ITA-SG-36</v>
      </c>
      <c r="P1575" t="str">
        <f t="shared" si="74"/>
        <v>060</v>
      </c>
    </row>
    <row r="1576" spans="1:16" ht="12.75" customHeight="1" x14ac:dyDescent="0.3">
      <c r="A1576" s="15">
        <v>1578</v>
      </c>
      <c r="B1576" s="2" t="s">
        <v>760</v>
      </c>
      <c r="C1576" s="2" t="s">
        <v>8</v>
      </c>
      <c r="D1576" s="2" t="s">
        <v>65</v>
      </c>
      <c r="F1576" s="2">
        <v>20</v>
      </c>
      <c r="G1576" s="3">
        <v>27</v>
      </c>
      <c r="N1576" s="17">
        <f t="shared" si="72"/>
        <v>540</v>
      </c>
      <c r="O1576" t="str">
        <f t="shared" si="73"/>
        <v>ITA-zan PAM-27</v>
      </c>
      <c r="P1576" t="str">
        <f t="shared" si="74"/>
        <v>155</v>
      </c>
    </row>
    <row r="1577" spans="1:16" ht="12.75" customHeight="1" x14ac:dyDescent="0.3">
      <c r="A1577" s="15">
        <v>1579</v>
      </c>
      <c r="B1577" s="2" t="s">
        <v>760</v>
      </c>
      <c r="C1577" s="2" t="s">
        <v>8</v>
      </c>
      <c r="D1577" s="2" t="s">
        <v>65</v>
      </c>
      <c r="E1577" s="2" t="s">
        <v>1390</v>
      </c>
      <c r="F1577" s="2">
        <v>0</v>
      </c>
      <c r="G1577" s="3">
        <v>36</v>
      </c>
      <c r="N1577" s="17" t="str">
        <f t="shared" si="72"/>
        <v xml:space="preserve"> </v>
      </c>
      <c r="O1577" t="str">
        <f t="shared" si="73"/>
        <v>ITA-zan PAM-36</v>
      </c>
      <c r="P1577" t="str">
        <f t="shared" si="74"/>
        <v>155</v>
      </c>
    </row>
    <row r="1578" spans="1:16" ht="12.75" customHeight="1" x14ac:dyDescent="0.3">
      <c r="A1578" s="15">
        <v>1580</v>
      </c>
      <c r="B1578" s="2" t="s">
        <v>760</v>
      </c>
      <c r="C1578" s="2" t="s">
        <v>8</v>
      </c>
      <c r="D1578" s="2" t="s">
        <v>65</v>
      </c>
      <c r="F1578" s="2">
        <v>30</v>
      </c>
      <c r="G1578" s="3">
        <v>26</v>
      </c>
      <c r="N1578" s="17">
        <f t="shared" si="72"/>
        <v>780</v>
      </c>
      <c r="O1578" t="str">
        <f t="shared" si="73"/>
        <v>ITA-zan PAM-26</v>
      </c>
      <c r="P1578" t="str">
        <f t="shared" si="74"/>
        <v>155</v>
      </c>
    </row>
    <row r="1579" spans="1:16" ht="12.75" customHeight="1" x14ac:dyDescent="0.3">
      <c r="A1579" s="15">
        <v>1581</v>
      </c>
      <c r="B1579" s="2" t="s">
        <v>761</v>
      </c>
      <c r="C1579" s="2" t="s">
        <v>8</v>
      </c>
      <c r="D1579" s="2" t="s">
        <v>36</v>
      </c>
      <c r="F1579" s="2">
        <v>20</v>
      </c>
      <c r="G1579" s="3">
        <v>19</v>
      </c>
      <c r="N1579" s="17">
        <f t="shared" si="72"/>
        <v>380</v>
      </c>
      <c r="O1579" t="str">
        <f t="shared" si="73"/>
        <v>ITA-zan VETRI-19</v>
      </c>
      <c r="P1579" t="str">
        <f t="shared" si="74"/>
        <v>047</v>
      </c>
    </row>
    <row r="1580" spans="1:16" ht="12.75" customHeight="1" x14ac:dyDescent="0.3">
      <c r="A1580" s="15">
        <v>1582</v>
      </c>
      <c r="B1580" s="2" t="s">
        <v>761</v>
      </c>
      <c r="C1580" s="2" t="s">
        <v>8</v>
      </c>
      <c r="D1580" s="2" t="s">
        <v>36</v>
      </c>
      <c r="E1580" s="2" t="s">
        <v>1390</v>
      </c>
      <c r="F1580" s="2">
        <v>0</v>
      </c>
      <c r="G1580" s="3">
        <v>23</v>
      </c>
      <c r="N1580" s="17" t="str">
        <f t="shared" si="72"/>
        <v xml:space="preserve"> </v>
      </c>
      <c r="O1580" t="str">
        <f t="shared" si="73"/>
        <v>ITA-zan VETRI-23</v>
      </c>
      <c r="P1580" t="str">
        <f t="shared" si="74"/>
        <v>047</v>
      </c>
    </row>
    <row r="1581" spans="1:16" ht="12.75" customHeight="1" x14ac:dyDescent="0.3">
      <c r="A1581" s="15">
        <v>1583</v>
      </c>
      <c r="B1581" s="2" t="s">
        <v>761</v>
      </c>
      <c r="C1581" s="2" t="s">
        <v>8</v>
      </c>
      <c r="D1581" s="2" t="s">
        <v>36</v>
      </c>
      <c r="F1581" s="2">
        <v>30</v>
      </c>
      <c r="G1581" s="3">
        <v>21</v>
      </c>
      <c r="N1581" s="17">
        <f t="shared" si="72"/>
        <v>630</v>
      </c>
      <c r="O1581" t="str">
        <f t="shared" si="73"/>
        <v>ITA-zan VETRI-21</v>
      </c>
      <c r="P1581" t="str">
        <f t="shared" si="74"/>
        <v>047</v>
      </c>
    </row>
    <row r="1582" spans="1:16" ht="12.75" customHeight="1" x14ac:dyDescent="0.3">
      <c r="A1582" s="15">
        <v>1584</v>
      </c>
      <c r="B1582" s="2" t="s">
        <v>762</v>
      </c>
      <c r="C1582" s="2" t="s">
        <v>14</v>
      </c>
      <c r="D1582" s="2" t="s">
        <v>13</v>
      </c>
      <c r="F1582" s="2">
        <v>20</v>
      </c>
      <c r="G1582" s="3">
        <v>10</v>
      </c>
      <c r="N1582" s="17">
        <f t="shared" si="72"/>
        <v>200</v>
      </c>
      <c r="O1582" t="str">
        <f t="shared" si="73"/>
        <v>EGY-ccc order-10</v>
      </c>
      <c r="P1582" t="str">
        <f t="shared" si="74"/>
        <v>990</v>
      </c>
    </row>
    <row r="1583" spans="1:16" ht="12.75" customHeight="1" x14ac:dyDescent="0.3">
      <c r="A1583" s="15">
        <v>1585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11</v>
      </c>
      <c r="N1583" s="17">
        <f t="shared" si="72"/>
        <v>220</v>
      </c>
      <c r="O1583" t="str">
        <f t="shared" si="73"/>
        <v>EGY-ccc order-11</v>
      </c>
      <c r="P1583" t="str">
        <f t="shared" si="74"/>
        <v>990</v>
      </c>
    </row>
    <row r="1584" spans="1:16" ht="12.75" customHeight="1" x14ac:dyDescent="0.3">
      <c r="A1584" s="15">
        <v>1586</v>
      </c>
      <c r="B1584" s="2" t="s">
        <v>762</v>
      </c>
      <c r="C1584" s="2" t="s">
        <v>14</v>
      </c>
      <c r="D1584" s="2" t="s">
        <v>13</v>
      </c>
      <c r="E1584" s="2" t="s">
        <v>1390</v>
      </c>
      <c r="F1584" s="2">
        <v>0</v>
      </c>
      <c r="G1584" s="3">
        <v>17</v>
      </c>
      <c r="N1584" s="17" t="str">
        <f t="shared" si="72"/>
        <v xml:space="preserve"> </v>
      </c>
      <c r="O1584" t="str">
        <f t="shared" si="73"/>
        <v>EGY-ccc order-17</v>
      </c>
      <c r="P1584" t="str">
        <f t="shared" si="74"/>
        <v>990</v>
      </c>
    </row>
    <row r="1585" spans="1:16" ht="12.75" customHeight="1" x14ac:dyDescent="0.3">
      <c r="A1585" s="15">
        <v>1587</v>
      </c>
      <c r="B1585" s="2" t="s">
        <v>762</v>
      </c>
      <c r="C1585" s="2" t="s">
        <v>14</v>
      </c>
      <c r="D1585" s="2" t="s">
        <v>13</v>
      </c>
      <c r="F1585" s="2">
        <v>30</v>
      </c>
      <c r="G1585" s="3">
        <v>12</v>
      </c>
      <c r="N1585" s="17">
        <f t="shared" si="72"/>
        <v>360</v>
      </c>
      <c r="O1585" t="str">
        <f t="shared" si="73"/>
        <v>EGY-ccc order-12</v>
      </c>
      <c r="P1585" t="str">
        <f t="shared" si="74"/>
        <v>990</v>
      </c>
    </row>
    <row r="1586" spans="1:16" ht="12.75" customHeight="1" x14ac:dyDescent="0.3">
      <c r="A1586" s="15">
        <v>1588</v>
      </c>
      <c r="B1586" s="2" t="s">
        <v>763</v>
      </c>
      <c r="C1586" s="2" t="s">
        <v>8</v>
      </c>
      <c r="D1586" s="2" t="s">
        <v>36</v>
      </c>
      <c r="E1586" s="2" t="s">
        <v>1390</v>
      </c>
      <c r="F1586" s="2">
        <v>0</v>
      </c>
      <c r="G1586" s="3">
        <v>14</v>
      </c>
      <c r="N1586" s="17" t="str">
        <f t="shared" si="72"/>
        <v xml:space="preserve"> </v>
      </c>
      <c r="O1586" t="str">
        <f t="shared" si="73"/>
        <v>ITA-zan VETRI-14</v>
      </c>
      <c r="P1586" t="str">
        <f t="shared" si="74"/>
        <v>590</v>
      </c>
    </row>
    <row r="1587" spans="1:16" ht="12.75" customHeight="1" x14ac:dyDescent="0.3">
      <c r="A1587" s="15">
        <v>1589</v>
      </c>
      <c r="B1587" s="2" t="s">
        <v>764</v>
      </c>
      <c r="C1587" s="2" t="s">
        <v>8</v>
      </c>
      <c r="D1587" s="2" t="s">
        <v>75</v>
      </c>
      <c r="E1587" s="2" t="s">
        <v>1390</v>
      </c>
      <c r="F1587" s="2">
        <v>0</v>
      </c>
      <c r="G1587" s="3">
        <v>36</v>
      </c>
      <c r="N1587" s="17" t="str">
        <f t="shared" si="72"/>
        <v xml:space="preserve"> </v>
      </c>
      <c r="O1587" t="str">
        <f t="shared" si="73"/>
        <v>ITA-lollo SRL-36</v>
      </c>
      <c r="P1587" t="str">
        <f t="shared" si="74"/>
        <v>654</v>
      </c>
    </row>
    <row r="1588" spans="1:16" ht="12.75" customHeight="1" x14ac:dyDescent="0.3">
      <c r="A1588" s="15">
        <v>1590</v>
      </c>
      <c r="B1588" s="2" t="s">
        <v>765</v>
      </c>
      <c r="C1588" s="2" t="s">
        <v>8</v>
      </c>
      <c r="D1588" s="2" t="s">
        <v>36</v>
      </c>
      <c r="E1588" s="2" t="s">
        <v>1390</v>
      </c>
      <c r="F1588" s="2">
        <v>0</v>
      </c>
      <c r="G1588" s="3">
        <v>38</v>
      </c>
      <c r="N1588" s="17" t="str">
        <f t="shared" si="72"/>
        <v xml:space="preserve"> </v>
      </c>
      <c r="O1588" t="str">
        <f t="shared" si="73"/>
        <v>ITA-zan VETRI-38</v>
      </c>
      <c r="P1588" t="str">
        <f t="shared" si="74"/>
        <v>217</v>
      </c>
    </row>
    <row r="1589" spans="1:16" ht="12.75" customHeight="1" x14ac:dyDescent="0.3">
      <c r="A1589" s="15">
        <v>1591</v>
      </c>
      <c r="B1589" s="2" t="s">
        <v>766</v>
      </c>
      <c r="C1589" s="2" t="s">
        <v>8</v>
      </c>
      <c r="D1589" s="2" t="s">
        <v>767</v>
      </c>
      <c r="F1589" s="2">
        <v>20</v>
      </c>
      <c r="G1589" s="3">
        <v>33</v>
      </c>
      <c r="N1589" s="17">
        <f t="shared" si="72"/>
        <v>660</v>
      </c>
      <c r="O1589" t="str">
        <f t="shared" si="73"/>
        <v>ITA-zan EMBALLAGE-33</v>
      </c>
      <c r="P1589" t="str">
        <f t="shared" si="74"/>
        <v>263</v>
      </c>
    </row>
    <row r="1590" spans="1:16" ht="12.75" customHeight="1" x14ac:dyDescent="0.3">
      <c r="A1590" s="15">
        <v>1592</v>
      </c>
      <c r="B1590" s="2" t="s">
        <v>766</v>
      </c>
      <c r="C1590" s="2" t="s">
        <v>8</v>
      </c>
      <c r="D1590" s="2" t="s">
        <v>767</v>
      </c>
      <c r="E1590" s="2" t="s">
        <v>1390</v>
      </c>
      <c r="F1590" s="2">
        <v>0</v>
      </c>
      <c r="G1590" s="3">
        <v>38</v>
      </c>
      <c r="N1590" s="17" t="str">
        <f t="shared" si="72"/>
        <v xml:space="preserve"> </v>
      </c>
      <c r="O1590" t="str">
        <f t="shared" si="73"/>
        <v>ITA-zan EMBALLAGE-38</v>
      </c>
      <c r="P1590" t="str">
        <f t="shared" si="74"/>
        <v>263</v>
      </c>
    </row>
    <row r="1591" spans="1:16" ht="12.75" customHeight="1" x14ac:dyDescent="0.3">
      <c r="A1591" s="15">
        <v>1593</v>
      </c>
      <c r="B1591" s="2" t="s">
        <v>766</v>
      </c>
      <c r="C1591" s="2" t="s">
        <v>8</v>
      </c>
      <c r="D1591" s="2" t="s">
        <v>767</v>
      </c>
      <c r="F1591" s="2">
        <v>30</v>
      </c>
      <c r="G1591" s="3">
        <v>11</v>
      </c>
      <c r="N1591" s="17">
        <f t="shared" si="72"/>
        <v>330</v>
      </c>
      <c r="O1591" t="str">
        <f t="shared" si="73"/>
        <v>ITA-zan EMBALLAGE-11</v>
      </c>
      <c r="P1591" t="str">
        <f t="shared" si="74"/>
        <v>263</v>
      </c>
    </row>
    <row r="1592" spans="1:16" ht="12.75" customHeight="1" x14ac:dyDescent="0.3">
      <c r="A1592" s="15">
        <v>1594</v>
      </c>
      <c r="B1592" s="2" t="s">
        <v>768</v>
      </c>
      <c r="C1592" s="2" t="s">
        <v>8</v>
      </c>
      <c r="D1592" s="2" t="s">
        <v>9</v>
      </c>
      <c r="E1592" s="2" t="s">
        <v>1390</v>
      </c>
      <c r="F1592" s="2">
        <v>0</v>
      </c>
      <c r="G1592" s="3">
        <v>35</v>
      </c>
      <c r="N1592" s="17" t="str">
        <f t="shared" si="72"/>
        <v xml:space="preserve"> </v>
      </c>
      <c r="O1592" t="str">
        <f t="shared" si="73"/>
        <v>ITA-SG-35</v>
      </c>
      <c r="P1592" t="str">
        <f t="shared" si="74"/>
        <v>189</v>
      </c>
    </row>
    <row r="1593" spans="1:16" ht="12.75" customHeight="1" x14ac:dyDescent="0.3">
      <c r="A1593" s="15">
        <v>1595</v>
      </c>
      <c r="B1593" s="2" t="s">
        <v>768</v>
      </c>
      <c r="C1593" s="2" t="s">
        <v>8</v>
      </c>
      <c r="D1593" s="2" t="s">
        <v>9</v>
      </c>
      <c r="F1593" s="2">
        <v>30</v>
      </c>
      <c r="G1593" s="3">
        <v>33</v>
      </c>
      <c r="N1593" s="17">
        <f t="shared" si="72"/>
        <v>990</v>
      </c>
      <c r="O1593" t="str">
        <f t="shared" si="73"/>
        <v>ITA-SG-33</v>
      </c>
      <c r="P1593" t="str">
        <f t="shared" si="74"/>
        <v>189</v>
      </c>
    </row>
    <row r="1594" spans="1:16" ht="12.75" customHeight="1" x14ac:dyDescent="0.3">
      <c r="A1594" s="15">
        <v>1596</v>
      </c>
      <c r="B1594" s="2" t="s">
        <v>769</v>
      </c>
      <c r="C1594" s="2" t="s">
        <v>8</v>
      </c>
      <c r="D1594" s="2" t="s">
        <v>65</v>
      </c>
      <c r="E1594" s="2" t="s">
        <v>1390</v>
      </c>
      <c r="F1594" s="2">
        <v>0</v>
      </c>
      <c r="G1594" s="3">
        <v>22</v>
      </c>
      <c r="N1594" s="17" t="str">
        <f t="shared" si="72"/>
        <v xml:space="preserve"> </v>
      </c>
      <c r="O1594" t="str">
        <f t="shared" si="73"/>
        <v>ITA-zan PAM-22</v>
      </c>
      <c r="P1594" t="str">
        <f t="shared" si="74"/>
        <v>402</v>
      </c>
    </row>
    <row r="1595" spans="1:16" ht="12.75" customHeight="1" x14ac:dyDescent="0.3">
      <c r="A1595" s="15">
        <v>1597</v>
      </c>
      <c r="B1595" s="2" t="s">
        <v>769</v>
      </c>
      <c r="C1595" s="2" t="s">
        <v>8</v>
      </c>
      <c r="D1595" s="2" t="s">
        <v>65</v>
      </c>
      <c r="F1595" s="2">
        <v>30</v>
      </c>
      <c r="G1595" s="3">
        <v>21</v>
      </c>
      <c r="N1595" s="17">
        <f t="shared" si="72"/>
        <v>630</v>
      </c>
      <c r="O1595" t="str">
        <f t="shared" si="73"/>
        <v>ITA-zan PAM-21</v>
      </c>
      <c r="P1595" t="str">
        <f t="shared" si="74"/>
        <v>402</v>
      </c>
    </row>
    <row r="1596" spans="1:16" ht="12.75" customHeight="1" x14ac:dyDescent="0.3">
      <c r="A1596" s="15">
        <v>1598</v>
      </c>
      <c r="B1596" s="2" t="s">
        <v>769</v>
      </c>
      <c r="C1596" s="2" t="s">
        <v>8</v>
      </c>
      <c r="D1596" s="2" t="s">
        <v>65</v>
      </c>
      <c r="F1596" s="2">
        <v>20</v>
      </c>
      <c r="G1596" s="3">
        <v>20</v>
      </c>
      <c r="N1596" s="17">
        <f t="shared" si="72"/>
        <v>400</v>
      </c>
      <c r="O1596" t="str">
        <f t="shared" si="73"/>
        <v>ITA-zan PAM-20</v>
      </c>
      <c r="P1596" t="str">
        <f t="shared" si="74"/>
        <v>402</v>
      </c>
    </row>
    <row r="1597" spans="1:16" ht="12.75" customHeight="1" x14ac:dyDescent="0.3">
      <c r="A1597" s="15">
        <v>1599</v>
      </c>
      <c r="B1597" s="2" t="s">
        <v>770</v>
      </c>
      <c r="C1597" s="2" t="s">
        <v>8</v>
      </c>
      <c r="D1597" s="2" t="s">
        <v>9</v>
      </c>
      <c r="F1597" s="2">
        <v>30</v>
      </c>
      <c r="G1597" s="3">
        <v>10</v>
      </c>
      <c r="N1597" s="17">
        <f t="shared" si="72"/>
        <v>300</v>
      </c>
      <c r="O1597" t="str">
        <f t="shared" si="73"/>
        <v>ITA-SG-10</v>
      </c>
      <c r="P1597" t="str">
        <f t="shared" si="74"/>
        <v>187</v>
      </c>
    </row>
    <row r="1598" spans="1:16" ht="12.75" customHeight="1" x14ac:dyDescent="0.3">
      <c r="A1598" s="15">
        <v>1600</v>
      </c>
      <c r="B1598" s="2" t="s">
        <v>770</v>
      </c>
      <c r="C1598" s="2" t="s">
        <v>8</v>
      </c>
      <c r="D1598" s="2" t="s">
        <v>9</v>
      </c>
      <c r="E1598" s="2" t="s">
        <v>1390</v>
      </c>
      <c r="F1598" s="2">
        <v>0</v>
      </c>
      <c r="G1598" s="3">
        <v>34</v>
      </c>
      <c r="N1598" s="17" t="str">
        <f t="shared" si="72"/>
        <v xml:space="preserve"> </v>
      </c>
      <c r="O1598" t="str">
        <f t="shared" si="73"/>
        <v>ITA-SG-34</v>
      </c>
      <c r="P1598" t="str">
        <f t="shared" si="74"/>
        <v>187</v>
      </c>
    </row>
    <row r="1599" spans="1:16" ht="12.75" customHeight="1" x14ac:dyDescent="0.3">
      <c r="A1599" s="15">
        <v>1601</v>
      </c>
      <c r="B1599" s="2" t="s">
        <v>771</v>
      </c>
      <c r="C1599" s="2" t="s">
        <v>8</v>
      </c>
      <c r="D1599" s="2" t="s">
        <v>9</v>
      </c>
      <c r="E1599" s="2" t="s">
        <v>1390</v>
      </c>
      <c r="F1599" s="2">
        <v>0</v>
      </c>
      <c r="G1599" s="3">
        <v>28</v>
      </c>
      <c r="N1599" s="17" t="str">
        <f t="shared" si="72"/>
        <v xml:space="preserve"> </v>
      </c>
      <c r="O1599" t="str">
        <f t="shared" si="73"/>
        <v>ITA-SG-28</v>
      </c>
      <c r="P1599" t="str">
        <f t="shared" si="74"/>
        <v>630</v>
      </c>
    </row>
    <row r="1600" spans="1:16" ht="12.75" customHeight="1" x14ac:dyDescent="0.3">
      <c r="A1600" s="15">
        <v>1602</v>
      </c>
      <c r="B1600" s="2" t="s">
        <v>771</v>
      </c>
      <c r="C1600" s="2" t="s">
        <v>8</v>
      </c>
      <c r="D1600" s="2" t="s">
        <v>9</v>
      </c>
      <c r="F1600" s="2">
        <v>30</v>
      </c>
      <c r="G1600" s="3">
        <v>20</v>
      </c>
      <c r="N1600" s="17">
        <f t="shared" si="72"/>
        <v>600</v>
      </c>
      <c r="O1600" t="str">
        <f t="shared" si="73"/>
        <v>ITA-SG-20</v>
      </c>
      <c r="P1600" t="str">
        <f t="shared" si="74"/>
        <v>630</v>
      </c>
    </row>
    <row r="1601" spans="1:16" ht="12.75" customHeight="1" x14ac:dyDescent="0.3">
      <c r="A1601" s="15">
        <v>1603</v>
      </c>
      <c r="B1601" s="2" t="s">
        <v>772</v>
      </c>
      <c r="C1601" s="2" t="s">
        <v>83</v>
      </c>
      <c r="D1601" s="2" t="s">
        <v>84</v>
      </c>
      <c r="F1601" s="2">
        <v>30</v>
      </c>
      <c r="G1601" s="3">
        <v>26</v>
      </c>
      <c r="N1601" s="17">
        <f t="shared" si="72"/>
        <v>780</v>
      </c>
      <c r="O1601" t="str">
        <f t="shared" si="73"/>
        <v>GRC-zan ABEE-26</v>
      </c>
      <c r="P1601" t="str">
        <f t="shared" si="74"/>
        <v>248</v>
      </c>
    </row>
    <row r="1602" spans="1:16" ht="12.75" customHeight="1" x14ac:dyDescent="0.3">
      <c r="A1602" s="15">
        <v>1604</v>
      </c>
      <c r="B1602" s="2" t="s">
        <v>772</v>
      </c>
      <c r="C1602" s="2" t="s">
        <v>83</v>
      </c>
      <c r="D1602" s="2" t="s">
        <v>84</v>
      </c>
      <c r="E1602" s="2" t="s">
        <v>1390</v>
      </c>
      <c r="F1602" s="2">
        <v>0</v>
      </c>
      <c r="G1602" s="3">
        <v>20</v>
      </c>
      <c r="N1602" s="17" t="str">
        <f t="shared" si="72"/>
        <v xml:space="preserve"> </v>
      </c>
      <c r="O1602" t="str">
        <f t="shared" si="73"/>
        <v>GRC-zan ABEE-20</v>
      </c>
      <c r="P1602" t="str">
        <f t="shared" si="74"/>
        <v>248</v>
      </c>
    </row>
    <row r="1603" spans="1:16" ht="12.75" customHeight="1" x14ac:dyDescent="0.3">
      <c r="A1603" s="15">
        <v>1605</v>
      </c>
      <c r="B1603" s="2" t="s">
        <v>772</v>
      </c>
      <c r="C1603" s="2" t="s">
        <v>83</v>
      </c>
      <c r="D1603" s="2" t="s">
        <v>84</v>
      </c>
      <c r="F1603" s="2">
        <v>20</v>
      </c>
      <c r="G1603" s="3">
        <v>37</v>
      </c>
      <c r="N1603" s="17">
        <f t="shared" ref="N1603:N1666" si="75">IF(G1603*F1603=0," ",G1603*F1603)</f>
        <v>740</v>
      </c>
      <c r="O1603" t="str">
        <f t="shared" ref="O1603:O1666" si="76">_xlfn.CONCAT(C1603,"-",D1603,"-",G1603)</f>
        <v>GRC-zan ABEE-37</v>
      </c>
      <c r="P1603" t="str">
        <f t="shared" ref="P1603:P1666" si="77">MID(B1603,3,3)</f>
        <v>248</v>
      </c>
    </row>
    <row r="1604" spans="1:16" ht="12.75" customHeight="1" x14ac:dyDescent="0.3">
      <c r="A1604" s="15">
        <v>1606</v>
      </c>
      <c r="B1604" s="2" t="s">
        <v>773</v>
      </c>
      <c r="C1604" s="2" t="s">
        <v>8</v>
      </c>
      <c r="D1604" s="2" t="s">
        <v>75</v>
      </c>
      <c r="E1604" s="2" t="s">
        <v>1390</v>
      </c>
      <c r="F1604" s="2">
        <v>0</v>
      </c>
      <c r="G1604" s="3">
        <v>28</v>
      </c>
      <c r="N1604" s="17" t="str">
        <f t="shared" si="75"/>
        <v xml:space="preserve"> </v>
      </c>
      <c r="O1604" t="str">
        <f t="shared" si="76"/>
        <v>ITA-lollo SRL-28</v>
      </c>
      <c r="P1604" t="str">
        <f t="shared" si="77"/>
        <v>039</v>
      </c>
    </row>
    <row r="1605" spans="1:16" ht="12.75" customHeight="1" x14ac:dyDescent="0.3">
      <c r="A1605" s="15">
        <v>1607</v>
      </c>
      <c r="B1605" s="2" t="s">
        <v>774</v>
      </c>
      <c r="C1605" s="2" t="s">
        <v>8</v>
      </c>
      <c r="D1605" s="2" t="s">
        <v>47</v>
      </c>
      <c r="E1605" s="2" t="s">
        <v>1390</v>
      </c>
      <c r="F1605" s="2">
        <v>0</v>
      </c>
      <c r="G1605" s="3">
        <v>37</v>
      </c>
      <c r="N1605" s="17" t="str">
        <f t="shared" si="75"/>
        <v xml:space="preserve"> </v>
      </c>
      <c r="O1605" t="str">
        <f t="shared" si="76"/>
        <v>ITA-zan pin SPA-37</v>
      </c>
      <c r="P1605" t="str">
        <f t="shared" si="77"/>
        <v>470</v>
      </c>
    </row>
    <row r="1606" spans="1:16" ht="12.75" customHeight="1" x14ac:dyDescent="0.3">
      <c r="A1606" s="15">
        <v>1608</v>
      </c>
      <c r="B1606" s="2" t="s">
        <v>775</v>
      </c>
      <c r="C1606" s="2" t="s">
        <v>8</v>
      </c>
      <c r="D1606" s="2" t="s">
        <v>9</v>
      </c>
      <c r="E1606" s="2" t="s">
        <v>1390</v>
      </c>
      <c r="F1606" s="2">
        <v>0</v>
      </c>
      <c r="G1606" s="3">
        <v>23</v>
      </c>
      <c r="N1606" s="17" t="str">
        <f t="shared" si="75"/>
        <v xml:space="preserve"> </v>
      </c>
      <c r="O1606" t="str">
        <f t="shared" si="76"/>
        <v>ITA-SG-23</v>
      </c>
      <c r="P1606" t="str">
        <f t="shared" si="77"/>
        <v>271</v>
      </c>
    </row>
    <row r="1607" spans="1:16" ht="12.75" customHeight="1" x14ac:dyDescent="0.3">
      <c r="A1607" s="15">
        <v>1609</v>
      </c>
      <c r="B1607" s="2" t="s">
        <v>775</v>
      </c>
      <c r="C1607" s="2" t="s">
        <v>8</v>
      </c>
      <c r="D1607" s="2" t="s">
        <v>9</v>
      </c>
      <c r="F1607" s="2">
        <v>30</v>
      </c>
      <c r="G1607" s="3">
        <v>13</v>
      </c>
      <c r="N1607" s="17">
        <f t="shared" si="75"/>
        <v>390</v>
      </c>
      <c r="O1607" t="str">
        <f t="shared" si="76"/>
        <v>ITA-SG-13</v>
      </c>
      <c r="P1607" t="str">
        <f t="shared" si="77"/>
        <v>271</v>
      </c>
    </row>
    <row r="1608" spans="1:16" ht="12.75" customHeight="1" x14ac:dyDescent="0.3">
      <c r="A1608" s="15">
        <v>1610</v>
      </c>
      <c r="B1608" s="2" t="s">
        <v>776</v>
      </c>
      <c r="C1608" s="2" t="s">
        <v>8</v>
      </c>
      <c r="D1608" s="2" t="s">
        <v>54</v>
      </c>
      <c r="E1608" s="2" t="s">
        <v>1390</v>
      </c>
      <c r="F1608" s="2">
        <v>0</v>
      </c>
      <c r="G1608" s="3">
        <v>39</v>
      </c>
      <c r="N1608" s="17" t="str">
        <f t="shared" si="75"/>
        <v xml:space="preserve"> </v>
      </c>
      <c r="O1608" t="str">
        <f t="shared" si="76"/>
        <v>ITA-zan S.R.L.-39</v>
      </c>
      <c r="P1608" t="str">
        <f t="shared" si="77"/>
        <v>939</v>
      </c>
    </row>
    <row r="1609" spans="1:16" ht="12.75" customHeight="1" x14ac:dyDescent="0.3">
      <c r="A1609" s="15">
        <v>1611</v>
      </c>
      <c r="B1609" s="2" t="s">
        <v>777</v>
      </c>
      <c r="C1609" s="2" t="s">
        <v>8</v>
      </c>
      <c r="D1609" s="2" t="s">
        <v>9</v>
      </c>
      <c r="F1609" s="2">
        <v>30</v>
      </c>
      <c r="G1609" s="3">
        <v>27</v>
      </c>
      <c r="N1609" s="17">
        <f t="shared" si="75"/>
        <v>810</v>
      </c>
      <c r="O1609" t="str">
        <f t="shared" si="76"/>
        <v>ITA-SG-27</v>
      </c>
      <c r="P1609" t="str">
        <f t="shared" si="77"/>
        <v>784</v>
      </c>
    </row>
    <row r="1610" spans="1:16" ht="12.75" customHeight="1" x14ac:dyDescent="0.3">
      <c r="A1610" s="15">
        <v>1612</v>
      </c>
      <c r="B1610" s="2" t="s">
        <v>777</v>
      </c>
      <c r="C1610" s="2" t="s">
        <v>8</v>
      </c>
      <c r="D1610" s="2" t="s">
        <v>9</v>
      </c>
      <c r="E1610" s="2" t="s">
        <v>1390</v>
      </c>
      <c r="F1610" s="2">
        <v>0</v>
      </c>
      <c r="G1610" s="3">
        <v>25</v>
      </c>
      <c r="N1610" s="17" t="str">
        <f t="shared" si="75"/>
        <v xml:space="preserve"> </v>
      </c>
      <c r="O1610" t="str">
        <f t="shared" si="76"/>
        <v>ITA-SG-25</v>
      </c>
      <c r="P1610" t="str">
        <f t="shared" si="77"/>
        <v>784</v>
      </c>
    </row>
    <row r="1611" spans="1:16" ht="12.75" customHeight="1" x14ac:dyDescent="0.3">
      <c r="A1611" s="15">
        <v>1613</v>
      </c>
      <c r="B1611" s="2" t="s">
        <v>778</v>
      </c>
      <c r="C1611" s="2" t="s">
        <v>8</v>
      </c>
      <c r="D1611" s="2" t="s">
        <v>36</v>
      </c>
      <c r="E1611" s="2" t="s">
        <v>1390</v>
      </c>
      <c r="F1611" s="2">
        <v>0</v>
      </c>
      <c r="G1611" s="3">
        <v>32</v>
      </c>
      <c r="N1611" s="17" t="str">
        <f t="shared" si="75"/>
        <v xml:space="preserve"> </v>
      </c>
      <c r="O1611" t="str">
        <f t="shared" si="76"/>
        <v>ITA-zan VETRI-32</v>
      </c>
      <c r="P1611" t="str">
        <f t="shared" si="77"/>
        <v>292</v>
      </c>
    </row>
    <row r="1612" spans="1:16" ht="12.75" customHeight="1" x14ac:dyDescent="0.3">
      <c r="A1612" s="15">
        <v>1614</v>
      </c>
      <c r="B1612" s="2" t="s">
        <v>778</v>
      </c>
      <c r="C1612" s="2" t="s">
        <v>8</v>
      </c>
      <c r="D1612" s="2" t="s">
        <v>36</v>
      </c>
      <c r="F1612" s="2">
        <v>20</v>
      </c>
      <c r="G1612" s="3">
        <v>22</v>
      </c>
      <c r="N1612" s="17">
        <f t="shared" si="75"/>
        <v>440</v>
      </c>
      <c r="O1612" t="str">
        <f t="shared" si="76"/>
        <v>ITA-zan VETRI-22</v>
      </c>
      <c r="P1612" t="str">
        <f t="shared" si="77"/>
        <v>292</v>
      </c>
    </row>
    <row r="1613" spans="1:16" ht="12.75" customHeight="1" x14ac:dyDescent="0.3">
      <c r="A1613" s="15">
        <v>1615</v>
      </c>
      <c r="B1613" s="2" t="s">
        <v>778</v>
      </c>
      <c r="C1613" s="2" t="s">
        <v>8</v>
      </c>
      <c r="D1613" s="2" t="s">
        <v>36</v>
      </c>
      <c r="F1613" s="2">
        <v>30</v>
      </c>
      <c r="G1613" s="3">
        <v>17</v>
      </c>
      <c r="N1613" s="17">
        <f t="shared" si="75"/>
        <v>510</v>
      </c>
      <c r="O1613" t="str">
        <f t="shared" si="76"/>
        <v>ITA-zan VETRI-17</v>
      </c>
      <c r="P1613" t="str">
        <f t="shared" si="77"/>
        <v>292</v>
      </c>
    </row>
    <row r="1614" spans="1:16" ht="12.75" customHeight="1" x14ac:dyDescent="0.3">
      <c r="A1614" s="15">
        <v>1616</v>
      </c>
      <c r="B1614" s="2" t="s">
        <v>779</v>
      </c>
      <c r="C1614" s="2" t="s">
        <v>8</v>
      </c>
      <c r="D1614" s="2" t="s">
        <v>54</v>
      </c>
      <c r="E1614" s="2" t="s">
        <v>1390</v>
      </c>
      <c r="F1614" s="2">
        <v>0</v>
      </c>
      <c r="G1614" s="3">
        <v>16</v>
      </c>
      <c r="N1614" s="17" t="str">
        <f t="shared" si="75"/>
        <v xml:space="preserve"> </v>
      </c>
      <c r="O1614" t="str">
        <f t="shared" si="76"/>
        <v>ITA-zan S.R.L.-16</v>
      </c>
      <c r="P1614" t="str">
        <f t="shared" si="77"/>
        <v>874</v>
      </c>
    </row>
    <row r="1615" spans="1:16" ht="12.75" customHeight="1" x14ac:dyDescent="0.3">
      <c r="A1615" s="15">
        <v>1617</v>
      </c>
      <c r="B1615" s="2" t="s">
        <v>780</v>
      </c>
      <c r="C1615" s="2" t="s">
        <v>8</v>
      </c>
      <c r="D1615" s="2" t="s">
        <v>54</v>
      </c>
      <c r="E1615" s="2" t="s">
        <v>1390</v>
      </c>
      <c r="F1615" s="2">
        <v>0</v>
      </c>
      <c r="G1615" s="3">
        <v>31</v>
      </c>
      <c r="N1615" s="17" t="str">
        <f t="shared" si="75"/>
        <v xml:space="preserve"> </v>
      </c>
      <c r="O1615" t="str">
        <f t="shared" si="76"/>
        <v>ITA-zan S.R.L.-31</v>
      </c>
      <c r="P1615" t="str">
        <f t="shared" si="77"/>
        <v>874</v>
      </c>
    </row>
    <row r="1616" spans="1:16" ht="12.75" customHeight="1" x14ac:dyDescent="0.3">
      <c r="A1616" s="15">
        <v>1618</v>
      </c>
      <c r="B1616" s="2" t="s">
        <v>780</v>
      </c>
      <c r="C1616" s="2" t="s">
        <v>8</v>
      </c>
      <c r="D1616" s="2" t="s">
        <v>54</v>
      </c>
      <c r="F1616" s="2">
        <v>20</v>
      </c>
      <c r="G1616" s="3">
        <v>17</v>
      </c>
      <c r="N1616" s="17">
        <f t="shared" si="75"/>
        <v>340</v>
      </c>
      <c r="O1616" t="str">
        <f t="shared" si="76"/>
        <v>ITA-zan S.R.L.-17</v>
      </c>
      <c r="P1616" t="str">
        <f t="shared" si="77"/>
        <v>874</v>
      </c>
    </row>
    <row r="1617" spans="1:16" ht="12.75" customHeight="1" x14ac:dyDescent="0.3">
      <c r="A1617" s="15">
        <v>1619</v>
      </c>
      <c r="B1617" s="2" t="s">
        <v>781</v>
      </c>
      <c r="C1617" s="2" t="s">
        <v>83</v>
      </c>
      <c r="D1617" s="2" t="s">
        <v>199</v>
      </c>
      <c r="F1617" s="2">
        <v>30</v>
      </c>
      <c r="G1617" s="3">
        <v>38</v>
      </c>
      <c r="N1617" s="17">
        <f t="shared" si="75"/>
        <v>1140</v>
      </c>
      <c r="O1617" t="str">
        <f t="shared" si="76"/>
        <v>GRC-zan palla SA-38</v>
      </c>
      <c r="P1617" t="str">
        <f t="shared" si="77"/>
        <v>419</v>
      </c>
    </row>
    <row r="1618" spans="1:16" ht="12.75" customHeight="1" x14ac:dyDescent="0.3">
      <c r="A1618" s="15">
        <v>1620</v>
      </c>
      <c r="B1618" s="2" t="s">
        <v>782</v>
      </c>
      <c r="C1618" s="2" t="s">
        <v>8</v>
      </c>
      <c r="D1618" s="2" t="s">
        <v>36</v>
      </c>
      <c r="E1618" s="2" t="s">
        <v>1390</v>
      </c>
      <c r="F1618" s="2">
        <v>0</v>
      </c>
      <c r="G1618" s="3">
        <v>22</v>
      </c>
      <c r="N1618" s="17" t="str">
        <f t="shared" si="75"/>
        <v xml:space="preserve"> </v>
      </c>
      <c r="O1618" t="str">
        <f t="shared" si="76"/>
        <v>ITA-zan VETRI-22</v>
      </c>
      <c r="P1618" t="str">
        <f t="shared" si="77"/>
        <v>828</v>
      </c>
    </row>
    <row r="1619" spans="1:16" ht="12.75" customHeight="1" x14ac:dyDescent="0.3">
      <c r="A1619" s="15">
        <v>1621</v>
      </c>
      <c r="B1619" s="2" t="s">
        <v>782</v>
      </c>
      <c r="C1619" s="2" t="s">
        <v>8</v>
      </c>
      <c r="D1619" s="2" t="s">
        <v>36</v>
      </c>
      <c r="F1619" s="2">
        <v>20</v>
      </c>
      <c r="G1619" s="3">
        <v>23</v>
      </c>
      <c r="N1619" s="17">
        <f t="shared" si="75"/>
        <v>460</v>
      </c>
      <c r="O1619" t="str">
        <f t="shared" si="76"/>
        <v>ITA-zan VETRI-23</v>
      </c>
      <c r="P1619" t="str">
        <f t="shared" si="77"/>
        <v>828</v>
      </c>
    </row>
    <row r="1620" spans="1:16" ht="12.75" customHeight="1" x14ac:dyDescent="0.3">
      <c r="A1620" s="15">
        <v>1622</v>
      </c>
      <c r="B1620" s="2" t="s">
        <v>782</v>
      </c>
      <c r="C1620" s="2" t="s">
        <v>8</v>
      </c>
      <c r="D1620" s="2" t="s">
        <v>36</v>
      </c>
      <c r="F1620" s="2">
        <v>30</v>
      </c>
      <c r="G1620" s="3">
        <v>22</v>
      </c>
      <c r="N1620" s="17">
        <f t="shared" si="75"/>
        <v>660</v>
      </c>
      <c r="O1620" t="str">
        <f t="shared" si="76"/>
        <v>ITA-zan VETRI-22</v>
      </c>
      <c r="P1620" t="str">
        <f t="shared" si="77"/>
        <v>828</v>
      </c>
    </row>
    <row r="1621" spans="1:16" ht="12.75" customHeight="1" x14ac:dyDescent="0.3">
      <c r="A1621" s="15">
        <v>1623</v>
      </c>
      <c r="B1621" s="2" t="s">
        <v>783</v>
      </c>
      <c r="C1621" s="2" t="s">
        <v>8</v>
      </c>
      <c r="D1621" s="2" t="s">
        <v>65</v>
      </c>
      <c r="F1621" s="2">
        <v>20</v>
      </c>
      <c r="G1621" s="3">
        <v>32</v>
      </c>
      <c r="N1621" s="17">
        <f t="shared" si="75"/>
        <v>640</v>
      </c>
      <c r="O1621" t="str">
        <f t="shared" si="76"/>
        <v>ITA-zan PAM-32</v>
      </c>
      <c r="P1621" t="str">
        <f t="shared" si="77"/>
        <v>137</v>
      </c>
    </row>
    <row r="1622" spans="1:16" ht="12.75" customHeight="1" x14ac:dyDescent="0.3">
      <c r="A1622" s="15">
        <v>1624</v>
      </c>
      <c r="B1622" s="2" t="s">
        <v>783</v>
      </c>
      <c r="C1622" s="2" t="s">
        <v>8</v>
      </c>
      <c r="D1622" s="2" t="s">
        <v>65</v>
      </c>
      <c r="E1622" s="2" t="s">
        <v>1390</v>
      </c>
      <c r="F1622" s="2">
        <v>0</v>
      </c>
      <c r="G1622" s="3">
        <v>32</v>
      </c>
      <c r="N1622" s="17" t="str">
        <f t="shared" si="75"/>
        <v xml:space="preserve"> </v>
      </c>
      <c r="O1622" t="str">
        <f t="shared" si="76"/>
        <v>ITA-zan PAM-32</v>
      </c>
      <c r="P1622" t="str">
        <f t="shared" si="77"/>
        <v>137</v>
      </c>
    </row>
    <row r="1623" spans="1:16" ht="12.75" customHeight="1" x14ac:dyDescent="0.3">
      <c r="A1623" s="15">
        <v>1625</v>
      </c>
      <c r="B1623" s="2" t="s">
        <v>783</v>
      </c>
      <c r="C1623" s="2" t="s">
        <v>8</v>
      </c>
      <c r="D1623" s="2" t="s">
        <v>65</v>
      </c>
      <c r="F1623" s="2">
        <v>30</v>
      </c>
      <c r="G1623" s="3">
        <v>14</v>
      </c>
      <c r="N1623" s="17">
        <f t="shared" si="75"/>
        <v>420</v>
      </c>
      <c r="O1623" t="str">
        <f t="shared" si="76"/>
        <v>ITA-zan PAM-14</v>
      </c>
      <c r="P1623" t="str">
        <f t="shared" si="77"/>
        <v>137</v>
      </c>
    </row>
    <row r="1624" spans="1:16" ht="12.75" customHeight="1" x14ac:dyDescent="0.3">
      <c r="A1624" s="15">
        <v>1626</v>
      </c>
      <c r="B1624" s="2" t="s">
        <v>784</v>
      </c>
      <c r="C1624" s="2" t="s">
        <v>8</v>
      </c>
      <c r="D1624" s="2" t="s">
        <v>9</v>
      </c>
      <c r="E1624" s="2" t="s">
        <v>1390</v>
      </c>
      <c r="F1624" s="2">
        <v>0</v>
      </c>
      <c r="G1624" s="3">
        <v>25</v>
      </c>
      <c r="N1624" s="17" t="str">
        <f t="shared" si="75"/>
        <v xml:space="preserve"> </v>
      </c>
      <c r="O1624" t="str">
        <f t="shared" si="76"/>
        <v>ITA-SG-25</v>
      </c>
      <c r="P1624" t="str">
        <f t="shared" si="77"/>
        <v>885</v>
      </c>
    </row>
    <row r="1625" spans="1:16" ht="12.75" customHeight="1" x14ac:dyDescent="0.3">
      <c r="A1625" s="15">
        <v>1627</v>
      </c>
      <c r="B1625" s="2" t="s">
        <v>784</v>
      </c>
      <c r="C1625" s="2" t="s">
        <v>8</v>
      </c>
      <c r="D1625" s="2" t="s">
        <v>9</v>
      </c>
      <c r="F1625" s="2">
        <v>30</v>
      </c>
      <c r="G1625" s="3">
        <v>32</v>
      </c>
      <c r="N1625" s="17">
        <f t="shared" si="75"/>
        <v>960</v>
      </c>
      <c r="O1625" t="str">
        <f t="shared" si="76"/>
        <v>ITA-SG-32</v>
      </c>
      <c r="P1625" t="str">
        <f t="shared" si="77"/>
        <v>885</v>
      </c>
    </row>
    <row r="1626" spans="1:16" ht="12.75" customHeight="1" x14ac:dyDescent="0.3">
      <c r="A1626" s="15">
        <v>1628</v>
      </c>
      <c r="B1626" s="2" t="s">
        <v>784</v>
      </c>
      <c r="C1626" s="2" t="s">
        <v>8</v>
      </c>
      <c r="D1626" s="2" t="s">
        <v>9</v>
      </c>
      <c r="F1626" s="2">
        <v>20</v>
      </c>
      <c r="G1626" s="3">
        <v>28</v>
      </c>
      <c r="N1626" s="17">
        <f t="shared" si="75"/>
        <v>560</v>
      </c>
      <c r="O1626" t="str">
        <f t="shared" si="76"/>
        <v>ITA-SG-28</v>
      </c>
      <c r="P1626" t="str">
        <f t="shared" si="77"/>
        <v>885</v>
      </c>
    </row>
    <row r="1627" spans="1:16" ht="12.75" customHeight="1" x14ac:dyDescent="0.3">
      <c r="A1627" s="15">
        <v>1629</v>
      </c>
      <c r="B1627" s="2" t="s">
        <v>785</v>
      </c>
      <c r="C1627" s="2" t="s">
        <v>8</v>
      </c>
      <c r="D1627" s="2" t="s">
        <v>9</v>
      </c>
      <c r="F1627" s="2">
        <v>30</v>
      </c>
      <c r="G1627" s="3">
        <v>13</v>
      </c>
      <c r="N1627" s="17">
        <f t="shared" si="75"/>
        <v>390</v>
      </c>
      <c r="O1627" t="str">
        <f t="shared" si="76"/>
        <v>ITA-SG-13</v>
      </c>
      <c r="P1627" t="str">
        <f t="shared" si="77"/>
        <v>551</v>
      </c>
    </row>
    <row r="1628" spans="1:16" ht="12.75" customHeight="1" x14ac:dyDescent="0.3">
      <c r="A1628" s="15">
        <v>1630</v>
      </c>
      <c r="B1628" s="2" t="s">
        <v>785</v>
      </c>
      <c r="C1628" s="2" t="s">
        <v>8</v>
      </c>
      <c r="D1628" s="2" t="s">
        <v>9</v>
      </c>
      <c r="F1628" s="2">
        <v>20</v>
      </c>
      <c r="G1628" s="3">
        <v>36</v>
      </c>
      <c r="N1628" s="17">
        <f t="shared" si="75"/>
        <v>720</v>
      </c>
      <c r="O1628" t="str">
        <f t="shared" si="76"/>
        <v>ITA-SG-36</v>
      </c>
      <c r="P1628" t="str">
        <f t="shared" si="77"/>
        <v>551</v>
      </c>
    </row>
    <row r="1629" spans="1:16" ht="12.75" customHeight="1" x14ac:dyDescent="0.3">
      <c r="A1629" s="15">
        <v>1631</v>
      </c>
      <c r="B1629" s="2" t="s">
        <v>785</v>
      </c>
      <c r="C1629" s="2" t="s">
        <v>8</v>
      </c>
      <c r="D1629" s="2" t="s">
        <v>9</v>
      </c>
      <c r="E1629" s="2" t="s">
        <v>1390</v>
      </c>
      <c r="F1629" s="2">
        <v>0</v>
      </c>
      <c r="G1629" s="3">
        <v>23</v>
      </c>
      <c r="N1629" s="17" t="str">
        <f t="shared" si="75"/>
        <v xml:space="preserve"> </v>
      </c>
      <c r="O1629" t="str">
        <f t="shared" si="76"/>
        <v>ITA-SG-23</v>
      </c>
      <c r="P1629" t="str">
        <f t="shared" si="77"/>
        <v>551</v>
      </c>
    </row>
    <row r="1630" spans="1:16" ht="12.75" customHeight="1" x14ac:dyDescent="0.3">
      <c r="A1630" s="15">
        <v>1632</v>
      </c>
      <c r="B1630" s="2" t="s">
        <v>786</v>
      </c>
      <c r="C1630" s="2" t="s">
        <v>8</v>
      </c>
      <c r="D1630" s="2" t="s">
        <v>9</v>
      </c>
      <c r="E1630" s="2" t="s">
        <v>1390</v>
      </c>
      <c r="F1630" s="2">
        <v>0</v>
      </c>
      <c r="G1630" s="3">
        <v>17</v>
      </c>
      <c r="N1630" s="17" t="str">
        <f t="shared" si="75"/>
        <v xml:space="preserve"> </v>
      </c>
      <c r="O1630" t="str">
        <f t="shared" si="76"/>
        <v>ITA-SG-17</v>
      </c>
      <c r="P1630" t="str">
        <f t="shared" si="77"/>
        <v>315</v>
      </c>
    </row>
    <row r="1631" spans="1:16" ht="12.75" customHeight="1" x14ac:dyDescent="0.3">
      <c r="A1631" s="15">
        <v>1633</v>
      </c>
      <c r="B1631" s="2" t="s">
        <v>786</v>
      </c>
      <c r="C1631" s="2" t="s">
        <v>8</v>
      </c>
      <c r="D1631" s="2" t="s">
        <v>9</v>
      </c>
      <c r="F1631" s="2">
        <v>30</v>
      </c>
      <c r="G1631" s="3">
        <v>25</v>
      </c>
      <c r="N1631" s="17">
        <f t="shared" si="75"/>
        <v>750</v>
      </c>
      <c r="O1631" t="str">
        <f t="shared" si="76"/>
        <v>ITA-SG-25</v>
      </c>
      <c r="P1631" t="str">
        <f t="shared" si="77"/>
        <v>315</v>
      </c>
    </row>
    <row r="1632" spans="1:16" ht="12.75" customHeight="1" x14ac:dyDescent="0.3">
      <c r="A1632" s="15">
        <v>1634</v>
      </c>
      <c r="B1632" s="2" t="s">
        <v>787</v>
      </c>
      <c r="C1632" s="2" t="s">
        <v>8</v>
      </c>
      <c r="D1632" s="2" t="s">
        <v>9</v>
      </c>
      <c r="E1632" s="2" t="s">
        <v>1390</v>
      </c>
      <c r="F1632" s="2">
        <v>0</v>
      </c>
      <c r="G1632" s="3">
        <v>26</v>
      </c>
      <c r="N1632" s="17" t="str">
        <f t="shared" si="75"/>
        <v xml:space="preserve"> </v>
      </c>
      <c r="O1632" t="str">
        <f t="shared" si="76"/>
        <v>ITA-SG-26</v>
      </c>
      <c r="P1632" t="str">
        <f t="shared" si="77"/>
        <v>466</v>
      </c>
    </row>
    <row r="1633" spans="1:16" ht="12.75" customHeight="1" x14ac:dyDescent="0.3">
      <c r="A1633" s="15">
        <v>1635</v>
      </c>
      <c r="B1633" s="2" t="s">
        <v>788</v>
      </c>
      <c r="C1633" s="2" t="s">
        <v>8</v>
      </c>
      <c r="D1633" s="2" t="s">
        <v>47</v>
      </c>
      <c r="E1633" s="2" t="s">
        <v>1390</v>
      </c>
      <c r="F1633" s="2">
        <v>0</v>
      </c>
      <c r="G1633" s="3">
        <v>30</v>
      </c>
      <c r="N1633" s="17" t="str">
        <f t="shared" si="75"/>
        <v xml:space="preserve"> </v>
      </c>
      <c r="O1633" t="str">
        <f t="shared" si="76"/>
        <v>ITA-zan pin SPA-30</v>
      </c>
      <c r="P1633" t="str">
        <f t="shared" si="77"/>
        <v>753</v>
      </c>
    </row>
    <row r="1634" spans="1:16" ht="12.75" customHeight="1" x14ac:dyDescent="0.3">
      <c r="A1634" s="15">
        <v>1636</v>
      </c>
      <c r="B1634" s="2" t="s">
        <v>789</v>
      </c>
      <c r="C1634" s="2" t="s">
        <v>8</v>
      </c>
      <c r="D1634" s="2" t="s">
        <v>36</v>
      </c>
      <c r="E1634" s="2" t="s">
        <v>1390</v>
      </c>
      <c r="F1634" s="2">
        <v>0</v>
      </c>
      <c r="G1634" s="3">
        <v>13</v>
      </c>
      <c r="N1634" s="17" t="str">
        <f t="shared" si="75"/>
        <v xml:space="preserve"> </v>
      </c>
      <c r="O1634" t="str">
        <f t="shared" si="76"/>
        <v>ITA-zan VETRI-13</v>
      </c>
      <c r="P1634" t="str">
        <f t="shared" si="77"/>
        <v>894</v>
      </c>
    </row>
    <row r="1635" spans="1:16" ht="12.75" customHeight="1" x14ac:dyDescent="0.3">
      <c r="A1635" s="15">
        <v>1637</v>
      </c>
      <c r="B1635" s="2" t="s">
        <v>790</v>
      </c>
      <c r="C1635" s="2" t="s">
        <v>8</v>
      </c>
      <c r="D1635" s="2" t="s">
        <v>97</v>
      </c>
      <c r="F1635" s="2">
        <v>20</v>
      </c>
      <c r="G1635" s="3">
        <v>34</v>
      </c>
      <c r="N1635" s="17">
        <f t="shared" si="75"/>
        <v>680</v>
      </c>
      <c r="O1635" t="str">
        <f t="shared" si="76"/>
        <v>ITA-zan SPA-34</v>
      </c>
      <c r="P1635" t="str">
        <f t="shared" si="77"/>
        <v>216</v>
      </c>
    </row>
    <row r="1636" spans="1:16" ht="12.75" customHeight="1" x14ac:dyDescent="0.3">
      <c r="A1636" s="15">
        <v>1638</v>
      </c>
      <c r="B1636" s="2" t="s">
        <v>790</v>
      </c>
      <c r="C1636" s="2" t="s">
        <v>8</v>
      </c>
      <c r="D1636" s="2" t="s">
        <v>97</v>
      </c>
      <c r="F1636" s="2">
        <v>30</v>
      </c>
      <c r="G1636" s="3">
        <v>17</v>
      </c>
      <c r="N1636" s="17">
        <f t="shared" si="75"/>
        <v>510</v>
      </c>
      <c r="O1636" t="str">
        <f t="shared" si="76"/>
        <v>ITA-zan SPA-17</v>
      </c>
      <c r="P1636" t="str">
        <f t="shared" si="77"/>
        <v>216</v>
      </c>
    </row>
    <row r="1637" spans="1:16" ht="12.75" customHeight="1" x14ac:dyDescent="0.3">
      <c r="A1637" s="15">
        <v>1639</v>
      </c>
      <c r="B1637" s="2" t="s">
        <v>790</v>
      </c>
      <c r="C1637" s="2" t="s">
        <v>8</v>
      </c>
      <c r="D1637" s="2" t="s">
        <v>97</v>
      </c>
      <c r="E1637" s="2" t="s">
        <v>1390</v>
      </c>
      <c r="F1637" s="2">
        <v>0</v>
      </c>
      <c r="G1637" s="3">
        <v>17</v>
      </c>
      <c r="N1637" s="17" t="str">
        <f t="shared" si="75"/>
        <v xml:space="preserve"> </v>
      </c>
      <c r="O1637" t="str">
        <f t="shared" si="76"/>
        <v>ITA-zan SPA-17</v>
      </c>
      <c r="P1637" t="str">
        <f t="shared" si="77"/>
        <v>216</v>
      </c>
    </row>
    <row r="1638" spans="1:16" ht="12.75" customHeight="1" x14ac:dyDescent="0.3">
      <c r="A1638" s="15">
        <v>1640</v>
      </c>
      <c r="B1638" s="2" t="s">
        <v>791</v>
      </c>
      <c r="C1638" s="2" t="s">
        <v>8</v>
      </c>
      <c r="D1638" s="2" t="s">
        <v>47</v>
      </c>
      <c r="E1638" s="2" t="s">
        <v>1390</v>
      </c>
      <c r="F1638" s="2">
        <v>0</v>
      </c>
      <c r="G1638" s="3">
        <v>20</v>
      </c>
      <c r="N1638" s="17" t="str">
        <f t="shared" si="75"/>
        <v xml:space="preserve"> </v>
      </c>
      <c r="O1638" t="str">
        <f t="shared" si="76"/>
        <v>ITA-zan pin SPA-20</v>
      </c>
      <c r="P1638" t="str">
        <f t="shared" si="77"/>
        <v>831</v>
      </c>
    </row>
    <row r="1639" spans="1:16" ht="12.75" customHeight="1" x14ac:dyDescent="0.3">
      <c r="A1639" s="15">
        <v>1641</v>
      </c>
      <c r="B1639" s="2" t="s">
        <v>792</v>
      </c>
      <c r="C1639" s="2" t="s">
        <v>8</v>
      </c>
      <c r="D1639" s="2" t="s">
        <v>36</v>
      </c>
      <c r="E1639" s="2" t="s">
        <v>1390</v>
      </c>
      <c r="F1639" s="2">
        <v>0</v>
      </c>
      <c r="G1639" s="3">
        <v>27</v>
      </c>
      <c r="N1639" s="17" t="str">
        <f t="shared" si="75"/>
        <v xml:space="preserve"> </v>
      </c>
      <c r="O1639" t="str">
        <f t="shared" si="76"/>
        <v>ITA-zan VETRI-27</v>
      </c>
      <c r="P1639" t="str">
        <f t="shared" si="77"/>
        <v>366</v>
      </c>
    </row>
    <row r="1640" spans="1:16" ht="12.75" customHeight="1" x14ac:dyDescent="0.3">
      <c r="A1640" s="15">
        <v>1642</v>
      </c>
      <c r="B1640" s="2" t="s">
        <v>793</v>
      </c>
      <c r="C1640" s="2" t="s">
        <v>83</v>
      </c>
      <c r="D1640" s="2" t="s">
        <v>199</v>
      </c>
      <c r="E1640" s="2" t="s">
        <v>1390</v>
      </c>
      <c r="F1640" s="2">
        <v>0</v>
      </c>
      <c r="G1640" s="3">
        <v>28</v>
      </c>
      <c r="N1640" s="17" t="str">
        <f t="shared" si="75"/>
        <v xml:space="preserve"> </v>
      </c>
      <c r="O1640" t="str">
        <f t="shared" si="76"/>
        <v>GRC-zan palla SA-28</v>
      </c>
      <c r="P1640" t="str">
        <f t="shared" si="77"/>
        <v>360</v>
      </c>
    </row>
    <row r="1641" spans="1:16" ht="12.75" customHeight="1" x14ac:dyDescent="0.3">
      <c r="A1641" s="15">
        <v>1643</v>
      </c>
      <c r="B1641" s="2" t="s">
        <v>793</v>
      </c>
      <c r="C1641" s="2" t="s">
        <v>83</v>
      </c>
      <c r="D1641" s="2" t="s">
        <v>199</v>
      </c>
      <c r="F1641" s="2">
        <v>20</v>
      </c>
      <c r="G1641" s="3">
        <v>24</v>
      </c>
      <c r="N1641" s="17">
        <f t="shared" si="75"/>
        <v>480</v>
      </c>
      <c r="O1641" t="str">
        <f t="shared" si="76"/>
        <v>GRC-zan palla SA-24</v>
      </c>
      <c r="P1641" t="str">
        <f t="shared" si="77"/>
        <v>360</v>
      </c>
    </row>
    <row r="1642" spans="1:16" ht="12.75" customHeight="1" x14ac:dyDescent="0.3">
      <c r="A1642" s="15">
        <v>1644</v>
      </c>
      <c r="B1642" s="2" t="s">
        <v>793</v>
      </c>
      <c r="C1642" s="2" t="s">
        <v>83</v>
      </c>
      <c r="D1642" s="2" t="s">
        <v>199</v>
      </c>
      <c r="F1642" s="2">
        <v>30</v>
      </c>
      <c r="G1642" s="3">
        <v>36</v>
      </c>
      <c r="N1642" s="17">
        <f t="shared" si="75"/>
        <v>1080</v>
      </c>
      <c r="O1642" t="str">
        <f t="shared" si="76"/>
        <v>GRC-zan palla SA-36</v>
      </c>
      <c r="P1642" t="str">
        <f t="shared" si="77"/>
        <v>360</v>
      </c>
    </row>
    <row r="1643" spans="1:16" ht="12.75" customHeight="1" x14ac:dyDescent="0.3">
      <c r="A1643" s="15">
        <v>1645</v>
      </c>
      <c r="B1643" s="2" t="s">
        <v>794</v>
      </c>
      <c r="C1643" s="2" t="s">
        <v>8</v>
      </c>
      <c r="D1643" s="2" t="s">
        <v>9</v>
      </c>
      <c r="E1643" s="2" t="s">
        <v>1390</v>
      </c>
      <c r="F1643" s="2">
        <v>0</v>
      </c>
      <c r="G1643" s="3">
        <v>26</v>
      </c>
      <c r="N1643" s="17" t="str">
        <f t="shared" si="75"/>
        <v xml:space="preserve"> </v>
      </c>
      <c r="O1643" t="str">
        <f t="shared" si="76"/>
        <v>ITA-SG-26</v>
      </c>
      <c r="P1643" t="str">
        <f t="shared" si="77"/>
        <v>185</v>
      </c>
    </row>
    <row r="1644" spans="1:16" ht="12.75" customHeight="1" x14ac:dyDescent="0.3">
      <c r="A1644" s="15">
        <v>1646</v>
      </c>
      <c r="B1644" s="2" t="s">
        <v>794</v>
      </c>
      <c r="C1644" s="2" t="s">
        <v>8</v>
      </c>
      <c r="D1644" s="2" t="s">
        <v>9</v>
      </c>
      <c r="F1644" s="2">
        <v>20</v>
      </c>
      <c r="G1644" s="3">
        <v>35</v>
      </c>
      <c r="N1644" s="17">
        <f t="shared" si="75"/>
        <v>700</v>
      </c>
      <c r="O1644" t="str">
        <f t="shared" si="76"/>
        <v>ITA-SG-35</v>
      </c>
      <c r="P1644" t="str">
        <f t="shared" si="77"/>
        <v>185</v>
      </c>
    </row>
    <row r="1645" spans="1:16" ht="12.75" customHeight="1" x14ac:dyDescent="0.3">
      <c r="A1645" s="15">
        <v>1647</v>
      </c>
      <c r="B1645" s="2" t="s">
        <v>794</v>
      </c>
      <c r="C1645" s="2" t="s">
        <v>8</v>
      </c>
      <c r="D1645" s="2" t="s">
        <v>9</v>
      </c>
      <c r="F1645" s="2">
        <v>30</v>
      </c>
      <c r="G1645" s="3">
        <v>24</v>
      </c>
      <c r="N1645" s="17">
        <f t="shared" si="75"/>
        <v>720</v>
      </c>
      <c r="O1645" t="str">
        <f t="shared" si="76"/>
        <v>ITA-SG-24</v>
      </c>
      <c r="P1645" t="str">
        <f t="shared" si="77"/>
        <v>185</v>
      </c>
    </row>
    <row r="1646" spans="1:16" ht="12.75" customHeight="1" x14ac:dyDescent="0.3">
      <c r="A1646" s="15">
        <v>1648</v>
      </c>
      <c r="B1646" s="2" t="s">
        <v>795</v>
      </c>
      <c r="C1646" s="2" t="s">
        <v>14</v>
      </c>
      <c r="D1646" s="2" t="s">
        <v>23</v>
      </c>
      <c r="E1646" s="2" t="s">
        <v>1390</v>
      </c>
      <c r="F1646" s="2">
        <v>0</v>
      </c>
      <c r="G1646" s="3">
        <v>38</v>
      </c>
      <c r="N1646" s="17" t="str">
        <f t="shared" si="75"/>
        <v xml:space="preserve"> </v>
      </c>
      <c r="O1646" t="str">
        <f t="shared" si="76"/>
        <v>EGY-zan pin assuf S.A.E.-38</v>
      </c>
      <c r="P1646" t="str">
        <f t="shared" si="77"/>
        <v>554</v>
      </c>
    </row>
    <row r="1647" spans="1:16" ht="12.75" customHeight="1" x14ac:dyDescent="0.3">
      <c r="A1647" s="15">
        <v>1649</v>
      </c>
      <c r="B1647" s="2" t="s">
        <v>795</v>
      </c>
      <c r="C1647" s="2" t="s">
        <v>14</v>
      </c>
      <c r="D1647" s="2" t="s">
        <v>23</v>
      </c>
      <c r="F1647" s="2">
        <v>20</v>
      </c>
      <c r="G1647" s="3">
        <v>25</v>
      </c>
      <c r="N1647" s="17">
        <f t="shared" si="75"/>
        <v>500</v>
      </c>
      <c r="O1647" t="str">
        <f t="shared" si="76"/>
        <v>EGY-zan pin assuf S.A.E.-25</v>
      </c>
      <c r="P1647" t="str">
        <f t="shared" si="77"/>
        <v>554</v>
      </c>
    </row>
    <row r="1648" spans="1:16" ht="12.75" customHeight="1" x14ac:dyDescent="0.3">
      <c r="A1648" s="15">
        <v>1650</v>
      </c>
      <c r="B1648" s="2" t="s">
        <v>796</v>
      </c>
      <c r="C1648" s="2" t="s">
        <v>797</v>
      </c>
      <c r="D1648" s="2" t="s">
        <v>36</v>
      </c>
      <c r="E1648" s="2" t="s">
        <v>1390</v>
      </c>
      <c r="F1648" s="2">
        <v>0</v>
      </c>
      <c r="G1648" s="3">
        <v>32</v>
      </c>
      <c r="N1648" s="17" t="str">
        <f t="shared" si="75"/>
        <v xml:space="preserve"> </v>
      </c>
      <c r="O1648" t="str">
        <f t="shared" si="76"/>
        <v>FRA-zan VETRI-32</v>
      </c>
      <c r="P1648" t="str">
        <f t="shared" si="77"/>
        <v>873</v>
      </c>
    </row>
    <row r="1649" spans="1:16" ht="12.75" customHeight="1" x14ac:dyDescent="0.3">
      <c r="A1649" s="15">
        <v>1651</v>
      </c>
      <c r="B1649" s="2" t="s">
        <v>798</v>
      </c>
      <c r="C1649" s="2" t="s">
        <v>8</v>
      </c>
      <c r="D1649" s="2" t="s">
        <v>36</v>
      </c>
      <c r="E1649" s="2" t="s">
        <v>1390</v>
      </c>
      <c r="F1649" s="2">
        <v>0</v>
      </c>
      <c r="G1649" s="3">
        <v>25</v>
      </c>
      <c r="N1649" s="17" t="str">
        <f t="shared" si="75"/>
        <v xml:space="preserve"> </v>
      </c>
      <c r="O1649" t="str">
        <f t="shared" si="76"/>
        <v>ITA-zan VETRI-25</v>
      </c>
      <c r="P1649" t="str">
        <f t="shared" si="77"/>
        <v>665</v>
      </c>
    </row>
    <row r="1650" spans="1:16" ht="12.75" customHeight="1" x14ac:dyDescent="0.3">
      <c r="A1650" s="15">
        <v>1652</v>
      </c>
      <c r="B1650" s="2" t="s">
        <v>798</v>
      </c>
      <c r="C1650" s="2" t="s">
        <v>8</v>
      </c>
      <c r="D1650" s="2" t="s">
        <v>36</v>
      </c>
      <c r="F1650" s="2">
        <v>30</v>
      </c>
      <c r="G1650" s="3">
        <v>32</v>
      </c>
      <c r="N1650" s="17">
        <f t="shared" si="75"/>
        <v>960</v>
      </c>
      <c r="O1650" t="str">
        <f t="shared" si="76"/>
        <v>ITA-zan VETRI-32</v>
      </c>
      <c r="P1650" t="str">
        <f t="shared" si="77"/>
        <v>665</v>
      </c>
    </row>
    <row r="1651" spans="1:16" ht="12.75" customHeight="1" x14ac:dyDescent="0.3">
      <c r="A1651" s="15">
        <v>1653</v>
      </c>
      <c r="B1651" s="2" t="s">
        <v>798</v>
      </c>
      <c r="C1651" s="2" t="s">
        <v>8</v>
      </c>
      <c r="D1651" s="2" t="s">
        <v>36</v>
      </c>
      <c r="F1651" s="2">
        <v>20</v>
      </c>
      <c r="G1651" s="3">
        <v>23</v>
      </c>
      <c r="N1651" s="17">
        <f t="shared" si="75"/>
        <v>460</v>
      </c>
      <c r="O1651" t="str">
        <f t="shared" si="76"/>
        <v>ITA-zan VETRI-23</v>
      </c>
      <c r="P1651" t="str">
        <f t="shared" si="77"/>
        <v>665</v>
      </c>
    </row>
    <row r="1652" spans="1:16" ht="12.75" customHeight="1" x14ac:dyDescent="0.3">
      <c r="A1652" s="15">
        <v>1654</v>
      </c>
      <c r="B1652" s="2" t="s">
        <v>799</v>
      </c>
      <c r="C1652" s="2" t="s">
        <v>8</v>
      </c>
      <c r="D1652" s="2" t="s">
        <v>105</v>
      </c>
      <c r="E1652" s="2" t="s">
        <v>1390</v>
      </c>
      <c r="F1652" s="2">
        <v>0</v>
      </c>
      <c r="G1652" s="3">
        <v>26</v>
      </c>
      <c r="N1652" s="17" t="str">
        <f t="shared" si="75"/>
        <v xml:space="preserve"> </v>
      </c>
      <c r="O1652" t="str">
        <f t="shared" si="76"/>
        <v>ITA-SG DISTRIBUZIONE SRL-26</v>
      </c>
      <c r="P1652" t="str">
        <f t="shared" si="77"/>
        <v>069</v>
      </c>
    </row>
    <row r="1653" spans="1:16" ht="12.75" customHeight="1" x14ac:dyDescent="0.3">
      <c r="A1653" s="15">
        <v>1655</v>
      </c>
      <c r="B1653" s="2" t="s">
        <v>799</v>
      </c>
      <c r="C1653" s="2" t="s">
        <v>8</v>
      </c>
      <c r="D1653" s="2" t="s">
        <v>105</v>
      </c>
      <c r="F1653" s="2">
        <v>20</v>
      </c>
      <c r="G1653" s="3">
        <v>27</v>
      </c>
      <c r="N1653" s="17">
        <f t="shared" si="75"/>
        <v>540</v>
      </c>
      <c r="O1653" t="str">
        <f t="shared" si="76"/>
        <v>ITA-SG DISTRIBUZIONE SRL-27</v>
      </c>
      <c r="P1653" t="str">
        <f t="shared" si="77"/>
        <v>069</v>
      </c>
    </row>
    <row r="1654" spans="1:16" ht="12.75" customHeight="1" x14ac:dyDescent="0.3">
      <c r="A1654" s="15">
        <v>1656</v>
      </c>
      <c r="B1654" s="2" t="s">
        <v>800</v>
      </c>
      <c r="C1654" s="2" t="s">
        <v>8</v>
      </c>
      <c r="D1654" s="2" t="s">
        <v>47</v>
      </c>
      <c r="E1654" s="2" t="s">
        <v>1390</v>
      </c>
      <c r="F1654" s="2">
        <v>0</v>
      </c>
      <c r="G1654" s="3">
        <v>35</v>
      </c>
      <c r="N1654" s="17" t="str">
        <f t="shared" si="75"/>
        <v xml:space="preserve"> </v>
      </c>
      <c r="O1654" t="str">
        <f t="shared" si="76"/>
        <v>ITA-zan pin SPA-35</v>
      </c>
      <c r="P1654" t="str">
        <f t="shared" si="77"/>
        <v>746</v>
      </c>
    </row>
    <row r="1655" spans="1:16" ht="12.75" customHeight="1" x14ac:dyDescent="0.3">
      <c r="A1655" s="15">
        <v>1657</v>
      </c>
      <c r="B1655" s="2" t="s">
        <v>801</v>
      </c>
      <c r="C1655" s="2" t="s">
        <v>8</v>
      </c>
      <c r="D1655" s="2" t="s">
        <v>49</v>
      </c>
      <c r="F1655" s="2">
        <v>30</v>
      </c>
      <c r="G1655" s="3">
        <v>40</v>
      </c>
      <c r="N1655" s="17">
        <f t="shared" si="75"/>
        <v>1200</v>
      </c>
      <c r="O1655" t="str">
        <f t="shared" si="76"/>
        <v>ITA-SICURpin SUD S.r.l-40</v>
      </c>
      <c r="P1655" t="str">
        <f t="shared" si="77"/>
        <v>907</v>
      </c>
    </row>
    <row r="1656" spans="1:16" ht="12.75" customHeight="1" x14ac:dyDescent="0.3">
      <c r="A1656" s="15">
        <v>1658</v>
      </c>
      <c r="B1656" s="2" t="s">
        <v>801</v>
      </c>
      <c r="C1656" s="2" t="s">
        <v>8</v>
      </c>
      <c r="D1656" s="2" t="s">
        <v>49</v>
      </c>
      <c r="E1656" s="2" t="s">
        <v>1390</v>
      </c>
      <c r="F1656" s="2">
        <v>0</v>
      </c>
      <c r="G1656" s="3">
        <v>35</v>
      </c>
      <c r="N1656" s="17" t="str">
        <f t="shared" si="75"/>
        <v xml:space="preserve"> </v>
      </c>
      <c r="O1656" t="str">
        <f t="shared" si="76"/>
        <v>ITA-SICURpin SUD S.r.l-35</v>
      </c>
      <c r="P1656" t="str">
        <f t="shared" si="77"/>
        <v>907</v>
      </c>
    </row>
    <row r="1657" spans="1:16" ht="12.75" customHeight="1" x14ac:dyDescent="0.3">
      <c r="A1657" s="15">
        <v>1659</v>
      </c>
      <c r="B1657" s="2" t="s">
        <v>802</v>
      </c>
      <c r="C1657" s="2" t="s">
        <v>8</v>
      </c>
      <c r="D1657" s="2" t="s">
        <v>9</v>
      </c>
      <c r="F1657" s="2">
        <v>30</v>
      </c>
      <c r="G1657" s="3">
        <v>12</v>
      </c>
      <c r="N1657" s="17">
        <f t="shared" si="75"/>
        <v>360</v>
      </c>
      <c r="O1657" t="str">
        <f t="shared" si="76"/>
        <v>ITA-SG-12</v>
      </c>
      <c r="P1657" t="str">
        <f t="shared" si="77"/>
        <v>289</v>
      </c>
    </row>
    <row r="1658" spans="1:16" ht="12.75" customHeight="1" x14ac:dyDescent="0.3">
      <c r="A1658" s="15">
        <v>1660</v>
      </c>
      <c r="B1658" s="2" t="s">
        <v>802</v>
      </c>
      <c r="C1658" s="2" t="s">
        <v>8</v>
      </c>
      <c r="D1658" s="2" t="s">
        <v>9</v>
      </c>
      <c r="E1658" s="2" t="s">
        <v>1390</v>
      </c>
      <c r="F1658" s="2">
        <v>0</v>
      </c>
      <c r="G1658" s="3">
        <v>21</v>
      </c>
      <c r="N1658" s="17" t="str">
        <f t="shared" si="75"/>
        <v xml:space="preserve"> </v>
      </c>
      <c r="O1658" t="str">
        <f t="shared" si="76"/>
        <v>ITA-SG-21</v>
      </c>
      <c r="P1658" t="str">
        <f t="shared" si="77"/>
        <v>289</v>
      </c>
    </row>
    <row r="1659" spans="1:16" ht="12.75" customHeight="1" x14ac:dyDescent="0.3">
      <c r="A1659" s="15">
        <v>1661</v>
      </c>
      <c r="B1659" s="2" t="s">
        <v>803</v>
      </c>
      <c r="C1659" s="2" t="s">
        <v>8</v>
      </c>
      <c r="D1659" s="2" t="s">
        <v>65</v>
      </c>
      <c r="F1659" s="2">
        <v>30</v>
      </c>
      <c r="G1659" s="3">
        <v>19</v>
      </c>
      <c r="N1659" s="17">
        <f t="shared" si="75"/>
        <v>570</v>
      </c>
      <c r="O1659" t="str">
        <f t="shared" si="76"/>
        <v>ITA-zan PAM-19</v>
      </c>
      <c r="P1659" t="str">
        <f t="shared" si="77"/>
        <v>508</v>
      </c>
    </row>
    <row r="1660" spans="1:16" ht="12.75" customHeight="1" x14ac:dyDescent="0.3">
      <c r="A1660" s="15">
        <v>1662</v>
      </c>
      <c r="B1660" s="2" t="s">
        <v>803</v>
      </c>
      <c r="C1660" s="2" t="s">
        <v>8</v>
      </c>
      <c r="D1660" s="2" t="s">
        <v>65</v>
      </c>
      <c r="E1660" s="2" t="s">
        <v>1390</v>
      </c>
      <c r="F1660" s="2">
        <v>0</v>
      </c>
      <c r="G1660" s="3">
        <v>21</v>
      </c>
      <c r="N1660" s="17" t="str">
        <f t="shared" si="75"/>
        <v xml:space="preserve"> </v>
      </c>
      <c r="O1660" t="str">
        <f t="shared" si="76"/>
        <v>ITA-zan PAM-21</v>
      </c>
      <c r="P1660" t="str">
        <f t="shared" si="77"/>
        <v>508</v>
      </c>
    </row>
    <row r="1661" spans="1:16" ht="12.75" customHeight="1" x14ac:dyDescent="0.3">
      <c r="A1661" s="15">
        <v>1663</v>
      </c>
      <c r="B1661" s="2" t="s">
        <v>803</v>
      </c>
      <c r="C1661" s="2" t="s">
        <v>8</v>
      </c>
      <c r="D1661" s="2" t="s">
        <v>65</v>
      </c>
      <c r="F1661" s="2">
        <v>20</v>
      </c>
      <c r="G1661" s="3">
        <v>32</v>
      </c>
      <c r="N1661" s="17">
        <f t="shared" si="75"/>
        <v>640</v>
      </c>
      <c r="O1661" t="str">
        <f t="shared" si="76"/>
        <v>ITA-zan PAM-32</v>
      </c>
      <c r="P1661" t="str">
        <f t="shared" si="77"/>
        <v>508</v>
      </c>
    </row>
    <row r="1662" spans="1:16" ht="12.75" customHeight="1" x14ac:dyDescent="0.3">
      <c r="A1662" s="15">
        <v>1664</v>
      </c>
      <c r="B1662" s="2" t="s">
        <v>804</v>
      </c>
      <c r="C1662" s="2" t="s">
        <v>8</v>
      </c>
      <c r="D1662" s="2" t="s">
        <v>9</v>
      </c>
      <c r="E1662" s="2" t="s">
        <v>1390</v>
      </c>
      <c r="F1662" s="2">
        <v>0</v>
      </c>
      <c r="G1662" s="3">
        <v>23</v>
      </c>
      <c r="N1662" s="17" t="str">
        <f t="shared" si="75"/>
        <v xml:space="preserve"> </v>
      </c>
      <c r="O1662" t="str">
        <f t="shared" si="76"/>
        <v>ITA-SG-23</v>
      </c>
      <c r="P1662" t="str">
        <f t="shared" si="77"/>
        <v>816</v>
      </c>
    </row>
    <row r="1663" spans="1:16" ht="12.75" customHeight="1" x14ac:dyDescent="0.3">
      <c r="A1663" s="15">
        <v>1665</v>
      </c>
      <c r="B1663" s="2" t="s">
        <v>804</v>
      </c>
      <c r="C1663" s="2" t="s">
        <v>8</v>
      </c>
      <c r="D1663" s="2" t="s">
        <v>9</v>
      </c>
      <c r="F1663" s="2">
        <v>20</v>
      </c>
      <c r="G1663" s="3">
        <v>18</v>
      </c>
      <c r="N1663" s="17">
        <f t="shared" si="75"/>
        <v>360</v>
      </c>
      <c r="O1663" t="str">
        <f t="shared" si="76"/>
        <v>ITA-SG-18</v>
      </c>
      <c r="P1663" t="str">
        <f t="shared" si="77"/>
        <v>816</v>
      </c>
    </row>
    <row r="1664" spans="1:16" ht="12.75" customHeight="1" x14ac:dyDescent="0.3">
      <c r="A1664" s="15">
        <v>1666</v>
      </c>
      <c r="B1664" s="2" t="s">
        <v>804</v>
      </c>
      <c r="C1664" s="2" t="s">
        <v>8</v>
      </c>
      <c r="D1664" s="2" t="s">
        <v>9</v>
      </c>
      <c r="F1664" s="2">
        <v>30</v>
      </c>
      <c r="G1664" s="3">
        <v>12</v>
      </c>
      <c r="N1664" s="17">
        <f t="shared" si="75"/>
        <v>360</v>
      </c>
      <c r="O1664" t="str">
        <f t="shared" si="76"/>
        <v>ITA-SG-12</v>
      </c>
      <c r="P1664" t="str">
        <f t="shared" si="77"/>
        <v>816</v>
      </c>
    </row>
    <row r="1665" spans="1:16" ht="12.75" customHeight="1" x14ac:dyDescent="0.3">
      <c r="A1665" s="15">
        <v>1667</v>
      </c>
      <c r="B1665" s="2" t="s">
        <v>805</v>
      </c>
      <c r="C1665" s="2" t="s">
        <v>8</v>
      </c>
      <c r="D1665" s="2" t="s">
        <v>36</v>
      </c>
      <c r="E1665" s="2" t="s">
        <v>1390</v>
      </c>
      <c r="F1665" s="2">
        <v>0</v>
      </c>
      <c r="G1665" s="3">
        <v>31</v>
      </c>
      <c r="N1665" s="17" t="str">
        <f t="shared" si="75"/>
        <v xml:space="preserve"> </v>
      </c>
      <c r="O1665" t="str">
        <f t="shared" si="76"/>
        <v>ITA-zan VETRI-31</v>
      </c>
      <c r="P1665" t="str">
        <f t="shared" si="77"/>
        <v>200</v>
      </c>
    </row>
    <row r="1666" spans="1:16" ht="12.75" customHeight="1" x14ac:dyDescent="0.3">
      <c r="A1666" s="15">
        <v>1668</v>
      </c>
      <c r="B1666" s="2" t="s">
        <v>806</v>
      </c>
      <c r="C1666" s="2" t="s">
        <v>8</v>
      </c>
      <c r="D1666" s="2" t="s">
        <v>9</v>
      </c>
      <c r="F1666" s="2">
        <v>30</v>
      </c>
      <c r="G1666" s="3">
        <v>13</v>
      </c>
      <c r="N1666" s="17">
        <f t="shared" si="75"/>
        <v>390</v>
      </c>
      <c r="O1666" t="str">
        <f t="shared" si="76"/>
        <v>ITA-SG-13</v>
      </c>
      <c r="P1666" t="str">
        <f t="shared" si="77"/>
        <v>950</v>
      </c>
    </row>
    <row r="1667" spans="1:16" ht="12.75" customHeight="1" x14ac:dyDescent="0.3">
      <c r="A1667" s="15">
        <v>1669</v>
      </c>
      <c r="B1667" s="2" t="s">
        <v>806</v>
      </c>
      <c r="C1667" s="2" t="s">
        <v>8</v>
      </c>
      <c r="D1667" s="2" t="s">
        <v>9</v>
      </c>
      <c r="E1667" s="2" t="s">
        <v>1390</v>
      </c>
      <c r="F1667" s="2">
        <v>0</v>
      </c>
      <c r="G1667" s="3">
        <v>13</v>
      </c>
      <c r="N1667" s="17" t="str">
        <f t="shared" ref="N1667:N1730" si="78">IF(G1667*F1667=0," ",G1667*F1667)</f>
        <v xml:space="preserve"> </v>
      </c>
      <c r="O1667" t="str">
        <f t="shared" ref="O1667:O1730" si="79">_xlfn.CONCAT(C1667,"-",D1667,"-",G1667)</f>
        <v>ITA-SG-13</v>
      </c>
      <c r="P1667" t="str">
        <f t="shared" ref="P1667:P1730" si="80">MID(B1667,3,3)</f>
        <v>950</v>
      </c>
    </row>
    <row r="1668" spans="1:16" ht="12.75" customHeight="1" x14ac:dyDescent="0.3">
      <c r="A1668" s="15">
        <v>1670</v>
      </c>
      <c r="B1668" s="2" t="s">
        <v>807</v>
      </c>
      <c r="C1668" s="2" t="s">
        <v>8</v>
      </c>
      <c r="D1668" s="2" t="s">
        <v>94</v>
      </c>
      <c r="F1668" s="2">
        <v>20</v>
      </c>
      <c r="G1668" s="3">
        <v>24</v>
      </c>
      <c r="N1668" s="17">
        <f t="shared" si="78"/>
        <v>480</v>
      </c>
      <c r="O1668" t="str">
        <f t="shared" si="79"/>
        <v>ITA-SG palla S.R.L.-24</v>
      </c>
      <c r="P1668" t="str">
        <f t="shared" si="80"/>
        <v>036</v>
      </c>
    </row>
    <row r="1669" spans="1:16" ht="12.75" customHeight="1" x14ac:dyDescent="0.3">
      <c r="A1669" s="15">
        <v>1671</v>
      </c>
      <c r="B1669" s="2" t="s">
        <v>807</v>
      </c>
      <c r="C1669" s="2" t="s">
        <v>8</v>
      </c>
      <c r="D1669" s="2" t="s">
        <v>94</v>
      </c>
      <c r="F1669" s="2">
        <v>30</v>
      </c>
      <c r="G1669" s="3">
        <v>22</v>
      </c>
      <c r="N1669" s="17">
        <f t="shared" si="78"/>
        <v>660</v>
      </c>
      <c r="O1669" t="str">
        <f t="shared" si="79"/>
        <v>ITA-SG palla S.R.L.-22</v>
      </c>
      <c r="P1669" t="str">
        <f t="shared" si="80"/>
        <v>036</v>
      </c>
    </row>
    <row r="1670" spans="1:16" ht="12.75" customHeight="1" x14ac:dyDescent="0.3">
      <c r="A1670" s="15">
        <v>1672</v>
      </c>
      <c r="B1670" s="2" t="s">
        <v>807</v>
      </c>
      <c r="C1670" s="2" t="s">
        <v>8</v>
      </c>
      <c r="D1670" s="2" t="s">
        <v>94</v>
      </c>
      <c r="F1670" s="2">
        <v>20</v>
      </c>
      <c r="G1670" s="3">
        <v>23</v>
      </c>
      <c r="N1670" s="17">
        <f t="shared" si="78"/>
        <v>460</v>
      </c>
      <c r="O1670" t="str">
        <f t="shared" si="79"/>
        <v>ITA-SG palla S.R.L.-23</v>
      </c>
      <c r="P1670" t="str">
        <f t="shared" si="80"/>
        <v>036</v>
      </c>
    </row>
    <row r="1671" spans="1:16" ht="12.75" customHeight="1" x14ac:dyDescent="0.3">
      <c r="A1671" s="15">
        <v>1673</v>
      </c>
      <c r="B1671" s="2" t="s">
        <v>807</v>
      </c>
      <c r="C1671" s="2" t="s">
        <v>8</v>
      </c>
      <c r="D1671" s="2" t="s">
        <v>94</v>
      </c>
      <c r="E1671" s="2" t="s">
        <v>1390</v>
      </c>
      <c r="F1671" s="2">
        <v>0</v>
      </c>
      <c r="G1671" s="3">
        <v>24</v>
      </c>
      <c r="N1671" s="17" t="str">
        <f t="shared" si="78"/>
        <v xml:space="preserve"> </v>
      </c>
      <c r="O1671" t="str">
        <f t="shared" si="79"/>
        <v>ITA-SG palla S.R.L.-24</v>
      </c>
      <c r="P1671" t="str">
        <f t="shared" si="80"/>
        <v>036</v>
      </c>
    </row>
    <row r="1672" spans="1:16" ht="12.75" customHeight="1" x14ac:dyDescent="0.3">
      <c r="A1672" s="15">
        <v>1674</v>
      </c>
      <c r="B1672" s="2" t="s">
        <v>808</v>
      </c>
      <c r="C1672" s="2" t="s">
        <v>8</v>
      </c>
      <c r="D1672" s="2" t="s">
        <v>9</v>
      </c>
      <c r="F1672" s="2">
        <v>20</v>
      </c>
      <c r="G1672" s="3">
        <v>11</v>
      </c>
      <c r="N1672" s="17">
        <f t="shared" si="78"/>
        <v>220</v>
      </c>
      <c r="O1672" t="str">
        <f t="shared" si="79"/>
        <v>ITA-SG-11</v>
      </c>
      <c r="P1672" t="str">
        <f t="shared" si="80"/>
        <v>943</v>
      </c>
    </row>
    <row r="1673" spans="1:16" ht="12.75" customHeight="1" x14ac:dyDescent="0.3">
      <c r="A1673" s="15">
        <v>1675</v>
      </c>
      <c r="B1673" s="2" t="s">
        <v>808</v>
      </c>
      <c r="C1673" s="2" t="s">
        <v>8</v>
      </c>
      <c r="D1673" s="2" t="s">
        <v>9</v>
      </c>
      <c r="E1673" s="2" t="s">
        <v>1390</v>
      </c>
      <c r="F1673" s="2">
        <v>0</v>
      </c>
      <c r="G1673" s="3">
        <v>29</v>
      </c>
      <c r="N1673" s="17" t="str">
        <f t="shared" si="78"/>
        <v xml:space="preserve"> </v>
      </c>
      <c r="O1673" t="str">
        <f t="shared" si="79"/>
        <v>ITA-SG-29</v>
      </c>
      <c r="P1673" t="str">
        <f t="shared" si="80"/>
        <v>943</v>
      </c>
    </row>
    <row r="1674" spans="1:16" ht="12.75" customHeight="1" x14ac:dyDescent="0.3">
      <c r="A1674" s="15">
        <v>1676</v>
      </c>
      <c r="B1674" s="2" t="s">
        <v>808</v>
      </c>
      <c r="C1674" s="2" t="s">
        <v>8</v>
      </c>
      <c r="D1674" s="2" t="s">
        <v>9</v>
      </c>
      <c r="F1674" s="2">
        <v>30</v>
      </c>
      <c r="G1674" s="3">
        <v>35</v>
      </c>
      <c r="N1674" s="17">
        <f t="shared" si="78"/>
        <v>1050</v>
      </c>
      <c r="O1674" t="str">
        <f t="shared" si="79"/>
        <v>ITA-SG-35</v>
      </c>
      <c r="P1674" t="str">
        <f t="shared" si="80"/>
        <v>943</v>
      </c>
    </row>
    <row r="1675" spans="1:16" ht="12.75" customHeight="1" x14ac:dyDescent="0.3">
      <c r="A1675" s="15">
        <v>1677</v>
      </c>
      <c r="B1675" s="2" t="s">
        <v>809</v>
      </c>
      <c r="C1675" s="2" t="s">
        <v>8</v>
      </c>
      <c r="D1675" s="2" t="s">
        <v>9</v>
      </c>
      <c r="E1675" s="2" t="s">
        <v>1390</v>
      </c>
      <c r="F1675" s="2">
        <v>0</v>
      </c>
      <c r="G1675" s="3">
        <v>37</v>
      </c>
      <c r="N1675" s="17" t="str">
        <f t="shared" si="78"/>
        <v xml:space="preserve"> </v>
      </c>
      <c r="O1675" t="str">
        <f t="shared" si="79"/>
        <v>ITA-SG-37</v>
      </c>
      <c r="P1675" t="str">
        <f t="shared" si="80"/>
        <v>838</v>
      </c>
    </row>
    <row r="1676" spans="1:16" ht="12.75" customHeight="1" x14ac:dyDescent="0.3">
      <c r="A1676" s="15">
        <v>1678</v>
      </c>
      <c r="B1676" s="2" t="s">
        <v>809</v>
      </c>
      <c r="C1676" s="2" t="s">
        <v>8</v>
      </c>
      <c r="D1676" s="2" t="s">
        <v>9</v>
      </c>
      <c r="F1676" s="2">
        <v>20</v>
      </c>
      <c r="G1676" s="3">
        <v>24</v>
      </c>
      <c r="N1676" s="17">
        <f t="shared" si="78"/>
        <v>480</v>
      </c>
      <c r="O1676" t="str">
        <f t="shared" si="79"/>
        <v>ITA-SG-24</v>
      </c>
      <c r="P1676" t="str">
        <f t="shared" si="80"/>
        <v>838</v>
      </c>
    </row>
    <row r="1677" spans="1:16" ht="12.75" customHeight="1" x14ac:dyDescent="0.3">
      <c r="A1677" s="15">
        <v>1679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39</v>
      </c>
      <c r="N1677" s="17">
        <f t="shared" si="78"/>
        <v>780</v>
      </c>
      <c r="O1677" t="str">
        <f t="shared" si="79"/>
        <v>ITA-SG-39</v>
      </c>
      <c r="P1677" t="str">
        <f t="shared" si="80"/>
        <v>838</v>
      </c>
    </row>
    <row r="1678" spans="1:16" ht="12.75" customHeight="1" x14ac:dyDescent="0.3">
      <c r="A1678" s="15">
        <v>1680</v>
      </c>
      <c r="B1678" s="2" t="s">
        <v>809</v>
      </c>
      <c r="C1678" s="2" t="s">
        <v>8</v>
      </c>
      <c r="D1678" s="2" t="s">
        <v>9</v>
      </c>
      <c r="F1678" s="2">
        <v>30</v>
      </c>
      <c r="G1678" s="3">
        <v>21</v>
      </c>
      <c r="N1678" s="17">
        <f t="shared" si="78"/>
        <v>630</v>
      </c>
      <c r="O1678" t="str">
        <f t="shared" si="79"/>
        <v>ITA-SG-21</v>
      </c>
      <c r="P1678" t="str">
        <f t="shared" si="80"/>
        <v>838</v>
      </c>
    </row>
    <row r="1679" spans="1:16" ht="12.75" customHeight="1" x14ac:dyDescent="0.3">
      <c r="A1679" s="15">
        <v>1681</v>
      </c>
      <c r="B1679" s="2" t="s">
        <v>810</v>
      </c>
      <c r="C1679" s="2" t="s">
        <v>8</v>
      </c>
      <c r="D1679" s="2" t="s">
        <v>47</v>
      </c>
      <c r="E1679" s="2" t="s">
        <v>1390</v>
      </c>
      <c r="F1679" s="2">
        <v>0</v>
      </c>
      <c r="G1679" s="3">
        <v>13</v>
      </c>
      <c r="N1679" s="17" t="str">
        <f t="shared" si="78"/>
        <v xml:space="preserve"> </v>
      </c>
      <c r="O1679" t="str">
        <f t="shared" si="79"/>
        <v>ITA-zan pin SPA-13</v>
      </c>
      <c r="P1679" t="str">
        <f t="shared" si="80"/>
        <v>687</v>
      </c>
    </row>
    <row r="1680" spans="1:16" ht="12.75" customHeight="1" x14ac:dyDescent="0.3">
      <c r="A1680" s="15">
        <v>1682</v>
      </c>
      <c r="B1680" s="2" t="s">
        <v>811</v>
      </c>
      <c r="C1680" s="2" t="s">
        <v>8</v>
      </c>
      <c r="D1680" s="2" t="s">
        <v>9</v>
      </c>
      <c r="E1680" s="2" t="s">
        <v>1390</v>
      </c>
      <c r="F1680" s="2">
        <v>0</v>
      </c>
      <c r="G1680" s="3">
        <v>12</v>
      </c>
      <c r="N1680" s="17" t="str">
        <f t="shared" si="78"/>
        <v xml:space="preserve"> </v>
      </c>
      <c r="O1680" t="str">
        <f t="shared" si="79"/>
        <v>ITA-SG-12</v>
      </c>
      <c r="P1680" t="str">
        <f t="shared" si="80"/>
        <v>428</v>
      </c>
    </row>
    <row r="1681" spans="1:16" ht="12.75" customHeight="1" x14ac:dyDescent="0.3">
      <c r="A1681" s="15">
        <v>1683</v>
      </c>
      <c r="B1681" s="2" t="s">
        <v>811</v>
      </c>
      <c r="C1681" s="2" t="s">
        <v>8</v>
      </c>
      <c r="D1681" s="2" t="s">
        <v>9</v>
      </c>
      <c r="F1681" s="2">
        <v>30</v>
      </c>
      <c r="G1681" s="3">
        <v>33</v>
      </c>
      <c r="N1681" s="17">
        <f t="shared" si="78"/>
        <v>990</v>
      </c>
      <c r="O1681" t="str">
        <f t="shared" si="79"/>
        <v>ITA-SG-33</v>
      </c>
      <c r="P1681" t="str">
        <f t="shared" si="80"/>
        <v>428</v>
      </c>
    </row>
    <row r="1682" spans="1:16" ht="12.75" customHeight="1" x14ac:dyDescent="0.3">
      <c r="A1682" s="15">
        <v>1684</v>
      </c>
      <c r="B1682" s="2" t="s">
        <v>812</v>
      </c>
      <c r="C1682" s="2" t="s">
        <v>8</v>
      </c>
      <c r="D1682" s="2" t="s">
        <v>9</v>
      </c>
      <c r="F1682" s="2">
        <v>30</v>
      </c>
      <c r="G1682" s="3">
        <v>10</v>
      </c>
      <c r="N1682" s="17">
        <f t="shared" si="78"/>
        <v>300</v>
      </c>
      <c r="O1682" t="str">
        <f t="shared" si="79"/>
        <v>ITA-SG-10</v>
      </c>
      <c r="P1682" t="str">
        <f t="shared" si="80"/>
        <v>476</v>
      </c>
    </row>
    <row r="1683" spans="1:16" ht="12.75" customHeight="1" x14ac:dyDescent="0.3">
      <c r="A1683" s="15">
        <v>1685</v>
      </c>
      <c r="B1683" s="2" t="s">
        <v>812</v>
      </c>
      <c r="C1683" s="2" t="s">
        <v>8</v>
      </c>
      <c r="D1683" s="2" t="s">
        <v>9</v>
      </c>
      <c r="E1683" s="2" t="s">
        <v>1390</v>
      </c>
      <c r="F1683" s="2">
        <v>0</v>
      </c>
      <c r="G1683" s="3">
        <v>23</v>
      </c>
      <c r="N1683" s="17" t="str">
        <f t="shared" si="78"/>
        <v xml:space="preserve"> </v>
      </c>
      <c r="O1683" t="str">
        <f t="shared" si="79"/>
        <v>ITA-SG-23</v>
      </c>
      <c r="P1683" t="str">
        <f t="shared" si="80"/>
        <v>476</v>
      </c>
    </row>
    <row r="1684" spans="1:16" ht="12.75" customHeight="1" x14ac:dyDescent="0.3">
      <c r="A1684" s="15">
        <v>1686</v>
      </c>
      <c r="B1684" s="2" t="s">
        <v>813</v>
      </c>
      <c r="C1684" s="2" t="s">
        <v>8</v>
      </c>
      <c r="D1684" s="2" t="s">
        <v>36</v>
      </c>
      <c r="F1684" s="2">
        <v>30</v>
      </c>
      <c r="G1684" s="3">
        <v>19</v>
      </c>
      <c r="N1684" s="17">
        <f t="shared" si="78"/>
        <v>570</v>
      </c>
      <c r="O1684" t="str">
        <f t="shared" si="79"/>
        <v>ITA-zan VETRI-19</v>
      </c>
      <c r="P1684" t="str">
        <f t="shared" si="80"/>
        <v>542</v>
      </c>
    </row>
    <row r="1685" spans="1:16" ht="12.75" customHeight="1" x14ac:dyDescent="0.3">
      <c r="A1685" s="15">
        <v>1687</v>
      </c>
      <c r="B1685" s="2" t="s">
        <v>813</v>
      </c>
      <c r="C1685" s="2" t="s">
        <v>8</v>
      </c>
      <c r="D1685" s="2" t="s">
        <v>36</v>
      </c>
      <c r="E1685" s="2" t="s">
        <v>1390</v>
      </c>
      <c r="F1685" s="2">
        <v>0</v>
      </c>
      <c r="G1685" s="3">
        <v>13</v>
      </c>
      <c r="N1685" s="17" t="str">
        <f t="shared" si="78"/>
        <v xml:space="preserve"> </v>
      </c>
      <c r="O1685" t="str">
        <f t="shared" si="79"/>
        <v>ITA-zan VETRI-13</v>
      </c>
      <c r="P1685" t="str">
        <f t="shared" si="80"/>
        <v>542</v>
      </c>
    </row>
    <row r="1686" spans="1:16" ht="12.75" customHeight="1" x14ac:dyDescent="0.3">
      <c r="A1686" s="15">
        <v>1688</v>
      </c>
      <c r="B1686" s="2" t="s">
        <v>813</v>
      </c>
      <c r="C1686" s="2" t="s">
        <v>8</v>
      </c>
      <c r="D1686" s="2" t="s">
        <v>36</v>
      </c>
      <c r="F1686" s="2">
        <v>20</v>
      </c>
      <c r="G1686" s="3">
        <v>34</v>
      </c>
      <c r="N1686" s="17">
        <f t="shared" si="78"/>
        <v>680</v>
      </c>
      <c r="O1686" t="str">
        <f t="shared" si="79"/>
        <v>ITA-zan VETRI-34</v>
      </c>
      <c r="P1686" t="str">
        <f t="shared" si="80"/>
        <v>542</v>
      </c>
    </row>
    <row r="1687" spans="1:16" ht="12.75" customHeight="1" x14ac:dyDescent="0.3">
      <c r="A1687" s="15">
        <v>1689</v>
      </c>
      <c r="B1687" s="2" t="s">
        <v>814</v>
      </c>
      <c r="C1687" s="2" t="s">
        <v>8</v>
      </c>
      <c r="D1687" s="2" t="s">
        <v>36</v>
      </c>
      <c r="E1687" s="2" t="s">
        <v>1390</v>
      </c>
      <c r="F1687" s="2">
        <v>0</v>
      </c>
      <c r="G1687" s="3">
        <v>17</v>
      </c>
      <c r="N1687" s="17" t="str">
        <f t="shared" si="78"/>
        <v xml:space="preserve"> </v>
      </c>
      <c r="O1687" t="str">
        <f t="shared" si="79"/>
        <v>ITA-zan VETRI-17</v>
      </c>
      <c r="P1687" t="str">
        <f t="shared" si="80"/>
        <v>132</v>
      </c>
    </row>
    <row r="1688" spans="1:16" ht="12.75" customHeight="1" x14ac:dyDescent="0.3">
      <c r="A1688" s="15">
        <v>1690</v>
      </c>
      <c r="B1688" s="2" t="s">
        <v>814</v>
      </c>
      <c r="C1688" s="2" t="s">
        <v>8</v>
      </c>
      <c r="D1688" s="2" t="s">
        <v>36</v>
      </c>
      <c r="F1688" s="2">
        <v>20</v>
      </c>
      <c r="G1688" s="3">
        <v>33</v>
      </c>
      <c r="N1688" s="17">
        <f t="shared" si="78"/>
        <v>660</v>
      </c>
      <c r="O1688" t="str">
        <f t="shared" si="79"/>
        <v>ITA-zan VETRI-33</v>
      </c>
      <c r="P1688" t="str">
        <f t="shared" si="80"/>
        <v>132</v>
      </c>
    </row>
    <row r="1689" spans="1:16" ht="12.75" customHeight="1" x14ac:dyDescent="0.3">
      <c r="A1689" s="15">
        <v>1691</v>
      </c>
      <c r="B1689" s="2" t="s">
        <v>815</v>
      </c>
      <c r="C1689" s="2" t="s">
        <v>8</v>
      </c>
      <c r="D1689" s="2" t="s">
        <v>47</v>
      </c>
      <c r="E1689" s="2" t="s">
        <v>1390</v>
      </c>
      <c r="F1689" s="2">
        <v>0</v>
      </c>
      <c r="G1689" s="3">
        <v>29</v>
      </c>
      <c r="N1689" s="17" t="str">
        <f t="shared" si="78"/>
        <v xml:space="preserve"> </v>
      </c>
      <c r="O1689" t="str">
        <f t="shared" si="79"/>
        <v>ITA-zan pin SPA-29</v>
      </c>
      <c r="P1689" t="str">
        <f t="shared" si="80"/>
        <v>934</v>
      </c>
    </row>
    <row r="1690" spans="1:16" ht="12.75" customHeight="1" x14ac:dyDescent="0.3">
      <c r="A1690" s="15">
        <v>1692</v>
      </c>
      <c r="B1690" s="2" t="s">
        <v>815</v>
      </c>
      <c r="C1690" s="2" t="s">
        <v>8</v>
      </c>
      <c r="D1690" s="2" t="s">
        <v>47</v>
      </c>
      <c r="F1690" s="2">
        <v>20</v>
      </c>
      <c r="G1690" s="3">
        <v>34</v>
      </c>
      <c r="N1690" s="17">
        <f t="shared" si="78"/>
        <v>680</v>
      </c>
      <c r="O1690" t="str">
        <f t="shared" si="79"/>
        <v>ITA-zan pin SPA-34</v>
      </c>
      <c r="P1690" t="str">
        <f t="shared" si="80"/>
        <v>934</v>
      </c>
    </row>
    <row r="1691" spans="1:16" ht="12.75" customHeight="1" x14ac:dyDescent="0.3">
      <c r="A1691" s="15">
        <v>1693</v>
      </c>
      <c r="B1691" s="2" t="s">
        <v>815</v>
      </c>
      <c r="C1691" s="2" t="s">
        <v>8</v>
      </c>
      <c r="D1691" s="2" t="s">
        <v>47</v>
      </c>
      <c r="F1691" s="2">
        <v>30</v>
      </c>
      <c r="G1691" s="3">
        <v>30</v>
      </c>
      <c r="N1691" s="17">
        <f t="shared" si="78"/>
        <v>900</v>
      </c>
      <c r="O1691" t="str">
        <f t="shared" si="79"/>
        <v>ITA-zan pin SPA-30</v>
      </c>
      <c r="P1691" t="str">
        <f t="shared" si="80"/>
        <v>934</v>
      </c>
    </row>
    <row r="1692" spans="1:16" ht="12.75" customHeight="1" x14ac:dyDescent="0.3">
      <c r="A1692" s="15">
        <v>1694</v>
      </c>
      <c r="B1692" s="2" t="s">
        <v>816</v>
      </c>
      <c r="C1692" s="2" t="s">
        <v>8</v>
      </c>
      <c r="D1692" s="2" t="s">
        <v>97</v>
      </c>
      <c r="F1692" s="2">
        <v>30</v>
      </c>
      <c r="G1692" s="3">
        <v>22</v>
      </c>
      <c r="N1692" s="17">
        <f t="shared" si="78"/>
        <v>660</v>
      </c>
      <c r="O1692" t="str">
        <f t="shared" si="79"/>
        <v>ITA-zan SPA-22</v>
      </c>
      <c r="P1692" t="str">
        <f t="shared" si="80"/>
        <v>327</v>
      </c>
    </row>
    <row r="1693" spans="1:16" ht="12.75" customHeight="1" x14ac:dyDescent="0.3">
      <c r="A1693" s="15">
        <v>1695</v>
      </c>
      <c r="B1693" s="2" t="s">
        <v>817</v>
      </c>
      <c r="C1693" s="2" t="s">
        <v>8</v>
      </c>
      <c r="D1693" s="2" t="s">
        <v>75</v>
      </c>
      <c r="E1693" s="2" t="s">
        <v>1390</v>
      </c>
      <c r="F1693" s="2">
        <v>0</v>
      </c>
      <c r="G1693" s="3">
        <v>31</v>
      </c>
      <c r="N1693" s="17" t="str">
        <f t="shared" si="78"/>
        <v xml:space="preserve"> </v>
      </c>
      <c r="O1693" t="str">
        <f t="shared" si="79"/>
        <v>ITA-lollo SRL-31</v>
      </c>
      <c r="P1693" t="str">
        <f t="shared" si="80"/>
        <v>118</v>
      </c>
    </row>
    <row r="1694" spans="1:16" ht="12.75" customHeight="1" x14ac:dyDescent="0.3">
      <c r="A1694" s="15">
        <v>1696</v>
      </c>
      <c r="B1694" s="2" t="s">
        <v>818</v>
      </c>
      <c r="C1694" s="2" t="s">
        <v>8</v>
      </c>
      <c r="D1694" s="2" t="s">
        <v>9</v>
      </c>
      <c r="E1694" s="2" t="s">
        <v>1390</v>
      </c>
      <c r="F1694" s="2">
        <v>0</v>
      </c>
      <c r="G1694" s="3">
        <v>29</v>
      </c>
      <c r="N1694" s="17" t="str">
        <f t="shared" si="78"/>
        <v xml:space="preserve"> </v>
      </c>
      <c r="O1694" t="str">
        <f t="shared" si="79"/>
        <v>ITA-SG-29</v>
      </c>
      <c r="P1694" t="str">
        <f t="shared" si="80"/>
        <v>118</v>
      </c>
    </row>
    <row r="1695" spans="1:16" ht="12.75" customHeight="1" x14ac:dyDescent="0.3">
      <c r="A1695" s="15">
        <v>1697</v>
      </c>
      <c r="B1695" s="2" t="s">
        <v>818</v>
      </c>
      <c r="C1695" s="2" t="s">
        <v>8</v>
      </c>
      <c r="D1695" s="2" t="s">
        <v>9</v>
      </c>
      <c r="F1695" s="2">
        <v>30</v>
      </c>
      <c r="G1695" s="3">
        <v>15</v>
      </c>
      <c r="N1695" s="17">
        <f t="shared" si="78"/>
        <v>450</v>
      </c>
      <c r="O1695" t="str">
        <f t="shared" si="79"/>
        <v>ITA-SG-15</v>
      </c>
      <c r="P1695" t="str">
        <f t="shared" si="80"/>
        <v>118</v>
      </c>
    </row>
    <row r="1696" spans="1:16" ht="12.75" customHeight="1" x14ac:dyDescent="0.3">
      <c r="A1696" s="15">
        <v>1698</v>
      </c>
      <c r="B1696" s="2" t="s">
        <v>819</v>
      </c>
      <c r="C1696" s="2" t="s">
        <v>8</v>
      </c>
      <c r="D1696" s="2" t="s">
        <v>9</v>
      </c>
      <c r="E1696" s="2" t="s">
        <v>1390</v>
      </c>
      <c r="F1696" s="2">
        <v>0</v>
      </c>
      <c r="G1696" s="3">
        <v>23</v>
      </c>
      <c r="N1696" s="17" t="str">
        <f t="shared" si="78"/>
        <v xml:space="preserve"> </v>
      </c>
      <c r="O1696" t="str">
        <f t="shared" si="79"/>
        <v>ITA-SG-23</v>
      </c>
      <c r="P1696" t="str">
        <f t="shared" si="80"/>
        <v>135</v>
      </c>
    </row>
    <row r="1697" spans="1:16" ht="12.75" customHeight="1" x14ac:dyDescent="0.3">
      <c r="A1697" s="15">
        <v>1699</v>
      </c>
      <c r="B1697" s="2" t="s">
        <v>819</v>
      </c>
      <c r="C1697" s="2" t="s">
        <v>8</v>
      </c>
      <c r="D1697" s="2" t="s">
        <v>9</v>
      </c>
      <c r="F1697" s="2">
        <v>30</v>
      </c>
      <c r="G1697" s="3">
        <v>28</v>
      </c>
      <c r="N1697" s="17">
        <f t="shared" si="78"/>
        <v>840</v>
      </c>
      <c r="O1697" t="str">
        <f t="shared" si="79"/>
        <v>ITA-SG-28</v>
      </c>
      <c r="P1697" t="str">
        <f t="shared" si="80"/>
        <v>135</v>
      </c>
    </row>
    <row r="1698" spans="1:16" ht="12.75" customHeight="1" x14ac:dyDescent="0.3">
      <c r="A1698" s="15">
        <v>1700</v>
      </c>
      <c r="B1698" s="2" t="s">
        <v>820</v>
      </c>
      <c r="C1698" s="2" t="s">
        <v>8</v>
      </c>
      <c r="D1698" s="2" t="s">
        <v>36</v>
      </c>
      <c r="F1698" s="2">
        <v>30</v>
      </c>
      <c r="G1698" s="3">
        <v>13</v>
      </c>
      <c r="N1698" s="17">
        <f t="shared" si="78"/>
        <v>390</v>
      </c>
      <c r="O1698" t="str">
        <f t="shared" si="79"/>
        <v>ITA-zan VETRI-13</v>
      </c>
      <c r="P1698" t="str">
        <f t="shared" si="80"/>
        <v>567</v>
      </c>
    </row>
    <row r="1699" spans="1:16" ht="12.75" customHeight="1" x14ac:dyDescent="0.3">
      <c r="A1699" s="15">
        <v>1701</v>
      </c>
      <c r="B1699" s="2" t="s">
        <v>820</v>
      </c>
      <c r="C1699" s="2" t="s">
        <v>8</v>
      </c>
      <c r="D1699" s="2" t="s">
        <v>36</v>
      </c>
      <c r="E1699" s="2" t="s">
        <v>1390</v>
      </c>
      <c r="F1699" s="2">
        <v>0</v>
      </c>
      <c r="G1699" s="3">
        <v>25</v>
      </c>
      <c r="N1699" s="17" t="str">
        <f t="shared" si="78"/>
        <v xml:space="preserve"> </v>
      </c>
      <c r="O1699" t="str">
        <f t="shared" si="79"/>
        <v>ITA-zan VETRI-25</v>
      </c>
      <c r="P1699" t="str">
        <f t="shared" si="80"/>
        <v>567</v>
      </c>
    </row>
    <row r="1700" spans="1:16" ht="12.75" customHeight="1" x14ac:dyDescent="0.3">
      <c r="A1700" s="15">
        <v>1702</v>
      </c>
      <c r="B1700" s="2" t="s">
        <v>820</v>
      </c>
      <c r="C1700" s="2" t="s">
        <v>8</v>
      </c>
      <c r="D1700" s="2" t="s">
        <v>36</v>
      </c>
      <c r="F1700" s="2">
        <v>20</v>
      </c>
      <c r="G1700" s="3">
        <v>18</v>
      </c>
      <c r="N1700" s="17">
        <f t="shared" si="78"/>
        <v>360</v>
      </c>
      <c r="O1700" t="str">
        <f t="shared" si="79"/>
        <v>ITA-zan VETRI-18</v>
      </c>
      <c r="P1700" t="str">
        <f t="shared" si="80"/>
        <v>567</v>
      </c>
    </row>
    <row r="1701" spans="1:16" ht="12.75" customHeight="1" x14ac:dyDescent="0.3">
      <c r="A1701" s="15">
        <v>1703</v>
      </c>
      <c r="B1701" s="2" t="s">
        <v>821</v>
      </c>
      <c r="C1701" s="2" t="s">
        <v>8</v>
      </c>
      <c r="D1701" s="2" t="s">
        <v>75</v>
      </c>
      <c r="E1701" s="2" t="s">
        <v>1390</v>
      </c>
      <c r="F1701" s="2">
        <v>0</v>
      </c>
      <c r="G1701" s="3">
        <v>37</v>
      </c>
      <c r="N1701" s="17" t="str">
        <f t="shared" si="78"/>
        <v xml:space="preserve"> </v>
      </c>
      <c r="O1701" t="str">
        <f t="shared" si="79"/>
        <v>ITA-lollo SRL-37</v>
      </c>
      <c r="P1701" t="str">
        <f t="shared" si="80"/>
        <v>390</v>
      </c>
    </row>
    <row r="1702" spans="1:16" ht="12.75" customHeight="1" x14ac:dyDescent="0.3">
      <c r="A1702" s="15">
        <v>1704</v>
      </c>
      <c r="B1702" s="2" t="s">
        <v>822</v>
      </c>
      <c r="C1702" s="2" t="s">
        <v>8</v>
      </c>
      <c r="D1702" s="2" t="s">
        <v>47</v>
      </c>
      <c r="E1702" s="2" t="s">
        <v>1390</v>
      </c>
      <c r="F1702" s="2">
        <v>0</v>
      </c>
      <c r="G1702" s="3">
        <v>37</v>
      </c>
      <c r="N1702" s="17" t="str">
        <f t="shared" si="78"/>
        <v xml:space="preserve"> </v>
      </c>
      <c r="O1702" t="str">
        <f t="shared" si="79"/>
        <v>ITA-zan pin SPA-37</v>
      </c>
      <c r="P1702" t="str">
        <f t="shared" si="80"/>
        <v>341</v>
      </c>
    </row>
    <row r="1703" spans="1:16" ht="12.75" customHeight="1" x14ac:dyDescent="0.3">
      <c r="A1703" s="15">
        <v>1705</v>
      </c>
      <c r="B1703" s="2" t="s">
        <v>823</v>
      </c>
      <c r="C1703" s="2" t="s">
        <v>8</v>
      </c>
      <c r="D1703" s="2" t="s">
        <v>47</v>
      </c>
      <c r="E1703" s="2" t="s">
        <v>1390</v>
      </c>
      <c r="F1703" s="2">
        <v>0</v>
      </c>
      <c r="G1703" s="3">
        <v>36</v>
      </c>
      <c r="N1703" s="17" t="str">
        <f t="shared" si="78"/>
        <v xml:space="preserve"> </v>
      </c>
      <c r="O1703" t="str">
        <f t="shared" si="79"/>
        <v>ITA-zan pin SPA-36</v>
      </c>
      <c r="P1703" t="str">
        <f t="shared" si="80"/>
        <v>998</v>
      </c>
    </row>
    <row r="1704" spans="1:16" ht="12.75" customHeight="1" x14ac:dyDescent="0.3">
      <c r="A1704" s="15">
        <v>1706</v>
      </c>
      <c r="B1704" s="2" t="s">
        <v>823</v>
      </c>
      <c r="C1704" s="2" t="s">
        <v>8</v>
      </c>
      <c r="D1704" s="2" t="s">
        <v>47</v>
      </c>
      <c r="F1704" s="2">
        <v>20</v>
      </c>
      <c r="G1704" s="3">
        <v>17</v>
      </c>
      <c r="N1704" s="17">
        <f t="shared" si="78"/>
        <v>340</v>
      </c>
      <c r="O1704" t="str">
        <f t="shared" si="79"/>
        <v>ITA-zan pin SPA-17</v>
      </c>
      <c r="P1704" t="str">
        <f t="shared" si="80"/>
        <v>998</v>
      </c>
    </row>
    <row r="1705" spans="1:16" ht="12.75" customHeight="1" x14ac:dyDescent="0.3">
      <c r="A1705" s="15">
        <v>1707</v>
      </c>
      <c r="B1705" s="2" t="s">
        <v>823</v>
      </c>
      <c r="C1705" s="2" t="s">
        <v>8</v>
      </c>
      <c r="D1705" s="2" t="s">
        <v>47</v>
      </c>
      <c r="F1705" s="2">
        <v>30</v>
      </c>
      <c r="G1705" s="3">
        <v>10</v>
      </c>
      <c r="N1705" s="17">
        <f t="shared" si="78"/>
        <v>300</v>
      </c>
      <c r="O1705" t="str">
        <f t="shared" si="79"/>
        <v>ITA-zan pin SPA-10</v>
      </c>
      <c r="P1705" t="str">
        <f t="shared" si="80"/>
        <v>998</v>
      </c>
    </row>
    <row r="1706" spans="1:16" ht="12.75" customHeight="1" x14ac:dyDescent="0.3">
      <c r="A1706" s="15">
        <v>1708</v>
      </c>
      <c r="B1706" s="2" t="s">
        <v>824</v>
      </c>
      <c r="C1706" s="2" t="s">
        <v>8</v>
      </c>
      <c r="D1706" s="2" t="s">
        <v>105</v>
      </c>
      <c r="E1706" s="2" t="s">
        <v>1390</v>
      </c>
      <c r="F1706" s="2">
        <v>0</v>
      </c>
      <c r="G1706" s="3">
        <v>10</v>
      </c>
      <c r="N1706" s="17" t="str">
        <f t="shared" si="78"/>
        <v xml:space="preserve"> </v>
      </c>
      <c r="O1706" t="str">
        <f t="shared" si="79"/>
        <v>ITA-SG DISTRIBUZIONE SRL-10</v>
      </c>
      <c r="P1706" t="str">
        <f t="shared" si="80"/>
        <v>957</v>
      </c>
    </row>
    <row r="1707" spans="1:16" ht="12.75" customHeight="1" x14ac:dyDescent="0.3">
      <c r="A1707" s="15">
        <v>1709</v>
      </c>
      <c r="B1707" s="2" t="s">
        <v>824</v>
      </c>
      <c r="C1707" s="2" t="s">
        <v>8</v>
      </c>
      <c r="D1707" s="2" t="s">
        <v>105</v>
      </c>
      <c r="F1707" s="2">
        <v>30</v>
      </c>
      <c r="G1707" s="3">
        <v>37</v>
      </c>
      <c r="N1707" s="17">
        <f t="shared" si="78"/>
        <v>1110</v>
      </c>
      <c r="O1707" t="str">
        <f t="shared" si="79"/>
        <v>ITA-SG DISTRIBUZIONE SRL-37</v>
      </c>
      <c r="P1707" t="str">
        <f t="shared" si="80"/>
        <v>957</v>
      </c>
    </row>
    <row r="1708" spans="1:16" ht="12.75" customHeight="1" x14ac:dyDescent="0.3">
      <c r="A1708" s="15">
        <v>1710</v>
      </c>
      <c r="B1708" s="2" t="s">
        <v>825</v>
      </c>
      <c r="C1708" s="2" t="s">
        <v>8</v>
      </c>
      <c r="D1708" s="2" t="s">
        <v>36</v>
      </c>
      <c r="F1708" s="2">
        <v>30</v>
      </c>
      <c r="G1708" s="3">
        <v>18</v>
      </c>
      <c r="N1708" s="17">
        <f t="shared" si="78"/>
        <v>540</v>
      </c>
      <c r="O1708" t="str">
        <f t="shared" si="79"/>
        <v>ITA-zan VETRI-18</v>
      </c>
      <c r="P1708" t="str">
        <f t="shared" si="80"/>
        <v>741</v>
      </c>
    </row>
    <row r="1709" spans="1:16" ht="12.75" customHeight="1" x14ac:dyDescent="0.3">
      <c r="A1709" s="15">
        <v>1711</v>
      </c>
      <c r="B1709" s="2" t="s">
        <v>826</v>
      </c>
      <c r="C1709" s="2" t="s">
        <v>8</v>
      </c>
      <c r="D1709" s="2" t="s">
        <v>97</v>
      </c>
      <c r="F1709" s="2">
        <v>30</v>
      </c>
      <c r="G1709" s="3">
        <v>31</v>
      </c>
      <c r="N1709" s="17">
        <f t="shared" si="78"/>
        <v>930</v>
      </c>
      <c r="O1709" t="str">
        <f t="shared" si="79"/>
        <v>ITA-zan SPA-31</v>
      </c>
      <c r="P1709" t="str">
        <f t="shared" si="80"/>
        <v>938</v>
      </c>
    </row>
    <row r="1710" spans="1:16" ht="12.75" customHeight="1" x14ac:dyDescent="0.3">
      <c r="A1710" s="15">
        <v>1712</v>
      </c>
      <c r="B1710" s="2" t="s">
        <v>826</v>
      </c>
      <c r="C1710" s="2" t="s">
        <v>8</v>
      </c>
      <c r="D1710" s="2" t="s">
        <v>97</v>
      </c>
      <c r="E1710" s="2" t="s">
        <v>1390</v>
      </c>
      <c r="F1710" s="2">
        <v>0</v>
      </c>
      <c r="G1710" s="3">
        <v>31</v>
      </c>
      <c r="N1710" s="17" t="str">
        <f t="shared" si="78"/>
        <v xml:space="preserve"> </v>
      </c>
      <c r="O1710" t="str">
        <f t="shared" si="79"/>
        <v>ITA-zan SPA-31</v>
      </c>
      <c r="P1710" t="str">
        <f t="shared" si="80"/>
        <v>938</v>
      </c>
    </row>
    <row r="1711" spans="1:16" ht="12.75" customHeight="1" x14ac:dyDescent="0.3">
      <c r="A1711" s="15">
        <v>1713</v>
      </c>
      <c r="B1711" s="2" t="s">
        <v>826</v>
      </c>
      <c r="C1711" s="2" t="s">
        <v>8</v>
      </c>
      <c r="D1711" s="2" t="s">
        <v>97</v>
      </c>
      <c r="F1711" s="2">
        <v>20</v>
      </c>
      <c r="G1711" s="3">
        <v>18</v>
      </c>
      <c r="N1711" s="17">
        <f t="shared" si="78"/>
        <v>360</v>
      </c>
      <c r="O1711" t="str">
        <f t="shared" si="79"/>
        <v>ITA-zan SPA-18</v>
      </c>
      <c r="P1711" t="str">
        <f t="shared" si="80"/>
        <v>938</v>
      </c>
    </row>
    <row r="1712" spans="1:16" ht="12.75" customHeight="1" x14ac:dyDescent="0.3">
      <c r="A1712" s="15">
        <v>1714</v>
      </c>
      <c r="B1712" s="2" t="s">
        <v>827</v>
      </c>
      <c r="C1712" s="2" t="s">
        <v>8</v>
      </c>
      <c r="D1712" s="2" t="s">
        <v>9</v>
      </c>
      <c r="E1712" s="2" t="s">
        <v>1390</v>
      </c>
      <c r="F1712" s="2">
        <v>0</v>
      </c>
      <c r="G1712" s="3">
        <v>13</v>
      </c>
      <c r="N1712" s="17" t="str">
        <f t="shared" si="78"/>
        <v xml:space="preserve"> </v>
      </c>
      <c r="O1712" t="str">
        <f t="shared" si="79"/>
        <v>ITA-SG-13</v>
      </c>
      <c r="P1712" t="str">
        <f t="shared" si="80"/>
        <v>994</v>
      </c>
    </row>
    <row r="1713" spans="1:16" ht="12.75" customHeight="1" x14ac:dyDescent="0.3">
      <c r="A1713" s="15">
        <v>1715</v>
      </c>
      <c r="B1713" s="2" t="s">
        <v>828</v>
      </c>
      <c r="C1713" s="2" t="s">
        <v>8</v>
      </c>
      <c r="D1713" s="2" t="s">
        <v>9</v>
      </c>
      <c r="E1713" s="2" t="s">
        <v>1390</v>
      </c>
      <c r="F1713" s="2">
        <v>0</v>
      </c>
      <c r="G1713" s="3">
        <v>13</v>
      </c>
      <c r="N1713" s="17" t="str">
        <f t="shared" si="78"/>
        <v xml:space="preserve"> </v>
      </c>
      <c r="O1713" t="str">
        <f t="shared" si="79"/>
        <v>ITA-SG-13</v>
      </c>
      <c r="P1713" t="str">
        <f t="shared" si="80"/>
        <v>203</v>
      </c>
    </row>
    <row r="1714" spans="1:16" ht="12.75" customHeight="1" x14ac:dyDescent="0.3">
      <c r="A1714" s="15">
        <v>1716</v>
      </c>
      <c r="B1714" s="2" t="s">
        <v>828</v>
      </c>
      <c r="C1714" s="2" t="s">
        <v>8</v>
      </c>
      <c r="D1714" s="2" t="s">
        <v>9</v>
      </c>
      <c r="F1714" s="2">
        <v>30</v>
      </c>
      <c r="G1714" s="3">
        <v>26</v>
      </c>
      <c r="N1714" s="17">
        <f t="shared" si="78"/>
        <v>780</v>
      </c>
      <c r="O1714" t="str">
        <f t="shared" si="79"/>
        <v>ITA-SG-26</v>
      </c>
      <c r="P1714" t="str">
        <f t="shared" si="80"/>
        <v>203</v>
      </c>
    </row>
    <row r="1715" spans="1:16" ht="12.75" customHeight="1" x14ac:dyDescent="0.3">
      <c r="A1715" s="15">
        <v>1717</v>
      </c>
      <c r="B1715" s="2" t="s">
        <v>828</v>
      </c>
      <c r="C1715" s="2" t="s">
        <v>8</v>
      </c>
      <c r="D1715" s="2" t="s">
        <v>9</v>
      </c>
      <c r="F1715" s="2">
        <v>20</v>
      </c>
      <c r="G1715" s="3">
        <v>34</v>
      </c>
      <c r="N1715" s="17">
        <f t="shared" si="78"/>
        <v>680</v>
      </c>
      <c r="O1715" t="str">
        <f t="shared" si="79"/>
        <v>ITA-SG-34</v>
      </c>
      <c r="P1715" t="str">
        <f t="shared" si="80"/>
        <v>203</v>
      </c>
    </row>
    <row r="1716" spans="1:16" ht="12.75" customHeight="1" x14ac:dyDescent="0.3">
      <c r="A1716" s="15">
        <v>1718</v>
      </c>
      <c r="B1716" s="2" t="s">
        <v>829</v>
      </c>
      <c r="C1716" s="2" t="s">
        <v>8</v>
      </c>
      <c r="D1716" s="2" t="s">
        <v>75</v>
      </c>
      <c r="E1716" s="2" t="s">
        <v>1390</v>
      </c>
      <c r="F1716" s="2">
        <v>0</v>
      </c>
      <c r="G1716" s="3">
        <v>40</v>
      </c>
      <c r="N1716" s="17" t="str">
        <f t="shared" si="78"/>
        <v xml:space="preserve"> </v>
      </c>
      <c r="O1716" t="str">
        <f t="shared" si="79"/>
        <v>ITA-lollo SRL-40</v>
      </c>
      <c r="P1716" t="str">
        <f t="shared" si="80"/>
        <v>443</v>
      </c>
    </row>
    <row r="1717" spans="1:16" ht="12.75" customHeight="1" x14ac:dyDescent="0.3">
      <c r="A1717" s="15">
        <v>1719</v>
      </c>
      <c r="B1717" s="2" t="s">
        <v>830</v>
      </c>
      <c r="C1717" s="2" t="s">
        <v>8</v>
      </c>
      <c r="D1717" s="2" t="s">
        <v>36</v>
      </c>
      <c r="E1717" s="2" t="s">
        <v>1390</v>
      </c>
      <c r="F1717" s="2">
        <v>0</v>
      </c>
      <c r="G1717" s="3">
        <v>24</v>
      </c>
      <c r="N1717" s="17" t="str">
        <f t="shared" si="78"/>
        <v xml:space="preserve"> </v>
      </c>
      <c r="O1717" t="str">
        <f t="shared" si="79"/>
        <v>ITA-zan VETRI-24</v>
      </c>
      <c r="P1717" t="str">
        <f t="shared" si="80"/>
        <v>940</v>
      </c>
    </row>
    <row r="1718" spans="1:16" ht="12.75" customHeight="1" x14ac:dyDescent="0.3">
      <c r="A1718" s="15">
        <v>1720</v>
      </c>
      <c r="B1718" s="2" t="s">
        <v>831</v>
      </c>
      <c r="C1718" s="2" t="s">
        <v>8</v>
      </c>
      <c r="D1718" s="2" t="s">
        <v>9</v>
      </c>
      <c r="F1718" s="2">
        <v>30</v>
      </c>
      <c r="G1718" s="3">
        <v>26</v>
      </c>
      <c r="N1718" s="17">
        <f t="shared" si="78"/>
        <v>780</v>
      </c>
      <c r="O1718" t="str">
        <f t="shared" si="79"/>
        <v>ITA-SG-26</v>
      </c>
      <c r="P1718" t="str">
        <f t="shared" si="80"/>
        <v>888</v>
      </c>
    </row>
    <row r="1719" spans="1:16" ht="12.75" customHeight="1" x14ac:dyDescent="0.3">
      <c r="A1719" s="15">
        <v>1721</v>
      </c>
      <c r="B1719" s="2" t="s">
        <v>831</v>
      </c>
      <c r="C1719" s="2" t="s">
        <v>8</v>
      </c>
      <c r="D1719" s="2" t="s">
        <v>9</v>
      </c>
      <c r="E1719" s="2" t="s">
        <v>1390</v>
      </c>
      <c r="F1719" s="2">
        <v>0</v>
      </c>
      <c r="G1719" s="3">
        <v>37</v>
      </c>
      <c r="N1719" s="17" t="str">
        <f t="shared" si="78"/>
        <v xml:space="preserve"> </v>
      </c>
      <c r="O1719" t="str">
        <f t="shared" si="79"/>
        <v>ITA-SG-37</v>
      </c>
      <c r="P1719" t="str">
        <f t="shared" si="80"/>
        <v>888</v>
      </c>
    </row>
    <row r="1720" spans="1:16" ht="12.75" customHeight="1" x14ac:dyDescent="0.3">
      <c r="A1720" s="15">
        <v>1722</v>
      </c>
      <c r="B1720" s="2" t="s">
        <v>832</v>
      </c>
      <c r="C1720" s="2" t="s">
        <v>8</v>
      </c>
      <c r="D1720" s="2" t="s">
        <v>36</v>
      </c>
      <c r="F1720" s="2">
        <v>30</v>
      </c>
      <c r="G1720" s="3">
        <v>12</v>
      </c>
      <c r="N1720" s="17">
        <f t="shared" si="78"/>
        <v>360</v>
      </c>
      <c r="O1720" t="str">
        <f t="shared" si="79"/>
        <v>ITA-zan VETRI-12</v>
      </c>
      <c r="P1720" t="str">
        <f t="shared" si="80"/>
        <v>428</v>
      </c>
    </row>
    <row r="1721" spans="1:16" ht="12.75" customHeight="1" x14ac:dyDescent="0.3">
      <c r="A1721" s="15">
        <v>1723</v>
      </c>
      <c r="B1721" s="2" t="s">
        <v>832</v>
      </c>
      <c r="C1721" s="2" t="s">
        <v>8</v>
      </c>
      <c r="D1721" s="2" t="s">
        <v>36</v>
      </c>
      <c r="E1721" s="2" t="s">
        <v>1390</v>
      </c>
      <c r="F1721" s="2">
        <v>0</v>
      </c>
      <c r="G1721" s="3">
        <v>11</v>
      </c>
      <c r="N1721" s="17" t="str">
        <f t="shared" si="78"/>
        <v xml:space="preserve"> </v>
      </c>
      <c r="O1721" t="str">
        <f t="shared" si="79"/>
        <v>ITA-zan VETRI-11</v>
      </c>
      <c r="P1721" t="str">
        <f t="shared" si="80"/>
        <v>428</v>
      </c>
    </row>
    <row r="1722" spans="1:16" ht="12.75" customHeight="1" x14ac:dyDescent="0.3">
      <c r="A1722" s="15">
        <v>1724</v>
      </c>
      <c r="B1722" s="2" t="s">
        <v>832</v>
      </c>
      <c r="C1722" s="2" t="s">
        <v>8</v>
      </c>
      <c r="D1722" s="2" t="s">
        <v>36</v>
      </c>
      <c r="F1722" s="2">
        <v>20</v>
      </c>
      <c r="G1722" s="3">
        <v>10</v>
      </c>
      <c r="N1722" s="17">
        <f t="shared" si="78"/>
        <v>200</v>
      </c>
      <c r="O1722" t="str">
        <f t="shared" si="79"/>
        <v>ITA-zan VETRI-10</v>
      </c>
      <c r="P1722" t="str">
        <f t="shared" si="80"/>
        <v>428</v>
      </c>
    </row>
    <row r="1723" spans="1:16" ht="12.75" customHeight="1" x14ac:dyDescent="0.3">
      <c r="A1723" s="15">
        <v>1725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14</v>
      </c>
      <c r="N1723" s="17">
        <f t="shared" si="78"/>
        <v>280</v>
      </c>
      <c r="O1723" t="str">
        <f t="shared" si="79"/>
        <v>ITA-zan VETRI-14</v>
      </c>
      <c r="P1723" t="str">
        <f t="shared" si="80"/>
        <v>428</v>
      </c>
    </row>
    <row r="1724" spans="1:16" ht="12.75" customHeight="1" x14ac:dyDescent="0.3">
      <c r="A1724" s="15">
        <v>1726</v>
      </c>
      <c r="B1724" s="2" t="s">
        <v>833</v>
      </c>
      <c r="C1724" s="2" t="s">
        <v>8</v>
      </c>
      <c r="D1724" s="2" t="s">
        <v>9</v>
      </c>
      <c r="F1724" s="2">
        <v>30</v>
      </c>
      <c r="G1724" s="3">
        <v>30</v>
      </c>
      <c r="N1724" s="17">
        <f t="shared" si="78"/>
        <v>900</v>
      </c>
      <c r="O1724" t="str">
        <f t="shared" si="79"/>
        <v>ITA-SG-30</v>
      </c>
      <c r="P1724" t="str">
        <f t="shared" si="80"/>
        <v>847</v>
      </c>
    </row>
    <row r="1725" spans="1:16" ht="12.75" customHeight="1" x14ac:dyDescent="0.3">
      <c r="A1725" s="15">
        <v>1727</v>
      </c>
      <c r="B1725" s="2" t="s">
        <v>833</v>
      </c>
      <c r="C1725" s="2" t="s">
        <v>8</v>
      </c>
      <c r="D1725" s="2" t="s">
        <v>9</v>
      </c>
      <c r="E1725" s="2" t="s">
        <v>1390</v>
      </c>
      <c r="F1725" s="2">
        <v>0</v>
      </c>
      <c r="G1725" s="3">
        <v>35</v>
      </c>
      <c r="N1725" s="17" t="str">
        <f t="shared" si="78"/>
        <v xml:space="preserve"> </v>
      </c>
      <c r="O1725" t="str">
        <f t="shared" si="79"/>
        <v>ITA-SG-35</v>
      </c>
      <c r="P1725" t="str">
        <f t="shared" si="80"/>
        <v>847</v>
      </c>
    </row>
    <row r="1726" spans="1:16" ht="12.75" customHeight="1" x14ac:dyDescent="0.3">
      <c r="A1726" s="15">
        <v>1728</v>
      </c>
      <c r="B1726" s="2" t="s">
        <v>833</v>
      </c>
      <c r="C1726" s="2" t="s">
        <v>8</v>
      </c>
      <c r="D1726" s="2" t="s">
        <v>9</v>
      </c>
      <c r="F1726" s="2">
        <v>20</v>
      </c>
      <c r="G1726" s="3">
        <v>35</v>
      </c>
      <c r="N1726" s="17">
        <f t="shared" si="78"/>
        <v>700</v>
      </c>
      <c r="O1726" t="str">
        <f t="shared" si="79"/>
        <v>ITA-SG-35</v>
      </c>
      <c r="P1726" t="str">
        <f t="shared" si="80"/>
        <v>847</v>
      </c>
    </row>
    <row r="1727" spans="1:16" ht="12.75" customHeight="1" x14ac:dyDescent="0.3">
      <c r="A1727" s="15">
        <v>1729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17</v>
      </c>
      <c r="N1727" s="17">
        <f t="shared" si="78"/>
        <v>340</v>
      </c>
      <c r="O1727" t="str">
        <f t="shared" si="79"/>
        <v>ITA-SG-17</v>
      </c>
      <c r="P1727" t="str">
        <f t="shared" si="80"/>
        <v>847</v>
      </c>
    </row>
    <row r="1728" spans="1:16" ht="12.75" customHeight="1" x14ac:dyDescent="0.3">
      <c r="A1728" s="15">
        <v>1730</v>
      </c>
      <c r="B1728" s="2" t="s">
        <v>834</v>
      </c>
      <c r="C1728" s="2" t="s">
        <v>8</v>
      </c>
      <c r="D1728" s="2" t="s">
        <v>49</v>
      </c>
      <c r="F1728" s="2">
        <v>30</v>
      </c>
      <c r="G1728" s="3">
        <v>18</v>
      </c>
      <c r="N1728" s="17">
        <f t="shared" si="78"/>
        <v>540</v>
      </c>
      <c r="O1728" t="str">
        <f t="shared" si="79"/>
        <v>ITA-SICURpin SUD S.r.l-18</v>
      </c>
      <c r="P1728" t="str">
        <f t="shared" si="80"/>
        <v>476</v>
      </c>
    </row>
    <row r="1729" spans="1:16" ht="12.75" customHeight="1" x14ac:dyDescent="0.3">
      <c r="A1729" s="15">
        <v>1731</v>
      </c>
      <c r="B1729" s="2" t="s">
        <v>834</v>
      </c>
      <c r="C1729" s="2" t="s">
        <v>8</v>
      </c>
      <c r="D1729" s="2" t="s">
        <v>49</v>
      </c>
      <c r="E1729" s="2" t="s">
        <v>1390</v>
      </c>
      <c r="F1729" s="2">
        <v>0</v>
      </c>
      <c r="G1729" s="3">
        <v>32</v>
      </c>
      <c r="N1729" s="17" t="str">
        <f t="shared" si="78"/>
        <v xml:space="preserve"> </v>
      </c>
      <c r="O1729" t="str">
        <f t="shared" si="79"/>
        <v>ITA-SICURpin SUD S.r.l-32</v>
      </c>
      <c r="P1729" t="str">
        <f t="shared" si="80"/>
        <v>476</v>
      </c>
    </row>
    <row r="1730" spans="1:16" ht="12.75" customHeight="1" x14ac:dyDescent="0.3">
      <c r="A1730" s="15">
        <v>1732</v>
      </c>
      <c r="B1730" s="2" t="s">
        <v>834</v>
      </c>
      <c r="C1730" s="2" t="s">
        <v>8</v>
      </c>
      <c r="D1730" s="2" t="s">
        <v>49</v>
      </c>
      <c r="F1730" s="2">
        <v>20</v>
      </c>
      <c r="G1730" s="3">
        <v>12</v>
      </c>
      <c r="N1730" s="17">
        <f t="shared" si="78"/>
        <v>240</v>
      </c>
      <c r="O1730" t="str">
        <f t="shared" si="79"/>
        <v>ITA-SICURpin SUD S.r.l-12</v>
      </c>
      <c r="P1730" t="str">
        <f t="shared" si="80"/>
        <v>476</v>
      </c>
    </row>
    <row r="1731" spans="1:16" ht="12.75" customHeight="1" x14ac:dyDescent="0.3">
      <c r="A1731" s="15">
        <v>1733</v>
      </c>
      <c r="B1731" s="2" t="s">
        <v>835</v>
      </c>
      <c r="C1731" s="2" t="s">
        <v>8</v>
      </c>
      <c r="D1731" s="2" t="s">
        <v>36</v>
      </c>
      <c r="E1731" s="2" t="s">
        <v>1390</v>
      </c>
      <c r="F1731" s="2">
        <v>0</v>
      </c>
      <c r="G1731" s="3">
        <v>27</v>
      </c>
      <c r="N1731" s="17" t="str">
        <f t="shared" ref="N1731:N1794" si="81">IF(G1731*F1731=0," ",G1731*F1731)</f>
        <v xml:space="preserve"> </v>
      </c>
      <c r="O1731" t="str">
        <f t="shared" ref="O1731:O1794" si="82">_xlfn.CONCAT(C1731,"-",D1731,"-",G1731)</f>
        <v>ITA-zan VETRI-27</v>
      </c>
      <c r="P1731" t="str">
        <f t="shared" ref="P1731:P1794" si="83">MID(B1731,3,3)</f>
        <v>403</v>
      </c>
    </row>
    <row r="1732" spans="1:16" ht="12.75" customHeight="1" x14ac:dyDescent="0.3">
      <c r="A1732" s="15">
        <v>1734</v>
      </c>
      <c r="B1732" s="2" t="s">
        <v>836</v>
      </c>
      <c r="C1732" s="2" t="s">
        <v>8</v>
      </c>
      <c r="D1732" s="2" t="s">
        <v>97</v>
      </c>
      <c r="F1732" s="2">
        <v>20</v>
      </c>
      <c r="G1732" s="3">
        <v>26</v>
      </c>
      <c r="N1732" s="17">
        <f t="shared" si="81"/>
        <v>520</v>
      </c>
      <c r="O1732" t="str">
        <f t="shared" si="82"/>
        <v>ITA-zan SPA-26</v>
      </c>
      <c r="P1732" t="str">
        <f t="shared" si="83"/>
        <v>483</v>
      </c>
    </row>
    <row r="1733" spans="1:16" ht="12.75" customHeight="1" x14ac:dyDescent="0.3">
      <c r="A1733" s="15">
        <v>1735</v>
      </c>
      <c r="B1733" s="2" t="s">
        <v>836</v>
      </c>
      <c r="C1733" s="2" t="s">
        <v>8</v>
      </c>
      <c r="D1733" s="2" t="s">
        <v>97</v>
      </c>
      <c r="E1733" s="2" t="s">
        <v>1390</v>
      </c>
      <c r="F1733" s="2">
        <v>0</v>
      </c>
      <c r="G1733" s="3">
        <v>20</v>
      </c>
      <c r="N1733" s="17" t="str">
        <f t="shared" si="81"/>
        <v xml:space="preserve"> </v>
      </c>
      <c r="O1733" t="str">
        <f t="shared" si="82"/>
        <v>ITA-zan SPA-20</v>
      </c>
      <c r="P1733" t="str">
        <f t="shared" si="83"/>
        <v>483</v>
      </c>
    </row>
    <row r="1734" spans="1:16" ht="12.75" customHeight="1" x14ac:dyDescent="0.3">
      <c r="A1734" s="15">
        <v>1736</v>
      </c>
      <c r="B1734" s="2" t="s">
        <v>836</v>
      </c>
      <c r="C1734" s="2" t="s">
        <v>8</v>
      </c>
      <c r="D1734" s="2" t="s">
        <v>97</v>
      </c>
      <c r="F1734" s="2">
        <v>30</v>
      </c>
      <c r="G1734" s="3">
        <v>29</v>
      </c>
      <c r="N1734" s="17">
        <f t="shared" si="81"/>
        <v>870</v>
      </c>
      <c r="O1734" t="str">
        <f t="shared" si="82"/>
        <v>ITA-zan SPA-29</v>
      </c>
      <c r="P1734" t="str">
        <f t="shared" si="83"/>
        <v>483</v>
      </c>
    </row>
    <row r="1735" spans="1:16" ht="12.75" customHeight="1" x14ac:dyDescent="0.3">
      <c r="A1735" s="15">
        <v>1737</v>
      </c>
      <c r="B1735" s="2" t="s">
        <v>836</v>
      </c>
      <c r="C1735" s="2" t="s">
        <v>8</v>
      </c>
      <c r="D1735" s="2" t="s">
        <v>97</v>
      </c>
      <c r="F1735" s="2">
        <v>20</v>
      </c>
      <c r="G1735" s="3">
        <v>32</v>
      </c>
      <c r="N1735" s="17">
        <f t="shared" si="81"/>
        <v>640</v>
      </c>
      <c r="O1735" t="str">
        <f t="shared" si="82"/>
        <v>ITA-zan SPA-32</v>
      </c>
      <c r="P1735" t="str">
        <f t="shared" si="83"/>
        <v>483</v>
      </c>
    </row>
    <row r="1736" spans="1:16" ht="12.75" customHeight="1" x14ac:dyDescent="0.3">
      <c r="A1736" s="15">
        <v>1738</v>
      </c>
      <c r="B1736" s="2" t="s">
        <v>837</v>
      </c>
      <c r="C1736" s="2" t="s">
        <v>8</v>
      </c>
      <c r="D1736" s="2" t="s">
        <v>75</v>
      </c>
      <c r="F1736" s="2">
        <v>30</v>
      </c>
      <c r="G1736" s="3">
        <v>25</v>
      </c>
      <c r="N1736" s="17">
        <f t="shared" si="81"/>
        <v>750</v>
      </c>
      <c r="O1736" t="str">
        <f t="shared" si="82"/>
        <v>ITA-lollo SRL-25</v>
      </c>
      <c r="P1736" t="str">
        <f t="shared" si="83"/>
        <v>308</v>
      </c>
    </row>
    <row r="1737" spans="1:16" ht="12.75" customHeight="1" x14ac:dyDescent="0.3">
      <c r="A1737" s="15">
        <v>1739</v>
      </c>
      <c r="B1737" s="2" t="s">
        <v>838</v>
      </c>
      <c r="C1737" s="2" t="s">
        <v>8</v>
      </c>
      <c r="D1737" s="2" t="s">
        <v>36</v>
      </c>
      <c r="E1737" s="2" t="s">
        <v>1390</v>
      </c>
      <c r="F1737" s="2">
        <v>0</v>
      </c>
      <c r="G1737" s="3">
        <v>23</v>
      </c>
      <c r="N1737" s="17" t="str">
        <f t="shared" si="81"/>
        <v xml:space="preserve"> </v>
      </c>
      <c r="O1737" t="str">
        <f t="shared" si="82"/>
        <v>ITA-zan VETRI-23</v>
      </c>
      <c r="P1737" t="str">
        <f t="shared" si="83"/>
        <v>127</v>
      </c>
    </row>
    <row r="1738" spans="1:16" ht="12.75" customHeight="1" x14ac:dyDescent="0.3">
      <c r="A1738" s="15">
        <v>1740</v>
      </c>
      <c r="B1738" s="2" t="s">
        <v>839</v>
      </c>
      <c r="C1738" s="2" t="s">
        <v>8</v>
      </c>
      <c r="D1738" s="2" t="s">
        <v>9</v>
      </c>
      <c r="E1738" s="2" t="s">
        <v>1390</v>
      </c>
      <c r="F1738" s="2">
        <v>0</v>
      </c>
      <c r="G1738" s="3">
        <v>22</v>
      </c>
      <c r="N1738" s="17" t="str">
        <f t="shared" si="81"/>
        <v xml:space="preserve"> </v>
      </c>
      <c r="O1738" t="str">
        <f t="shared" si="82"/>
        <v>ITA-SG-22</v>
      </c>
      <c r="P1738" t="str">
        <f t="shared" si="83"/>
        <v>748</v>
      </c>
    </row>
    <row r="1739" spans="1:16" ht="12.75" customHeight="1" x14ac:dyDescent="0.3">
      <c r="A1739" s="15">
        <v>1741</v>
      </c>
      <c r="B1739" s="2" t="s">
        <v>840</v>
      </c>
      <c r="C1739" s="2" t="s">
        <v>14</v>
      </c>
      <c r="D1739" s="2" t="s">
        <v>13</v>
      </c>
      <c r="F1739" s="2">
        <v>20</v>
      </c>
      <c r="G1739" s="3">
        <v>38</v>
      </c>
      <c r="N1739" s="17">
        <f t="shared" si="81"/>
        <v>760</v>
      </c>
      <c r="O1739" t="str">
        <f t="shared" si="82"/>
        <v>EGY-ccc order-38</v>
      </c>
      <c r="P1739" t="str">
        <f t="shared" si="83"/>
        <v>893</v>
      </c>
    </row>
    <row r="1740" spans="1:16" ht="12.75" customHeight="1" x14ac:dyDescent="0.3">
      <c r="A1740" s="15">
        <v>1742</v>
      </c>
      <c r="B1740" s="2" t="s">
        <v>840</v>
      </c>
      <c r="C1740" s="2" t="s">
        <v>14</v>
      </c>
      <c r="D1740" s="2" t="s">
        <v>13</v>
      </c>
      <c r="E1740" s="2" t="s">
        <v>1390</v>
      </c>
      <c r="F1740" s="2">
        <v>0</v>
      </c>
      <c r="G1740" s="3">
        <v>40</v>
      </c>
      <c r="N1740" s="17" t="str">
        <f t="shared" si="81"/>
        <v xml:space="preserve"> </v>
      </c>
      <c r="O1740" t="str">
        <f t="shared" si="82"/>
        <v>EGY-ccc order-40</v>
      </c>
      <c r="P1740" t="str">
        <f t="shared" si="83"/>
        <v>893</v>
      </c>
    </row>
    <row r="1741" spans="1:16" ht="12.75" customHeight="1" x14ac:dyDescent="0.3">
      <c r="A1741" s="15">
        <v>1743</v>
      </c>
      <c r="B1741" s="2" t="s">
        <v>841</v>
      </c>
      <c r="C1741" s="2" t="s">
        <v>8</v>
      </c>
      <c r="D1741" s="2" t="s">
        <v>36</v>
      </c>
      <c r="E1741" s="2" t="s">
        <v>1390</v>
      </c>
      <c r="F1741" s="2">
        <v>0</v>
      </c>
      <c r="G1741" s="3">
        <v>21</v>
      </c>
      <c r="N1741" s="17" t="str">
        <f t="shared" si="81"/>
        <v xml:space="preserve"> </v>
      </c>
      <c r="O1741" t="str">
        <f t="shared" si="82"/>
        <v>ITA-zan VETRI-21</v>
      </c>
      <c r="P1741" t="str">
        <f t="shared" si="83"/>
        <v>217</v>
      </c>
    </row>
    <row r="1742" spans="1:16" ht="12.75" customHeight="1" x14ac:dyDescent="0.3">
      <c r="A1742" s="15">
        <v>1744</v>
      </c>
      <c r="B1742" s="2" t="s">
        <v>842</v>
      </c>
      <c r="C1742" s="2" t="s">
        <v>8</v>
      </c>
      <c r="D1742" s="2" t="s">
        <v>9</v>
      </c>
      <c r="F1742" s="2">
        <v>30</v>
      </c>
      <c r="G1742" s="3">
        <v>40</v>
      </c>
      <c r="N1742" s="17">
        <f t="shared" si="81"/>
        <v>1200</v>
      </c>
      <c r="O1742" t="str">
        <f t="shared" si="82"/>
        <v>ITA-SG-40</v>
      </c>
      <c r="P1742" t="str">
        <f t="shared" si="83"/>
        <v>648</v>
      </c>
    </row>
    <row r="1743" spans="1:16" ht="12.75" customHeight="1" x14ac:dyDescent="0.3">
      <c r="A1743" s="15">
        <v>1745</v>
      </c>
      <c r="B1743" s="2" t="s">
        <v>842</v>
      </c>
      <c r="C1743" s="2" t="s">
        <v>8</v>
      </c>
      <c r="D1743" s="2" t="s">
        <v>9</v>
      </c>
      <c r="E1743" s="2" t="s">
        <v>1390</v>
      </c>
      <c r="F1743" s="2">
        <v>0</v>
      </c>
      <c r="G1743" s="3">
        <v>27</v>
      </c>
      <c r="N1743" s="17" t="str">
        <f t="shared" si="81"/>
        <v xml:space="preserve"> </v>
      </c>
      <c r="O1743" t="str">
        <f t="shared" si="82"/>
        <v>ITA-SG-27</v>
      </c>
      <c r="P1743" t="str">
        <f t="shared" si="83"/>
        <v>648</v>
      </c>
    </row>
    <row r="1744" spans="1:16" ht="12.75" customHeight="1" x14ac:dyDescent="0.3">
      <c r="A1744" s="15">
        <v>1746</v>
      </c>
      <c r="B1744" s="2" t="s">
        <v>843</v>
      </c>
      <c r="C1744" s="2" t="s">
        <v>8</v>
      </c>
      <c r="D1744" s="2" t="s">
        <v>36</v>
      </c>
      <c r="F1744" s="2">
        <v>30</v>
      </c>
      <c r="G1744" s="3">
        <v>40</v>
      </c>
      <c r="N1744" s="17">
        <f t="shared" si="81"/>
        <v>1200</v>
      </c>
      <c r="O1744" t="str">
        <f t="shared" si="82"/>
        <v>ITA-zan VETRI-40</v>
      </c>
      <c r="P1744" t="str">
        <f t="shared" si="83"/>
        <v>621</v>
      </c>
    </row>
    <row r="1745" spans="1:16" ht="12.75" customHeight="1" x14ac:dyDescent="0.3">
      <c r="A1745" s="15">
        <v>1747</v>
      </c>
      <c r="B1745" s="2" t="s">
        <v>843</v>
      </c>
      <c r="C1745" s="2" t="s">
        <v>8</v>
      </c>
      <c r="D1745" s="2" t="s">
        <v>36</v>
      </c>
      <c r="E1745" s="2" t="s">
        <v>1390</v>
      </c>
      <c r="F1745" s="2">
        <v>0</v>
      </c>
      <c r="G1745" s="3">
        <v>20</v>
      </c>
      <c r="N1745" s="17" t="str">
        <f t="shared" si="81"/>
        <v xml:space="preserve"> </v>
      </c>
      <c r="O1745" t="str">
        <f t="shared" si="82"/>
        <v>ITA-zan VETRI-20</v>
      </c>
      <c r="P1745" t="str">
        <f t="shared" si="83"/>
        <v>621</v>
      </c>
    </row>
    <row r="1746" spans="1:16" ht="12.75" customHeight="1" x14ac:dyDescent="0.3">
      <c r="A1746" s="15">
        <v>1748</v>
      </c>
      <c r="B1746" s="2" t="s">
        <v>844</v>
      </c>
      <c r="C1746" s="2" t="s">
        <v>8</v>
      </c>
      <c r="D1746" s="2" t="s">
        <v>47</v>
      </c>
      <c r="F1746" s="2">
        <v>20</v>
      </c>
      <c r="G1746" s="3">
        <v>40</v>
      </c>
      <c r="N1746" s="17">
        <f t="shared" si="81"/>
        <v>800</v>
      </c>
      <c r="O1746" t="str">
        <f t="shared" si="82"/>
        <v>ITA-zan pin SPA-40</v>
      </c>
      <c r="P1746" t="str">
        <f t="shared" si="83"/>
        <v>527</v>
      </c>
    </row>
    <row r="1747" spans="1:16" ht="12.75" customHeight="1" x14ac:dyDescent="0.3">
      <c r="A1747" s="15">
        <v>1749</v>
      </c>
      <c r="B1747" s="2" t="s">
        <v>844</v>
      </c>
      <c r="C1747" s="2" t="s">
        <v>8</v>
      </c>
      <c r="D1747" s="2" t="s">
        <v>47</v>
      </c>
      <c r="E1747" s="2" t="s">
        <v>1390</v>
      </c>
      <c r="F1747" s="2">
        <v>0</v>
      </c>
      <c r="G1747" s="3">
        <v>15</v>
      </c>
      <c r="N1747" s="17" t="str">
        <f t="shared" si="81"/>
        <v xml:space="preserve"> </v>
      </c>
      <c r="O1747" t="str">
        <f t="shared" si="82"/>
        <v>ITA-zan pin SPA-15</v>
      </c>
      <c r="P1747" t="str">
        <f t="shared" si="83"/>
        <v>527</v>
      </c>
    </row>
    <row r="1748" spans="1:16" ht="12.75" customHeight="1" x14ac:dyDescent="0.3">
      <c r="A1748" s="15">
        <v>1750</v>
      </c>
      <c r="B1748" s="2" t="s">
        <v>845</v>
      </c>
      <c r="C1748" s="2" t="s">
        <v>8</v>
      </c>
      <c r="D1748" s="2" t="s">
        <v>47</v>
      </c>
      <c r="F1748" s="2">
        <v>20</v>
      </c>
      <c r="G1748" s="3">
        <v>25</v>
      </c>
      <c r="N1748" s="17">
        <f t="shared" si="81"/>
        <v>500</v>
      </c>
      <c r="O1748" t="str">
        <f t="shared" si="82"/>
        <v>ITA-zan pin SPA-25</v>
      </c>
      <c r="P1748" t="str">
        <f t="shared" si="83"/>
        <v>049</v>
      </c>
    </row>
    <row r="1749" spans="1:16" ht="12.75" customHeight="1" x14ac:dyDescent="0.3">
      <c r="A1749" s="15">
        <v>1751</v>
      </c>
      <c r="B1749" s="2" t="s">
        <v>845</v>
      </c>
      <c r="C1749" s="2" t="s">
        <v>8</v>
      </c>
      <c r="D1749" s="2" t="s">
        <v>47</v>
      </c>
      <c r="E1749" s="2" t="s">
        <v>1390</v>
      </c>
      <c r="F1749" s="2">
        <v>0</v>
      </c>
      <c r="G1749" s="3">
        <v>39</v>
      </c>
      <c r="N1749" s="17" t="str">
        <f t="shared" si="81"/>
        <v xml:space="preserve"> </v>
      </c>
      <c r="O1749" t="str">
        <f t="shared" si="82"/>
        <v>ITA-zan pin SPA-39</v>
      </c>
      <c r="P1749" t="str">
        <f t="shared" si="83"/>
        <v>049</v>
      </c>
    </row>
    <row r="1750" spans="1:16" ht="12.75" customHeight="1" x14ac:dyDescent="0.3">
      <c r="A1750" s="15">
        <v>1752</v>
      </c>
      <c r="B1750" s="2" t="s">
        <v>846</v>
      </c>
      <c r="C1750" s="2" t="s">
        <v>8</v>
      </c>
      <c r="D1750" s="2" t="s">
        <v>47</v>
      </c>
      <c r="F1750" s="2">
        <v>20</v>
      </c>
      <c r="G1750" s="3">
        <v>35</v>
      </c>
      <c r="N1750" s="17">
        <f t="shared" si="81"/>
        <v>700</v>
      </c>
      <c r="O1750" t="str">
        <f t="shared" si="82"/>
        <v>ITA-zan pin SPA-35</v>
      </c>
      <c r="P1750" t="str">
        <f t="shared" si="83"/>
        <v>644</v>
      </c>
    </row>
    <row r="1751" spans="1:16" ht="12.75" customHeight="1" x14ac:dyDescent="0.3">
      <c r="A1751" s="15">
        <v>1753</v>
      </c>
      <c r="B1751" s="2" t="s">
        <v>846</v>
      </c>
      <c r="C1751" s="2" t="s">
        <v>8</v>
      </c>
      <c r="D1751" s="2" t="s">
        <v>47</v>
      </c>
      <c r="F1751" s="2">
        <v>30</v>
      </c>
      <c r="G1751" s="3">
        <v>18</v>
      </c>
      <c r="N1751" s="17">
        <f t="shared" si="81"/>
        <v>540</v>
      </c>
      <c r="O1751" t="str">
        <f t="shared" si="82"/>
        <v>ITA-zan pin SPA-18</v>
      </c>
      <c r="P1751" t="str">
        <f t="shared" si="83"/>
        <v>644</v>
      </c>
    </row>
    <row r="1752" spans="1:16" ht="12.75" customHeight="1" x14ac:dyDescent="0.3">
      <c r="A1752" s="15">
        <v>1754</v>
      </c>
      <c r="B1752" s="2" t="s">
        <v>846</v>
      </c>
      <c r="C1752" s="2" t="s">
        <v>8</v>
      </c>
      <c r="D1752" s="2" t="s">
        <v>47</v>
      </c>
      <c r="E1752" s="2" t="s">
        <v>1390</v>
      </c>
      <c r="F1752" s="2">
        <v>0</v>
      </c>
      <c r="G1752" s="3">
        <v>25</v>
      </c>
      <c r="N1752" s="17" t="str">
        <f t="shared" si="81"/>
        <v xml:space="preserve"> </v>
      </c>
      <c r="O1752" t="str">
        <f t="shared" si="82"/>
        <v>ITA-zan pin SPA-25</v>
      </c>
      <c r="P1752" t="str">
        <f t="shared" si="83"/>
        <v>644</v>
      </c>
    </row>
    <row r="1753" spans="1:16" ht="12.75" customHeight="1" x14ac:dyDescent="0.3">
      <c r="A1753" s="15">
        <v>1755</v>
      </c>
      <c r="B1753" s="2" t="s">
        <v>847</v>
      </c>
      <c r="C1753" s="2" t="s">
        <v>8</v>
      </c>
      <c r="D1753" s="2" t="s">
        <v>97</v>
      </c>
      <c r="E1753" s="2" t="s">
        <v>1390</v>
      </c>
      <c r="F1753" s="2">
        <v>0</v>
      </c>
      <c r="G1753" s="3">
        <v>32</v>
      </c>
      <c r="N1753" s="17" t="str">
        <f t="shared" si="81"/>
        <v xml:space="preserve"> </v>
      </c>
      <c r="O1753" t="str">
        <f t="shared" si="82"/>
        <v>ITA-zan SPA-32</v>
      </c>
      <c r="P1753" t="str">
        <f t="shared" si="83"/>
        <v>425</v>
      </c>
    </row>
    <row r="1754" spans="1:16" ht="12.75" customHeight="1" x14ac:dyDescent="0.3">
      <c r="A1754" s="15">
        <v>1756</v>
      </c>
      <c r="B1754" s="2" t="s">
        <v>847</v>
      </c>
      <c r="C1754" s="2" t="s">
        <v>8</v>
      </c>
      <c r="D1754" s="2" t="s">
        <v>97</v>
      </c>
      <c r="F1754" s="2">
        <v>20</v>
      </c>
      <c r="G1754" s="3">
        <v>35</v>
      </c>
      <c r="N1754" s="17">
        <f t="shared" si="81"/>
        <v>700</v>
      </c>
      <c r="O1754" t="str">
        <f t="shared" si="82"/>
        <v>ITA-zan SPA-35</v>
      </c>
      <c r="P1754" t="str">
        <f t="shared" si="83"/>
        <v>425</v>
      </c>
    </row>
    <row r="1755" spans="1:16" ht="12.75" customHeight="1" x14ac:dyDescent="0.3">
      <c r="A1755" s="15">
        <v>1757</v>
      </c>
      <c r="B1755" s="2" t="s">
        <v>847</v>
      </c>
      <c r="C1755" s="2" t="s">
        <v>8</v>
      </c>
      <c r="D1755" s="2" t="s">
        <v>97</v>
      </c>
      <c r="F1755" s="2">
        <v>30</v>
      </c>
      <c r="G1755" s="3">
        <v>40</v>
      </c>
      <c r="N1755" s="17">
        <f t="shared" si="81"/>
        <v>1200</v>
      </c>
      <c r="O1755" t="str">
        <f t="shared" si="82"/>
        <v>ITA-zan SPA-40</v>
      </c>
      <c r="P1755" t="str">
        <f t="shared" si="83"/>
        <v>425</v>
      </c>
    </row>
    <row r="1756" spans="1:16" ht="12.75" customHeight="1" x14ac:dyDescent="0.3">
      <c r="A1756" s="15">
        <v>1758</v>
      </c>
      <c r="B1756" s="2" t="s">
        <v>848</v>
      </c>
      <c r="C1756" s="2" t="s">
        <v>8</v>
      </c>
      <c r="D1756" s="2" t="s">
        <v>36</v>
      </c>
      <c r="E1756" s="2" t="s">
        <v>1390</v>
      </c>
      <c r="F1756" s="2">
        <v>0</v>
      </c>
      <c r="G1756" s="3">
        <v>17</v>
      </c>
      <c r="N1756" s="17" t="str">
        <f t="shared" si="81"/>
        <v xml:space="preserve"> </v>
      </c>
      <c r="O1756" t="str">
        <f t="shared" si="82"/>
        <v>ITA-zan VETRI-17</v>
      </c>
      <c r="P1756" t="str">
        <f t="shared" si="83"/>
        <v>866</v>
      </c>
    </row>
    <row r="1757" spans="1:16" ht="12.75" customHeight="1" x14ac:dyDescent="0.3">
      <c r="A1757" s="15">
        <v>1759</v>
      </c>
      <c r="B1757" s="2" t="s">
        <v>849</v>
      </c>
      <c r="C1757" s="2" t="s">
        <v>8</v>
      </c>
      <c r="D1757" s="2" t="s">
        <v>9</v>
      </c>
      <c r="F1757" s="2">
        <v>20</v>
      </c>
      <c r="G1757" s="3">
        <v>22</v>
      </c>
      <c r="N1757" s="17">
        <f t="shared" si="81"/>
        <v>440</v>
      </c>
      <c r="O1757" t="str">
        <f t="shared" si="82"/>
        <v>ITA-SG-22</v>
      </c>
      <c r="P1757" t="str">
        <f t="shared" si="83"/>
        <v>049</v>
      </c>
    </row>
    <row r="1758" spans="1:16" ht="12.75" customHeight="1" x14ac:dyDescent="0.3">
      <c r="A1758" s="15">
        <v>1760</v>
      </c>
      <c r="B1758" s="2" t="s">
        <v>849</v>
      </c>
      <c r="C1758" s="2" t="s">
        <v>8</v>
      </c>
      <c r="D1758" s="2" t="s">
        <v>9</v>
      </c>
      <c r="E1758" s="2" t="s">
        <v>1390</v>
      </c>
      <c r="F1758" s="2">
        <v>0</v>
      </c>
      <c r="G1758" s="3">
        <v>36</v>
      </c>
      <c r="N1758" s="17" t="str">
        <f t="shared" si="81"/>
        <v xml:space="preserve"> </v>
      </c>
      <c r="O1758" t="str">
        <f t="shared" si="82"/>
        <v>ITA-SG-36</v>
      </c>
      <c r="P1758" t="str">
        <f t="shared" si="83"/>
        <v>049</v>
      </c>
    </row>
    <row r="1759" spans="1:16" ht="12.75" customHeight="1" x14ac:dyDescent="0.3">
      <c r="A1759" s="15">
        <v>1761</v>
      </c>
      <c r="B1759" s="2" t="s">
        <v>849</v>
      </c>
      <c r="C1759" s="2" t="s">
        <v>8</v>
      </c>
      <c r="D1759" s="2" t="s">
        <v>9</v>
      </c>
      <c r="F1759" s="2">
        <v>20</v>
      </c>
      <c r="G1759" s="3">
        <v>11</v>
      </c>
      <c r="N1759" s="17">
        <f t="shared" si="81"/>
        <v>220</v>
      </c>
      <c r="O1759" t="str">
        <f t="shared" si="82"/>
        <v>ITA-SG-11</v>
      </c>
      <c r="P1759" t="str">
        <f t="shared" si="83"/>
        <v>049</v>
      </c>
    </row>
    <row r="1760" spans="1:16" ht="12.75" customHeight="1" x14ac:dyDescent="0.3">
      <c r="A1760" s="15">
        <v>1762</v>
      </c>
      <c r="B1760" s="2" t="s">
        <v>849</v>
      </c>
      <c r="C1760" s="2" t="s">
        <v>8</v>
      </c>
      <c r="D1760" s="2" t="s">
        <v>9</v>
      </c>
      <c r="F1760" s="2">
        <v>30</v>
      </c>
      <c r="G1760" s="3">
        <v>40</v>
      </c>
      <c r="N1760" s="17">
        <f t="shared" si="81"/>
        <v>1200</v>
      </c>
      <c r="O1760" t="str">
        <f t="shared" si="82"/>
        <v>ITA-SG-40</v>
      </c>
      <c r="P1760" t="str">
        <f t="shared" si="83"/>
        <v>049</v>
      </c>
    </row>
    <row r="1761" spans="1:16" ht="12.75" customHeight="1" x14ac:dyDescent="0.3">
      <c r="A1761" s="15">
        <v>1763</v>
      </c>
      <c r="B1761" s="2" t="s">
        <v>850</v>
      </c>
      <c r="C1761" s="2" t="s">
        <v>8</v>
      </c>
      <c r="D1761" s="2" t="s">
        <v>47</v>
      </c>
      <c r="E1761" s="2" t="s">
        <v>1390</v>
      </c>
      <c r="F1761" s="2">
        <v>0</v>
      </c>
      <c r="G1761" s="3">
        <v>25</v>
      </c>
      <c r="N1761" s="17" t="str">
        <f t="shared" si="81"/>
        <v xml:space="preserve"> </v>
      </c>
      <c r="O1761" t="str">
        <f t="shared" si="82"/>
        <v>ITA-zan pin SPA-25</v>
      </c>
      <c r="P1761" t="str">
        <f t="shared" si="83"/>
        <v>542</v>
      </c>
    </row>
    <row r="1762" spans="1:16" ht="12.75" customHeight="1" x14ac:dyDescent="0.3">
      <c r="A1762" s="15">
        <v>1764</v>
      </c>
      <c r="B1762" s="2" t="s">
        <v>851</v>
      </c>
      <c r="C1762" s="2" t="s">
        <v>8</v>
      </c>
      <c r="D1762" s="2" t="s">
        <v>193</v>
      </c>
      <c r="F1762" s="2">
        <v>30</v>
      </c>
      <c r="G1762" s="3">
        <v>23</v>
      </c>
      <c r="N1762" s="17">
        <f t="shared" si="81"/>
        <v>690</v>
      </c>
      <c r="O1762" t="str">
        <f t="shared" si="82"/>
        <v>ITA-ECOpin S.R.L.-23</v>
      </c>
      <c r="P1762" t="str">
        <f t="shared" si="83"/>
        <v>539</v>
      </c>
    </row>
    <row r="1763" spans="1:16" ht="12.75" customHeight="1" x14ac:dyDescent="0.3">
      <c r="A1763" s="15">
        <v>1765</v>
      </c>
      <c r="B1763" s="2" t="s">
        <v>851</v>
      </c>
      <c r="C1763" s="2" t="s">
        <v>8</v>
      </c>
      <c r="D1763" s="2" t="s">
        <v>193</v>
      </c>
      <c r="F1763" s="2">
        <v>20</v>
      </c>
      <c r="G1763" s="3">
        <v>25</v>
      </c>
      <c r="N1763" s="17">
        <f t="shared" si="81"/>
        <v>500</v>
      </c>
      <c r="O1763" t="str">
        <f t="shared" si="82"/>
        <v>ITA-ECOpin S.R.L.-25</v>
      </c>
      <c r="P1763" t="str">
        <f t="shared" si="83"/>
        <v>539</v>
      </c>
    </row>
    <row r="1764" spans="1:16" ht="12.75" customHeight="1" x14ac:dyDescent="0.3">
      <c r="A1764" s="15">
        <v>1766</v>
      </c>
      <c r="B1764" s="2" t="s">
        <v>851</v>
      </c>
      <c r="C1764" s="2" t="s">
        <v>8</v>
      </c>
      <c r="D1764" s="2" t="s">
        <v>193</v>
      </c>
      <c r="E1764" s="2" t="s">
        <v>1390</v>
      </c>
      <c r="F1764" s="2">
        <v>0</v>
      </c>
      <c r="G1764" s="3">
        <v>36</v>
      </c>
      <c r="N1764" s="17" t="str">
        <f t="shared" si="81"/>
        <v xml:space="preserve"> </v>
      </c>
      <c r="O1764" t="str">
        <f t="shared" si="82"/>
        <v>ITA-ECOpin S.R.L.-36</v>
      </c>
      <c r="P1764" t="str">
        <f t="shared" si="83"/>
        <v>539</v>
      </c>
    </row>
    <row r="1765" spans="1:16" ht="12.75" customHeight="1" x14ac:dyDescent="0.3">
      <c r="A1765" s="15">
        <v>1767</v>
      </c>
      <c r="B1765" s="2" t="s">
        <v>852</v>
      </c>
      <c r="C1765" s="2" t="s">
        <v>8</v>
      </c>
      <c r="D1765" s="2" t="s">
        <v>9</v>
      </c>
      <c r="E1765" s="2" t="s">
        <v>1390</v>
      </c>
      <c r="F1765" s="2">
        <v>0</v>
      </c>
      <c r="G1765" s="3">
        <v>39</v>
      </c>
      <c r="N1765" s="17" t="str">
        <f t="shared" si="81"/>
        <v xml:space="preserve"> </v>
      </c>
      <c r="O1765" t="str">
        <f t="shared" si="82"/>
        <v>ITA-SG-39</v>
      </c>
      <c r="P1765" t="str">
        <f t="shared" si="83"/>
        <v>781</v>
      </c>
    </row>
    <row r="1766" spans="1:16" ht="12.75" customHeight="1" x14ac:dyDescent="0.3">
      <c r="A1766" s="15">
        <v>1768</v>
      </c>
      <c r="B1766" s="2" t="s">
        <v>853</v>
      </c>
      <c r="C1766" s="2" t="s">
        <v>8</v>
      </c>
      <c r="D1766" s="2" t="s">
        <v>47</v>
      </c>
      <c r="E1766" s="2" t="s">
        <v>1390</v>
      </c>
      <c r="F1766" s="2">
        <v>0</v>
      </c>
      <c r="G1766" s="3">
        <v>29</v>
      </c>
      <c r="N1766" s="17" t="str">
        <f t="shared" si="81"/>
        <v xml:space="preserve"> </v>
      </c>
      <c r="O1766" t="str">
        <f t="shared" si="82"/>
        <v>ITA-zan pin SPA-29</v>
      </c>
      <c r="P1766" t="str">
        <f t="shared" si="83"/>
        <v>901</v>
      </c>
    </row>
    <row r="1767" spans="1:16" ht="12.75" customHeight="1" x14ac:dyDescent="0.3">
      <c r="A1767" s="15">
        <v>1769</v>
      </c>
      <c r="B1767" s="2" t="s">
        <v>854</v>
      </c>
      <c r="C1767" s="2" t="s">
        <v>8</v>
      </c>
      <c r="D1767" s="2" t="s">
        <v>75</v>
      </c>
      <c r="F1767" s="2">
        <v>20</v>
      </c>
      <c r="G1767" s="3">
        <v>28</v>
      </c>
      <c r="N1767" s="17">
        <f t="shared" si="81"/>
        <v>560</v>
      </c>
      <c r="O1767" t="str">
        <f t="shared" si="82"/>
        <v>ITA-lollo SRL-28</v>
      </c>
      <c r="P1767" t="str">
        <f t="shared" si="83"/>
        <v>994</v>
      </c>
    </row>
    <row r="1768" spans="1:16" ht="12.75" customHeight="1" x14ac:dyDescent="0.3">
      <c r="A1768" s="15">
        <v>1770</v>
      </c>
      <c r="B1768" s="2" t="s">
        <v>854</v>
      </c>
      <c r="C1768" s="2" t="s">
        <v>8</v>
      </c>
      <c r="D1768" s="2" t="s">
        <v>75</v>
      </c>
      <c r="E1768" s="2" t="s">
        <v>1390</v>
      </c>
      <c r="F1768" s="2">
        <v>0</v>
      </c>
      <c r="G1768" s="3">
        <v>19</v>
      </c>
      <c r="N1768" s="17" t="str">
        <f t="shared" si="81"/>
        <v xml:space="preserve"> </v>
      </c>
      <c r="O1768" t="str">
        <f t="shared" si="82"/>
        <v>ITA-lollo SRL-19</v>
      </c>
      <c r="P1768" t="str">
        <f t="shared" si="83"/>
        <v>994</v>
      </c>
    </row>
    <row r="1769" spans="1:16" ht="12.75" customHeight="1" x14ac:dyDescent="0.3">
      <c r="A1769" s="15">
        <v>1771</v>
      </c>
      <c r="B1769" s="2" t="s">
        <v>855</v>
      </c>
      <c r="C1769" s="2" t="s">
        <v>8</v>
      </c>
      <c r="D1769" s="2" t="s">
        <v>9</v>
      </c>
      <c r="E1769" s="2" t="s">
        <v>1390</v>
      </c>
      <c r="F1769" s="2">
        <v>0</v>
      </c>
      <c r="G1769" s="3">
        <v>28</v>
      </c>
      <c r="N1769" s="17" t="str">
        <f t="shared" si="81"/>
        <v xml:space="preserve"> </v>
      </c>
      <c r="O1769" t="str">
        <f t="shared" si="82"/>
        <v>ITA-SG-28</v>
      </c>
      <c r="P1769" t="str">
        <f t="shared" si="83"/>
        <v>046</v>
      </c>
    </row>
    <row r="1770" spans="1:16" ht="12.75" customHeight="1" x14ac:dyDescent="0.3">
      <c r="A1770" s="15">
        <v>1772</v>
      </c>
      <c r="B1770" s="2" t="s">
        <v>856</v>
      </c>
      <c r="C1770" s="2" t="s">
        <v>8</v>
      </c>
      <c r="D1770" s="2" t="s">
        <v>9</v>
      </c>
      <c r="E1770" s="2" t="s">
        <v>1390</v>
      </c>
      <c r="F1770" s="2">
        <v>0</v>
      </c>
      <c r="G1770" s="3">
        <v>26</v>
      </c>
      <c r="N1770" s="17" t="str">
        <f t="shared" si="81"/>
        <v xml:space="preserve"> </v>
      </c>
      <c r="O1770" t="str">
        <f t="shared" si="82"/>
        <v>ITA-SG-26</v>
      </c>
      <c r="P1770" t="str">
        <f t="shared" si="83"/>
        <v>011</v>
      </c>
    </row>
    <row r="1771" spans="1:16" ht="12.75" customHeight="1" x14ac:dyDescent="0.3">
      <c r="A1771" s="15">
        <v>1773</v>
      </c>
      <c r="B1771" s="2" t="s">
        <v>856</v>
      </c>
      <c r="C1771" s="2" t="s">
        <v>8</v>
      </c>
      <c r="D1771" s="2" t="s">
        <v>9</v>
      </c>
      <c r="F1771" s="2">
        <v>20</v>
      </c>
      <c r="G1771" s="3">
        <v>28</v>
      </c>
      <c r="N1771" s="17">
        <f t="shared" si="81"/>
        <v>560</v>
      </c>
      <c r="O1771" t="str">
        <f t="shared" si="82"/>
        <v>ITA-SG-28</v>
      </c>
      <c r="P1771" t="str">
        <f t="shared" si="83"/>
        <v>011</v>
      </c>
    </row>
    <row r="1772" spans="1:16" ht="12.75" customHeight="1" x14ac:dyDescent="0.3">
      <c r="A1772" s="15">
        <v>1774</v>
      </c>
      <c r="B1772" s="2" t="s">
        <v>856</v>
      </c>
      <c r="C1772" s="2" t="s">
        <v>8</v>
      </c>
      <c r="D1772" s="2" t="s">
        <v>9</v>
      </c>
      <c r="F1772" s="2">
        <v>30</v>
      </c>
      <c r="G1772" s="3">
        <v>20</v>
      </c>
      <c r="N1772" s="17">
        <f t="shared" si="81"/>
        <v>600</v>
      </c>
      <c r="O1772" t="str">
        <f t="shared" si="82"/>
        <v>ITA-SG-20</v>
      </c>
      <c r="P1772" t="str">
        <f t="shared" si="83"/>
        <v>011</v>
      </c>
    </row>
    <row r="1773" spans="1:16" ht="12.75" customHeight="1" x14ac:dyDescent="0.3">
      <c r="A1773" s="15">
        <v>1775</v>
      </c>
      <c r="B1773" s="2" t="s">
        <v>857</v>
      </c>
      <c r="C1773" s="2" t="s">
        <v>8</v>
      </c>
      <c r="D1773" s="2" t="s">
        <v>47</v>
      </c>
      <c r="E1773" s="2" t="s">
        <v>1390</v>
      </c>
      <c r="F1773" s="2">
        <v>0</v>
      </c>
      <c r="G1773" s="3">
        <v>32</v>
      </c>
      <c r="N1773" s="17" t="str">
        <f t="shared" si="81"/>
        <v xml:space="preserve"> </v>
      </c>
      <c r="O1773" t="str">
        <f t="shared" si="82"/>
        <v>ITA-zan pin SPA-32</v>
      </c>
      <c r="P1773" t="str">
        <f t="shared" si="83"/>
        <v>171</v>
      </c>
    </row>
    <row r="1774" spans="1:16" ht="12.75" customHeight="1" x14ac:dyDescent="0.3">
      <c r="A1774" s="15">
        <v>1776</v>
      </c>
      <c r="B1774" s="2" t="s">
        <v>857</v>
      </c>
      <c r="C1774" s="2" t="s">
        <v>8</v>
      </c>
      <c r="D1774" s="2" t="s">
        <v>47</v>
      </c>
      <c r="F1774" s="2">
        <v>20</v>
      </c>
      <c r="G1774" s="3">
        <v>35</v>
      </c>
      <c r="N1774" s="17">
        <f t="shared" si="81"/>
        <v>700</v>
      </c>
      <c r="O1774" t="str">
        <f t="shared" si="82"/>
        <v>ITA-zan pin SPA-35</v>
      </c>
      <c r="P1774" t="str">
        <f t="shared" si="83"/>
        <v>171</v>
      </c>
    </row>
    <row r="1775" spans="1:16" ht="12.75" customHeight="1" x14ac:dyDescent="0.3">
      <c r="A1775" s="15">
        <v>1777</v>
      </c>
      <c r="B1775" s="2" t="s">
        <v>858</v>
      </c>
      <c r="C1775" s="2" t="s">
        <v>8</v>
      </c>
      <c r="D1775" s="2" t="s">
        <v>47</v>
      </c>
      <c r="E1775" s="2" t="s">
        <v>1390</v>
      </c>
      <c r="F1775" s="2">
        <v>0</v>
      </c>
      <c r="G1775" s="3">
        <v>38</v>
      </c>
      <c r="N1775" s="17" t="str">
        <f t="shared" si="81"/>
        <v xml:space="preserve"> </v>
      </c>
      <c r="O1775" t="str">
        <f t="shared" si="82"/>
        <v>ITA-zan pin SPA-38</v>
      </c>
      <c r="P1775" t="str">
        <f t="shared" si="83"/>
        <v>730</v>
      </c>
    </row>
    <row r="1776" spans="1:16" ht="12.75" customHeight="1" x14ac:dyDescent="0.3">
      <c r="A1776" s="15">
        <v>1778</v>
      </c>
      <c r="B1776" s="2" t="s">
        <v>858</v>
      </c>
      <c r="C1776" s="2" t="s">
        <v>8</v>
      </c>
      <c r="D1776" s="2" t="s">
        <v>47</v>
      </c>
      <c r="F1776" s="2">
        <v>30</v>
      </c>
      <c r="G1776" s="3">
        <v>28</v>
      </c>
      <c r="N1776" s="17">
        <f t="shared" si="81"/>
        <v>840</v>
      </c>
      <c r="O1776" t="str">
        <f t="shared" si="82"/>
        <v>ITA-zan pin SPA-28</v>
      </c>
      <c r="P1776" t="str">
        <f t="shared" si="83"/>
        <v>730</v>
      </c>
    </row>
    <row r="1777" spans="1:16" ht="12.75" customHeight="1" x14ac:dyDescent="0.3">
      <c r="A1777" s="15">
        <v>1779</v>
      </c>
      <c r="B1777" s="2" t="s">
        <v>858</v>
      </c>
      <c r="C1777" s="2" t="s">
        <v>8</v>
      </c>
      <c r="D1777" s="2" t="s">
        <v>47</v>
      </c>
      <c r="F1777" s="2">
        <v>20</v>
      </c>
      <c r="G1777" s="3">
        <v>25</v>
      </c>
      <c r="N1777" s="17">
        <f t="shared" si="81"/>
        <v>500</v>
      </c>
      <c r="O1777" t="str">
        <f t="shared" si="82"/>
        <v>ITA-zan pin SPA-25</v>
      </c>
      <c r="P1777" t="str">
        <f t="shared" si="83"/>
        <v>730</v>
      </c>
    </row>
    <row r="1778" spans="1:16" ht="12.75" customHeight="1" x14ac:dyDescent="0.3">
      <c r="A1778" s="15">
        <v>1780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33</v>
      </c>
      <c r="N1778" s="17">
        <f t="shared" si="81"/>
        <v>660</v>
      </c>
      <c r="O1778" t="str">
        <f t="shared" si="82"/>
        <v>ITA-zan pin SPA-33</v>
      </c>
      <c r="P1778" t="str">
        <f t="shared" si="83"/>
        <v>730</v>
      </c>
    </row>
    <row r="1779" spans="1:16" ht="12.75" customHeight="1" x14ac:dyDescent="0.3">
      <c r="A1779" s="15">
        <v>1781</v>
      </c>
      <c r="B1779" s="2" t="s">
        <v>859</v>
      </c>
      <c r="C1779" s="2" t="s">
        <v>14</v>
      </c>
      <c r="D1779" s="2" t="s">
        <v>13</v>
      </c>
      <c r="E1779" s="2" t="s">
        <v>1390</v>
      </c>
      <c r="F1779" s="2">
        <v>0</v>
      </c>
      <c r="G1779" s="3">
        <v>22</v>
      </c>
      <c r="N1779" s="17" t="str">
        <f t="shared" si="81"/>
        <v xml:space="preserve"> </v>
      </c>
      <c r="O1779" t="str">
        <f t="shared" si="82"/>
        <v>EGY-ccc order-22</v>
      </c>
      <c r="P1779" t="str">
        <f t="shared" si="83"/>
        <v>977</v>
      </c>
    </row>
    <row r="1780" spans="1:16" ht="12.75" customHeight="1" x14ac:dyDescent="0.3">
      <c r="A1780" s="15">
        <v>1782</v>
      </c>
      <c r="B1780" s="2" t="s">
        <v>859</v>
      </c>
      <c r="C1780" s="2" t="s">
        <v>14</v>
      </c>
      <c r="D1780" s="2" t="s">
        <v>13</v>
      </c>
      <c r="F1780" s="2">
        <v>20</v>
      </c>
      <c r="G1780" s="3">
        <v>22</v>
      </c>
      <c r="N1780" s="17">
        <f t="shared" si="81"/>
        <v>440</v>
      </c>
      <c r="O1780" t="str">
        <f t="shared" si="82"/>
        <v>EGY-ccc order-22</v>
      </c>
      <c r="P1780" t="str">
        <f t="shared" si="83"/>
        <v>977</v>
      </c>
    </row>
    <row r="1781" spans="1:16" ht="12.75" customHeight="1" x14ac:dyDescent="0.3">
      <c r="A1781" s="15">
        <v>1783</v>
      </c>
      <c r="B1781" s="2" t="s">
        <v>860</v>
      </c>
      <c r="C1781" s="2" t="s">
        <v>8</v>
      </c>
      <c r="D1781" s="2" t="s">
        <v>47</v>
      </c>
      <c r="E1781" s="2" t="s">
        <v>1390</v>
      </c>
      <c r="F1781" s="2">
        <v>0</v>
      </c>
      <c r="G1781" s="3">
        <v>29</v>
      </c>
      <c r="N1781" s="17" t="str">
        <f t="shared" si="81"/>
        <v xml:space="preserve"> </v>
      </c>
      <c r="O1781" t="str">
        <f t="shared" si="82"/>
        <v>ITA-zan pin SPA-29</v>
      </c>
      <c r="P1781" t="str">
        <f t="shared" si="83"/>
        <v>786</v>
      </c>
    </row>
    <row r="1782" spans="1:16" ht="12.75" customHeight="1" x14ac:dyDescent="0.3">
      <c r="A1782" s="15">
        <v>1784</v>
      </c>
      <c r="B1782" s="2" t="s">
        <v>860</v>
      </c>
      <c r="C1782" s="2" t="s">
        <v>8</v>
      </c>
      <c r="D1782" s="2" t="s">
        <v>47</v>
      </c>
      <c r="F1782" s="2">
        <v>30</v>
      </c>
      <c r="G1782" s="3">
        <v>30</v>
      </c>
      <c r="N1782" s="17">
        <f t="shared" si="81"/>
        <v>900</v>
      </c>
      <c r="O1782" t="str">
        <f t="shared" si="82"/>
        <v>ITA-zan pin SPA-30</v>
      </c>
      <c r="P1782" t="str">
        <f t="shared" si="83"/>
        <v>786</v>
      </c>
    </row>
    <row r="1783" spans="1:16" ht="12.75" customHeight="1" x14ac:dyDescent="0.3">
      <c r="A1783" s="15">
        <v>1785</v>
      </c>
      <c r="B1783" s="2" t="s">
        <v>861</v>
      </c>
      <c r="C1783" s="2" t="s">
        <v>8</v>
      </c>
      <c r="D1783" s="2" t="s">
        <v>47</v>
      </c>
      <c r="F1783" s="2">
        <v>20</v>
      </c>
      <c r="G1783" s="3">
        <v>40</v>
      </c>
      <c r="N1783" s="17">
        <f t="shared" si="81"/>
        <v>800</v>
      </c>
      <c r="O1783" t="str">
        <f t="shared" si="82"/>
        <v>ITA-zan pin SPA-40</v>
      </c>
      <c r="P1783" t="str">
        <f t="shared" si="83"/>
        <v>868</v>
      </c>
    </row>
    <row r="1784" spans="1:16" ht="12.75" customHeight="1" x14ac:dyDescent="0.3">
      <c r="A1784" s="15">
        <v>1786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39</v>
      </c>
      <c r="N1784" s="17">
        <f t="shared" si="81"/>
        <v>780</v>
      </c>
      <c r="O1784" t="str">
        <f t="shared" si="82"/>
        <v>ITA-zan pin SPA-39</v>
      </c>
      <c r="P1784" t="str">
        <f t="shared" si="83"/>
        <v>868</v>
      </c>
    </row>
    <row r="1785" spans="1:16" ht="12.75" customHeight="1" x14ac:dyDescent="0.3">
      <c r="A1785" s="15">
        <v>1787</v>
      </c>
      <c r="B1785" s="2" t="s">
        <v>861</v>
      </c>
      <c r="C1785" s="2" t="s">
        <v>8</v>
      </c>
      <c r="D1785" s="2" t="s">
        <v>47</v>
      </c>
      <c r="E1785" s="2" t="s">
        <v>1390</v>
      </c>
      <c r="F1785" s="2">
        <v>0</v>
      </c>
      <c r="G1785" s="3">
        <v>13</v>
      </c>
      <c r="N1785" s="17" t="str">
        <f t="shared" si="81"/>
        <v xml:space="preserve"> </v>
      </c>
      <c r="O1785" t="str">
        <f t="shared" si="82"/>
        <v>ITA-zan pin SPA-13</v>
      </c>
      <c r="P1785" t="str">
        <f t="shared" si="83"/>
        <v>868</v>
      </c>
    </row>
    <row r="1786" spans="1:16" ht="12.75" customHeight="1" x14ac:dyDescent="0.3">
      <c r="A1786" s="15">
        <v>1788</v>
      </c>
      <c r="B1786" s="2" t="s">
        <v>861</v>
      </c>
      <c r="C1786" s="2" t="s">
        <v>8</v>
      </c>
      <c r="D1786" s="2" t="s">
        <v>47</v>
      </c>
      <c r="F1786" s="2">
        <v>30</v>
      </c>
      <c r="G1786" s="3">
        <v>21</v>
      </c>
      <c r="N1786" s="17">
        <f t="shared" si="81"/>
        <v>630</v>
      </c>
      <c r="O1786" t="str">
        <f t="shared" si="82"/>
        <v>ITA-zan pin SPA-21</v>
      </c>
      <c r="P1786" t="str">
        <f t="shared" si="83"/>
        <v>868</v>
      </c>
    </row>
    <row r="1787" spans="1:16" ht="12.75" customHeight="1" x14ac:dyDescent="0.3">
      <c r="A1787" s="15">
        <v>1789</v>
      </c>
      <c r="B1787" s="2" t="s">
        <v>862</v>
      </c>
      <c r="C1787" s="2" t="s">
        <v>8</v>
      </c>
      <c r="D1787" s="2" t="s">
        <v>9</v>
      </c>
      <c r="F1787" s="2">
        <v>30</v>
      </c>
      <c r="G1787" s="3">
        <v>31</v>
      </c>
      <c r="N1787" s="17">
        <f t="shared" si="81"/>
        <v>930</v>
      </c>
      <c r="O1787" t="str">
        <f t="shared" si="82"/>
        <v>ITA-SG-31</v>
      </c>
      <c r="P1787" t="str">
        <f t="shared" si="83"/>
        <v>123</v>
      </c>
    </row>
    <row r="1788" spans="1:16" ht="12.75" customHeight="1" x14ac:dyDescent="0.3">
      <c r="A1788" s="15">
        <v>1790</v>
      </c>
      <c r="B1788" s="2" t="s">
        <v>862</v>
      </c>
      <c r="C1788" s="2" t="s">
        <v>8</v>
      </c>
      <c r="D1788" s="2" t="s">
        <v>9</v>
      </c>
      <c r="E1788" s="2" t="s">
        <v>1390</v>
      </c>
      <c r="F1788" s="2">
        <v>0</v>
      </c>
      <c r="G1788" s="3">
        <v>17</v>
      </c>
      <c r="N1788" s="17" t="str">
        <f t="shared" si="81"/>
        <v xml:space="preserve"> </v>
      </c>
      <c r="O1788" t="str">
        <f t="shared" si="82"/>
        <v>ITA-SG-17</v>
      </c>
      <c r="P1788" t="str">
        <f t="shared" si="83"/>
        <v>123</v>
      </c>
    </row>
    <row r="1789" spans="1:16" ht="12.75" customHeight="1" x14ac:dyDescent="0.3">
      <c r="A1789" s="15">
        <v>1791</v>
      </c>
      <c r="B1789" s="2" t="s">
        <v>863</v>
      </c>
      <c r="C1789" s="2" t="s">
        <v>8</v>
      </c>
      <c r="D1789" s="2" t="s">
        <v>47</v>
      </c>
      <c r="F1789" s="2">
        <v>30</v>
      </c>
      <c r="G1789" s="3">
        <v>34</v>
      </c>
      <c r="N1789" s="17">
        <f t="shared" si="81"/>
        <v>1020</v>
      </c>
      <c r="O1789" t="str">
        <f t="shared" si="82"/>
        <v>ITA-zan pin SPA-34</v>
      </c>
      <c r="P1789" t="str">
        <f t="shared" si="83"/>
        <v>950</v>
      </c>
    </row>
    <row r="1790" spans="1:16" ht="12.75" customHeight="1" x14ac:dyDescent="0.3">
      <c r="A1790" s="15">
        <v>1792</v>
      </c>
      <c r="B1790" s="2" t="s">
        <v>863</v>
      </c>
      <c r="C1790" s="2" t="s">
        <v>8</v>
      </c>
      <c r="D1790" s="2" t="s">
        <v>47</v>
      </c>
      <c r="E1790" s="2" t="s">
        <v>1390</v>
      </c>
      <c r="F1790" s="2">
        <v>0</v>
      </c>
      <c r="G1790" s="3">
        <v>10</v>
      </c>
      <c r="N1790" s="17" t="str">
        <f t="shared" si="81"/>
        <v xml:space="preserve"> </v>
      </c>
      <c r="O1790" t="str">
        <f t="shared" si="82"/>
        <v>ITA-zan pin SPA-10</v>
      </c>
      <c r="P1790" t="str">
        <f t="shared" si="83"/>
        <v>950</v>
      </c>
    </row>
    <row r="1791" spans="1:16" ht="12.75" customHeight="1" x14ac:dyDescent="0.3">
      <c r="A1791" s="15">
        <v>1793</v>
      </c>
      <c r="B1791" s="2" t="s">
        <v>864</v>
      </c>
      <c r="C1791" s="2" t="s">
        <v>8</v>
      </c>
      <c r="D1791" s="2" t="s">
        <v>47</v>
      </c>
      <c r="E1791" s="2" t="s">
        <v>1390</v>
      </c>
      <c r="F1791" s="2">
        <v>0</v>
      </c>
      <c r="G1791" s="3">
        <v>14</v>
      </c>
      <c r="N1791" s="17" t="str">
        <f t="shared" si="81"/>
        <v xml:space="preserve"> </v>
      </c>
      <c r="O1791" t="str">
        <f t="shared" si="82"/>
        <v>ITA-zan pin SPA-14</v>
      </c>
      <c r="P1791" t="str">
        <f t="shared" si="83"/>
        <v>923</v>
      </c>
    </row>
    <row r="1792" spans="1:16" ht="12.75" customHeight="1" x14ac:dyDescent="0.3">
      <c r="A1792" s="15">
        <v>1794</v>
      </c>
      <c r="B1792" s="2" t="s">
        <v>865</v>
      </c>
      <c r="C1792" s="2" t="s">
        <v>8</v>
      </c>
      <c r="D1792" s="2" t="s">
        <v>9</v>
      </c>
      <c r="E1792" s="2" t="s">
        <v>1390</v>
      </c>
      <c r="F1792" s="2">
        <v>0</v>
      </c>
      <c r="G1792" s="3">
        <v>13</v>
      </c>
      <c r="N1792" s="17" t="str">
        <f t="shared" si="81"/>
        <v xml:space="preserve"> </v>
      </c>
      <c r="O1792" t="str">
        <f t="shared" si="82"/>
        <v>ITA-SG-13</v>
      </c>
      <c r="P1792" t="str">
        <f t="shared" si="83"/>
        <v>086</v>
      </c>
    </row>
    <row r="1793" spans="1:16" ht="12.75" customHeight="1" x14ac:dyDescent="0.3">
      <c r="A1793" s="15">
        <v>1795</v>
      </c>
      <c r="B1793" s="2" t="s">
        <v>865</v>
      </c>
      <c r="C1793" s="2" t="s">
        <v>8</v>
      </c>
      <c r="D1793" s="2" t="s">
        <v>9</v>
      </c>
      <c r="F1793" s="2">
        <v>30</v>
      </c>
      <c r="G1793" s="3">
        <v>11</v>
      </c>
      <c r="N1793" s="17">
        <f t="shared" si="81"/>
        <v>330</v>
      </c>
      <c r="O1793" t="str">
        <f t="shared" si="82"/>
        <v>ITA-SG-11</v>
      </c>
      <c r="P1793" t="str">
        <f t="shared" si="83"/>
        <v>086</v>
      </c>
    </row>
    <row r="1794" spans="1:16" ht="12.75" customHeight="1" x14ac:dyDescent="0.3">
      <c r="A1794" s="15">
        <v>1796</v>
      </c>
      <c r="B1794" s="2" t="s">
        <v>866</v>
      </c>
      <c r="C1794" s="2" t="s">
        <v>8</v>
      </c>
      <c r="D1794" s="2" t="s">
        <v>36</v>
      </c>
      <c r="F1794" s="2">
        <v>20</v>
      </c>
      <c r="G1794" s="3">
        <v>27</v>
      </c>
      <c r="N1794" s="17">
        <f t="shared" si="81"/>
        <v>540</v>
      </c>
      <c r="O1794" t="str">
        <f t="shared" si="82"/>
        <v>ITA-zan VETRI-27</v>
      </c>
      <c r="P1794" t="str">
        <f t="shared" si="83"/>
        <v>845</v>
      </c>
    </row>
    <row r="1795" spans="1:16" ht="12.75" customHeight="1" x14ac:dyDescent="0.3">
      <c r="A1795" s="15">
        <v>1797</v>
      </c>
      <c r="B1795" s="2" t="s">
        <v>866</v>
      </c>
      <c r="C1795" s="2" t="s">
        <v>8</v>
      </c>
      <c r="D1795" s="2" t="s">
        <v>36</v>
      </c>
      <c r="E1795" s="2" t="s">
        <v>1390</v>
      </c>
      <c r="F1795" s="2">
        <v>0</v>
      </c>
      <c r="G1795" s="3">
        <v>12</v>
      </c>
      <c r="N1795" s="17" t="str">
        <f t="shared" ref="N1795:N1858" si="84">IF(G1795*F1795=0," ",G1795*F1795)</f>
        <v xml:space="preserve"> </v>
      </c>
      <c r="O1795" t="str">
        <f t="shared" ref="O1795:O1858" si="85">_xlfn.CONCAT(C1795,"-",D1795,"-",G1795)</f>
        <v>ITA-zan VETRI-12</v>
      </c>
      <c r="P1795" t="str">
        <f t="shared" ref="P1795:P1858" si="86">MID(B1795,3,3)</f>
        <v>845</v>
      </c>
    </row>
    <row r="1796" spans="1:16" ht="12.75" customHeight="1" x14ac:dyDescent="0.3">
      <c r="A1796" s="15">
        <v>1798</v>
      </c>
      <c r="B1796" s="2" t="s">
        <v>866</v>
      </c>
      <c r="C1796" s="2" t="s">
        <v>8</v>
      </c>
      <c r="D1796" s="2" t="s">
        <v>36</v>
      </c>
      <c r="F1796" s="2">
        <v>30</v>
      </c>
      <c r="G1796" s="3">
        <v>11</v>
      </c>
      <c r="N1796" s="17">
        <f t="shared" si="84"/>
        <v>330</v>
      </c>
      <c r="O1796" t="str">
        <f t="shared" si="85"/>
        <v>ITA-zan VETRI-11</v>
      </c>
      <c r="P1796" t="str">
        <f t="shared" si="86"/>
        <v>845</v>
      </c>
    </row>
    <row r="1797" spans="1:16" ht="12.75" customHeight="1" x14ac:dyDescent="0.3">
      <c r="A1797" s="15">
        <v>1799</v>
      </c>
      <c r="B1797" s="2" t="s">
        <v>867</v>
      </c>
      <c r="C1797" s="2" t="s">
        <v>8</v>
      </c>
      <c r="D1797" s="2" t="s">
        <v>9</v>
      </c>
      <c r="F1797" s="2">
        <v>30</v>
      </c>
      <c r="G1797" s="3">
        <v>20</v>
      </c>
      <c r="N1797" s="17">
        <f t="shared" si="84"/>
        <v>600</v>
      </c>
      <c r="O1797" t="str">
        <f t="shared" si="85"/>
        <v>ITA-SG-20</v>
      </c>
      <c r="P1797" t="str">
        <f t="shared" si="86"/>
        <v>728</v>
      </c>
    </row>
    <row r="1798" spans="1:16" ht="12.75" customHeight="1" x14ac:dyDescent="0.3">
      <c r="A1798" s="15">
        <v>1800</v>
      </c>
      <c r="B1798" s="2" t="s">
        <v>867</v>
      </c>
      <c r="C1798" s="2" t="s">
        <v>8</v>
      </c>
      <c r="D1798" s="2" t="s">
        <v>9</v>
      </c>
      <c r="E1798" s="2" t="s">
        <v>1390</v>
      </c>
      <c r="F1798" s="2">
        <v>0</v>
      </c>
      <c r="G1798" s="3">
        <v>16</v>
      </c>
      <c r="N1798" s="17" t="str">
        <f t="shared" si="84"/>
        <v xml:space="preserve"> </v>
      </c>
      <c r="O1798" t="str">
        <f t="shared" si="85"/>
        <v>ITA-SG-16</v>
      </c>
      <c r="P1798" t="str">
        <f t="shared" si="86"/>
        <v>728</v>
      </c>
    </row>
    <row r="1799" spans="1:16" ht="12.75" customHeight="1" x14ac:dyDescent="0.3">
      <c r="A1799" s="15">
        <v>1801</v>
      </c>
      <c r="B1799" s="2" t="s">
        <v>868</v>
      </c>
      <c r="C1799" s="2" t="s">
        <v>8</v>
      </c>
      <c r="D1799" s="2" t="s">
        <v>97</v>
      </c>
      <c r="F1799" s="2">
        <v>20</v>
      </c>
      <c r="G1799" s="3">
        <v>17</v>
      </c>
      <c r="N1799" s="17">
        <f t="shared" si="84"/>
        <v>340</v>
      </c>
      <c r="O1799" t="str">
        <f t="shared" si="85"/>
        <v>ITA-zan SPA-17</v>
      </c>
      <c r="P1799" t="str">
        <f t="shared" si="86"/>
        <v>931</v>
      </c>
    </row>
    <row r="1800" spans="1:16" ht="12.75" customHeight="1" x14ac:dyDescent="0.3">
      <c r="A1800" s="15">
        <v>1802</v>
      </c>
      <c r="B1800" s="2" t="s">
        <v>868</v>
      </c>
      <c r="C1800" s="2" t="s">
        <v>8</v>
      </c>
      <c r="D1800" s="2" t="s">
        <v>97</v>
      </c>
      <c r="E1800" s="2" t="s">
        <v>1390</v>
      </c>
      <c r="F1800" s="2">
        <v>0</v>
      </c>
      <c r="G1800" s="3">
        <v>30</v>
      </c>
      <c r="N1800" s="17" t="str">
        <f t="shared" si="84"/>
        <v xml:space="preserve"> </v>
      </c>
      <c r="O1800" t="str">
        <f t="shared" si="85"/>
        <v>ITA-zan SPA-30</v>
      </c>
      <c r="P1800" t="str">
        <f t="shared" si="86"/>
        <v>931</v>
      </c>
    </row>
    <row r="1801" spans="1:16" ht="12.75" customHeight="1" x14ac:dyDescent="0.3">
      <c r="A1801" s="15">
        <v>1803</v>
      </c>
      <c r="B1801" s="2" t="s">
        <v>868</v>
      </c>
      <c r="C1801" s="2" t="s">
        <v>8</v>
      </c>
      <c r="D1801" s="2" t="s">
        <v>97</v>
      </c>
      <c r="F1801" s="2">
        <v>30</v>
      </c>
      <c r="G1801" s="3">
        <v>16</v>
      </c>
      <c r="N1801" s="17">
        <f t="shared" si="84"/>
        <v>480</v>
      </c>
      <c r="O1801" t="str">
        <f t="shared" si="85"/>
        <v>ITA-zan SPA-16</v>
      </c>
      <c r="P1801" t="str">
        <f t="shared" si="86"/>
        <v>931</v>
      </c>
    </row>
    <row r="1802" spans="1:16" ht="12.75" customHeight="1" x14ac:dyDescent="0.3">
      <c r="A1802" s="15">
        <v>1804</v>
      </c>
      <c r="B1802" s="2" t="s">
        <v>869</v>
      </c>
      <c r="C1802" s="2" t="s">
        <v>83</v>
      </c>
      <c r="D1802" s="2" t="s">
        <v>199</v>
      </c>
      <c r="E1802" s="2" t="s">
        <v>1390</v>
      </c>
      <c r="F1802" s="2">
        <v>0</v>
      </c>
      <c r="G1802" s="3">
        <v>17</v>
      </c>
      <c r="N1802" s="17" t="str">
        <f t="shared" si="84"/>
        <v xml:space="preserve"> </v>
      </c>
      <c r="O1802" t="str">
        <f t="shared" si="85"/>
        <v>GRC-zan palla SA-17</v>
      </c>
      <c r="P1802" t="str">
        <f t="shared" si="86"/>
        <v>724</v>
      </c>
    </row>
    <row r="1803" spans="1:16" ht="12.75" customHeight="1" x14ac:dyDescent="0.3">
      <c r="A1803" s="15">
        <v>1805</v>
      </c>
      <c r="B1803" s="2" t="s">
        <v>869</v>
      </c>
      <c r="C1803" s="2" t="s">
        <v>83</v>
      </c>
      <c r="D1803" s="2" t="s">
        <v>199</v>
      </c>
      <c r="F1803" s="2">
        <v>30</v>
      </c>
      <c r="G1803" s="3">
        <v>33</v>
      </c>
      <c r="N1803" s="17">
        <f t="shared" si="84"/>
        <v>990</v>
      </c>
      <c r="O1803" t="str">
        <f t="shared" si="85"/>
        <v>GRC-zan palla SA-33</v>
      </c>
      <c r="P1803" t="str">
        <f t="shared" si="86"/>
        <v>724</v>
      </c>
    </row>
    <row r="1804" spans="1:16" ht="12.75" customHeight="1" x14ac:dyDescent="0.3">
      <c r="A1804" s="15">
        <v>1806</v>
      </c>
      <c r="B1804" s="2" t="s">
        <v>869</v>
      </c>
      <c r="C1804" s="2" t="s">
        <v>83</v>
      </c>
      <c r="D1804" s="2" t="s">
        <v>199</v>
      </c>
      <c r="F1804" s="2">
        <v>20</v>
      </c>
      <c r="G1804" s="3">
        <v>10</v>
      </c>
      <c r="N1804" s="17">
        <f t="shared" si="84"/>
        <v>200</v>
      </c>
      <c r="O1804" t="str">
        <f t="shared" si="85"/>
        <v>GRC-zan palla SA-10</v>
      </c>
      <c r="P1804" t="str">
        <f t="shared" si="86"/>
        <v>724</v>
      </c>
    </row>
    <row r="1805" spans="1:16" ht="12.75" customHeight="1" x14ac:dyDescent="0.3">
      <c r="A1805" s="15">
        <v>1807</v>
      </c>
      <c r="B1805" s="2" t="s">
        <v>870</v>
      </c>
      <c r="C1805" s="2" t="s">
        <v>8</v>
      </c>
      <c r="D1805" s="2" t="s">
        <v>9</v>
      </c>
      <c r="E1805" s="2" t="s">
        <v>1390</v>
      </c>
      <c r="F1805" s="2">
        <v>0</v>
      </c>
      <c r="G1805" s="3">
        <v>39</v>
      </c>
      <c r="N1805" s="17" t="str">
        <f t="shared" si="84"/>
        <v xml:space="preserve"> </v>
      </c>
      <c r="O1805" t="str">
        <f t="shared" si="85"/>
        <v>ITA-SG-39</v>
      </c>
      <c r="P1805" t="str">
        <f t="shared" si="86"/>
        <v>457</v>
      </c>
    </row>
    <row r="1806" spans="1:16" ht="12.75" customHeight="1" x14ac:dyDescent="0.3">
      <c r="A1806" s="15">
        <v>1808</v>
      </c>
      <c r="B1806" s="2" t="s">
        <v>870</v>
      </c>
      <c r="C1806" s="2" t="s">
        <v>8</v>
      </c>
      <c r="D1806" s="2" t="s">
        <v>9</v>
      </c>
      <c r="F1806" s="2">
        <v>20</v>
      </c>
      <c r="G1806" s="3">
        <v>30</v>
      </c>
      <c r="N1806" s="17">
        <f t="shared" si="84"/>
        <v>600</v>
      </c>
      <c r="O1806" t="str">
        <f t="shared" si="85"/>
        <v>ITA-SG-30</v>
      </c>
      <c r="P1806" t="str">
        <f t="shared" si="86"/>
        <v>457</v>
      </c>
    </row>
    <row r="1807" spans="1:16" ht="12.75" customHeight="1" x14ac:dyDescent="0.3">
      <c r="A1807" s="15">
        <v>1809</v>
      </c>
      <c r="B1807" s="2" t="s">
        <v>870</v>
      </c>
      <c r="C1807" s="2" t="s">
        <v>8</v>
      </c>
      <c r="D1807" s="2" t="s">
        <v>9</v>
      </c>
      <c r="F1807" s="2">
        <v>30</v>
      </c>
      <c r="G1807" s="3">
        <v>19</v>
      </c>
      <c r="N1807" s="17">
        <f t="shared" si="84"/>
        <v>570</v>
      </c>
      <c r="O1807" t="str">
        <f t="shared" si="85"/>
        <v>ITA-SG-19</v>
      </c>
      <c r="P1807" t="str">
        <f t="shared" si="86"/>
        <v>457</v>
      </c>
    </row>
    <row r="1808" spans="1:16" ht="12.75" customHeight="1" x14ac:dyDescent="0.3">
      <c r="A1808" s="15">
        <v>1810</v>
      </c>
      <c r="B1808" s="2" t="s">
        <v>871</v>
      </c>
      <c r="C1808" s="2" t="s">
        <v>8</v>
      </c>
      <c r="D1808" s="2" t="s">
        <v>105</v>
      </c>
      <c r="E1808" s="2" t="s">
        <v>1390</v>
      </c>
      <c r="F1808" s="2">
        <v>0</v>
      </c>
      <c r="G1808" s="3">
        <v>37</v>
      </c>
      <c r="N1808" s="17" t="str">
        <f t="shared" si="84"/>
        <v xml:space="preserve"> </v>
      </c>
      <c r="O1808" t="str">
        <f t="shared" si="85"/>
        <v>ITA-SG DISTRIBUZIONE SRL-37</v>
      </c>
      <c r="P1808" t="str">
        <f t="shared" si="86"/>
        <v>063</v>
      </c>
    </row>
    <row r="1809" spans="1:16" ht="12.75" customHeight="1" x14ac:dyDescent="0.3">
      <c r="A1809" s="15">
        <v>1811</v>
      </c>
      <c r="B1809" s="2" t="s">
        <v>871</v>
      </c>
      <c r="C1809" s="2" t="s">
        <v>8</v>
      </c>
      <c r="D1809" s="2" t="s">
        <v>105</v>
      </c>
      <c r="F1809" s="2">
        <v>20</v>
      </c>
      <c r="G1809" s="3">
        <v>17</v>
      </c>
      <c r="N1809" s="17">
        <f t="shared" si="84"/>
        <v>340</v>
      </c>
      <c r="O1809" t="str">
        <f t="shared" si="85"/>
        <v>ITA-SG DISTRIBUZIONE SRL-17</v>
      </c>
      <c r="P1809" t="str">
        <f t="shared" si="86"/>
        <v>063</v>
      </c>
    </row>
    <row r="1810" spans="1:16" ht="12.75" customHeight="1" x14ac:dyDescent="0.3">
      <c r="A1810" s="15">
        <v>1812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11</v>
      </c>
      <c r="N1810" s="17">
        <f t="shared" si="84"/>
        <v>220</v>
      </c>
      <c r="O1810" t="str">
        <f t="shared" si="85"/>
        <v>ITA-SG DISTRIBUZIONE SRL-11</v>
      </c>
      <c r="P1810" t="str">
        <f t="shared" si="86"/>
        <v>063</v>
      </c>
    </row>
    <row r="1811" spans="1:16" ht="12.75" customHeight="1" x14ac:dyDescent="0.3">
      <c r="A1811" s="15">
        <v>1813</v>
      </c>
      <c r="B1811" s="2" t="s">
        <v>872</v>
      </c>
      <c r="C1811" s="2" t="s">
        <v>8</v>
      </c>
      <c r="D1811" s="2" t="s">
        <v>180</v>
      </c>
      <c r="E1811" s="2" t="s">
        <v>1390</v>
      </c>
      <c r="F1811" s="2">
        <v>0</v>
      </c>
      <c r="G1811" s="3">
        <v>13</v>
      </c>
      <c r="N1811" s="17" t="str">
        <f t="shared" si="84"/>
        <v xml:space="preserve"> </v>
      </c>
      <c r="O1811" t="str">
        <f t="shared" si="85"/>
        <v>ITA-mull-13</v>
      </c>
      <c r="P1811" t="str">
        <f t="shared" si="86"/>
        <v>123</v>
      </c>
    </row>
    <row r="1812" spans="1:16" ht="12.75" customHeight="1" x14ac:dyDescent="0.3">
      <c r="A1812" s="15">
        <v>1814</v>
      </c>
      <c r="B1812" s="2" t="s">
        <v>873</v>
      </c>
      <c r="C1812" s="2" t="s">
        <v>8</v>
      </c>
      <c r="D1812" s="2" t="s">
        <v>47</v>
      </c>
      <c r="E1812" s="2" t="s">
        <v>1390</v>
      </c>
      <c r="F1812" s="2">
        <v>0</v>
      </c>
      <c r="G1812" s="3">
        <v>38</v>
      </c>
      <c r="N1812" s="17" t="str">
        <f t="shared" si="84"/>
        <v xml:space="preserve"> </v>
      </c>
      <c r="O1812" t="str">
        <f t="shared" si="85"/>
        <v>ITA-zan pin SPA-38</v>
      </c>
      <c r="P1812" t="str">
        <f t="shared" si="86"/>
        <v>227</v>
      </c>
    </row>
    <row r="1813" spans="1:16" ht="12.75" customHeight="1" x14ac:dyDescent="0.3">
      <c r="A1813" s="15">
        <v>1815</v>
      </c>
      <c r="B1813" s="2" t="s">
        <v>873</v>
      </c>
      <c r="C1813" s="2" t="s">
        <v>8</v>
      </c>
      <c r="D1813" s="2" t="s">
        <v>47</v>
      </c>
      <c r="F1813" s="2">
        <v>20</v>
      </c>
      <c r="G1813" s="3">
        <v>40</v>
      </c>
      <c r="N1813" s="17">
        <f t="shared" si="84"/>
        <v>800</v>
      </c>
      <c r="O1813" t="str">
        <f t="shared" si="85"/>
        <v>ITA-zan pin SPA-40</v>
      </c>
      <c r="P1813" t="str">
        <f t="shared" si="86"/>
        <v>227</v>
      </c>
    </row>
    <row r="1814" spans="1:16" ht="12.75" customHeight="1" x14ac:dyDescent="0.3">
      <c r="A1814" s="15">
        <v>1816</v>
      </c>
      <c r="B1814" s="2" t="s">
        <v>874</v>
      </c>
      <c r="C1814" s="2" t="s">
        <v>8</v>
      </c>
      <c r="D1814" s="2" t="s">
        <v>97</v>
      </c>
      <c r="F1814" s="2">
        <v>20</v>
      </c>
      <c r="G1814" s="3">
        <v>15</v>
      </c>
      <c r="N1814" s="17">
        <f t="shared" si="84"/>
        <v>300</v>
      </c>
      <c r="O1814" t="str">
        <f t="shared" si="85"/>
        <v>ITA-zan SPA-15</v>
      </c>
      <c r="P1814" t="str">
        <f t="shared" si="86"/>
        <v>189</v>
      </c>
    </row>
    <row r="1815" spans="1:16" ht="12.75" customHeight="1" x14ac:dyDescent="0.3">
      <c r="A1815" s="15">
        <v>1817</v>
      </c>
      <c r="B1815" s="2" t="s">
        <v>874</v>
      </c>
      <c r="C1815" s="2" t="s">
        <v>8</v>
      </c>
      <c r="D1815" s="2" t="s">
        <v>97</v>
      </c>
      <c r="E1815" s="2" t="s">
        <v>1390</v>
      </c>
      <c r="F1815" s="2">
        <v>0</v>
      </c>
      <c r="G1815" s="3">
        <v>37</v>
      </c>
      <c r="N1815" s="17" t="str">
        <f t="shared" si="84"/>
        <v xml:space="preserve"> </v>
      </c>
      <c r="O1815" t="str">
        <f t="shared" si="85"/>
        <v>ITA-zan SPA-37</v>
      </c>
      <c r="P1815" t="str">
        <f t="shared" si="86"/>
        <v>189</v>
      </c>
    </row>
    <row r="1816" spans="1:16" ht="12.75" customHeight="1" x14ac:dyDescent="0.3">
      <c r="A1816" s="15">
        <v>1818</v>
      </c>
      <c r="B1816" s="2" t="s">
        <v>875</v>
      </c>
      <c r="C1816" s="2" t="s">
        <v>8</v>
      </c>
      <c r="D1816" s="2" t="s">
        <v>97</v>
      </c>
      <c r="F1816" s="2">
        <v>20</v>
      </c>
      <c r="G1816" s="3">
        <v>36</v>
      </c>
      <c r="N1816" s="17">
        <f t="shared" si="84"/>
        <v>720</v>
      </c>
      <c r="O1816" t="str">
        <f t="shared" si="85"/>
        <v>ITA-zan SPA-36</v>
      </c>
      <c r="P1816" t="str">
        <f t="shared" si="86"/>
        <v>221</v>
      </c>
    </row>
    <row r="1817" spans="1:16" ht="12.75" customHeight="1" x14ac:dyDescent="0.3">
      <c r="A1817" s="15">
        <v>1819</v>
      </c>
      <c r="B1817" s="2" t="s">
        <v>876</v>
      </c>
      <c r="C1817" s="2" t="s">
        <v>8</v>
      </c>
      <c r="D1817" s="2" t="s">
        <v>9</v>
      </c>
      <c r="E1817" s="2" t="s">
        <v>1390</v>
      </c>
      <c r="F1817" s="2">
        <v>0</v>
      </c>
      <c r="G1817" s="3">
        <v>28</v>
      </c>
      <c r="N1817" s="17" t="str">
        <f t="shared" si="84"/>
        <v xml:space="preserve"> </v>
      </c>
      <c r="O1817" t="str">
        <f t="shared" si="85"/>
        <v>ITA-SG-28</v>
      </c>
      <c r="P1817" t="str">
        <f t="shared" si="86"/>
        <v>283</v>
      </c>
    </row>
    <row r="1818" spans="1:16" ht="12.75" customHeight="1" x14ac:dyDescent="0.3">
      <c r="A1818" s="15">
        <v>1820</v>
      </c>
      <c r="B1818" s="2" t="s">
        <v>876</v>
      </c>
      <c r="C1818" s="2" t="s">
        <v>8</v>
      </c>
      <c r="D1818" s="2" t="s">
        <v>9</v>
      </c>
      <c r="F1818" s="2">
        <v>10</v>
      </c>
      <c r="G1818" s="3">
        <v>28</v>
      </c>
      <c r="N1818" s="17">
        <f t="shared" si="84"/>
        <v>280</v>
      </c>
      <c r="O1818" t="str">
        <f t="shared" si="85"/>
        <v>ITA-SG-28</v>
      </c>
      <c r="P1818" t="str">
        <f t="shared" si="86"/>
        <v>283</v>
      </c>
    </row>
    <row r="1819" spans="1:16" ht="12.75" customHeight="1" x14ac:dyDescent="0.3">
      <c r="A1819" s="15">
        <v>1821</v>
      </c>
      <c r="B1819" s="2" t="s">
        <v>876</v>
      </c>
      <c r="C1819" s="2" t="s">
        <v>8</v>
      </c>
      <c r="D1819" s="2" t="s">
        <v>9</v>
      </c>
      <c r="F1819" s="2">
        <v>20</v>
      </c>
      <c r="G1819" s="3">
        <v>36</v>
      </c>
      <c r="N1819" s="17">
        <f t="shared" si="84"/>
        <v>720</v>
      </c>
      <c r="O1819" t="str">
        <f t="shared" si="85"/>
        <v>ITA-SG-36</v>
      </c>
      <c r="P1819" t="str">
        <f t="shared" si="86"/>
        <v>283</v>
      </c>
    </row>
    <row r="1820" spans="1:16" ht="12.75" customHeight="1" x14ac:dyDescent="0.3">
      <c r="A1820" s="15">
        <v>1822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  <c r="N1820" s="17">
        <f t="shared" si="84"/>
        <v>720</v>
      </c>
      <c r="O1820" t="str">
        <f t="shared" si="85"/>
        <v>ITA-SG-36</v>
      </c>
      <c r="P1820" t="str">
        <f t="shared" si="86"/>
        <v>283</v>
      </c>
    </row>
    <row r="1821" spans="1:16" ht="12.75" customHeight="1" x14ac:dyDescent="0.3">
      <c r="A1821" s="15">
        <v>1823</v>
      </c>
      <c r="B1821" s="2" t="s">
        <v>877</v>
      </c>
      <c r="C1821" s="2" t="s">
        <v>8</v>
      </c>
      <c r="D1821" s="2" t="s">
        <v>36</v>
      </c>
      <c r="F1821" s="2">
        <v>20</v>
      </c>
      <c r="G1821" s="3">
        <v>22</v>
      </c>
      <c r="N1821" s="17">
        <f t="shared" si="84"/>
        <v>440</v>
      </c>
      <c r="O1821" t="str">
        <f t="shared" si="85"/>
        <v>ITA-zan VETRI-22</v>
      </c>
      <c r="P1821" t="str">
        <f t="shared" si="86"/>
        <v>736</v>
      </c>
    </row>
    <row r="1822" spans="1:16" ht="12.75" customHeight="1" x14ac:dyDescent="0.3">
      <c r="A1822" s="15">
        <v>1824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14</v>
      </c>
      <c r="N1822" s="17">
        <f t="shared" si="84"/>
        <v>280</v>
      </c>
      <c r="O1822" t="str">
        <f t="shared" si="85"/>
        <v>ITA-zan VETRI-14</v>
      </c>
      <c r="P1822" t="str">
        <f t="shared" si="86"/>
        <v>736</v>
      </c>
    </row>
    <row r="1823" spans="1:16" ht="12.75" customHeight="1" x14ac:dyDescent="0.3">
      <c r="A1823" s="15">
        <v>1825</v>
      </c>
      <c r="B1823" s="2" t="s">
        <v>877</v>
      </c>
      <c r="C1823" s="2" t="s">
        <v>8</v>
      </c>
      <c r="D1823" s="2" t="s">
        <v>36</v>
      </c>
      <c r="F1823" s="2">
        <v>10</v>
      </c>
      <c r="G1823" s="3">
        <v>27</v>
      </c>
      <c r="N1823" s="17">
        <f t="shared" si="84"/>
        <v>270</v>
      </c>
      <c r="O1823" t="str">
        <f t="shared" si="85"/>
        <v>ITA-zan VETRI-27</v>
      </c>
      <c r="P1823" t="str">
        <f t="shared" si="86"/>
        <v>736</v>
      </c>
    </row>
    <row r="1824" spans="1:16" ht="12.75" customHeight="1" x14ac:dyDescent="0.3">
      <c r="A1824" s="15">
        <v>1826</v>
      </c>
      <c r="B1824" s="2" t="s">
        <v>877</v>
      </c>
      <c r="C1824" s="2" t="s">
        <v>8</v>
      </c>
      <c r="D1824" s="2" t="s">
        <v>36</v>
      </c>
      <c r="E1824" s="2" t="s">
        <v>1390</v>
      </c>
      <c r="F1824" s="2">
        <v>0</v>
      </c>
      <c r="G1824" s="3">
        <v>11</v>
      </c>
      <c r="N1824" s="17" t="str">
        <f t="shared" si="84"/>
        <v xml:space="preserve"> </v>
      </c>
      <c r="O1824" t="str">
        <f t="shared" si="85"/>
        <v>ITA-zan VETRI-11</v>
      </c>
      <c r="P1824" t="str">
        <f t="shared" si="86"/>
        <v>736</v>
      </c>
    </row>
    <row r="1825" spans="1:16" ht="12.75" customHeight="1" x14ac:dyDescent="0.3">
      <c r="A1825" s="15">
        <v>1827</v>
      </c>
      <c r="B1825" s="2" t="s">
        <v>878</v>
      </c>
      <c r="C1825" s="2" t="s">
        <v>8</v>
      </c>
      <c r="D1825" s="2" t="s">
        <v>75</v>
      </c>
      <c r="E1825" s="2" t="s">
        <v>1390</v>
      </c>
      <c r="F1825" s="2">
        <v>0</v>
      </c>
      <c r="G1825" s="3">
        <v>26</v>
      </c>
      <c r="N1825" s="17" t="str">
        <f t="shared" si="84"/>
        <v xml:space="preserve"> </v>
      </c>
      <c r="O1825" t="str">
        <f t="shared" si="85"/>
        <v>ITA-lollo SRL-26</v>
      </c>
      <c r="P1825" t="str">
        <f t="shared" si="86"/>
        <v>372</v>
      </c>
    </row>
    <row r="1826" spans="1:16" ht="12.75" customHeight="1" x14ac:dyDescent="0.3">
      <c r="A1826" s="15">
        <v>1828</v>
      </c>
      <c r="B1826" s="2" t="s">
        <v>879</v>
      </c>
      <c r="C1826" s="2" t="s">
        <v>8</v>
      </c>
      <c r="D1826" s="2" t="s">
        <v>54</v>
      </c>
      <c r="E1826" s="2" t="s">
        <v>1390</v>
      </c>
      <c r="F1826" s="2">
        <v>0</v>
      </c>
      <c r="G1826" s="3">
        <v>37</v>
      </c>
      <c r="N1826" s="17" t="str">
        <f t="shared" si="84"/>
        <v xml:space="preserve"> </v>
      </c>
      <c r="O1826" t="str">
        <f t="shared" si="85"/>
        <v>ITA-zan S.R.L.-37</v>
      </c>
      <c r="P1826" t="str">
        <f t="shared" si="86"/>
        <v>094</v>
      </c>
    </row>
    <row r="1827" spans="1:16" ht="12.75" customHeight="1" x14ac:dyDescent="0.3">
      <c r="A1827" s="15">
        <v>1829</v>
      </c>
      <c r="B1827" s="2" t="s">
        <v>880</v>
      </c>
      <c r="C1827" s="2" t="s">
        <v>8</v>
      </c>
      <c r="D1827" s="2" t="s">
        <v>9</v>
      </c>
      <c r="E1827" s="2" t="s">
        <v>1390</v>
      </c>
      <c r="F1827" s="2">
        <v>0</v>
      </c>
      <c r="G1827" s="3">
        <v>38</v>
      </c>
      <c r="N1827" s="17" t="str">
        <f t="shared" si="84"/>
        <v xml:space="preserve"> </v>
      </c>
      <c r="O1827" t="str">
        <f t="shared" si="85"/>
        <v>ITA-SG-38</v>
      </c>
      <c r="P1827" t="str">
        <f t="shared" si="86"/>
        <v>581</v>
      </c>
    </row>
    <row r="1828" spans="1:16" ht="12.75" customHeight="1" x14ac:dyDescent="0.3">
      <c r="A1828" s="15">
        <v>1830</v>
      </c>
      <c r="B1828" s="2" t="s">
        <v>880</v>
      </c>
      <c r="C1828" s="2" t="s">
        <v>8</v>
      </c>
      <c r="D1828" s="2" t="s">
        <v>9</v>
      </c>
      <c r="F1828" s="2">
        <v>10</v>
      </c>
      <c r="G1828" s="3">
        <v>18</v>
      </c>
      <c r="N1828" s="17">
        <f t="shared" si="84"/>
        <v>180</v>
      </c>
      <c r="O1828" t="str">
        <f t="shared" si="85"/>
        <v>ITA-SG-18</v>
      </c>
      <c r="P1828" t="str">
        <f t="shared" si="86"/>
        <v>581</v>
      </c>
    </row>
    <row r="1829" spans="1:16" ht="12.75" customHeight="1" x14ac:dyDescent="0.3">
      <c r="A1829" s="15">
        <v>1831</v>
      </c>
      <c r="B1829" s="2" t="s">
        <v>881</v>
      </c>
      <c r="C1829" s="2" t="s">
        <v>8</v>
      </c>
      <c r="D1829" s="2" t="s">
        <v>9</v>
      </c>
      <c r="E1829" s="2" t="s">
        <v>1390</v>
      </c>
      <c r="F1829" s="2">
        <v>0</v>
      </c>
      <c r="G1829" s="3">
        <v>32</v>
      </c>
      <c r="N1829" s="17" t="str">
        <f t="shared" si="84"/>
        <v xml:space="preserve"> </v>
      </c>
      <c r="O1829" t="str">
        <f t="shared" si="85"/>
        <v>ITA-SG-32</v>
      </c>
      <c r="P1829" t="str">
        <f t="shared" si="86"/>
        <v>476</v>
      </c>
    </row>
    <row r="1830" spans="1:16" ht="12.75" customHeight="1" x14ac:dyDescent="0.3">
      <c r="A1830" s="15">
        <v>1832</v>
      </c>
      <c r="B1830" s="2" t="s">
        <v>881</v>
      </c>
      <c r="C1830" s="2" t="s">
        <v>8</v>
      </c>
      <c r="D1830" s="2" t="s">
        <v>9</v>
      </c>
      <c r="F1830" s="2">
        <v>10</v>
      </c>
      <c r="G1830" s="3">
        <v>35</v>
      </c>
      <c r="N1830" s="17">
        <f t="shared" si="84"/>
        <v>350</v>
      </c>
      <c r="O1830" t="str">
        <f t="shared" si="85"/>
        <v>ITA-SG-35</v>
      </c>
      <c r="P1830" t="str">
        <f t="shared" si="86"/>
        <v>476</v>
      </c>
    </row>
    <row r="1831" spans="1:16" ht="12.75" customHeight="1" x14ac:dyDescent="0.3">
      <c r="A1831" s="15">
        <v>1833</v>
      </c>
      <c r="B1831" s="2" t="s">
        <v>882</v>
      </c>
      <c r="C1831" s="2" t="s">
        <v>8</v>
      </c>
      <c r="D1831" s="2" t="s">
        <v>47</v>
      </c>
      <c r="F1831" s="2">
        <v>20</v>
      </c>
      <c r="G1831" s="3">
        <v>13</v>
      </c>
      <c r="N1831" s="17">
        <f t="shared" si="84"/>
        <v>260</v>
      </c>
      <c r="O1831" t="str">
        <f t="shared" si="85"/>
        <v>ITA-zan pin SPA-13</v>
      </c>
      <c r="P1831" t="str">
        <f t="shared" si="86"/>
        <v>706</v>
      </c>
    </row>
    <row r="1832" spans="1:16" ht="12.75" customHeight="1" x14ac:dyDescent="0.3">
      <c r="A1832" s="15">
        <v>1834</v>
      </c>
      <c r="B1832" s="2" t="s">
        <v>882</v>
      </c>
      <c r="C1832" s="2" t="s">
        <v>8</v>
      </c>
      <c r="D1832" s="2" t="s">
        <v>47</v>
      </c>
      <c r="E1832" s="2" t="s">
        <v>1390</v>
      </c>
      <c r="F1832" s="2">
        <v>0</v>
      </c>
      <c r="G1832" s="3">
        <v>20</v>
      </c>
      <c r="N1832" s="17" t="str">
        <f t="shared" si="84"/>
        <v xml:space="preserve"> </v>
      </c>
      <c r="O1832" t="str">
        <f t="shared" si="85"/>
        <v>ITA-zan pin SPA-20</v>
      </c>
      <c r="P1832" t="str">
        <f t="shared" si="86"/>
        <v>706</v>
      </c>
    </row>
    <row r="1833" spans="1:16" ht="12.75" customHeight="1" x14ac:dyDescent="0.3">
      <c r="A1833" s="15">
        <v>1835</v>
      </c>
      <c r="B1833" s="2" t="s">
        <v>882</v>
      </c>
      <c r="C1833" s="2" t="s">
        <v>8</v>
      </c>
      <c r="D1833" s="2" t="s">
        <v>47</v>
      </c>
      <c r="F1833" s="2">
        <v>10</v>
      </c>
      <c r="G1833" s="3">
        <v>35</v>
      </c>
      <c r="N1833" s="17">
        <f t="shared" si="84"/>
        <v>350</v>
      </c>
      <c r="O1833" t="str">
        <f t="shared" si="85"/>
        <v>ITA-zan pin SPA-35</v>
      </c>
      <c r="P1833" t="str">
        <f t="shared" si="86"/>
        <v>706</v>
      </c>
    </row>
    <row r="1834" spans="1:16" ht="12.75" customHeight="1" x14ac:dyDescent="0.3">
      <c r="A1834" s="15">
        <v>1836</v>
      </c>
      <c r="B1834" s="2" t="s">
        <v>883</v>
      </c>
      <c r="C1834" s="2" t="s">
        <v>8</v>
      </c>
      <c r="D1834" s="2" t="s">
        <v>180</v>
      </c>
      <c r="F1834" s="2">
        <v>10</v>
      </c>
      <c r="G1834" s="3">
        <v>34</v>
      </c>
      <c r="N1834" s="17">
        <f t="shared" si="84"/>
        <v>340</v>
      </c>
      <c r="O1834" t="str">
        <f t="shared" si="85"/>
        <v>ITA-mull-34</v>
      </c>
      <c r="P1834" t="str">
        <f t="shared" si="86"/>
        <v>981</v>
      </c>
    </row>
    <row r="1835" spans="1:16" ht="12.75" customHeight="1" x14ac:dyDescent="0.3">
      <c r="A1835" s="15">
        <v>1837</v>
      </c>
      <c r="B1835" s="2" t="s">
        <v>883</v>
      </c>
      <c r="C1835" s="2" t="s">
        <v>8</v>
      </c>
      <c r="D1835" s="2" t="s">
        <v>180</v>
      </c>
      <c r="E1835" s="2" t="s">
        <v>1390</v>
      </c>
      <c r="F1835" s="2">
        <v>0</v>
      </c>
      <c r="G1835" s="3">
        <v>23</v>
      </c>
      <c r="N1835" s="17" t="str">
        <f t="shared" si="84"/>
        <v xml:space="preserve"> </v>
      </c>
      <c r="O1835" t="str">
        <f t="shared" si="85"/>
        <v>ITA-mull-23</v>
      </c>
      <c r="P1835" t="str">
        <f t="shared" si="86"/>
        <v>981</v>
      </c>
    </row>
    <row r="1836" spans="1:16" ht="12.75" customHeight="1" x14ac:dyDescent="0.3">
      <c r="A1836" s="15">
        <v>1838</v>
      </c>
      <c r="B1836" s="2" t="s">
        <v>883</v>
      </c>
      <c r="C1836" s="2" t="s">
        <v>8</v>
      </c>
      <c r="D1836" s="2" t="s">
        <v>180</v>
      </c>
      <c r="F1836" s="2">
        <v>20</v>
      </c>
      <c r="G1836" s="3">
        <v>21</v>
      </c>
      <c r="N1836" s="17">
        <f t="shared" si="84"/>
        <v>420</v>
      </c>
      <c r="O1836" t="str">
        <f t="shared" si="85"/>
        <v>ITA-mull-21</v>
      </c>
      <c r="P1836" t="str">
        <f t="shared" si="86"/>
        <v>981</v>
      </c>
    </row>
    <row r="1837" spans="1:16" ht="12.75" customHeight="1" x14ac:dyDescent="0.3">
      <c r="A1837" s="15">
        <v>1839</v>
      </c>
      <c r="B1837" s="2" t="s">
        <v>884</v>
      </c>
      <c r="C1837" s="2" t="s">
        <v>30</v>
      </c>
      <c r="D1837" s="2" t="s">
        <v>36</v>
      </c>
      <c r="E1837" s="2" t="s">
        <v>1390</v>
      </c>
      <c r="F1837" s="2">
        <v>0</v>
      </c>
      <c r="G1837" s="3">
        <v>16</v>
      </c>
      <c r="N1837" s="17" t="str">
        <f t="shared" si="84"/>
        <v xml:space="preserve"> </v>
      </c>
      <c r="O1837" t="str">
        <f t="shared" si="85"/>
        <v>NON PRESENTE-zan VETRI-16</v>
      </c>
      <c r="P1837" t="str">
        <f t="shared" si="86"/>
        <v>109</v>
      </c>
    </row>
    <row r="1838" spans="1:16" ht="12.75" customHeight="1" x14ac:dyDescent="0.3">
      <c r="A1838" s="15">
        <v>1840</v>
      </c>
      <c r="B1838" s="2" t="s">
        <v>885</v>
      </c>
      <c r="C1838" s="2" t="s">
        <v>14</v>
      </c>
      <c r="D1838" s="2" t="s">
        <v>23</v>
      </c>
      <c r="F1838" s="2">
        <v>20</v>
      </c>
      <c r="G1838" s="3">
        <v>30</v>
      </c>
      <c r="N1838" s="17">
        <f t="shared" si="84"/>
        <v>600</v>
      </c>
      <c r="O1838" t="str">
        <f t="shared" si="85"/>
        <v>EGY-zan pin assuf S.A.E.-30</v>
      </c>
      <c r="P1838" t="str">
        <f t="shared" si="86"/>
        <v>216</v>
      </c>
    </row>
    <row r="1839" spans="1:16" ht="12.75" customHeight="1" x14ac:dyDescent="0.3">
      <c r="A1839" s="15">
        <v>1841</v>
      </c>
      <c r="B1839" s="2" t="s">
        <v>885</v>
      </c>
      <c r="C1839" s="2" t="s">
        <v>14</v>
      </c>
      <c r="D1839" s="2" t="s">
        <v>23</v>
      </c>
      <c r="E1839" s="2" t="s">
        <v>1390</v>
      </c>
      <c r="F1839" s="2">
        <v>0</v>
      </c>
      <c r="G1839" s="3">
        <v>35</v>
      </c>
      <c r="N1839" s="17" t="str">
        <f t="shared" si="84"/>
        <v xml:space="preserve"> </v>
      </c>
      <c r="O1839" t="str">
        <f t="shared" si="85"/>
        <v>EGY-zan pin assuf S.A.E.-35</v>
      </c>
      <c r="P1839" t="str">
        <f t="shared" si="86"/>
        <v>216</v>
      </c>
    </row>
    <row r="1840" spans="1:16" ht="12.75" customHeight="1" x14ac:dyDescent="0.3">
      <c r="A1840" s="15">
        <v>1842</v>
      </c>
      <c r="B1840" s="2" t="s">
        <v>885</v>
      </c>
      <c r="C1840" s="2" t="s">
        <v>14</v>
      </c>
      <c r="D1840" s="2" t="s">
        <v>23</v>
      </c>
      <c r="F1840" s="2">
        <v>10</v>
      </c>
      <c r="G1840" s="3">
        <v>13</v>
      </c>
      <c r="N1840" s="17">
        <f t="shared" si="84"/>
        <v>130</v>
      </c>
      <c r="O1840" t="str">
        <f t="shared" si="85"/>
        <v>EGY-zan pin assuf S.A.E.-13</v>
      </c>
      <c r="P1840" t="str">
        <f t="shared" si="86"/>
        <v>216</v>
      </c>
    </row>
    <row r="1841" spans="1:16" ht="12.75" customHeight="1" x14ac:dyDescent="0.3">
      <c r="A1841" s="15">
        <v>1843</v>
      </c>
      <c r="B1841" s="2" t="s">
        <v>885</v>
      </c>
      <c r="C1841" s="2" t="s">
        <v>14</v>
      </c>
      <c r="D1841" s="2" t="s">
        <v>23</v>
      </c>
      <c r="F1841" s="2">
        <v>20</v>
      </c>
      <c r="G1841" s="3">
        <v>27</v>
      </c>
      <c r="N1841" s="17">
        <f t="shared" si="84"/>
        <v>540</v>
      </c>
      <c r="O1841" t="str">
        <f t="shared" si="85"/>
        <v>EGY-zan pin assuf S.A.E.-27</v>
      </c>
      <c r="P1841" t="str">
        <f t="shared" si="86"/>
        <v>216</v>
      </c>
    </row>
    <row r="1842" spans="1:16" ht="12.75" customHeight="1" x14ac:dyDescent="0.3">
      <c r="A1842" s="15">
        <v>1844</v>
      </c>
      <c r="B1842" s="2" t="s">
        <v>886</v>
      </c>
      <c r="C1842" s="2" t="s">
        <v>14</v>
      </c>
      <c r="D1842" s="2" t="s">
        <v>31</v>
      </c>
      <c r="E1842" s="2" t="s">
        <v>1390</v>
      </c>
      <c r="F1842" s="2">
        <v>0</v>
      </c>
      <c r="G1842" s="3">
        <v>36</v>
      </c>
      <c r="N1842" s="17" t="str">
        <f t="shared" si="84"/>
        <v xml:space="preserve"> </v>
      </c>
      <c r="O1842" t="str">
        <f t="shared" si="85"/>
        <v>EGY-order For Trading SARL-36</v>
      </c>
      <c r="P1842" t="str">
        <f t="shared" si="86"/>
        <v>972</v>
      </c>
    </row>
    <row r="1843" spans="1:16" ht="12.75" customHeight="1" x14ac:dyDescent="0.3">
      <c r="A1843" s="15">
        <v>1845</v>
      </c>
      <c r="B1843" s="2" t="s">
        <v>886</v>
      </c>
      <c r="C1843" s="2" t="s">
        <v>14</v>
      </c>
      <c r="D1843" s="2" t="s">
        <v>31</v>
      </c>
      <c r="F1843" s="2">
        <v>20</v>
      </c>
      <c r="G1843" s="3">
        <v>37</v>
      </c>
      <c r="N1843" s="17">
        <f t="shared" si="84"/>
        <v>740</v>
      </c>
      <c r="O1843" t="str">
        <f t="shared" si="85"/>
        <v>EGY-order For Trading SARL-37</v>
      </c>
      <c r="P1843" t="str">
        <f t="shared" si="86"/>
        <v>972</v>
      </c>
    </row>
    <row r="1844" spans="1:16" ht="12.75" customHeight="1" x14ac:dyDescent="0.3">
      <c r="A1844" s="15">
        <v>1846</v>
      </c>
      <c r="B1844" s="2" t="s">
        <v>887</v>
      </c>
      <c r="C1844" s="2" t="s">
        <v>14</v>
      </c>
      <c r="D1844" s="2" t="s">
        <v>23</v>
      </c>
      <c r="F1844" s="2">
        <v>10</v>
      </c>
      <c r="G1844" s="3">
        <v>27</v>
      </c>
      <c r="N1844" s="17">
        <f t="shared" si="84"/>
        <v>270</v>
      </c>
      <c r="O1844" t="str">
        <f t="shared" si="85"/>
        <v>EGY-zan pin assuf S.A.E.-27</v>
      </c>
      <c r="P1844" t="str">
        <f t="shared" si="86"/>
        <v>580</v>
      </c>
    </row>
    <row r="1845" spans="1:16" ht="12.75" customHeight="1" x14ac:dyDescent="0.3">
      <c r="A1845" s="15">
        <v>1847</v>
      </c>
      <c r="B1845" s="2" t="s">
        <v>888</v>
      </c>
      <c r="C1845" s="2" t="s">
        <v>14</v>
      </c>
      <c r="D1845" s="2" t="s">
        <v>23</v>
      </c>
      <c r="F1845" s="2">
        <v>20</v>
      </c>
      <c r="G1845" s="3">
        <v>40</v>
      </c>
      <c r="N1845" s="17">
        <f t="shared" si="84"/>
        <v>800</v>
      </c>
      <c r="O1845" t="str">
        <f t="shared" si="85"/>
        <v>EGY-zan pin assuf S.A.E.-40</v>
      </c>
      <c r="P1845" t="str">
        <f t="shared" si="86"/>
        <v>242</v>
      </c>
    </row>
    <row r="1846" spans="1:16" ht="12.75" customHeight="1" x14ac:dyDescent="0.3">
      <c r="A1846" s="15">
        <v>1848</v>
      </c>
      <c r="B1846" s="2" t="s">
        <v>888</v>
      </c>
      <c r="C1846" s="2" t="s">
        <v>14</v>
      </c>
      <c r="D1846" s="2" t="s">
        <v>23</v>
      </c>
      <c r="E1846" s="2" t="s">
        <v>1390</v>
      </c>
      <c r="F1846" s="2">
        <v>0</v>
      </c>
      <c r="G1846" s="3">
        <v>19</v>
      </c>
      <c r="N1846" s="17" t="str">
        <f t="shared" si="84"/>
        <v xml:space="preserve"> </v>
      </c>
      <c r="O1846" t="str">
        <f t="shared" si="85"/>
        <v>EGY-zan pin assuf S.A.E.-19</v>
      </c>
      <c r="P1846" t="str">
        <f t="shared" si="86"/>
        <v>242</v>
      </c>
    </row>
    <row r="1847" spans="1:16" ht="12.75" customHeight="1" x14ac:dyDescent="0.3">
      <c r="A1847" s="15">
        <v>1849</v>
      </c>
      <c r="B1847" s="2" t="s">
        <v>888</v>
      </c>
      <c r="C1847" s="2" t="s">
        <v>14</v>
      </c>
      <c r="D1847" s="2" t="s">
        <v>23</v>
      </c>
      <c r="F1847" s="2">
        <v>10</v>
      </c>
      <c r="G1847" s="3">
        <v>13</v>
      </c>
      <c r="N1847" s="17">
        <f t="shared" si="84"/>
        <v>130</v>
      </c>
      <c r="O1847" t="str">
        <f t="shared" si="85"/>
        <v>EGY-zan pin assuf S.A.E.-13</v>
      </c>
      <c r="P1847" t="str">
        <f t="shared" si="86"/>
        <v>242</v>
      </c>
    </row>
    <row r="1848" spans="1:16" ht="12.75" customHeight="1" x14ac:dyDescent="0.3">
      <c r="A1848" s="15">
        <v>1850</v>
      </c>
      <c r="B1848" s="2" t="s">
        <v>889</v>
      </c>
      <c r="C1848" s="2" t="s">
        <v>8</v>
      </c>
      <c r="D1848" s="2" t="s">
        <v>47</v>
      </c>
      <c r="F1848" s="2">
        <v>10</v>
      </c>
      <c r="G1848" s="3">
        <v>17</v>
      </c>
      <c r="N1848" s="17">
        <f t="shared" si="84"/>
        <v>170</v>
      </c>
      <c r="O1848" t="str">
        <f t="shared" si="85"/>
        <v>ITA-zan pin SPA-17</v>
      </c>
      <c r="P1848" t="str">
        <f t="shared" si="86"/>
        <v>844</v>
      </c>
    </row>
    <row r="1849" spans="1:16" ht="12.75" customHeight="1" x14ac:dyDescent="0.3">
      <c r="A1849" s="15">
        <v>1851</v>
      </c>
      <c r="B1849" s="2" t="s">
        <v>889</v>
      </c>
      <c r="C1849" s="2" t="s">
        <v>8</v>
      </c>
      <c r="D1849" s="2" t="s">
        <v>47</v>
      </c>
      <c r="E1849" s="2" t="s">
        <v>1390</v>
      </c>
      <c r="F1849" s="2">
        <v>0</v>
      </c>
      <c r="G1849" s="3">
        <v>12</v>
      </c>
      <c r="N1849" s="17" t="str">
        <f t="shared" si="84"/>
        <v xml:space="preserve"> </v>
      </c>
      <c r="O1849" t="str">
        <f t="shared" si="85"/>
        <v>ITA-zan pin SPA-12</v>
      </c>
      <c r="P1849" t="str">
        <f t="shared" si="86"/>
        <v>844</v>
      </c>
    </row>
    <row r="1850" spans="1:16" ht="12.75" customHeight="1" x14ac:dyDescent="0.3">
      <c r="A1850" s="15">
        <v>1852</v>
      </c>
      <c r="B1850" s="2" t="s">
        <v>889</v>
      </c>
      <c r="C1850" s="2" t="s">
        <v>8</v>
      </c>
      <c r="D1850" s="2" t="s">
        <v>47</v>
      </c>
      <c r="F1850" s="2">
        <v>20</v>
      </c>
      <c r="G1850" s="3">
        <v>27</v>
      </c>
      <c r="N1850" s="17">
        <f t="shared" si="84"/>
        <v>540</v>
      </c>
      <c r="O1850" t="str">
        <f t="shared" si="85"/>
        <v>ITA-zan pin SPA-27</v>
      </c>
      <c r="P1850" t="str">
        <f t="shared" si="86"/>
        <v>844</v>
      </c>
    </row>
    <row r="1851" spans="1:16" ht="12.75" customHeight="1" x14ac:dyDescent="0.3">
      <c r="A1851" s="15">
        <v>1853</v>
      </c>
      <c r="B1851" s="2" t="s">
        <v>890</v>
      </c>
      <c r="C1851" s="2" t="s">
        <v>8</v>
      </c>
      <c r="D1851" s="2" t="s">
        <v>9</v>
      </c>
      <c r="E1851" s="2" t="s">
        <v>1390</v>
      </c>
      <c r="F1851" s="2">
        <v>0</v>
      </c>
      <c r="G1851" s="3">
        <v>38</v>
      </c>
      <c r="N1851" s="17" t="str">
        <f t="shared" si="84"/>
        <v xml:space="preserve"> </v>
      </c>
      <c r="O1851" t="str">
        <f t="shared" si="85"/>
        <v>ITA-SG-38</v>
      </c>
      <c r="P1851" t="str">
        <f t="shared" si="86"/>
        <v>092</v>
      </c>
    </row>
    <row r="1852" spans="1:16" ht="12.75" customHeight="1" x14ac:dyDescent="0.3">
      <c r="A1852" s="15">
        <v>1854</v>
      </c>
      <c r="B1852" s="2" t="s">
        <v>890</v>
      </c>
      <c r="C1852" s="2" t="s">
        <v>8</v>
      </c>
      <c r="D1852" s="2" t="s">
        <v>9</v>
      </c>
      <c r="F1852" s="2">
        <v>10</v>
      </c>
      <c r="G1852" s="3">
        <v>14</v>
      </c>
      <c r="N1852" s="17">
        <f t="shared" si="84"/>
        <v>140</v>
      </c>
      <c r="O1852" t="str">
        <f t="shared" si="85"/>
        <v>ITA-SG-14</v>
      </c>
      <c r="P1852" t="str">
        <f t="shared" si="86"/>
        <v>092</v>
      </c>
    </row>
    <row r="1853" spans="1:16" ht="12.75" customHeight="1" x14ac:dyDescent="0.3">
      <c r="A1853" s="15">
        <v>1855</v>
      </c>
      <c r="B1853" s="2" t="s">
        <v>891</v>
      </c>
      <c r="C1853" s="2" t="s">
        <v>8</v>
      </c>
      <c r="D1853" s="2" t="s">
        <v>9</v>
      </c>
      <c r="F1853" s="2">
        <v>10</v>
      </c>
      <c r="G1853" s="3">
        <v>23</v>
      </c>
      <c r="N1853" s="17">
        <f t="shared" si="84"/>
        <v>230</v>
      </c>
      <c r="O1853" t="str">
        <f t="shared" si="85"/>
        <v>ITA-SG-23</v>
      </c>
      <c r="P1853" t="str">
        <f t="shared" si="86"/>
        <v>270</v>
      </c>
    </row>
    <row r="1854" spans="1:16" ht="12.75" customHeight="1" x14ac:dyDescent="0.3">
      <c r="A1854" s="15">
        <v>1856</v>
      </c>
      <c r="B1854" s="2" t="s">
        <v>891</v>
      </c>
      <c r="C1854" s="2" t="s">
        <v>8</v>
      </c>
      <c r="D1854" s="2" t="s">
        <v>9</v>
      </c>
      <c r="E1854" s="2" t="s">
        <v>1390</v>
      </c>
      <c r="F1854" s="2">
        <v>0</v>
      </c>
      <c r="G1854" s="3">
        <v>14</v>
      </c>
      <c r="N1854" s="17" t="str">
        <f t="shared" si="84"/>
        <v xml:space="preserve"> </v>
      </c>
      <c r="O1854" t="str">
        <f t="shared" si="85"/>
        <v>ITA-SG-14</v>
      </c>
      <c r="P1854" t="str">
        <f t="shared" si="86"/>
        <v>270</v>
      </c>
    </row>
    <row r="1855" spans="1:16" ht="12.75" customHeight="1" x14ac:dyDescent="0.3">
      <c r="A1855" s="15">
        <v>1857</v>
      </c>
      <c r="B1855" s="2" t="s">
        <v>892</v>
      </c>
      <c r="C1855" s="2" t="s">
        <v>8</v>
      </c>
      <c r="D1855" s="2" t="s">
        <v>9</v>
      </c>
      <c r="F1855" s="2">
        <v>10</v>
      </c>
      <c r="G1855" s="3">
        <v>33</v>
      </c>
      <c r="N1855" s="17">
        <f t="shared" si="84"/>
        <v>330</v>
      </c>
      <c r="O1855" t="str">
        <f t="shared" si="85"/>
        <v>ITA-SG-33</v>
      </c>
      <c r="P1855" t="str">
        <f t="shared" si="86"/>
        <v>005</v>
      </c>
    </row>
    <row r="1856" spans="1:16" ht="12.75" customHeight="1" x14ac:dyDescent="0.3">
      <c r="A1856" s="15">
        <v>1858</v>
      </c>
      <c r="B1856" s="2" t="s">
        <v>892</v>
      </c>
      <c r="C1856" s="2" t="s">
        <v>8</v>
      </c>
      <c r="D1856" s="2" t="s">
        <v>9</v>
      </c>
      <c r="E1856" s="2" t="s">
        <v>1390</v>
      </c>
      <c r="F1856" s="2">
        <v>0</v>
      </c>
      <c r="G1856" s="3">
        <v>27</v>
      </c>
      <c r="N1856" s="17" t="str">
        <f t="shared" si="84"/>
        <v xml:space="preserve"> </v>
      </c>
      <c r="O1856" t="str">
        <f t="shared" si="85"/>
        <v>ITA-SG-27</v>
      </c>
      <c r="P1856" t="str">
        <f t="shared" si="86"/>
        <v>005</v>
      </c>
    </row>
    <row r="1857" spans="1:16" ht="12.75" customHeight="1" x14ac:dyDescent="0.3">
      <c r="A1857" s="15">
        <v>1859</v>
      </c>
      <c r="B1857" s="2" t="s">
        <v>893</v>
      </c>
      <c r="C1857" s="2" t="s">
        <v>8</v>
      </c>
      <c r="D1857" s="2" t="s">
        <v>9</v>
      </c>
      <c r="E1857" s="2" t="s">
        <v>1390</v>
      </c>
      <c r="F1857" s="2">
        <v>0</v>
      </c>
      <c r="G1857" s="3">
        <v>25</v>
      </c>
      <c r="N1857" s="17" t="str">
        <f t="shared" si="84"/>
        <v xml:space="preserve"> </v>
      </c>
      <c r="O1857" t="str">
        <f t="shared" si="85"/>
        <v>ITA-SG-25</v>
      </c>
      <c r="P1857" t="str">
        <f t="shared" si="86"/>
        <v>200</v>
      </c>
    </row>
    <row r="1858" spans="1:16" ht="12.75" customHeight="1" x14ac:dyDescent="0.3">
      <c r="A1858" s="15">
        <v>1860</v>
      </c>
      <c r="B1858" s="2" t="s">
        <v>893</v>
      </c>
      <c r="C1858" s="2" t="s">
        <v>8</v>
      </c>
      <c r="D1858" s="2" t="s">
        <v>9</v>
      </c>
      <c r="F1858" s="2">
        <v>10</v>
      </c>
      <c r="G1858" s="3">
        <v>14</v>
      </c>
      <c r="N1858" s="17">
        <f t="shared" si="84"/>
        <v>140</v>
      </c>
      <c r="O1858" t="str">
        <f t="shared" si="85"/>
        <v>ITA-SG-14</v>
      </c>
      <c r="P1858" t="str">
        <f t="shared" si="86"/>
        <v>200</v>
      </c>
    </row>
    <row r="1859" spans="1:16" ht="12.75" customHeight="1" x14ac:dyDescent="0.3">
      <c r="A1859" s="15">
        <v>1861</v>
      </c>
      <c r="B1859" s="2" t="s">
        <v>893</v>
      </c>
      <c r="C1859" s="2" t="s">
        <v>8</v>
      </c>
      <c r="D1859" s="2" t="s">
        <v>9</v>
      </c>
      <c r="F1859" s="2">
        <v>20</v>
      </c>
      <c r="G1859" s="3">
        <v>13</v>
      </c>
      <c r="N1859" s="17">
        <f t="shared" ref="N1859:N1922" si="87">IF(G1859*F1859=0," ",G1859*F1859)</f>
        <v>260</v>
      </c>
      <c r="O1859" t="str">
        <f t="shared" ref="O1859:O1922" si="88">_xlfn.CONCAT(C1859,"-",D1859,"-",G1859)</f>
        <v>ITA-SG-13</v>
      </c>
      <c r="P1859" t="str">
        <f t="shared" ref="P1859:P1922" si="89">MID(B1859,3,3)</f>
        <v>200</v>
      </c>
    </row>
    <row r="1860" spans="1:16" ht="12.75" customHeight="1" x14ac:dyDescent="0.3">
      <c r="A1860" s="15">
        <v>1862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30</v>
      </c>
      <c r="N1860" s="17">
        <f t="shared" si="87"/>
        <v>600</v>
      </c>
      <c r="O1860" t="str">
        <f t="shared" si="88"/>
        <v>ITA-SG-30</v>
      </c>
      <c r="P1860" t="str">
        <f t="shared" si="89"/>
        <v>200</v>
      </c>
    </row>
    <row r="1861" spans="1:16" ht="12.75" customHeight="1" x14ac:dyDescent="0.3">
      <c r="A1861" s="15">
        <v>1863</v>
      </c>
      <c r="B1861" s="2" t="s">
        <v>894</v>
      </c>
      <c r="C1861" s="2" t="s">
        <v>8</v>
      </c>
      <c r="D1861" s="2" t="s">
        <v>54</v>
      </c>
      <c r="E1861" s="2" t="s">
        <v>1390</v>
      </c>
      <c r="F1861" s="2">
        <v>0</v>
      </c>
      <c r="G1861" s="3">
        <v>22</v>
      </c>
      <c r="N1861" s="17" t="str">
        <f t="shared" si="87"/>
        <v xml:space="preserve"> </v>
      </c>
      <c r="O1861" t="str">
        <f t="shared" si="88"/>
        <v>ITA-zan S.R.L.-22</v>
      </c>
      <c r="P1861" t="str">
        <f t="shared" si="89"/>
        <v>291</v>
      </c>
    </row>
    <row r="1862" spans="1:16" ht="12.75" customHeight="1" x14ac:dyDescent="0.3">
      <c r="A1862" s="15">
        <v>1864</v>
      </c>
      <c r="B1862" s="2" t="s">
        <v>895</v>
      </c>
      <c r="C1862" s="2" t="s">
        <v>8</v>
      </c>
      <c r="D1862" s="2" t="s">
        <v>97</v>
      </c>
      <c r="E1862" s="2" t="s">
        <v>1390</v>
      </c>
      <c r="F1862" s="2">
        <v>0</v>
      </c>
      <c r="G1862" s="3">
        <v>24</v>
      </c>
      <c r="N1862" s="17" t="str">
        <f t="shared" si="87"/>
        <v xml:space="preserve"> </v>
      </c>
      <c r="O1862" t="str">
        <f t="shared" si="88"/>
        <v>ITA-zan SPA-24</v>
      </c>
      <c r="P1862" t="str">
        <f t="shared" si="89"/>
        <v>439</v>
      </c>
    </row>
    <row r="1863" spans="1:16" ht="12.75" customHeight="1" x14ac:dyDescent="0.3">
      <c r="A1863" s="15">
        <v>1865</v>
      </c>
      <c r="B1863" s="2" t="s">
        <v>895</v>
      </c>
      <c r="C1863" s="2" t="s">
        <v>8</v>
      </c>
      <c r="D1863" s="2" t="s">
        <v>97</v>
      </c>
      <c r="F1863" s="2">
        <v>20</v>
      </c>
      <c r="G1863" s="3">
        <v>34</v>
      </c>
      <c r="N1863" s="17">
        <f t="shared" si="87"/>
        <v>680</v>
      </c>
      <c r="O1863" t="str">
        <f t="shared" si="88"/>
        <v>ITA-zan SPA-34</v>
      </c>
      <c r="P1863" t="str">
        <f t="shared" si="89"/>
        <v>439</v>
      </c>
    </row>
    <row r="1864" spans="1:16" ht="12.75" customHeight="1" x14ac:dyDescent="0.3">
      <c r="A1864" s="15">
        <v>1866</v>
      </c>
      <c r="B1864" s="2" t="s">
        <v>895</v>
      </c>
      <c r="C1864" s="2" t="s">
        <v>8</v>
      </c>
      <c r="D1864" s="2" t="s">
        <v>97</v>
      </c>
      <c r="F1864" s="2">
        <v>10</v>
      </c>
      <c r="G1864" s="3">
        <v>36</v>
      </c>
      <c r="N1864" s="17">
        <f t="shared" si="87"/>
        <v>360</v>
      </c>
      <c r="O1864" t="str">
        <f t="shared" si="88"/>
        <v>ITA-zan SPA-36</v>
      </c>
      <c r="P1864" t="str">
        <f t="shared" si="89"/>
        <v>439</v>
      </c>
    </row>
    <row r="1865" spans="1:16" ht="12.75" customHeight="1" x14ac:dyDescent="0.3">
      <c r="A1865" s="15">
        <v>1867</v>
      </c>
      <c r="B1865" s="2" t="s">
        <v>896</v>
      </c>
      <c r="C1865" s="2" t="s">
        <v>8</v>
      </c>
      <c r="D1865" s="2" t="s">
        <v>36</v>
      </c>
      <c r="F1865" s="2">
        <v>20</v>
      </c>
      <c r="G1865" s="3">
        <v>35</v>
      </c>
      <c r="N1865" s="17">
        <f t="shared" si="87"/>
        <v>700</v>
      </c>
      <c r="O1865" t="str">
        <f t="shared" si="88"/>
        <v>ITA-zan VETRI-35</v>
      </c>
      <c r="P1865" t="str">
        <f t="shared" si="89"/>
        <v>564</v>
      </c>
    </row>
    <row r="1866" spans="1:16" ht="12.75" customHeight="1" x14ac:dyDescent="0.3">
      <c r="A1866" s="15">
        <v>1868</v>
      </c>
      <c r="B1866" s="2" t="s">
        <v>896</v>
      </c>
      <c r="C1866" s="2" t="s">
        <v>8</v>
      </c>
      <c r="D1866" s="2" t="s">
        <v>36</v>
      </c>
      <c r="E1866" s="2" t="s">
        <v>1390</v>
      </c>
      <c r="F1866" s="2">
        <v>0</v>
      </c>
      <c r="G1866" s="3">
        <v>35</v>
      </c>
      <c r="N1866" s="17" t="str">
        <f t="shared" si="87"/>
        <v xml:space="preserve"> </v>
      </c>
      <c r="O1866" t="str">
        <f t="shared" si="88"/>
        <v>ITA-zan VETRI-35</v>
      </c>
      <c r="P1866" t="str">
        <f t="shared" si="89"/>
        <v>564</v>
      </c>
    </row>
    <row r="1867" spans="1:16" ht="12.75" customHeight="1" x14ac:dyDescent="0.3">
      <c r="A1867" s="15">
        <v>1869</v>
      </c>
      <c r="B1867" s="2" t="s">
        <v>896</v>
      </c>
      <c r="C1867" s="2" t="s">
        <v>8</v>
      </c>
      <c r="D1867" s="2" t="s">
        <v>36</v>
      </c>
      <c r="F1867" s="2">
        <v>10</v>
      </c>
      <c r="G1867" s="3">
        <v>18</v>
      </c>
      <c r="N1867" s="17">
        <f t="shared" si="87"/>
        <v>180</v>
      </c>
      <c r="O1867" t="str">
        <f t="shared" si="88"/>
        <v>ITA-zan VETRI-18</v>
      </c>
      <c r="P1867" t="str">
        <f t="shared" si="89"/>
        <v>564</v>
      </c>
    </row>
    <row r="1868" spans="1:16" ht="12.75" customHeight="1" x14ac:dyDescent="0.3">
      <c r="A1868" s="15">
        <v>1870</v>
      </c>
      <c r="B1868" s="2" t="s">
        <v>897</v>
      </c>
      <c r="C1868" s="2" t="s">
        <v>8</v>
      </c>
      <c r="D1868" s="2" t="s">
        <v>9</v>
      </c>
      <c r="E1868" s="2" t="s">
        <v>1390</v>
      </c>
      <c r="F1868" s="2">
        <v>0</v>
      </c>
      <c r="G1868" s="3">
        <v>17</v>
      </c>
      <c r="N1868" s="17" t="str">
        <f t="shared" si="87"/>
        <v xml:space="preserve"> </v>
      </c>
      <c r="O1868" t="str">
        <f t="shared" si="88"/>
        <v>ITA-SG-17</v>
      </c>
      <c r="P1868" t="str">
        <f t="shared" si="89"/>
        <v>078</v>
      </c>
    </row>
    <row r="1869" spans="1:16" ht="12.75" customHeight="1" x14ac:dyDescent="0.3">
      <c r="A1869" s="15">
        <v>1871</v>
      </c>
      <c r="B1869" s="2" t="s">
        <v>897</v>
      </c>
      <c r="C1869" s="2" t="s">
        <v>8</v>
      </c>
      <c r="D1869" s="2" t="s">
        <v>9</v>
      </c>
      <c r="F1869" s="2">
        <v>10</v>
      </c>
      <c r="G1869" s="3">
        <v>39</v>
      </c>
      <c r="N1869" s="17">
        <f t="shared" si="87"/>
        <v>390</v>
      </c>
      <c r="O1869" t="str">
        <f t="shared" si="88"/>
        <v>ITA-SG-39</v>
      </c>
      <c r="P1869" t="str">
        <f t="shared" si="89"/>
        <v>078</v>
      </c>
    </row>
    <row r="1870" spans="1:16" ht="12.75" customHeight="1" x14ac:dyDescent="0.3">
      <c r="A1870" s="15">
        <v>1872</v>
      </c>
      <c r="B1870" s="2" t="s">
        <v>898</v>
      </c>
      <c r="C1870" s="2" t="s">
        <v>8</v>
      </c>
      <c r="D1870" s="2" t="s">
        <v>36</v>
      </c>
      <c r="E1870" s="2" t="s">
        <v>1390</v>
      </c>
      <c r="F1870" s="2">
        <v>0</v>
      </c>
      <c r="G1870" s="3">
        <v>20</v>
      </c>
      <c r="N1870" s="17" t="str">
        <f t="shared" si="87"/>
        <v xml:space="preserve"> </v>
      </c>
      <c r="O1870" t="str">
        <f t="shared" si="88"/>
        <v>ITA-zan VETRI-20</v>
      </c>
      <c r="P1870" t="str">
        <f t="shared" si="89"/>
        <v>024</v>
      </c>
    </row>
    <row r="1871" spans="1:16" ht="12.75" customHeight="1" x14ac:dyDescent="0.3">
      <c r="A1871" s="15">
        <v>1873</v>
      </c>
      <c r="B1871" s="2" t="s">
        <v>899</v>
      </c>
      <c r="C1871" s="2" t="s">
        <v>8</v>
      </c>
      <c r="D1871" s="2" t="s">
        <v>9</v>
      </c>
      <c r="E1871" s="2" t="s">
        <v>1390</v>
      </c>
      <c r="F1871" s="2">
        <v>0</v>
      </c>
      <c r="G1871" s="3">
        <v>10</v>
      </c>
      <c r="N1871" s="17" t="str">
        <f t="shared" si="87"/>
        <v xml:space="preserve"> </v>
      </c>
      <c r="O1871" t="str">
        <f t="shared" si="88"/>
        <v>ITA-SG-10</v>
      </c>
      <c r="P1871" t="str">
        <f t="shared" si="89"/>
        <v>416</v>
      </c>
    </row>
    <row r="1872" spans="1:16" ht="12.75" customHeight="1" x14ac:dyDescent="0.3">
      <c r="A1872" s="15">
        <v>1874</v>
      </c>
      <c r="B1872" s="2" t="s">
        <v>899</v>
      </c>
      <c r="C1872" s="2" t="s">
        <v>8</v>
      </c>
      <c r="D1872" s="2" t="s">
        <v>9</v>
      </c>
      <c r="F1872" s="2">
        <v>20</v>
      </c>
      <c r="G1872" s="3">
        <v>29</v>
      </c>
      <c r="N1872" s="17">
        <f t="shared" si="87"/>
        <v>580</v>
      </c>
      <c r="O1872" t="str">
        <f t="shared" si="88"/>
        <v>ITA-SG-29</v>
      </c>
      <c r="P1872" t="str">
        <f t="shared" si="89"/>
        <v>416</v>
      </c>
    </row>
    <row r="1873" spans="1:16" ht="12.75" customHeight="1" x14ac:dyDescent="0.3">
      <c r="A1873" s="15">
        <v>1875</v>
      </c>
      <c r="B1873" s="2" t="s">
        <v>899</v>
      </c>
      <c r="C1873" s="2" t="s">
        <v>8</v>
      </c>
      <c r="D1873" s="2" t="s">
        <v>9</v>
      </c>
      <c r="F1873" s="2">
        <v>10</v>
      </c>
      <c r="G1873" s="3">
        <v>40</v>
      </c>
      <c r="N1873" s="17">
        <f t="shared" si="87"/>
        <v>400</v>
      </c>
      <c r="O1873" t="str">
        <f t="shared" si="88"/>
        <v>ITA-SG-40</v>
      </c>
      <c r="P1873" t="str">
        <f t="shared" si="89"/>
        <v>416</v>
      </c>
    </row>
    <row r="1874" spans="1:16" ht="12.75" customHeight="1" x14ac:dyDescent="0.3">
      <c r="A1874" s="15">
        <v>1876</v>
      </c>
      <c r="B1874" s="2" t="s">
        <v>900</v>
      </c>
      <c r="C1874" s="2" t="s">
        <v>8</v>
      </c>
      <c r="D1874" s="2" t="s">
        <v>36</v>
      </c>
      <c r="E1874" s="2" t="s">
        <v>1390</v>
      </c>
      <c r="F1874" s="2">
        <v>0</v>
      </c>
      <c r="G1874" s="3">
        <v>16</v>
      </c>
      <c r="N1874" s="17" t="str">
        <f t="shared" si="87"/>
        <v xml:space="preserve"> </v>
      </c>
      <c r="O1874" t="str">
        <f t="shared" si="88"/>
        <v>ITA-zan VETRI-16</v>
      </c>
      <c r="P1874" t="str">
        <f t="shared" si="89"/>
        <v>730</v>
      </c>
    </row>
    <row r="1875" spans="1:16" ht="12.75" customHeight="1" x14ac:dyDescent="0.3">
      <c r="A1875" s="15">
        <v>1877</v>
      </c>
      <c r="B1875" s="2" t="s">
        <v>901</v>
      </c>
      <c r="C1875" s="2" t="s">
        <v>8</v>
      </c>
      <c r="D1875" s="2" t="s">
        <v>9</v>
      </c>
      <c r="F1875" s="2">
        <v>10</v>
      </c>
      <c r="G1875" s="3">
        <v>24</v>
      </c>
      <c r="N1875" s="17">
        <f t="shared" si="87"/>
        <v>240</v>
      </c>
      <c r="O1875" t="str">
        <f t="shared" si="88"/>
        <v>ITA-SG-24</v>
      </c>
      <c r="P1875" t="str">
        <f t="shared" si="89"/>
        <v>594</v>
      </c>
    </row>
    <row r="1876" spans="1:16" ht="12.75" customHeight="1" x14ac:dyDescent="0.3">
      <c r="A1876" s="15">
        <v>1878</v>
      </c>
      <c r="B1876" s="2" t="s">
        <v>901</v>
      </c>
      <c r="C1876" s="2" t="s">
        <v>8</v>
      </c>
      <c r="D1876" s="2" t="s">
        <v>9</v>
      </c>
      <c r="E1876" s="2" t="s">
        <v>1390</v>
      </c>
      <c r="F1876" s="2">
        <v>0</v>
      </c>
      <c r="G1876" s="3">
        <v>38</v>
      </c>
      <c r="N1876" s="17" t="str">
        <f t="shared" si="87"/>
        <v xml:space="preserve"> </v>
      </c>
      <c r="O1876" t="str">
        <f t="shared" si="88"/>
        <v>ITA-SG-38</v>
      </c>
      <c r="P1876" t="str">
        <f t="shared" si="89"/>
        <v>594</v>
      </c>
    </row>
    <row r="1877" spans="1:16" ht="12.75" customHeight="1" x14ac:dyDescent="0.3">
      <c r="A1877" s="15">
        <v>1879</v>
      </c>
      <c r="B1877" s="2" t="s">
        <v>902</v>
      </c>
      <c r="C1877" s="2" t="s">
        <v>8</v>
      </c>
      <c r="D1877" s="2" t="s">
        <v>47</v>
      </c>
      <c r="E1877" s="2" t="s">
        <v>1390</v>
      </c>
      <c r="F1877" s="2">
        <v>0</v>
      </c>
      <c r="G1877" s="3">
        <v>32</v>
      </c>
      <c r="N1877" s="17" t="str">
        <f t="shared" si="87"/>
        <v xml:space="preserve"> </v>
      </c>
      <c r="O1877" t="str">
        <f t="shared" si="88"/>
        <v>ITA-zan pin SPA-32</v>
      </c>
      <c r="P1877" t="str">
        <f t="shared" si="89"/>
        <v>721</v>
      </c>
    </row>
    <row r="1878" spans="1:16" ht="12.75" customHeight="1" x14ac:dyDescent="0.3">
      <c r="A1878" s="15">
        <v>1880</v>
      </c>
      <c r="B1878" s="2" t="s">
        <v>903</v>
      </c>
      <c r="C1878" s="2" t="s">
        <v>8</v>
      </c>
      <c r="D1878" s="2" t="s">
        <v>9</v>
      </c>
      <c r="F1878" s="2">
        <v>10</v>
      </c>
      <c r="G1878" s="3">
        <v>14</v>
      </c>
      <c r="N1878" s="17">
        <f t="shared" si="87"/>
        <v>140</v>
      </c>
      <c r="O1878" t="str">
        <f t="shared" si="88"/>
        <v>ITA-SG-14</v>
      </c>
      <c r="P1878" t="str">
        <f t="shared" si="89"/>
        <v>473</v>
      </c>
    </row>
    <row r="1879" spans="1:16" ht="12.75" customHeight="1" x14ac:dyDescent="0.3">
      <c r="A1879" s="15">
        <v>1881</v>
      </c>
      <c r="B1879" s="2" t="s">
        <v>903</v>
      </c>
      <c r="C1879" s="2" t="s">
        <v>8</v>
      </c>
      <c r="D1879" s="2" t="s">
        <v>9</v>
      </c>
      <c r="E1879" s="2" t="s">
        <v>1390</v>
      </c>
      <c r="F1879" s="2">
        <v>0</v>
      </c>
      <c r="G1879" s="3">
        <v>30</v>
      </c>
      <c r="N1879" s="17" t="str">
        <f t="shared" si="87"/>
        <v xml:space="preserve"> </v>
      </c>
      <c r="O1879" t="str">
        <f t="shared" si="88"/>
        <v>ITA-SG-30</v>
      </c>
      <c r="P1879" t="str">
        <f t="shared" si="89"/>
        <v>473</v>
      </c>
    </row>
    <row r="1880" spans="1:16" ht="12.75" customHeight="1" x14ac:dyDescent="0.3">
      <c r="A1880" s="15">
        <v>1882</v>
      </c>
      <c r="B1880" s="2" t="s">
        <v>904</v>
      </c>
      <c r="C1880" s="2" t="s">
        <v>8</v>
      </c>
      <c r="D1880" s="2" t="s">
        <v>9</v>
      </c>
      <c r="F1880" s="2">
        <v>10</v>
      </c>
      <c r="G1880" s="3">
        <v>34</v>
      </c>
      <c r="N1880" s="17">
        <f t="shared" si="87"/>
        <v>340</v>
      </c>
      <c r="O1880" t="str">
        <f t="shared" si="88"/>
        <v>ITA-SG-34</v>
      </c>
      <c r="P1880" t="str">
        <f t="shared" si="89"/>
        <v>339</v>
      </c>
    </row>
    <row r="1881" spans="1:16" ht="12.75" customHeight="1" x14ac:dyDescent="0.3">
      <c r="A1881" s="15">
        <v>1883</v>
      </c>
      <c r="B1881" s="2" t="s">
        <v>904</v>
      </c>
      <c r="C1881" s="2" t="s">
        <v>8</v>
      </c>
      <c r="D1881" s="2" t="s">
        <v>9</v>
      </c>
      <c r="E1881" s="2" t="s">
        <v>1390</v>
      </c>
      <c r="F1881" s="2">
        <v>0</v>
      </c>
      <c r="G1881" s="3">
        <v>21</v>
      </c>
      <c r="N1881" s="17" t="str">
        <f t="shared" si="87"/>
        <v xml:space="preserve"> </v>
      </c>
      <c r="O1881" t="str">
        <f t="shared" si="88"/>
        <v>ITA-SG-21</v>
      </c>
      <c r="P1881" t="str">
        <f t="shared" si="89"/>
        <v>339</v>
      </c>
    </row>
    <row r="1882" spans="1:16" ht="12.75" customHeight="1" x14ac:dyDescent="0.3">
      <c r="A1882" s="15">
        <v>1884</v>
      </c>
      <c r="B1882" s="2" t="s">
        <v>905</v>
      </c>
      <c r="C1882" s="2" t="s">
        <v>8</v>
      </c>
      <c r="D1882" s="2" t="s">
        <v>9</v>
      </c>
      <c r="E1882" s="2" t="s">
        <v>1390</v>
      </c>
      <c r="F1882" s="2">
        <v>0</v>
      </c>
      <c r="G1882" s="3">
        <v>27</v>
      </c>
      <c r="N1882" s="17" t="str">
        <f t="shared" si="87"/>
        <v xml:space="preserve"> </v>
      </c>
      <c r="O1882" t="str">
        <f t="shared" si="88"/>
        <v>ITA-SG-27</v>
      </c>
      <c r="P1882" t="str">
        <f t="shared" si="89"/>
        <v>664</v>
      </c>
    </row>
    <row r="1883" spans="1:16" ht="12.75" customHeight="1" x14ac:dyDescent="0.3">
      <c r="A1883" s="15">
        <v>1885</v>
      </c>
      <c r="B1883" s="2" t="s">
        <v>906</v>
      </c>
      <c r="C1883" s="2" t="s">
        <v>8</v>
      </c>
      <c r="D1883" s="2" t="s">
        <v>36</v>
      </c>
      <c r="E1883" s="2" t="s">
        <v>1390</v>
      </c>
      <c r="F1883" s="2">
        <v>0</v>
      </c>
      <c r="G1883" s="3">
        <v>31</v>
      </c>
      <c r="N1883" s="17" t="str">
        <f t="shared" si="87"/>
        <v xml:space="preserve"> </v>
      </c>
      <c r="O1883" t="str">
        <f t="shared" si="88"/>
        <v>ITA-zan VETRI-31</v>
      </c>
      <c r="P1883" t="str">
        <f t="shared" si="89"/>
        <v>269</v>
      </c>
    </row>
    <row r="1884" spans="1:16" ht="12.75" customHeight="1" x14ac:dyDescent="0.3">
      <c r="A1884" s="15">
        <v>1886</v>
      </c>
      <c r="B1884" s="2" t="s">
        <v>907</v>
      </c>
      <c r="C1884" s="2" t="s">
        <v>8</v>
      </c>
      <c r="D1884" s="2" t="s">
        <v>65</v>
      </c>
      <c r="E1884" s="2" t="s">
        <v>1390</v>
      </c>
      <c r="F1884" s="2">
        <v>0</v>
      </c>
      <c r="G1884" s="3">
        <v>20</v>
      </c>
      <c r="N1884" s="17" t="str">
        <f t="shared" si="87"/>
        <v xml:space="preserve"> </v>
      </c>
      <c r="O1884" t="str">
        <f t="shared" si="88"/>
        <v>ITA-zan PAM-20</v>
      </c>
      <c r="P1884" t="str">
        <f t="shared" si="89"/>
        <v>650</v>
      </c>
    </row>
    <row r="1885" spans="1:16" ht="12.75" customHeight="1" x14ac:dyDescent="0.3">
      <c r="A1885" s="15">
        <v>1887</v>
      </c>
      <c r="B1885" s="2" t="s">
        <v>907</v>
      </c>
      <c r="C1885" s="2" t="s">
        <v>8</v>
      </c>
      <c r="D1885" s="2" t="s">
        <v>65</v>
      </c>
      <c r="F1885" s="2">
        <v>20</v>
      </c>
      <c r="G1885" s="3">
        <v>40</v>
      </c>
      <c r="N1885" s="17">
        <f t="shared" si="87"/>
        <v>800</v>
      </c>
      <c r="O1885" t="str">
        <f t="shared" si="88"/>
        <v>ITA-zan PAM-40</v>
      </c>
      <c r="P1885" t="str">
        <f t="shared" si="89"/>
        <v>650</v>
      </c>
    </row>
    <row r="1886" spans="1:16" ht="12.75" customHeight="1" x14ac:dyDescent="0.3">
      <c r="A1886" s="15">
        <v>1888</v>
      </c>
      <c r="B1886" s="2" t="s">
        <v>907</v>
      </c>
      <c r="C1886" s="2" t="s">
        <v>8</v>
      </c>
      <c r="D1886" s="2" t="s">
        <v>65</v>
      </c>
      <c r="F1886" s="2">
        <v>10</v>
      </c>
      <c r="G1886" s="3">
        <v>36</v>
      </c>
      <c r="N1886" s="17">
        <f t="shared" si="87"/>
        <v>360</v>
      </c>
      <c r="O1886" t="str">
        <f t="shared" si="88"/>
        <v>ITA-zan PAM-36</v>
      </c>
      <c r="P1886" t="str">
        <f t="shared" si="89"/>
        <v>650</v>
      </c>
    </row>
    <row r="1887" spans="1:16" ht="12.75" customHeight="1" x14ac:dyDescent="0.3">
      <c r="A1887" s="15">
        <v>1889</v>
      </c>
      <c r="B1887" s="2" t="s">
        <v>907</v>
      </c>
      <c r="C1887" s="2" t="s">
        <v>8</v>
      </c>
      <c r="D1887" s="2" t="s">
        <v>65</v>
      </c>
      <c r="F1887" s="2">
        <v>20</v>
      </c>
      <c r="G1887" s="3">
        <v>12</v>
      </c>
      <c r="N1887" s="17">
        <f t="shared" si="87"/>
        <v>240</v>
      </c>
      <c r="O1887" t="str">
        <f t="shared" si="88"/>
        <v>ITA-zan PAM-12</v>
      </c>
      <c r="P1887" t="str">
        <f t="shared" si="89"/>
        <v>650</v>
      </c>
    </row>
    <row r="1888" spans="1:16" ht="12.75" customHeight="1" x14ac:dyDescent="0.3">
      <c r="A1888" s="15">
        <v>1890</v>
      </c>
      <c r="B1888" s="2" t="s">
        <v>908</v>
      </c>
      <c r="C1888" s="2" t="s">
        <v>8</v>
      </c>
      <c r="D1888" s="2" t="s">
        <v>47</v>
      </c>
      <c r="E1888" s="2" t="s">
        <v>1390</v>
      </c>
      <c r="F1888" s="2">
        <v>0</v>
      </c>
      <c r="G1888" s="3">
        <v>12</v>
      </c>
      <c r="N1888" s="17" t="str">
        <f t="shared" si="87"/>
        <v xml:space="preserve"> </v>
      </c>
      <c r="O1888" t="str">
        <f t="shared" si="88"/>
        <v>ITA-zan pin SPA-12</v>
      </c>
      <c r="P1888" t="str">
        <f t="shared" si="89"/>
        <v>939</v>
      </c>
    </row>
    <row r="1889" spans="1:16" ht="12.75" customHeight="1" x14ac:dyDescent="0.3">
      <c r="A1889" s="15">
        <v>1891</v>
      </c>
      <c r="B1889" s="2" t="s">
        <v>908</v>
      </c>
      <c r="C1889" s="2" t="s">
        <v>8</v>
      </c>
      <c r="D1889" s="2" t="s">
        <v>47</v>
      </c>
      <c r="F1889" s="2">
        <v>10</v>
      </c>
      <c r="G1889" s="3">
        <v>16</v>
      </c>
      <c r="N1889" s="17">
        <f t="shared" si="87"/>
        <v>160</v>
      </c>
      <c r="O1889" t="str">
        <f t="shared" si="88"/>
        <v>ITA-zan pin SPA-16</v>
      </c>
      <c r="P1889" t="str">
        <f t="shared" si="89"/>
        <v>939</v>
      </c>
    </row>
    <row r="1890" spans="1:16" ht="12.75" customHeight="1" x14ac:dyDescent="0.3">
      <c r="A1890" s="15">
        <v>1892</v>
      </c>
      <c r="B1890" s="2" t="s">
        <v>908</v>
      </c>
      <c r="C1890" s="2" t="s">
        <v>8</v>
      </c>
      <c r="D1890" s="2" t="s">
        <v>47</v>
      </c>
      <c r="F1890" s="2">
        <v>20</v>
      </c>
      <c r="G1890" s="3">
        <v>13</v>
      </c>
      <c r="N1890" s="17">
        <f t="shared" si="87"/>
        <v>260</v>
      </c>
      <c r="O1890" t="str">
        <f t="shared" si="88"/>
        <v>ITA-zan pin SPA-13</v>
      </c>
      <c r="P1890" t="str">
        <f t="shared" si="89"/>
        <v>939</v>
      </c>
    </row>
    <row r="1891" spans="1:16" ht="12.75" customHeight="1" x14ac:dyDescent="0.3">
      <c r="A1891" s="15">
        <v>1893</v>
      </c>
      <c r="B1891" s="2" t="s">
        <v>909</v>
      </c>
      <c r="C1891" s="2" t="s">
        <v>8</v>
      </c>
      <c r="D1891" s="2" t="s">
        <v>65</v>
      </c>
      <c r="F1891" s="2">
        <v>20</v>
      </c>
      <c r="G1891" s="3">
        <v>31</v>
      </c>
      <c r="N1891" s="17">
        <f t="shared" si="87"/>
        <v>620</v>
      </c>
      <c r="O1891" t="str">
        <f t="shared" si="88"/>
        <v>ITA-zan PAM-31</v>
      </c>
      <c r="P1891" t="str">
        <f t="shared" si="89"/>
        <v>039</v>
      </c>
    </row>
    <row r="1892" spans="1:16" ht="12.75" customHeight="1" x14ac:dyDescent="0.3">
      <c r="A1892" s="15">
        <v>1894</v>
      </c>
      <c r="B1892" s="2" t="s">
        <v>909</v>
      </c>
      <c r="C1892" s="2" t="s">
        <v>8</v>
      </c>
      <c r="D1892" s="2" t="s">
        <v>65</v>
      </c>
      <c r="E1892" s="2" t="s">
        <v>1390</v>
      </c>
      <c r="F1892" s="2">
        <v>0</v>
      </c>
      <c r="G1892" s="3">
        <v>29</v>
      </c>
      <c r="N1892" s="17" t="str">
        <f t="shared" si="87"/>
        <v xml:space="preserve"> </v>
      </c>
      <c r="O1892" t="str">
        <f t="shared" si="88"/>
        <v>ITA-zan PAM-29</v>
      </c>
      <c r="P1892" t="str">
        <f t="shared" si="89"/>
        <v>039</v>
      </c>
    </row>
    <row r="1893" spans="1:16" ht="12.75" customHeight="1" x14ac:dyDescent="0.3">
      <c r="A1893" s="15">
        <v>1895</v>
      </c>
      <c r="B1893" s="2" t="s">
        <v>909</v>
      </c>
      <c r="C1893" s="2" t="s">
        <v>8</v>
      </c>
      <c r="D1893" s="2" t="s">
        <v>65</v>
      </c>
      <c r="F1893" s="2">
        <v>10</v>
      </c>
      <c r="G1893" s="3">
        <v>31</v>
      </c>
      <c r="N1893" s="17">
        <f t="shared" si="87"/>
        <v>310</v>
      </c>
      <c r="O1893" t="str">
        <f t="shared" si="88"/>
        <v>ITA-zan PAM-31</v>
      </c>
      <c r="P1893" t="str">
        <f t="shared" si="89"/>
        <v>039</v>
      </c>
    </row>
    <row r="1894" spans="1:16" ht="12.75" customHeight="1" x14ac:dyDescent="0.3">
      <c r="A1894" s="15">
        <v>1896</v>
      </c>
      <c r="B1894" s="2" t="s">
        <v>910</v>
      </c>
      <c r="C1894" s="2" t="s">
        <v>8</v>
      </c>
      <c r="D1894" s="2" t="s">
        <v>97</v>
      </c>
      <c r="F1894" s="2">
        <v>10</v>
      </c>
      <c r="G1894" s="3">
        <v>11</v>
      </c>
      <c r="N1894" s="17">
        <f t="shared" si="87"/>
        <v>110</v>
      </c>
      <c r="O1894" t="str">
        <f t="shared" si="88"/>
        <v>ITA-zan SPA-11</v>
      </c>
      <c r="P1894" t="str">
        <f t="shared" si="89"/>
        <v>053</v>
      </c>
    </row>
    <row r="1895" spans="1:16" ht="12.75" customHeight="1" x14ac:dyDescent="0.3">
      <c r="A1895" s="15">
        <v>1897</v>
      </c>
      <c r="B1895" s="2" t="s">
        <v>911</v>
      </c>
      <c r="C1895" s="2" t="s">
        <v>8</v>
      </c>
      <c r="D1895" s="2" t="s">
        <v>94</v>
      </c>
      <c r="F1895" s="2">
        <v>20</v>
      </c>
      <c r="G1895" s="3">
        <v>38</v>
      </c>
      <c r="N1895" s="17">
        <f t="shared" si="87"/>
        <v>760</v>
      </c>
      <c r="O1895" t="str">
        <f t="shared" si="88"/>
        <v>ITA-SG palla S.R.L.-38</v>
      </c>
      <c r="P1895" t="str">
        <f t="shared" si="89"/>
        <v>186</v>
      </c>
    </row>
    <row r="1896" spans="1:16" ht="12.75" customHeight="1" x14ac:dyDescent="0.3">
      <c r="A1896" s="15">
        <v>1898</v>
      </c>
      <c r="B1896" s="2" t="s">
        <v>911</v>
      </c>
      <c r="C1896" s="2" t="s">
        <v>8</v>
      </c>
      <c r="D1896" s="2" t="s">
        <v>94</v>
      </c>
      <c r="F1896" s="2">
        <v>10</v>
      </c>
      <c r="G1896" s="3">
        <v>15</v>
      </c>
      <c r="N1896" s="17">
        <f t="shared" si="87"/>
        <v>150</v>
      </c>
      <c r="O1896" t="str">
        <f t="shared" si="88"/>
        <v>ITA-SG palla S.R.L.-15</v>
      </c>
      <c r="P1896" t="str">
        <f t="shared" si="89"/>
        <v>186</v>
      </c>
    </row>
    <row r="1897" spans="1:16" ht="12.75" customHeight="1" x14ac:dyDescent="0.3">
      <c r="A1897" s="15">
        <v>1899</v>
      </c>
      <c r="B1897" s="2" t="s">
        <v>912</v>
      </c>
      <c r="C1897" s="2" t="s">
        <v>8</v>
      </c>
      <c r="D1897" s="2" t="s">
        <v>180</v>
      </c>
      <c r="F1897" s="2">
        <v>10</v>
      </c>
      <c r="G1897" s="3">
        <v>27</v>
      </c>
      <c r="N1897" s="17">
        <f t="shared" si="87"/>
        <v>270</v>
      </c>
      <c r="O1897" t="str">
        <f t="shared" si="88"/>
        <v>ITA-mull-27</v>
      </c>
      <c r="P1897" t="str">
        <f t="shared" si="89"/>
        <v>352</v>
      </c>
    </row>
    <row r="1898" spans="1:16" ht="12.75" customHeight="1" x14ac:dyDescent="0.3">
      <c r="A1898" s="15">
        <v>1900</v>
      </c>
      <c r="B1898" s="2" t="s">
        <v>912</v>
      </c>
      <c r="C1898" s="2" t="s">
        <v>8</v>
      </c>
      <c r="D1898" s="2" t="s">
        <v>180</v>
      </c>
      <c r="E1898" s="2" t="s">
        <v>1390</v>
      </c>
      <c r="F1898" s="2">
        <v>0</v>
      </c>
      <c r="G1898" s="3">
        <v>17</v>
      </c>
      <c r="N1898" s="17" t="str">
        <f t="shared" si="87"/>
        <v xml:space="preserve"> </v>
      </c>
      <c r="O1898" t="str">
        <f t="shared" si="88"/>
        <v>ITA-mull-17</v>
      </c>
      <c r="P1898" t="str">
        <f t="shared" si="89"/>
        <v>352</v>
      </c>
    </row>
    <row r="1899" spans="1:16" ht="12.75" customHeight="1" x14ac:dyDescent="0.3">
      <c r="A1899" s="15">
        <v>1901</v>
      </c>
      <c r="B1899" s="2" t="s">
        <v>912</v>
      </c>
      <c r="C1899" s="2" t="s">
        <v>8</v>
      </c>
      <c r="D1899" s="2" t="s">
        <v>180</v>
      </c>
      <c r="F1899" s="2">
        <v>20</v>
      </c>
      <c r="G1899" s="3">
        <v>31</v>
      </c>
      <c r="N1899" s="17">
        <f t="shared" si="87"/>
        <v>620</v>
      </c>
      <c r="O1899" t="str">
        <f t="shared" si="88"/>
        <v>ITA-mull-31</v>
      </c>
      <c r="P1899" t="str">
        <f t="shared" si="89"/>
        <v>352</v>
      </c>
    </row>
    <row r="1900" spans="1:16" ht="12.75" customHeight="1" x14ac:dyDescent="0.3">
      <c r="A1900" s="15">
        <v>1902</v>
      </c>
      <c r="B1900" s="2" t="s">
        <v>913</v>
      </c>
      <c r="C1900" s="2" t="s">
        <v>8</v>
      </c>
      <c r="D1900" s="2" t="s">
        <v>9</v>
      </c>
      <c r="E1900" s="2" t="s">
        <v>1390</v>
      </c>
      <c r="F1900" s="2">
        <v>0</v>
      </c>
      <c r="G1900" s="3">
        <v>37</v>
      </c>
      <c r="N1900" s="17" t="str">
        <f t="shared" si="87"/>
        <v xml:space="preserve"> </v>
      </c>
      <c r="O1900" t="str">
        <f t="shared" si="88"/>
        <v>ITA-SG-37</v>
      </c>
      <c r="P1900" t="str">
        <f t="shared" si="89"/>
        <v>253</v>
      </c>
    </row>
    <row r="1901" spans="1:16" ht="12.75" customHeight="1" x14ac:dyDescent="0.3">
      <c r="A1901" s="15">
        <v>1903</v>
      </c>
      <c r="B1901" s="2" t="s">
        <v>914</v>
      </c>
      <c r="C1901" s="2" t="s">
        <v>30</v>
      </c>
      <c r="D1901" s="2" t="s">
        <v>16</v>
      </c>
      <c r="E1901" s="2" t="s">
        <v>1390</v>
      </c>
      <c r="F1901" s="2">
        <v>0</v>
      </c>
      <c r="G1901" s="3">
        <v>10</v>
      </c>
      <c r="N1901" s="17" t="str">
        <f t="shared" si="87"/>
        <v xml:space="preserve"> </v>
      </c>
      <c r="O1901" t="str">
        <f t="shared" si="88"/>
        <v>NON PRESENTE-EGYPTIAN SAE-10</v>
      </c>
      <c r="P1901" t="str">
        <f t="shared" si="89"/>
        <v>067</v>
      </c>
    </row>
    <row r="1902" spans="1:16" ht="12.75" customHeight="1" x14ac:dyDescent="0.3">
      <c r="A1902" s="15">
        <v>1904</v>
      </c>
      <c r="B1902" s="2" t="s">
        <v>915</v>
      </c>
      <c r="C1902" s="2" t="s">
        <v>8</v>
      </c>
      <c r="D1902" s="2" t="s">
        <v>36</v>
      </c>
      <c r="E1902" s="2" t="s">
        <v>1390</v>
      </c>
      <c r="F1902" s="2">
        <v>0</v>
      </c>
      <c r="G1902" s="3">
        <v>23</v>
      </c>
      <c r="N1902" s="17" t="str">
        <f t="shared" si="87"/>
        <v xml:space="preserve"> </v>
      </c>
      <c r="O1902" t="str">
        <f t="shared" si="88"/>
        <v>ITA-zan VETRI-23</v>
      </c>
      <c r="P1902" t="str">
        <f t="shared" si="89"/>
        <v>123</v>
      </c>
    </row>
    <row r="1903" spans="1:16" ht="12.75" customHeight="1" x14ac:dyDescent="0.3">
      <c r="A1903" s="15">
        <v>1905</v>
      </c>
      <c r="B1903" s="2" t="s">
        <v>915</v>
      </c>
      <c r="C1903" s="2" t="s">
        <v>8</v>
      </c>
      <c r="D1903" s="2" t="s">
        <v>36</v>
      </c>
      <c r="F1903" s="2">
        <v>20</v>
      </c>
      <c r="G1903" s="3">
        <v>13</v>
      </c>
      <c r="N1903" s="17">
        <f t="shared" si="87"/>
        <v>260</v>
      </c>
      <c r="O1903" t="str">
        <f t="shared" si="88"/>
        <v>ITA-zan VETRI-13</v>
      </c>
      <c r="P1903" t="str">
        <f t="shared" si="89"/>
        <v>123</v>
      </c>
    </row>
    <row r="1904" spans="1:16" ht="12.75" customHeight="1" x14ac:dyDescent="0.3">
      <c r="A1904" s="15">
        <v>1906</v>
      </c>
      <c r="B1904" s="2" t="s">
        <v>915</v>
      </c>
      <c r="C1904" s="2" t="s">
        <v>8</v>
      </c>
      <c r="D1904" s="2" t="s">
        <v>36</v>
      </c>
      <c r="F1904" s="2">
        <v>10</v>
      </c>
      <c r="G1904" s="3">
        <v>31</v>
      </c>
      <c r="N1904" s="17">
        <f t="shared" si="87"/>
        <v>310</v>
      </c>
      <c r="O1904" t="str">
        <f t="shared" si="88"/>
        <v>ITA-zan VETRI-31</v>
      </c>
      <c r="P1904" t="str">
        <f t="shared" si="89"/>
        <v>123</v>
      </c>
    </row>
    <row r="1905" spans="1:16" ht="12.75" customHeight="1" x14ac:dyDescent="0.3">
      <c r="A1905" s="15">
        <v>1907</v>
      </c>
      <c r="B1905" s="2" t="s">
        <v>916</v>
      </c>
      <c r="C1905" s="2" t="s">
        <v>14</v>
      </c>
      <c r="D1905" s="2" t="s">
        <v>13</v>
      </c>
      <c r="F1905" s="2">
        <v>20</v>
      </c>
      <c r="G1905" s="3">
        <v>28</v>
      </c>
      <c r="N1905" s="17">
        <f t="shared" si="87"/>
        <v>560</v>
      </c>
      <c r="O1905" t="str">
        <f t="shared" si="88"/>
        <v>EGY-ccc order-28</v>
      </c>
      <c r="P1905" t="str">
        <f t="shared" si="89"/>
        <v>029</v>
      </c>
    </row>
    <row r="1906" spans="1:16" ht="12.75" customHeight="1" x14ac:dyDescent="0.3">
      <c r="A1906" s="15">
        <v>1908</v>
      </c>
      <c r="B1906" s="2" t="s">
        <v>917</v>
      </c>
      <c r="C1906" s="2" t="s">
        <v>30</v>
      </c>
      <c r="D1906" s="2" t="s">
        <v>16</v>
      </c>
      <c r="F1906" s="2">
        <v>10</v>
      </c>
      <c r="G1906" s="3">
        <v>30</v>
      </c>
      <c r="N1906" s="17">
        <f t="shared" si="87"/>
        <v>300</v>
      </c>
      <c r="O1906" t="str">
        <f t="shared" si="88"/>
        <v>NON PRESENTE-EGYPTIAN SAE-30</v>
      </c>
      <c r="P1906" t="str">
        <f t="shared" si="89"/>
        <v>783</v>
      </c>
    </row>
    <row r="1907" spans="1:16" ht="12.75" customHeight="1" x14ac:dyDescent="0.3">
      <c r="A1907" s="15">
        <v>1909</v>
      </c>
      <c r="B1907" s="2" t="s">
        <v>917</v>
      </c>
      <c r="C1907" s="2" t="s">
        <v>30</v>
      </c>
      <c r="D1907" s="2" t="s">
        <v>16</v>
      </c>
      <c r="F1907" s="2">
        <v>20</v>
      </c>
      <c r="G1907" s="3">
        <v>21</v>
      </c>
      <c r="N1907" s="17">
        <f t="shared" si="87"/>
        <v>420</v>
      </c>
      <c r="O1907" t="str">
        <f t="shared" si="88"/>
        <v>NON PRESENTE-EGYPTIAN SAE-21</v>
      </c>
      <c r="P1907" t="str">
        <f t="shared" si="89"/>
        <v>783</v>
      </c>
    </row>
    <row r="1908" spans="1:16" ht="12.75" customHeight="1" x14ac:dyDescent="0.3">
      <c r="A1908" s="15">
        <v>1910</v>
      </c>
      <c r="B1908" s="2" t="s">
        <v>917</v>
      </c>
      <c r="C1908" s="2" t="s">
        <v>30</v>
      </c>
      <c r="D1908" s="2" t="s">
        <v>16</v>
      </c>
      <c r="E1908" s="2" t="s">
        <v>1390</v>
      </c>
      <c r="F1908" s="2">
        <v>0</v>
      </c>
      <c r="G1908" s="3">
        <v>30</v>
      </c>
      <c r="N1908" s="17" t="str">
        <f t="shared" si="87"/>
        <v xml:space="preserve"> </v>
      </c>
      <c r="O1908" t="str">
        <f t="shared" si="88"/>
        <v>NON PRESENTE-EGYPTIAN SAE-30</v>
      </c>
      <c r="P1908" t="str">
        <f t="shared" si="89"/>
        <v>783</v>
      </c>
    </row>
    <row r="1909" spans="1:16" ht="12.75" customHeight="1" x14ac:dyDescent="0.3">
      <c r="A1909" s="15">
        <v>1911</v>
      </c>
      <c r="B1909" s="2" t="s">
        <v>918</v>
      </c>
      <c r="C1909" s="2" t="s">
        <v>8</v>
      </c>
      <c r="D1909" s="2" t="s">
        <v>97</v>
      </c>
      <c r="F1909" s="2">
        <v>10</v>
      </c>
      <c r="G1909" s="3">
        <v>24</v>
      </c>
      <c r="N1909" s="17">
        <f t="shared" si="87"/>
        <v>240</v>
      </c>
      <c r="O1909" t="str">
        <f t="shared" si="88"/>
        <v>ITA-zan SPA-24</v>
      </c>
      <c r="P1909" t="str">
        <f t="shared" si="89"/>
        <v>089</v>
      </c>
    </row>
    <row r="1910" spans="1:16" ht="12.75" customHeight="1" x14ac:dyDescent="0.3">
      <c r="A1910" s="15">
        <v>1912</v>
      </c>
      <c r="B1910" s="2" t="s">
        <v>919</v>
      </c>
      <c r="C1910" s="2" t="s">
        <v>8</v>
      </c>
      <c r="D1910" s="2" t="s">
        <v>54</v>
      </c>
      <c r="F1910" s="2">
        <v>10</v>
      </c>
      <c r="G1910" s="3">
        <v>38</v>
      </c>
      <c r="N1910" s="17">
        <f t="shared" si="87"/>
        <v>380</v>
      </c>
      <c r="O1910" t="str">
        <f t="shared" si="88"/>
        <v>ITA-zan S.R.L.-38</v>
      </c>
      <c r="P1910" t="str">
        <f t="shared" si="89"/>
        <v>929</v>
      </c>
    </row>
    <row r="1911" spans="1:16" ht="12.75" customHeight="1" x14ac:dyDescent="0.3">
      <c r="A1911" s="15">
        <v>1913</v>
      </c>
      <c r="B1911" s="2" t="s">
        <v>919</v>
      </c>
      <c r="C1911" s="2" t="s">
        <v>8</v>
      </c>
      <c r="D1911" s="2" t="s">
        <v>54</v>
      </c>
      <c r="F1911" s="2">
        <v>20</v>
      </c>
      <c r="G1911" s="3">
        <v>34</v>
      </c>
      <c r="N1911" s="17">
        <f t="shared" si="87"/>
        <v>680</v>
      </c>
      <c r="O1911" t="str">
        <f t="shared" si="88"/>
        <v>ITA-zan S.R.L.-34</v>
      </c>
      <c r="P1911" t="str">
        <f t="shared" si="89"/>
        <v>929</v>
      </c>
    </row>
    <row r="1912" spans="1:16" ht="12.75" customHeight="1" x14ac:dyDescent="0.3">
      <c r="A1912" s="15">
        <v>1914</v>
      </c>
      <c r="B1912" s="2" t="s">
        <v>920</v>
      </c>
      <c r="C1912" s="2" t="s">
        <v>14</v>
      </c>
      <c r="D1912" s="2" t="s">
        <v>23</v>
      </c>
      <c r="E1912" s="2" t="s">
        <v>1390</v>
      </c>
      <c r="F1912" s="2">
        <v>0</v>
      </c>
      <c r="G1912" s="3">
        <v>27</v>
      </c>
      <c r="N1912" s="17" t="str">
        <f t="shared" si="87"/>
        <v xml:space="preserve"> </v>
      </c>
      <c r="O1912" t="str">
        <f t="shared" si="88"/>
        <v>EGY-zan pin assuf S.A.E.-27</v>
      </c>
      <c r="P1912" t="str">
        <f t="shared" si="89"/>
        <v>084</v>
      </c>
    </row>
    <row r="1913" spans="1:16" ht="12.75" customHeight="1" x14ac:dyDescent="0.3">
      <c r="A1913" s="15">
        <v>1915</v>
      </c>
      <c r="B1913" s="2" t="s">
        <v>920</v>
      </c>
      <c r="C1913" s="2" t="s">
        <v>14</v>
      </c>
      <c r="D1913" s="2" t="s">
        <v>23</v>
      </c>
      <c r="F1913" s="2">
        <v>20</v>
      </c>
      <c r="G1913" s="3">
        <v>12</v>
      </c>
      <c r="N1913" s="17">
        <f t="shared" si="87"/>
        <v>240</v>
      </c>
      <c r="O1913" t="str">
        <f t="shared" si="88"/>
        <v>EGY-zan pin assuf S.A.E.-12</v>
      </c>
      <c r="P1913" t="str">
        <f t="shared" si="89"/>
        <v>084</v>
      </c>
    </row>
    <row r="1914" spans="1:16" ht="12.75" customHeight="1" x14ac:dyDescent="0.3">
      <c r="A1914" s="15">
        <v>1916</v>
      </c>
      <c r="B1914" s="2" t="s">
        <v>920</v>
      </c>
      <c r="C1914" s="2" t="s">
        <v>14</v>
      </c>
      <c r="D1914" s="2" t="s">
        <v>23</v>
      </c>
      <c r="F1914" s="2">
        <v>10</v>
      </c>
      <c r="G1914" s="3">
        <v>19</v>
      </c>
      <c r="N1914" s="17">
        <f t="shared" si="87"/>
        <v>190</v>
      </c>
      <c r="O1914" t="str">
        <f t="shared" si="88"/>
        <v>EGY-zan pin assuf S.A.E.-19</v>
      </c>
      <c r="P1914" t="str">
        <f t="shared" si="89"/>
        <v>084</v>
      </c>
    </row>
    <row r="1915" spans="1:16" ht="12.75" customHeight="1" x14ac:dyDescent="0.3">
      <c r="A1915" s="15">
        <v>1917</v>
      </c>
      <c r="B1915" s="2" t="s">
        <v>921</v>
      </c>
      <c r="C1915" s="2" t="s">
        <v>14</v>
      </c>
      <c r="D1915" s="2" t="s">
        <v>23</v>
      </c>
      <c r="E1915" s="2" t="s">
        <v>1390</v>
      </c>
      <c r="F1915" s="2">
        <v>0</v>
      </c>
      <c r="G1915" s="3">
        <v>10</v>
      </c>
      <c r="N1915" s="17" t="str">
        <f t="shared" si="87"/>
        <v xml:space="preserve"> </v>
      </c>
      <c r="O1915" t="str">
        <f t="shared" si="88"/>
        <v>EGY-zan pin assuf S.A.E.-10</v>
      </c>
      <c r="P1915" t="str">
        <f t="shared" si="89"/>
        <v>023</v>
      </c>
    </row>
    <row r="1916" spans="1:16" ht="12.75" customHeight="1" x14ac:dyDescent="0.3">
      <c r="A1916" s="15">
        <v>1918</v>
      </c>
      <c r="B1916" s="2" t="s">
        <v>921</v>
      </c>
      <c r="C1916" s="2" t="s">
        <v>14</v>
      </c>
      <c r="D1916" s="2" t="s">
        <v>23</v>
      </c>
      <c r="F1916" s="2">
        <v>10</v>
      </c>
      <c r="G1916" s="3">
        <v>17</v>
      </c>
      <c r="N1916" s="17">
        <f t="shared" si="87"/>
        <v>170</v>
      </c>
      <c r="O1916" t="str">
        <f t="shared" si="88"/>
        <v>EGY-zan pin assuf S.A.E.-17</v>
      </c>
      <c r="P1916" t="str">
        <f t="shared" si="89"/>
        <v>023</v>
      </c>
    </row>
    <row r="1917" spans="1:16" ht="12.75" customHeight="1" x14ac:dyDescent="0.3">
      <c r="A1917" s="15">
        <v>1919</v>
      </c>
      <c r="B1917" s="2" t="s">
        <v>921</v>
      </c>
      <c r="C1917" s="2" t="s">
        <v>14</v>
      </c>
      <c r="D1917" s="2" t="s">
        <v>23</v>
      </c>
      <c r="F1917" s="2">
        <v>20</v>
      </c>
      <c r="G1917" s="3">
        <v>31</v>
      </c>
      <c r="N1917" s="17">
        <f t="shared" si="87"/>
        <v>620</v>
      </c>
      <c r="O1917" t="str">
        <f t="shared" si="88"/>
        <v>EGY-zan pin assuf S.A.E.-31</v>
      </c>
      <c r="P1917" t="str">
        <f t="shared" si="89"/>
        <v>023</v>
      </c>
    </row>
    <row r="1918" spans="1:16" ht="12.75" customHeight="1" x14ac:dyDescent="0.3">
      <c r="A1918" s="15">
        <v>1920</v>
      </c>
      <c r="B1918" s="2" t="s">
        <v>922</v>
      </c>
      <c r="C1918" s="2" t="s">
        <v>30</v>
      </c>
      <c r="D1918" s="2" t="s">
        <v>16</v>
      </c>
      <c r="E1918" s="2" t="s">
        <v>1390</v>
      </c>
      <c r="F1918" s="2">
        <v>0</v>
      </c>
      <c r="G1918" s="3">
        <v>15</v>
      </c>
      <c r="N1918" s="17" t="str">
        <f t="shared" si="87"/>
        <v xml:space="preserve"> </v>
      </c>
      <c r="O1918" t="str">
        <f t="shared" si="88"/>
        <v>NON PRESENTE-EGYPTIAN SAE-15</v>
      </c>
      <c r="P1918" t="str">
        <f t="shared" si="89"/>
        <v>071</v>
      </c>
    </row>
    <row r="1919" spans="1:16" ht="12.75" customHeight="1" x14ac:dyDescent="0.3">
      <c r="A1919" s="15">
        <v>1921</v>
      </c>
      <c r="B1919" s="2" t="s">
        <v>922</v>
      </c>
      <c r="C1919" s="2" t="s">
        <v>30</v>
      </c>
      <c r="D1919" s="2" t="s">
        <v>16</v>
      </c>
      <c r="F1919" s="2">
        <v>10</v>
      </c>
      <c r="G1919" s="3">
        <v>16</v>
      </c>
      <c r="N1919" s="17">
        <f t="shared" si="87"/>
        <v>160</v>
      </c>
      <c r="O1919" t="str">
        <f t="shared" si="88"/>
        <v>NON PRESENTE-EGYPTIAN SAE-16</v>
      </c>
      <c r="P1919" t="str">
        <f t="shared" si="89"/>
        <v>071</v>
      </c>
    </row>
    <row r="1920" spans="1:16" ht="12.75" customHeight="1" x14ac:dyDescent="0.3">
      <c r="A1920" s="15">
        <v>1922</v>
      </c>
      <c r="B1920" s="2" t="s">
        <v>922</v>
      </c>
      <c r="C1920" s="2" t="s">
        <v>30</v>
      </c>
      <c r="D1920" s="2" t="s">
        <v>16</v>
      </c>
      <c r="F1920" s="2">
        <v>20</v>
      </c>
      <c r="G1920" s="3">
        <v>16</v>
      </c>
      <c r="N1920" s="17">
        <f t="shared" si="87"/>
        <v>320</v>
      </c>
      <c r="O1920" t="str">
        <f t="shared" si="88"/>
        <v>NON PRESENTE-EGYPTIAN SAE-16</v>
      </c>
      <c r="P1920" t="str">
        <f t="shared" si="89"/>
        <v>071</v>
      </c>
    </row>
    <row r="1921" spans="1:16" ht="12.75" customHeight="1" x14ac:dyDescent="0.3">
      <c r="A1921" s="15">
        <v>1923</v>
      </c>
      <c r="B1921" s="2" t="s">
        <v>923</v>
      </c>
      <c r="C1921" s="2" t="s">
        <v>8</v>
      </c>
      <c r="D1921" s="2" t="s">
        <v>9</v>
      </c>
      <c r="F1921" s="2">
        <v>10</v>
      </c>
      <c r="G1921" s="3">
        <v>34</v>
      </c>
      <c r="N1921" s="17">
        <f t="shared" si="87"/>
        <v>340</v>
      </c>
      <c r="O1921" t="str">
        <f t="shared" si="88"/>
        <v>ITA-SG-34</v>
      </c>
      <c r="P1921" t="str">
        <f t="shared" si="89"/>
        <v>175</v>
      </c>
    </row>
    <row r="1922" spans="1:16" ht="12.75" customHeight="1" x14ac:dyDescent="0.3">
      <c r="A1922" s="15">
        <v>1924</v>
      </c>
      <c r="B1922" s="2" t="s">
        <v>923</v>
      </c>
      <c r="C1922" s="2" t="s">
        <v>8</v>
      </c>
      <c r="D1922" s="2" t="s">
        <v>9</v>
      </c>
      <c r="E1922" s="2" t="s">
        <v>1390</v>
      </c>
      <c r="F1922" s="2">
        <v>0</v>
      </c>
      <c r="G1922" s="3">
        <v>35</v>
      </c>
      <c r="N1922" s="17" t="str">
        <f t="shared" si="87"/>
        <v xml:space="preserve"> </v>
      </c>
      <c r="O1922" t="str">
        <f t="shared" si="88"/>
        <v>ITA-SG-35</v>
      </c>
      <c r="P1922" t="str">
        <f t="shared" si="89"/>
        <v>175</v>
      </c>
    </row>
    <row r="1923" spans="1:16" ht="12.75" customHeight="1" x14ac:dyDescent="0.3">
      <c r="A1923" s="15">
        <v>1925</v>
      </c>
      <c r="B1923" s="2" t="s">
        <v>924</v>
      </c>
      <c r="C1923" s="2" t="s">
        <v>8</v>
      </c>
      <c r="D1923" s="2" t="s">
        <v>9</v>
      </c>
      <c r="F1923" s="2">
        <v>10</v>
      </c>
      <c r="G1923" s="3">
        <v>37</v>
      </c>
      <c r="N1923" s="17">
        <f t="shared" ref="N1923:N1986" si="90">IF(G1923*F1923=0," ",G1923*F1923)</f>
        <v>370</v>
      </c>
      <c r="O1923" t="str">
        <f t="shared" ref="O1923:O1986" si="91">_xlfn.CONCAT(C1923,"-",D1923,"-",G1923)</f>
        <v>ITA-SG-37</v>
      </c>
      <c r="P1923" t="str">
        <f t="shared" ref="P1923:P1986" si="92">MID(B1923,3,3)</f>
        <v>658</v>
      </c>
    </row>
    <row r="1924" spans="1:16" ht="12.75" customHeight="1" x14ac:dyDescent="0.3">
      <c r="A1924" s="15">
        <v>1926</v>
      </c>
      <c r="B1924" s="2" t="s">
        <v>924</v>
      </c>
      <c r="C1924" s="2" t="s">
        <v>8</v>
      </c>
      <c r="D1924" s="2" t="s">
        <v>9</v>
      </c>
      <c r="E1924" s="2" t="s">
        <v>1390</v>
      </c>
      <c r="F1924" s="2">
        <v>0</v>
      </c>
      <c r="G1924" s="3">
        <v>39</v>
      </c>
      <c r="N1924" s="17" t="str">
        <f t="shared" si="90"/>
        <v xml:space="preserve"> </v>
      </c>
      <c r="O1924" t="str">
        <f t="shared" si="91"/>
        <v>ITA-SG-39</v>
      </c>
      <c r="P1924" t="str">
        <f t="shared" si="92"/>
        <v>658</v>
      </c>
    </row>
    <row r="1925" spans="1:16" ht="12.75" customHeight="1" x14ac:dyDescent="0.3">
      <c r="A1925" s="15">
        <v>1927</v>
      </c>
      <c r="B1925" s="2" t="s">
        <v>924</v>
      </c>
      <c r="C1925" s="2" t="s">
        <v>8</v>
      </c>
      <c r="D1925" s="2" t="s">
        <v>9</v>
      </c>
      <c r="F1925" s="2">
        <v>20</v>
      </c>
      <c r="G1925" s="3">
        <v>31</v>
      </c>
      <c r="N1925" s="17">
        <f t="shared" si="90"/>
        <v>620</v>
      </c>
      <c r="O1925" t="str">
        <f t="shared" si="91"/>
        <v>ITA-SG-31</v>
      </c>
      <c r="P1925" t="str">
        <f t="shared" si="92"/>
        <v>658</v>
      </c>
    </row>
    <row r="1926" spans="1:16" ht="12.75" customHeight="1" x14ac:dyDescent="0.3">
      <c r="A1926" s="15">
        <v>1928</v>
      </c>
      <c r="B1926" s="2" t="s">
        <v>925</v>
      </c>
      <c r="C1926" s="2" t="s">
        <v>8</v>
      </c>
      <c r="D1926" s="2" t="s">
        <v>9</v>
      </c>
      <c r="E1926" s="2" t="s">
        <v>1390</v>
      </c>
      <c r="F1926" s="2">
        <v>0</v>
      </c>
      <c r="G1926" s="3">
        <v>10</v>
      </c>
      <c r="N1926" s="17" t="str">
        <f t="shared" si="90"/>
        <v xml:space="preserve"> </v>
      </c>
      <c r="O1926" t="str">
        <f t="shared" si="91"/>
        <v>ITA-SG-10</v>
      </c>
      <c r="P1926" t="str">
        <f t="shared" si="92"/>
        <v>253</v>
      </c>
    </row>
    <row r="1927" spans="1:16" ht="12.75" customHeight="1" x14ac:dyDescent="0.3">
      <c r="A1927" s="15">
        <v>1929</v>
      </c>
      <c r="B1927" s="2" t="s">
        <v>926</v>
      </c>
      <c r="C1927" s="2" t="s">
        <v>8</v>
      </c>
      <c r="D1927" s="2" t="s">
        <v>9</v>
      </c>
      <c r="E1927" s="2" t="s">
        <v>1390</v>
      </c>
      <c r="F1927" s="2">
        <v>0</v>
      </c>
      <c r="G1927" s="3">
        <v>10</v>
      </c>
      <c r="N1927" s="17" t="str">
        <f t="shared" si="90"/>
        <v xml:space="preserve"> </v>
      </c>
      <c r="O1927" t="str">
        <f t="shared" si="91"/>
        <v>ITA-SG-10</v>
      </c>
      <c r="P1927" t="str">
        <f t="shared" si="92"/>
        <v>931</v>
      </c>
    </row>
    <row r="1928" spans="1:16" ht="12.75" customHeight="1" x14ac:dyDescent="0.3">
      <c r="A1928" s="15">
        <v>1930</v>
      </c>
      <c r="B1928" s="2" t="s">
        <v>926</v>
      </c>
      <c r="C1928" s="2" t="s">
        <v>8</v>
      </c>
      <c r="D1928" s="2" t="s">
        <v>9</v>
      </c>
      <c r="F1928" s="2">
        <v>10</v>
      </c>
      <c r="G1928" s="3">
        <v>24</v>
      </c>
      <c r="N1928" s="17">
        <f t="shared" si="90"/>
        <v>240</v>
      </c>
      <c r="O1928" t="str">
        <f t="shared" si="91"/>
        <v>ITA-SG-24</v>
      </c>
      <c r="P1928" t="str">
        <f t="shared" si="92"/>
        <v>931</v>
      </c>
    </row>
    <row r="1929" spans="1:16" ht="12.75" customHeight="1" x14ac:dyDescent="0.3">
      <c r="A1929" s="15">
        <v>1931</v>
      </c>
      <c r="B1929" s="2" t="s">
        <v>927</v>
      </c>
      <c r="C1929" s="2" t="s">
        <v>14</v>
      </c>
      <c r="D1929" s="2" t="s">
        <v>31</v>
      </c>
      <c r="F1929" s="2">
        <v>10</v>
      </c>
      <c r="G1929" s="3">
        <v>13</v>
      </c>
      <c r="N1929" s="17">
        <f t="shared" si="90"/>
        <v>130</v>
      </c>
      <c r="O1929" t="str">
        <f t="shared" si="91"/>
        <v>EGY-order For Trading SARL-13</v>
      </c>
      <c r="P1929" t="str">
        <f t="shared" si="92"/>
        <v>497</v>
      </c>
    </row>
    <row r="1930" spans="1:16" ht="12.75" customHeight="1" x14ac:dyDescent="0.3">
      <c r="A1930" s="15">
        <v>1932</v>
      </c>
      <c r="B1930" s="2" t="s">
        <v>927</v>
      </c>
      <c r="C1930" s="2" t="s">
        <v>14</v>
      </c>
      <c r="D1930" s="2" t="s">
        <v>31</v>
      </c>
      <c r="F1930" s="2">
        <v>20</v>
      </c>
      <c r="G1930" s="3">
        <v>15</v>
      </c>
      <c r="N1930" s="17">
        <f t="shared" si="90"/>
        <v>300</v>
      </c>
      <c r="O1930" t="str">
        <f t="shared" si="91"/>
        <v>EGY-order For Trading SARL-15</v>
      </c>
      <c r="P1930" t="str">
        <f t="shared" si="92"/>
        <v>497</v>
      </c>
    </row>
    <row r="1931" spans="1:16" ht="12.75" customHeight="1" x14ac:dyDescent="0.3">
      <c r="A1931" s="15">
        <v>1933</v>
      </c>
      <c r="B1931" s="2" t="s">
        <v>927</v>
      </c>
      <c r="C1931" s="2" t="s">
        <v>14</v>
      </c>
      <c r="D1931" s="2" t="s">
        <v>31</v>
      </c>
      <c r="E1931" s="2" t="s">
        <v>1390</v>
      </c>
      <c r="F1931" s="2">
        <v>0</v>
      </c>
      <c r="G1931" s="3">
        <v>26</v>
      </c>
      <c r="N1931" s="17" t="str">
        <f t="shared" si="90"/>
        <v xml:space="preserve"> </v>
      </c>
      <c r="O1931" t="str">
        <f t="shared" si="91"/>
        <v>EGY-order For Trading SARL-26</v>
      </c>
      <c r="P1931" t="str">
        <f t="shared" si="92"/>
        <v>497</v>
      </c>
    </row>
    <row r="1932" spans="1:16" ht="12.75" customHeight="1" x14ac:dyDescent="0.3">
      <c r="A1932" s="15">
        <v>1934</v>
      </c>
      <c r="B1932" s="2" t="s">
        <v>928</v>
      </c>
      <c r="C1932" s="2" t="s">
        <v>8</v>
      </c>
      <c r="D1932" s="2" t="s">
        <v>9</v>
      </c>
      <c r="E1932" s="2" t="s">
        <v>1390</v>
      </c>
      <c r="F1932" s="2">
        <v>0</v>
      </c>
      <c r="G1932" s="3">
        <v>27</v>
      </c>
      <c r="N1932" s="17" t="str">
        <f t="shared" si="90"/>
        <v xml:space="preserve"> </v>
      </c>
      <c r="O1932" t="str">
        <f t="shared" si="91"/>
        <v>ITA-SG-27</v>
      </c>
      <c r="P1932" t="str">
        <f t="shared" si="92"/>
        <v>636</v>
      </c>
    </row>
    <row r="1933" spans="1:16" ht="12.75" customHeight="1" x14ac:dyDescent="0.3">
      <c r="A1933" s="15">
        <v>1935</v>
      </c>
      <c r="B1933" s="2" t="s">
        <v>928</v>
      </c>
      <c r="C1933" s="2" t="s">
        <v>8</v>
      </c>
      <c r="D1933" s="2" t="s">
        <v>9</v>
      </c>
      <c r="F1933" s="2">
        <v>20</v>
      </c>
      <c r="G1933" s="3">
        <v>35</v>
      </c>
      <c r="N1933" s="17">
        <f t="shared" si="90"/>
        <v>700</v>
      </c>
      <c r="O1933" t="str">
        <f t="shared" si="91"/>
        <v>ITA-SG-35</v>
      </c>
      <c r="P1933" t="str">
        <f t="shared" si="92"/>
        <v>636</v>
      </c>
    </row>
    <row r="1934" spans="1:16" ht="12.75" customHeight="1" x14ac:dyDescent="0.3">
      <c r="A1934" s="15">
        <v>1936</v>
      </c>
      <c r="B1934" s="2" t="s">
        <v>928</v>
      </c>
      <c r="C1934" s="2" t="s">
        <v>8</v>
      </c>
      <c r="D1934" s="2" t="s">
        <v>9</v>
      </c>
      <c r="F1934" s="2">
        <v>10</v>
      </c>
      <c r="G1934" s="3">
        <v>34</v>
      </c>
      <c r="N1934" s="17">
        <f t="shared" si="90"/>
        <v>340</v>
      </c>
      <c r="O1934" t="str">
        <f t="shared" si="91"/>
        <v>ITA-SG-34</v>
      </c>
      <c r="P1934" t="str">
        <f t="shared" si="92"/>
        <v>636</v>
      </c>
    </row>
    <row r="1935" spans="1:16" ht="12.75" customHeight="1" x14ac:dyDescent="0.3">
      <c r="A1935" s="15">
        <v>1937</v>
      </c>
      <c r="B1935" s="2" t="s">
        <v>929</v>
      </c>
      <c r="C1935" s="2" t="s">
        <v>8</v>
      </c>
      <c r="D1935" s="2" t="s">
        <v>9</v>
      </c>
      <c r="F1935" s="2">
        <v>20</v>
      </c>
      <c r="G1935" s="3">
        <v>26</v>
      </c>
      <c r="N1935" s="17">
        <f t="shared" si="90"/>
        <v>520</v>
      </c>
      <c r="O1935" t="str">
        <f t="shared" si="91"/>
        <v>ITA-SG-26</v>
      </c>
      <c r="P1935" t="str">
        <f t="shared" si="92"/>
        <v>288</v>
      </c>
    </row>
    <row r="1936" spans="1:16" ht="12.75" customHeight="1" x14ac:dyDescent="0.3">
      <c r="A1936" s="15">
        <v>1938</v>
      </c>
      <c r="B1936" s="2" t="s">
        <v>929</v>
      </c>
      <c r="C1936" s="2" t="s">
        <v>8</v>
      </c>
      <c r="D1936" s="2" t="s">
        <v>9</v>
      </c>
      <c r="F1936" s="2">
        <v>10</v>
      </c>
      <c r="G1936" s="3">
        <v>39</v>
      </c>
      <c r="N1936" s="17">
        <f t="shared" si="90"/>
        <v>390</v>
      </c>
      <c r="O1936" t="str">
        <f t="shared" si="91"/>
        <v>ITA-SG-39</v>
      </c>
      <c r="P1936" t="str">
        <f t="shared" si="92"/>
        <v>288</v>
      </c>
    </row>
    <row r="1937" spans="1:16" ht="12.75" customHeight="1" x14ac:dyDescent="0.3">
      <c r="A1937" s="15">
        <v>1939</v>
      </c>
      <c r="B1937" s="2" t="s">
        <v>930</v>
      </c>
      <c r="C1937" s="2" t="s">
        <v>8</v>
      </c>
      <c r="D1937" s="2" t="s">
        <v>49</v>
      </c>
      <c r="F1937" s="2">
        <v>20</v>
      </c>
      <c r="G1937" s="3">
        <v>30</v>
      </c>
      <c r="N1937" s="17">
        <f t="shared" si="90"/>
        <v>600</v>
      </c>
      <c r="O1937" t="str">
        <f t="shared" si="91"/>
        <v>ITA-SICURpin SUD S.r.l-30</v>
      </c>
      <c r="P1937" t="str">
        <f t="shared" si="92"/>
        <v>504</v>
      </c>
    </row>
    <row r="1938" spans="1:16" ht="12.75" customHeight="1" x14ac:dyDescent="0.3">
      <c r="A1938" s="15">
        <v>1940</v>
      </c>
      <c r="B1938" s="2" t="s">
        <v>931</v>
      </c>
      <c r="C1938" s="2" t="s">
        <v>8</v>
      </c>
      <c r="D1938" s="2" t="s">
        <v>47</v>
      </c>
      <c r="E1938" s="2" t="s">
        <v>1390</v>
      </c>
      <c r="F1938" s="2">
        <v>0</v>
      </c>
      <c r="G1938" s="3">
        <v>37</v>
      </c>
      <c r="N1938" s="17" t="str">
        <f t="shared" si="90"/>
        <v xml:space="preserve"> </v>
      </c>
      <c r="O1938" t="str">
        <f t="shared" si="91"/>
        <v>ITA-zan pin SPA-37</v>
      </c>
      <c r="P1938" t="str">
        <f t="shared" si="92"/>
        <v>766</v>
      </c>
    </row>
    <row r="1939" spans="1:16" ht="12.75" customHeight="1" x14ac:dyDescent="0.3">
      <c r="A1939" s="15">
        <v>1941</v>
      </c>
      <c r="B1939" s="2" t="s">
        <v>932</v>
      </c>
      <c r="C1939" s="2" t="s">
        <v>8</v>
      </c>
      <c r="D1939" s="2" t="s">
        <v>97</v>
      </c>
      <c r="F1939" s="2">
        <v>10</v>
      </c>
      <c r="G1939" s="3">
        <v>17</v>
      </c>
      <c r="N1939" s="17">
        <f t="shared" si="90"/>
        <v>170</v>
      </c>
      <c r="O1939" t="str">
        <f t="shared" si="91"/>
        <v>ITA-zan SPA-17</v>
      </c>
      <c r="P1939" t="str">
        <f t="shared" si="92"/>
        <v>029</v>
      </c>
    </row>
    <row r="1940" spans="1:16" ht="12.75" customHeight="1" x14ac:dyDescent="0.3">
      <c r="A1940" s="15">
        <v>1942</v>
      </c>
      <c r="B1940" s="2" t="s">
        <v>932</v>
      </c>
      <c r="C1940" s="2" t="s">
        <v>8</v>
      </c>
      <c r="D1940" s="2" t="s">
        <v>97</v>
      </c>
      <c r="F1940" s="2">
        <v>20</v>
      </c>
      <c r="G1940" s="3">
        <v>26</v>
      </c>
      <c r="N1940" s="17">
        <f t="shared" si="90"/>
        <v>520</v>
      </c>
      <c r="O1940" t="str">
        <f t="shared" si="91"/>
        <v>ITA-zan SPA-26</v>
      </c>
      <c r="P1940" t="str">
        <f t="shared" si="92"/>
        <v>029</v>
      </c>
    </row>
    <row r="1941" spans="1:16" ht="12.75" customHeight="1" x14ac:dyDescent="0.3">
      <c r="A1941" s="15">
        <v>1943</v>
      </c>
      <c r="B1941" s="2" t="s">
        <v>933</v>
      </c>
      <c r="C1941" s="2" t="s">
        <v>8</v>
      </c>
      <c r="D1941" s="2" t="s">
        <v>9</v>
      </c>
      <c r="E1941" s="2" t="s">
        <v>1390</v>
      </c>
      <c r="F1941" s="2">
        <v>0</v>
      </c>
      <c r="G1941" s="3">
        <v>39</v>
      </c>
      <c r="N1941" s="17" t="str">
        <f t="shared" si="90"/>
        <v xml:space="preserve"> </v>
      </c>
      <c r="O1941" t="str">
        <f t="shared" si="91"/>
        <v>ITA-SG-39</v>
      </c>
      <c r="P1941" t="str">
        <f t="shared" si="92"/>
        <v>467</v>
      </c>
    </row>
    <row r="1942" spans="1:16" ht="12.75" customHeight="1" x14ac:dyDescent="0.3">
      <c r="A1942" s="15">
        <v>1944</v>
      </c>
      <c r="B1942" s="2" t="s">
        <v>934</v>
      </c>
      <c r="C1942" s="2" t="s">
        <v>30</v>
      </c>
      <c r="D1942" s="2" t="s">
        <v>16</v>
      </c>
      <c r="E1942" s="2" t="s">
        <v>1390</v>
      </c>
      <c r="F1942" s="2">
        <v>0</v>
      </c>
      <c r="G1942" s="3">
        <v>23</v>
      </c>
      <c r="N1942" s="17" t="str">
        <f t="shared" si="90"/>
        <v xml:space="preserve"> </v>
      </c>
      <c r="O1942" t="str">
        <f t="shared" si="91"/>
        <v>NON PRESENTE-EGYPTIAN SAE-23</v>
      </c>
      <c r="P1942" t="str">
        <f t="shared" si="92"/>
        <v>102</v>
      </c>
    </row>
    <row r="1943" spans="1:16" ht="12.75" customHeight="1" x14ac:dyDescent="0.3">
      <c r="A1943" s="15">
        <v>1945</v>
      </c>
      <c r="B1943" s="2" t="s">
        <v>935</v>
      </c>
      <c r="C1943" s="2" t="s">
        <v>14</v>
      </c>
      <c r="D1943" s="2" t="s">
        <v>23</v>
      </c>
      <c r="F1943" s="2">
        <v>10</v>
      </c>
      <c r="G1943" s="3">
        <v>25</v>
      </c>
      <c r="N1943" s="17">
        <f t="shared" si="90"/>
        <v>250</v>
      </c>
      <c r="O1943" t="str">
        <f t="shared" si="91"/>
        <v>EGY-zan pin assuf S.A.E.-25</v>
      </c>
      <c r="P1943" t="str">
        <f t="shared" si="92"/>
        <v>531</v>
      </c>
    </row>
    <row r="1944" spans="1:16" ht="12.75" customHeight="1" x14ac:dyDescent="0.3">
      <c r="A1944" s="15">
        <v>1946</v>
      </c>
      <c r="B1944" s="2" t="s">
        <v>936</v>
      </c>
      <c r="C1944" s="2" t="s">
        <v>8</v>
      </c>
      <c r="D1944" s="2" t="s">
        <v>36</v>
      </c>
      <c r="E1944" s="2" t="s">
        <v>1390</v>
      </c>
      <c r="F1944" s="2">
        <v>0</v>
      </c>
      <c r="G1944" s="3">
        <v>31</v>
      </c>
      <c r="N1944" s="17" t="str">
        <f t="shared" si="90"/>
        <v xml:space="preserve"> </v>
      </c>
      <c r="O1944" t="str">
        <f t="shared" si="91"/>
        <v>ITA-zan VETRI-31</v>
      </c>
      <c r="P1944" t="str">
        <f t="shared" si="92"/>
        <v>938</v>
      </c>
    </row>
    <row r="1945" spans="1:16" ht="12.75" customHeight="1" x14ac:dyDescent="0.3">
      <c r="A1945" s="15">
        <v>1947</v>
      </c>
      <c r="B1945" s="2" t="s">
        <v>936</v>
      </c>
      <c r="C1945" s="2" t="s">
        <v>8</v>
      </c>
      <c r="D1945" s="2" t="s">
        <v>36</v>
      </c>
      <c r="F1945" s="2">
        <v>10</v>
      </c>
      <c r="G1945" s="3">
        <v>36</v>
      </c>
      <c r="N1945" s="17">
        <f t="shared" si="90"/>
        <v>360</v>
      </c>
      <c r="O1945" t="str">
        <f t="shared" si="91"/>
        <v>ITA-zan VETRI-36</v>
      </c>
      <c r="P1945" t="str">
        <f t="shared" si="92"/>
        <v>938</v>
      </c>
    </row>
    <row r="1946" spans="1:16" ht="12.75" customHeight="1" x14ac:dyDescent="0.3">
      <c r="A1946" s="15">
        <v>1948</v>
      </c>
      <c r="B1946" s="2" t="s">
        <v>936</v>
      </c>
      <c r="C1946" s="2" t="s">
        <v>8</v>
      </c>
      <c r="D1946" s="2" t="s">
        <v>36</v>
      </c>
      <c r="F1946" s="2">
        <v>20</v>
      </c>
      <c r="G1946" s="3">
        <v>40</v>
      </c>
      <c r="N1946" s="17">
        <f t="shared" si="90"/>
        <v>800</v>
      </c>
      <c r="O1946" t="str">
        <f t="shared" si="91"/>
        <v>ITA-zan VETRI-40</v>
      </c>
      <c r="P1946" t="str">
        <f t="shared" si="92"/>
        <v>938</v>
      </c>
    </row>
    <row r="1947" spans="1:16" ht="12.75" customHeight="1" x14ac:dyDescent="0.3">
      <c r="A1947" s="15">
        <v>1949</v>
      </c>
      <c r="B1947" s="2" t="s">
        <v>937</v>
      </c>
      <c r="C1947" s="2" t="s">
        <v>8</v>
      </c>
      <c r="D1947" s="2" t="s">
        <v>97</v>
      </c>
      <c r="F1947" s="2">
        <v>20</v>
      </c>
      <c r="G1947" s="3">
        <v>15</v>
      </c>
      <c r="N1947" s="17">
        <f t="shared" si="90"/>
        <v>300</v>
      </c>
      <c r="O1947" t="str">
        <f t="shared" si="91"/>
        <v>ITA-zan SPA-15</v>
      </c>
      <c r="P1947" t="str">
        <f t="shared" si="92"/>
        <v>753</v>
      </c>
    </row>
    <row r="1948" spans="1:16" ht="12.75" customHeight="1" x14ac:dyDescent="0.3">
      <c r="A1948" s="15">
        <v>1950</v>
      </c>
      <c r="B1948" s="2" t="s">
        <v>937</v>
      </c>
      <c r="C1948" s="2" t="s">
        <v>8</v>
      </c>
      <c r="D1948" s="2" t="s">
        <v>97</v>
      </c>
      <c r="F1948" s="2">
        <v>10</v>
      </c>
      <c r="G1948" s="3">
        <v>37</v>
      </c>
      <c r="N1948" s="17">
        <f t="shared" si="90"/>
        <v>370</v>
      </c>
      <c r="O1948" t="str">
        <f t="shared" si="91"/>
        <v>ITA-zan SPA-37</v>
      </c>
      <c r="P1948" t="str">
        <f t="shared" si="92"/>
        <v>753</v>
      </c>
    </row>
    <row r="1949" spans="1:16" ht="12.75" customHeight="1" x14ac:dyDescent="0.3">
      <c r="A1949" s="15">
        <v>1951</v>
      </c>
      <c r="B1949" s="2" t="s">
        <v>938</v>
      </c>
      <c r="C1949" s="2" t="s">
        <v>8</v>
      </c>
      <c r="D1949" s="2" t="s">
        <v>65</v>
      </c>
      <c r="F1949" s="2">
        <v>20</v>
      </c>
      <c r="G1949" s="3">
        <v>34</v>
      </c>
      <c r="N1949" s="17">
        <f t="shared" si="90"/>
        <v>680</v>
      </c>
      <c r="O1949" t="str">
        <f t="shared" si="91"/>
        <v>ITA-zan PAM-34</v>
      </c>
      <c r="P1949" t="str">
        <f t="shared" si="92"/>
        <v>568</v>
      </c>
    </row>
    <row r="1950" spans="1:16" ht="12.75" customHeight="1" x14ac:dyDescent="0.3">
      <c r="A1950" s="15">
        <v>1952</v>
      </c>
      <c r="B1950" s="2" t="s">
        <v>938</v>
      </c>
      <c r="C1950" s="2" t="s">
        <v>8</v>
      </c>
      <c r="D1950" s="2" t="s">
        <v>65</v>
      </c>
      <c r="E1950" s="2" t="s">
        <v>1390</v>
      </c>
      <c r="F1950" s="2">
        <v>0</v>
      </c>
      <c r="G1950" s="3">
        <v>11</v>
      </c>
      <c r="N1950" s="17" t="str">
        <f t="shared" si="90"/>
        <v xml:space="preserve"> </v>
      </c>
      <c r="O1950" t="str">
        <f t="shared" si="91"/>
        <v>ITA-zan PAM-11</v>
      </c>
      <c r="P1950" t="str">
        <f t="shared" si="92"/>
        <v>568</v>
      </c>
    </row>
    <row r="1951" spans="1:16" ht="12.75" customHeight="1" x14ac:dyDescent="0.3">
      <c r="A1951" s="15">
        <v>1953</v>
      </c>
      <c r="B1951" s="2" t="s">
        <v>939</v>
      </c>
      <c r="C1951" s="2" t="s">
        <v>8</v>
      </c>
      <c r="D1951" s="2" t="s">
        <v>49</v>
      </c>
      <c r="F1951" s="2">
        <v>10</v>
      </c>
      <c r="G1951" s="3">
        <v>22</v>
      </c>
      <c r="N1951" s="17">
        <f t="shared" si="90"/>
        <v>220</v>
      </c>
      <c r="O1951" t="str">
        <f t="shared" si="91"/>
        <v>ITA-SICURpin SUD S.r.l-22</v>
      </c>
      <c r="P1951" t="str">
        <f t="shared" si="92"/>
        <v>244</v>
      </c>
    </row>
    <row r="1952" spans="1:16" ht="12.75" customHeight="1" x14ac:dyDescent="0.3">
      <c r="A1952" s="15">
        <v>1954</v>
      </c>
      <c r="B1952" s="2" t="s">
        <v>940</v>
      </c>
      <c r="C1952" s="2" t="s">
        <v>8</v>
      </c>
      <c r="D1952" s="2" t="s">
        <v>54</v>
      </c>
      <c r="E1952" s="2" t="s">
        <v>1390</v>
      </c>
      <c r="F1952" s="2">
        <v>0</v>
      </c>
      <c r="G1952" s="3">
        <v>34</v>
      </c>
      <c r="N1952" s="17" t="str">
        <f t="shared" si="90"/>
        <v xml:space="preserve"> </v>
      </c>
      <c r="O1952" t="str">
        <f t="shared" si="91"/>
        <v>ITA-zan S.R.L.-34</v>
      </c>
      <c r="P1952" t="str">
        <f t="shared" si="92"/>
        <v>008</v>
      </c>
    </row>
    <row r="1953" spans="1:16" ht="12.75" customHeight="1" x14ac:dyDescent="0.3">
      <c r="A1953" s="15">
        <v>1955</v>
      </c>
      <c r="B1953" s="2" t="s">
        <v>941</v>
      </c>
      <c r="C1953" s="2" t="s">
        <v>8</v>
      </c>
      <c r="D1953" s="2" t="s">
        <v>47</v>
      </c>
      <c r="F1953" s="2">
        <v>10</v>
      </c>
      <c r="G1953" s="3">
        <v>19</v>
      </c>
      <c r="N1953" s="17">
        <f t="shared" si="90"/>
        <v>190</v>
      </c>
      <c r="O1953" t="str">
        <f t="shared" si="91"/>
        <v>ITA-zan pin SPA-19</v>
      </c>
      <c r="P1953" t="str">
        <f t="shared" si="92"/>
        <v>346</v>
      </c>
    </row>
    <row r="1954" spans="1:16" ht="12.75" customHeight="1" x14ac:dyDescent="0.3">
      <c r="A1954" s="15">
        <v>1956</v>
      </c>
      <c r="B1954" s="2" t="s">
        <v>941</v>
      </c>
      <c r="C1954" s="2" t="s">
        <v>8</v>
      </c>
      <c r="D1954" s="2" t="s">
        <v>47</v>
      </c>
      <c r="E1954" s="2" t="s">
        <v>1390</v>
      </c>
      <c r="F1954" s="2">
        <v>0</v>
      </c>
      <c r="G1954" s="3">
        <v>10</v>
      </c>
      <c r="N1954" s="17" t="str">
        <f t="shared" si="90"/>
        <v xml:space="preserve"> </v>
      </c>
      <c r="O1954" t="str">
        <f t="shared" si="91"/>
        <v>ITA-zan pin SPA-10</v>
      </c>
      <c r="P1954" t="str">
        <f t="shared" si="92"/>
        <v>346</v>
      </c>
    </row>
    <row r="1955" spans="1:16" ht="12.75" customHeight="1" x14ac:dyDescent="0.3">
      <c r="A1955" s="15">
        <v>1957</v>
      </c>
      <c r="B1955" s="2" t="s">
        <v>942</v>
      </c>
      <c r="C1955" s="2" t="s">
        <v>8</v>
      </c>
      <c r="D1955" s="2" t="s">
        <v>36</v>
      </c>
      <c r="F1955" s="2">
        <v>20</v>
      </c>
      <c r="G1955" s="3">
        <v>26</v>
      </c>
      <c r="N1955" s="17">
        <f t="shared" si="90"/>
        <v>520</v>
      </c>
      <c r="O1955" t="str">
        <f t="shared" si="91"/>
        <v>ITA-zan VETRI-26</v>
      </c>
      <c r="P1955" t="str">
        <f t="shared" si="92"/>
        <v>614</v>
      </c>
    </row>
    <row r="1956" spans="1:16" ht="12.75" customHeight="1" x14ac:dyDescent="0.3">
      <c r="A1956" s="15">
        <v>1958</v>
      </c>
      <c r="B1956" s="2" t="s">
        <v>942</v>
      </c>
      <c r="C1956" s="2" t="s">
        <v>8</v>
      </c>
      <c r="D1956" s="2" t="s">
        <v>36</v>
      </c>
      <c r="F1956" s="2">
        <v>10</v>
      </c>
      <c r="G1956" s="3">
        <v>35</v>
      </c>
      <c r="N1956" s="17">
        <f t="shared" si="90"/>
        <v>350</v>
      </c>
      <c r="O1956" t="str">
        <f t="shared" si="91"/>
        <v>ITA-zan VETRI-35</v>
      </c>
      <c r="P1956" t="str">
        <f t="shared" si="92"/>
        <v>614</v>
      </c>
    </row>
    <row r="1957" spans="1:16" ht="12.75" customHeight="1" x14ac:dyDescent="0.3">
      <c r="A1957" s="15">
        <v>1959</v>
      </c>
      <c r="B1957" s="2" t="s">
        <v>942</v>
      </c>
      <c r="C1957" s="2" t="s">
        <v>8</v>
      </c>
      <c r="D1957" s="2" t="s">
        <v>36</v>
      </c>
      <c r="E1957" s="2" t="s">
        <v>1390</v>
      </c>
      <c r="F1957" s="2">
        <v>0</v>
      </c>
      <c r="G1957" s="3">
        <v>32</v>
      </c>
      <c r="N1957" s="17" t="str">
        <f t="shared" si="90"/>
        <v xml:space="preserve"> </v>
      </c>
      <c r="O1957" t="str">
        <f t="shared" si="91"/>
        <v>ITA-zan VETRI-32</v>
      </c>
      <c r="P1957" t="str">
        <f t="shared" si="92"/>
        <v>614</v>
      </c>
    </row>
    <row r="1958" spans="1:16" ht="12.75" customHeight="1" x14ac:dyDescent="0.3">
      <c r="A1958" s="15">
        <v>1960</v>
      </c>
      <c r="B1958" s="2" t="s">
        <v>943</v>
      </c>
      <c r="C1958" s="2" t="s">
        <v>8</v>
      </c>
      <c r="D1958" s="2" t="s">
        <v>47</v>
      </c>
      <c r="F1958" s="2">
        <v>20</v>
      </c>
      <c r="G1958" s="3">
        <v>25</v>
      </c>
      <c r="N1958" s="17">
        <f t="shared" si="90"/>
        <v>500</v>
      </c>
      <c r="O1958" t="str">
        <f t="shared" si="91"/>
        <v>ITA-zan pin SPA-25</v>
      </c>
      <c r="P1958" t="str">
        <f t="shared" si="92"/>
        <v>477</v>
      </c>
    </row>
    <row r="1959" spans="1:16" ht="12.75" customHeight="1" x14ac:dyDescent="0.3">
      <c r="A1959" s="15">
        <v>1961</v>
      </c>
      <c r="B1959" s="2" t="s">
        <v>943</v>
      </c>
      <c r="C1959" s="2" t="s">
        <v>8</v>
      </c>
      <c r="D1959" s="2" t="s">
        <v>47</v>
      </c>
      <c r="E1959" s="2" t="s">
        <v>1390</v>
      </c>
      <c r="F1959" s="2">
        <v>0</v>
      </c>
      <c r="G1959" s="3">
        <v>13</v>
      </c>
      <c r="N1959" s="17" t="str">
        <f t="shared" si="90"/>
        <v xml:space="preserve"> </v>
      </c>
      <c r="O1959" t="str">
        <f t="shared" si="91"/>
        <v>ITA-zan pin SPA-13</v>
      </c>
      <c r="P1959" t="str">
        <f t="shared" si="92"/>
        <v>477</v>
      </c>
    </row>
    <row r="1960" spans="1:16" ht="12.75" customHeight="1" x14ac:dyDescent="0.3">
      <c r="A1960" s="15">
        <v>1962</v>
      </c>
      <c r="B1960" s="2" t="s">
        <v>943</v>
      </c>
      <c r="C1960" s="2" t="s">
        <v>8</v>
      </c>
      <c r="D1960" s="2" t="s">
        <v>47</v>
      </c>
      <c r="F1960" s="2">
        <v>10</v>
      </c>
      <c r="G1960" s="3">
        <v>38</v>
      </c>
      <c r="N1960" s="17">
        <f t="shared" si="90"/>
        <v>380</v>
      </c>
      <c r="O1960" t="str">
        <f t="shared" si="91"/>
        <v>ITA-zan pin SPA-38</v>
      </c>
      <c r="P1960" t="str">
        <f t="shared" si="92"/>
        <v>477</v>
      </c>
    </row>
    <row r="1961" spans="1:16" ht="12.75" customHeight="1" x14ac:dyDescent="0.3">
      <c r="A1961" s="15">
        <v>1963</v>
      </c>
      <c r="B1961" s="2" t="s">
        <v>944</v>
      </c>
      <c r="C1961" s="2" t="s">
        <v>8</v>
      </c>
      <c r="D1961" s="2" t="s">
        <v>9</v>
      </c>
      <c r="E1961" s="2" t="s">
        <v>1390</v>
      </c>
      <c r="F1961" s="2">
        <v>0</v>
      </c>
      <c r="G1961" s="3">
        <v>33</v>
      </c>
      <c r="N1961" s="17" t="str">
        <f t="shared" si="90"/>
        <v xml:space="preserve"> </v>
      </c>
      <c r="O1961" t="str">
        <f t="shared" si="91"/>
        <v>ITA-SG-33</v>
      </c>
      <c r="P1961" t="str">
        <f t="shared" si="92"/>
        <v>017</v>
      </c>
    </row>
    <row r="1962" spans="1:16" ht="12.75" customHeight="1" x14ac:dyDescent="0.3">
      <c r="A1962" s="15">
        <v>1964</v>
      </c>
      <c r="B1962" s="2" t="s">
        <v>945</v>
      </c>
      <c r="C1962" s="2" t="s">
        <v>8</v>
      </c>
      <c r="D1962" s="2" t="s">
        <v>54</v>
      </c>
      <c r="E1962" s="2" t="s">
        <v>1390</v>
      </c>
      <c r="F1962" s="2">
        <v>0</v>
      </c>
      <c r="G1962" s="3">
        <v>27</v>
      </c>
      <c r="N1962" s="17" t="str">
        <f t="shared" si="90"/>
        <v xml:space="preserve"> </v>
      </c>
      <c r="O1962" t="str">
        <f t="shared" si="91"/>
        <v>ITA-zan S.R.L.-27</v>
      </c>
      <c r="P1962" t="str">
        <f t="shared" si="92"/>
        <v>303</v>
      </c>
    </row>
    <row r="1963" spans="1:16" ht="12.75" customHeight="1" x14ac:dyDescent="0.3">
      <c r="A1963" s="15">
        <v>1965</v>
      </c>
      <c r="B1963" s="2" t="s">
        <v>945</v>
      </c>
      <c r="C1963" s="2" t="s">
        <v>8</v>
      </c>
      <c r="D1963" s="2" t="s">
        <v>54</v>
      </c>
      <c r="F1963" s="2">
        <v>20</v>
      </c>
      <c r="G1963" s="3">
        <v>32</v>
      </c>
      <c r="N1963" s="17">
        <f t="shared" si="90"/>
        <v>640</v>
      </c>
      <c r="O1963" t="str">
        <f t="shared" si="91"/>
        <v>ITA-zan S.R.L.-32</v>
      </c>
      <c r="P1963" t="str">
        <f t="shared" si="92"/>
        <v>303</v>
      </c>
    </row>
    <row r="1964" spans="1:16" ht="12.75" customHeight="1" x14ac:dyDescent="0.3">
      <c r="A1964" s="15">
        <v>1966</v>
      </c>
      <c r="B1964" s="2" t="s">
        <v>945</v>
      </c>
      <c r="C1964" s="2" t="s">
        <v>8</v>
      </c>
      <c r="D1964" s="2" t="s">
        <v>54</v>
      </c>
      <c r="F1964" s="2">
        <v>10</v>
      </c>
      <c r="G1964" s="3">
        <v>27</v>
      </c>
      <c r="N1964" s="17">
        <f t="shared" si="90"/>
        <v>270</v>
      </c>
      <c r="O1964" t="str">
        <f t="shared" si="91"/>
        <v>ITA-zan S.R.L.-27</v>
      </c>
      <c r="P1964" t="str">
        <f t="shared" si="92"/>
        <v>303</v>
      </c>
    </row>
    <row r="1965" spans="1:16" ht="12.75" customHeight="1" x14ac:dyDescent="0.3">
      <c r="A1965" s="15">
        <v>1967</v>
      </c>
      <c r="B1965" s="2" t="s">
        <v>946</v>
      </c>
      <c r="C1965" s="2" t="s">
        <v>83</v>
      </c>
      <c r="D1965" s="2" t="s">
        <v>199</v>
      </c>
      <c r="E1965" s="2" t="s">
        <v>1390</v>
      </c>
      <c r="F1965" s="2">
        <v>0</v>
      </c>
      <c r="G1965" s="3">
        <v>20</v>
      </c>
      <c r="N1965" s="17" t="str">
        <f t="shared" si="90"/>
        <v xml:space="preserve"> </v>
      </c>
      <c r="O1965" t="str">
        <f t="shared" si="91"/>
        <v>GRC-zan palla SA-20</v>
      </c>
      <c r="P1965" t="str">
        <f t="shared" si="92"/>
        <v>058</v>
      </c>
    </row>
    <row r="1966" spans="1:16" ht="12.75" customHeight="1" x14ac:dyDescent="0.3">
      <c r="A1966" s="15">
        <v>1968</v>
      </c>
      <c r="B1966" s="2" t="s">
        <v>946</v>
      </c>
      <c r="C1966" s="2" t="s">
        <v>83</v>
      </c>
      <c r="D1966" s="2" t="s">
        <v>199</v>
      </c>
      <c r="F1966" s="2">
        <v>10</v>
      </c>
      <c r="G1966" s="3">
        <v>23</v>
      </c>
      <c r="N1966" s="17">
        <f t="shared" si="90"/>
        <v>230</v>
      </c>
      <c r="O1966" t="str">
        <f t="shared" si="91"/>
        <v>GRC-zan palla SA-23</v>
      </c>
      <c r="P1966" t="str">
        <f t="shared" si="92"/>
        <v>058</v>
      </c>
    </row>
    <row r="1967" spans="1:16" ht="12.75" customHeight="1" x14ac:dyDescent="0.3">
      <c r="A1967" s="15">
        <v>1969</v>
      </c>
      <c r="B1967" s="2" t="s">
        <v>946</v>
      </c>
      <c r="C1967" s="2" t="s">
        <v>83</v>
      </c>
      <c r="D1967" s="2" t="s">
        <v>199</v>
      </c>
      <c r="F1967" s="2">
        <v>20</v>
      </c>
      <c r="G1967" s="3">
        <v>18</v>
      </c>
      <c r="N1967" s="17">
        <f t="shared" si="90"/>
        <v>360</v>
      </c>
      <c r="O1967" t="str">
        <f t="shared" si="91"/>
        <v>GRC-zan palla SA-18</v>
      </c>
      <c r="P1967" t="str">
        <f t="shared" si="92"/>
        <v>058</v>
      </c>
    </row>
    <row r="1968" spans="1:16" ht="12.75" customHeight="1" x14ac:dyDescent="0.3">
      <c r="A1968" s="15">
        <v>1970</v>
      </c>
      <c r="B1968" s="2" t="s">
        <v>947</v>
      </c>
      <c r="C1968" s="2" t="s">
        <v>8</v>
      </c>
      <c r="D1968" s="2" t="s">
        <v>47</v>
      </c>
      <c r="E1968" s="2" t="s">
        <v>1390</v>
      </c>
      <c r="F1968" s="2">
        <v>0</v>
      </c>
      <c r="G1968" s="3">
        <v>20</v>
      </c>
      <c r="N1968" s="17" t="str">
        <f t="shared" si="90"/>
        <v xml:space="preserve"> </v>
      </c>
      <c r="O1968" t="str">
        <f t="shared" si="91"/>
        <v>ITA-zan pin SPA-20</v>
      </c>
      <c r="P1968" t="str">
        <f t="shared" si="92"/>
        <v>322</v>
      </c>
    </row>
    <row r="1969" spans="1:16" ht="12.75" customHeight="1" x14ac:dyDescent="0.3">
      <c r="A1969" s="15">
        <v>1971</v>
      </c>
      <c r="B1969" s="2" t="s">
        <v>947</v>
      </c>
      <c r="C1969" s="2" t="s">
        <v>8</v>
      </c>
      <c r="D1969" s="2" t="s">
        <v>47</v>
      </c>
      <c r="F1969" s="2">
        <v>20</v>
      </c>
      <c r="G1969" s="3">
        <v>32</v>
      </c>
      <c r="N1969" s="17">
        <f t="shared" si="90"/>
        <v>640</v>
      </c>
      <c r="O1969" t="str">
        <f t="shared" si="91"/>
        <v>ITA-zan pin SPA-32</v>
      </c>
      <c r="P1969" t="str">
        <f t="shared" si="92"/>
        <v>322</v>
      </c>
    </row>
    <row r="1970" spans="1:16" ht="12.75" customHeight="1" x14ac:dyDescent="0.3">
      <c r="A1970" s="15">
        <v>1972</v>
      </c>
      <c r="B1970" s="2" t="s">
        <v>948</v>
      </c>
      <c r="C1970" s="2" t="s">
        <v>8</v>
      </c>
      <c r="D1970" s="2" t="s">
        <v>9</v>
      </c>
      <c r="E1970" s="2" t="s">
        <v>1390</v>
      </c>
      <c r="F1970" s="2">
        <v>0</v>
      </c>
      <c r="G1970" s="3">
        <v>28</v>
      </c>
      <c r="N1970" s="17" t="str">
        <f t="shared" si="90"/>
        <v xml:space="preserve"> </v>
      </c>
      <c r="O1970" t="str">
        <f t="shared" si="91"/>
        <v>ITA-SG-28</v>
      </c>
      <c r="P1970" t="str">
        <f t="shared" si="92"/>
        <v>163</v>
      </c>
    </row>
    <row r="1971" spans="1:16" ht="12.75" customHeight="1" x14ac:dyDescent="0.3">
      <c r="A1971" s="15">
        <v>1973</v>
      </c>
      <c r="B1971" s="2" t="s">
        <v>948</v>
      </c>
      <c r="C1971" s="2" t="s">
        <v>8</v>
      </c>
      <c r="D1971" s="2" t="s">
        <v>9</v>
      </c>
      <c r="F1971" s="2">
        <v>10</v>
      </c>
      <c r="G1971" s="3">
        <v>27</v>
      </c>
      <c r="N1971" s="17">
        <f t="shared" si="90"/>
        <v>270</v>
      </c>
      <c r="O1971" t="str">
        <f t="shared" si="91"/>
        <v>ITA-SG-27</v>
      </c>
      <c r="P1971" t="str">
        <f t="shared" si="92"/>
        <v>163</v>
      </c>
    </row>
    <row r="1972" spans="1:16" ht="12.75" customHeight="1" x14ac:dyDescent="0.3">
      <c r="A1972" s="15">
        <v>1974</v>
      </c>
      <c r="B1972" s="2" t="s">
        <v>949</v>
      </c>
      <c r="C1972" s="2" t="s">
        <v>83</v>
      </c>
      <c r="D1972" s="2" t="s">
        <v>199</v>
      </c>
      <c r="E1972" s="2" t="s">
        <v>1390</v>
      </c>
      <c r="F1972" s="2">
        <v>0</v>
      </c>
      <c r="G1972" s="3">
        <v>28</v>
      </c>
      <c r="N1972" s="17" t="str">
        <f t="shared" si="90"/>
        <v xml:space="preserve"> </v>
      </c>
      <c r="O1972" t="str">
        <f t="shared" si="91"/>
        <v>GRC-zan palla SA-28</v>
      </c>
      <c r="P1972" t="str">
        <f t="shared" si="92"/>
        <v>003</v>
      </c>
    </row>
    <row r="1973" spans="1:16" ht="12.75" customHeight="1" x14ac:dyDescent="0.3">
      <c r="A1973" s="15">
        <v>1975</v>
      </c>
      <c r="B1973" s="2" t="s">
        <v>949</v>
      </c>
      <c r="C1973" s="2" t="s">
        <v>83</v>
      </c>
      <c r="D1973" s="2" t="s">
        <v>199</v>
      </c>
      <c r="F1973" s="2">
        <v>20</v>
      </c>
      <c r="G1973" s="3">
        <v>17</v>
      </c>
      <c r="N1973" s="17">
        <f t="shared" si="90"/>
        <v>340</v>
      </c>
      <c r="O1973" t="str">
        <f t="shared" si="91"/>
        <v>GRC-zan palla SA-17</v>
      </c>
      <c r="P1973" t="str">
        <f t="shared" si="92"/>
        <v>003</v>
      </c>
    </row>
    <row r="1974" spans="1:16" ht="12.75" customHeight="1" x14ac:dyDescent="0.3">
      <c r="A1974" s="15">
        <v>1976</v>
      </c>
      <c r="B1974" s="2" t="s">
        <v>949</v>
      </c>
      <c r="C1974" s="2" t="s">
        <v>83</v>
      </c>
      <c r="D1974" s="2" t="s">
        <v>199</v>
      </c>
      <c r="F1974" s="2">
        <v>10</v>
      </c>
      <c r="G1974" s="3">
        <v>25</v>
      </c>
      <c r="N1974" s="17">
        <f t="shared" si="90"/>
        <v>250</v>
      </c>
      <c r="O1974" t="str">
        <f t="shared" si="91"/>
        <v>GRC-zan palla SA-25</v>
      </c>
      <c r="P1974" t="str">
        <f t="shared" si="92"/>
        <v>003</v>
      </c>
    </row>
    <row r="1975" spans="1:16" ht="12.75" customHeight="1" x14ac:dyDescent="0.3">
      <c r="A1975" s="15">
        <v>1977</v>
      </c>
      <c r="B1975" s="2" t="s">
        <v>950</v>
      </c>
      <c r="C1975" s="2" t="s">
        <v>8</v>
      </c>
      <c r="D1975" s="2" t="s">
        <v>65</v>
      </c>
      <c r="F1975" s="2">
        <v>10</v>
      </c>
      <c r="G1975" s="3">
        <v>26</v>
      </c>
      <c r="N1975" s="17">
        <f t="shared" si="90"/>
        <v>260</v>
      </c>
      <c r="O1975" t="str">
        <f t="shared" si="91"/>
        <v>ITA-zan PAM-26</v>
      </c>
      <c r="P1975" t="str">
        <f t="shared" si="92"/>
        <v>167</v>
      </c>
    </row>
    <row r="1976" spans="1:16" ht="12.75" customHeight="1" x14ac:dyDescent="0.3">
      <c r="A1976" s="15">
        <v>1978</v>
      </c>
      <c r="B1976" s="2" t="s">
        <v>950</v>
      </c>
      <c r="C1976" s="2" t="s">
        <v>8</v>
      </c>
      <c r="D1976" s="2" t="s">
        <v>65</v>
      </c>
      <c r="E1976" s="2" t="s">
        <v>1390</v>
      </c>
      <c r="F1976" s="2">
        <v>0</v>
      </c>
      <c r="G1976" s="3">
        <v>39</v>
      </c>
      <c r="N1976" s="17" t="str">
        <f t="shared" si="90"/>
        <v xml:space="preserve"> </v>
      </c>
      <c r="O1976" t="str">
        <f t="shared" si="91"/>
        <v>ITA-zan PAM-39</v>
      </c>
      <c r="P1976" t="str">
        <f t="shared" si="92"/>
        <v>167</v>
      </c>
    </row>
    <row r="1977" spans="1:16" ht="12.75" customHeight="1" x14ac:dyDescent="0.3">
      <c r="A1977" s="15">
        <v>1979</v>
      </c>
      <c r="B1977" s="2" t="s">
        <v>950</v>
      </c>
      <c r="C1977" s="2" t="s">
        <v>8</v>
      </c>
      <c r="D1977" s="2" t="s">
        <v>65</v>
      </c>
      <c r="F1977" s="2">
        <v>20</v>
      </c>
      <c r="G1977" s="3">
        <v>17</v>
      </c>
      <c r="N1977" s="17">
        <f t="shared" si="90"/>
        <v>340</v>
      </c>
      <c r="O1977" t="str">
        <f t="shared" si="91"/>
        <v>ITA-zan PAM-17</v>
      </c>
      <c r="P1977" t="str">
        <f t="shared" si="92"/>
        <v>167</v>
      </c>
    </row>
    <row r="1978" spans="1:16" ht="12.75" customHeight="1" x14ac:dyDescent="0.3">
      <c r="A1978" s="15">
        <v>1980</v>
      </c>
      <c r="B1978" s="2" t="s">
        <v>951</v>
      </c>
      <c r="C1978" s="2" t="s">
        <v>30</v>
      </c>
      <c r="D1978" s="2" t="s">
        <v>16</v>
      </c>
      <c r="E1978" s="2" t="s">
        <v>1390</v>
      </c>
      <c r="F1978" s="2">
        <v>0</v>
      </c>
      <c r="G1978" s="3">
        <v>36</v>
      </c>
      <c r="N1978" s="17" t="str">
        <f t="shared" si="90"/>
        <v xml:space="preserve"> </v>
      </c>
      <c r="O1978" t="str">
        <f t="shared" si="91"/>
        <v>NON PRESENTE-EGYPTIAN SAE-36</v>
      </c>
      <c r="P1978" t="str">
        <f t="shared" si="92"/>
        <v>614</v>
      </c>
    </row>
    <row r="1979" spans="1:16" ht="12.75" customHeight="1" x14ac:dyDescent="0.3">
      <c r="A1979" s="15">
        <v>1981</v>
      </c>
      <c r="B1979" s="2" t="s">
        <v>952</v>
      </c>
      <c r="C1979" s="2" t="s">
        <v>30</v>
      </c>
      <c r="D1979" s="2" t="s">
        <v>16</v>
      </c>
      <c r="E1979" s="2" t="s">
        <v>1390</v>
      </c>
      <c r="F1979" s="2">
        <v>0</v>
      </c>
      <c r="G1979" s="3">
        <v>23</v>
      </c>
      <c r="N1979" s="17" t="str">
        <f t="shared" si="90"/>
        <v xml:space="preserve"> </v>
      </c>
      <c r="O1979" t="str">
        <f t="shared" si="91"/>
        <v>NON PRESENTE-EGYPTIAN SAE-23</v>
      </c>
      <c r="P1979" t="str">
        <f t="shared" si="92"/>
        <v>359</v>
      </c>
    </row>
    <row r="1980" spans="1:16" ht="12.75" customHeight="1" x14ac:dyDescent="0.3">
      <c r="A1980" s="15">
        <v>1982</v>
      </c>
      <c r="B1980" s="2" t="s">
        <v>952</v>
      </c>
      <c r="C1980" s="2" t="s">
        <v>30</v>
      </c>
      <c r="D1980" s="2" t="s">
        <v>16</v>
      </c>
      <c r="F1980" s="2">
        <v>10</v>
      </c>
      <c r="G1980" s="3">
        <v>20</v>
      </c>
      <c r="N1980" s="17">
        <f t="shared" si="90"/>
        <v>200</v>
      </c>
      <c r="O1980" t="str">
        <f t="shared" si="91"/>
        <v>NON PRESENTE-EGYPTIAN SAE-20</v>
      </c>
      <c r="P1980" t="str">
        <f t="shared" si="92"/>
        <v>359</v>
      </c>
    </row>
    <row r="1981" spans="1:16" ht="12.75" customHeight="1" x14ac:dyDescent="0.3">
      <c r="A1981" s="15">
        <v>1983</v>
      </c>
      <c r="B1981" s="2" t="s">
        <v>952</v>
      </c>
      <c r="C1981" s="2" t="s">
        <v>30</v>
      </c>
      <c r="D1981" s="2" t="s">
        <v>16</v>
      </c>
      <c r="F1981" s="2">
        <v>20</v>
      </c>
      <c r="G1981" s="3">
        <v>20</v>
      </c>
      <c r="N1981" s="17">
        <f t="shared" si="90"/>
        <v>400</v>
      </c>
      <c r="O1981" t="str">
        <f t="shared" si="91"/>
        <v>NON PRESENTE-EGYPTIAN SAE-20</v>
      </c>
      <c r="P1981" t="str">
        <f t="shared" si="92"/>
        <v>359</v>
      </c>
    </row>
    <row r="1982" spans="1:16" ht="12.75" customHeight="1" x14ac:dyDescent="0.3">
      <c r="A1982" s="15">
        <v>1984</v>
      </c>
      <c r="B1982" s="2" t="s">
        <v>953</v>
      </c>
      <c r="C1982" s="2" t="s">
        <v>8</v>
      </c>
      <c r="D1982" s="2" t="s">
        <v>36</v>
      </c>
      <c r="E1982" s="2" t="s">
        <v>1390</v>
      </c>
      <c r="F1982" s="2">
        <v>0</v>
      </c>
      <c r="G1982" s="3">
        <v>35</v>
      </c>
      <c r="N1982" s="17" t="str">
        <f t="shared" si="90"/>
        <v xml:space="preserve"> </v>
      </c>
      <c r="O1982" t="str">
        <f t="shared" si="91"/>
        <v>ITA-zan VETRI-35</v>
      </c>
      <c r="P1982" t="str">
        <f t="shared" si="92"/>
        <v>926</v>
      </c>
    </row>
    <row r="1983" spans="1:16" ht="12.75" customHeight="1" x14ac:dyDescent="0.3">
      <c r="A1983" s="15">
        <v>1985</v>
      </c>
      <c r="B1983" s="2" t="s">
        <v>954</v>
      </c>
      <c r="C1983" s="2" t="s">
        <v>8</v>
      </c>
      <c r="D1983" s="2" t="s">
        <v>9</v>
      </c>
      <c r="F1983" s="2">
        <v>20</v>
      </c>
      <c r="G1983" s="3">
        <v>14</v>
      </c>
      <c r="N1983" s="17">
        <f t="shared" si="90"/>
        <v>280</v>
      </c>
      <c r="O1983" t="str">
        <f t="shared" si="91"/>
        <v>ITA-SG-14</v>
      </c>
      <c r="P1983" t="str">
        <f t="shared" si="92"/>
        <v>046</v>
      </c>
    </row>
    <row r="1984" spans="1:16" ht="12.75" customHeight="1" x14ac:dyDescent="0.3">
      <c r="A1984" s="15">
        <v>1986</v>
      </c>
      <c r="B1984" s="2" t="s">
        <v>954</v>
      </c>
      <c r="C1984" s="2" t="s">
        <v>8</v>
      </c>
      <c r="D1984" s="2" t="s">
        <v>9</v>
      </c>
      <c r="E1984" s="2" t="s">
        <v>1390</v>
      </c>
      <c r="F1984" s="2">
        <v>0</v>
      </c>
      <c r="G1984" s="3">
        <v>18</v>
      </c>
      <c r="N1984" s="17" t="str">
        <f t="shared" si="90"/>
        <v xml:space="preserve"> </v>
      </c>
      <c r="O1984" t="str">
        <f t="shared" si="91"/>
        <v>ITA-SG-18</v>
      </c>
      <c r="P1984" t="str">
        <f t="shared" si="92"/>
        <v>046</v>
      </c>
    </row>
    <row r="1985" spans="1:16" ht="12.75" customHeight="1" x14ac:dyDescent="0.3">
      <c r="A1985" s="15">
        <v>1987</v>
      </c>
      <c r="B1985" s="2" t="s">
        <v>954</v>
      </c>
      <c r="C1985" s="2" t="s">
        <v>8</v>
      </c>
      <c r="D1985" s="2" t="s">
        <v>9</v>
      </c>
      <c r="F1985" s="2">
        <v>10</v>
      </c>
      <c r="G1985" s="3">
        <v>25</v>
      </c>
      <c r="N1985" s="17">
        <f t="shared" si="90"/>
        <v>250</v>
      </c>
      <c r="O1985" t="str">
        <f t="shared" si="91"/>
        <v>ITA-SG-25</v>
      </c>
      <c r="P1985" t="str">
        <f t="shared" si="92"/>
        <v>046</v>
      </c>
    </row>
    <row r="1986" spans="1:16" ht="12.75" customHeight="1" x14ac:dyDescent="0.3">
      <c r="A1986" s="15">
        <v>1988</v>
      </c>
      <c r="B1986" s="2" t="s">
        <v>955</v>
      </c>
      <c r="C1986" s="2" t="s">
        <v>8</v>
      </c>
      <c r="D1986" s="2" t="s">
        <v>54</v>
      </c>
      <c r="F1986" s="2">
        <v>20</v>
      </c>
      <c r="G1986" s="3">
        <v>33</v>
      </c>
      <c r="N1986" s="17">
        <f t="shared" si="90"/>
        <v>660</v>
      </c>
      <c r="O1986" t="str">
        <f t="shared" si="91"/>
        <v>ITA-zan S.R.L.-33</v>
      </c>
      <c r="P1986" t="str">
        <f t="shared" si="92"/>
        <v>524</v>
      </c>
    </row>
    <row r="1987" spans="1:16" ht="12.75" customHeight="1" x14ac:dyDescent="0.3">
      <c r="A1987" s="15">
        <v>1989</v>
      </c>
      <c r="B1987" s="2" t="s">
        <v>956</v>
      </c>
      <c r="C1987" s="2" t="s">
        <v>8</v>
      </c>
      <c r="D1987" s="2" t="s">
        <v>9</v>
      </c>
      <c r="F1987" s="2">
        <v>20</v>
      </c>
      <c r="G1987" s="3">
        <v>36</v>
      </c>
      <c r="N1987" s="17">
        <f t="shared" ref="N1987:N2050" si="93">IF(G1987*F1987=0," ",G1987*F1987)</f>
        <v>720</v>
      </c>
      <c r="O1987" t="str">
        <f t="shared" ref="O1987:O2050" si="94">_xlfn.CONCAT(C1987,"-",D1987,"-",G1987)</f>
        <v>ITA-SG-36</v>
      </c>
      <c r="P1987" t="str">
        <f t="shared" ref="P1987:P2050" si="95">MID(B1987,3,3)</f>
        <v>608</v>
      </c>
    </row>
    <row r="1988" spans="1:16" ht="12.75" customHeight="1" x14ac:dyDescent="0.3">
      <c r="A1988" s="15">
        <v>1990</v>
      </c>
      <c r="B1988" s="2" t="s">
        <v>956</v>
      </c>
      <c r="C1988" s="2" t="s">
        <v>8</v>
      </c>
      <c r="D1988" s="2" t="s">
        <v>9</v>
      </c>
      <c r="E1988" s="2" t="s">
        <v>1390</v>
      </c>
      <c r="F1988" s="2">
        <v>0</v>
      </c>
      <c r="G1988" s="3">
        <v>29</v>
      </c>
      <c r="N1988" s="17" t="str">
        <f t="shared" si="93"/>
        <v xml:space="preserve"> </v>
      </c>
      <c r="O1988" t="str">
        <f t="shared" si="94"/>
        <v>ITA-SG-29</v>
      </c>
      <c r="P1988" t="str">
        <f t="shared" si="95"/>
        <v>608</v>
      </c>
    </row>
    <row r="1989" spans="1:16" ht="12.75" customHeight="1" x14ac:dyDescent="0.3">
      <c r="A1989" s="15">
        <v>1991</v>
      </c>
      <c r="B1989" s="2" t="s">
        <v>956</v>
      </c>
      <c r="C1989" s="2" t="s">
        <v>8</v>
      </c>
      <c r="D1989" s="2" t="s">
        <v>9</v>
      </c>
      <c r="F1989" s="2">
        <v>20</v>
      </c>
      <c r="G1989" s="3">
        <v>13</v>
      </c>
      <c r="N1989" s="17">
        <f t="shared" si="93"/>
        <v>260</v>
      </c>
      <c r="O1989" t="str">
        <f t="shared" si="94"/>
        <v>ITA-SG-13</v>
      </c>
      <c r="P1989" t="str">
        <f t="shared" si="95"/>
        <v>608</v>
      </c>
    </row>
    <row r="1990" spans="1:16" ht="12.75" customHeight="1" x14ac:dyDescent="0.3">
      <c r="A1990" s="15">
        <v>1992</v>
      </c>
      <c r="B1990" s="2" t="s">
        <v>956</v>
      </c>
      <c r="C1990" s="2" t="s">
        <v>8</v>
      </c>
      <c r="D1990" s="2" t="s">
        <v>9</v>
      </c>
      <c r="F1990" s="2">
        <v>10</v>
      </c>
      <c r="G1990" s="3">
        <v>13</v>
      </c>
      <c r="N1990" s="17">
        <f t="shared" si="93"/>
        <v>130</v>
      </c>
      <c r="O1990" t="str">
        <f t="shared" si="94"/>
        <v>ITA-SG-13</v>
      </c>
      <c r="P1990" t="str">
        <f t="shared" si="95"/>
        <v>608</v>
      </c>
    </row>
    <row r="1991" spans="1:16" ht="12.75" customHeight="1" x14ac:dyDescent="0.3">
      <c r="A1991" s="15">
        <v>1993</v>
      </c>
      <c r="B1991" s="2" t="s">
        <v>957</v>
      </c>
      <c r="C1991" s="2" t="s">
        <v>8</v>
      </c>
      <c r="D1991" s="2" t="s">
        <v>36</v>
      </c>
      <c r="E1991" s="2" t="s">
        <v>1390</v>
      </c>
      <c r="F1991" s="2">
        <v>0</v>
      </c>
      <c r="G1991" s="3">
        <v>39</v>
      </c>
      <c r="N1991" s="17" t="str">
        <f t="shared" si="93"/>
        <v xml:space="preserve"> </v>
      </c>
      <c r="O1991" t="str">
        <f t="shared" si="94"/>
        <v>ITA-zan VETRI-39</v>
      </c>
      <c r="P1991" t="str">
        <f t="shared" si="95"/>
        <v>772</v>
      </c>
    </row>
    <row r="1992" spans="1:16" ht="12.75" customHeight="1" x14ac:dyDescent="0.3">
      <c r="A1992" s="15">
        <v>1994</v>
      </c>
      <c r="B1992" s="2" t="s">
        <v>958</v>
      </c>
      <c r="C1992" s="2" t="s">
        <v>8</v>
      </c>
      <c r="D1992" s="2" t="s">
        <v>54</v>
      </c>
      <c r="E1992" s="2" t="s">
        <v>1390</v>
      </c>
      <c r="F1992" s="2">
        <v>0</v>
      </c>
      <c r="G1992" s="3">
        <v>16</v>
      </c>
      <c r="N1992" s="17" t="str">
        <f t="shared" si="93"/>
        <v xml:space="preserve"> </v>
      </c>
      <c r="O1992" t="str">
        <f t="shared" si="94"/>
        <v>ITA-zan S.R.L.-16</v>
      </c>
      <c r="P1992" t="str">
        <f t="shared" si="95"/>
        <v>940</v>
      </c>
    </row>
    <row r="1993" spans="1:16" ht="12.75" customHeight="1" x14ac:dyDescent="0.3">
      <c r="A1993" s="15">
        <v>1995</v>
      </c>
      <c r="B1993" s="2" t="s">
        <v>959</v>
      </c>
      <c r="C1993" s="2" t="s">
        <v>8</v>
      </c>
      <c r="D1993" s="2" t="s">
        <v>47</v>
      </c>
      <c r="E1993" s="2" t="s">
        <v>1390</v>
      </c>
      <c r="F1993" s="2">
        <v>0</v>
      </c>
      <c r="G1993" s="3">
        <v>21</v>
      </c>
      <c r="N1993" s="17" t="str">
        <f t="shared" si="93"/>
        <v xml:space="preserve"> </v>
      </c>
      <c r="O1993" t="str">
        <f t="shared" si="94"/>
        <v>ITA-zan pin SPA-21</v>
      </c>
      <c r="P1993" t="str">
        <f t="shared" si="95"/>
        <v>647</v>
      </c>
    </row>
    <row r="1994" spans="1:16" ht="12.75" customHeight="1" x14ac:dyDescent="0.3">
      <c r="A1994" s="15">
        <v>1996</v>
      </c>
      <c r="B1994" s="2" t="s">
        <v>960</v>
      </c>
      <c r="C1994" s="2" t="s">
        <v>8</v>
      </c>
      <c r="D1994" s="2" t="s">
        <v>97</v>
      </c>
      <c r="F1994" s="2">
        <v>10</v>
      </c>
      <c r="G1994" s="3">
        <v>27</v>
      </c>
      <c r="N1994" s="17">
        <f t="shared" si="93"/>
        <v>270</v>
      </c>
      <c r="O1994" t="str">
        <f t="shared" si="94"/>
        <v>ITA-zan SPA-27</v>
      </c>
      <c r="P1994" t="str">
        <f t="shared" si="95"/>
        <v>978</v>
      </c>
    </row>
    <row r="1995" spans="1:16" ht="12.75" customHeight="1" x14ac:dyDescent="0.3">
      <c r="A1995" s="15">
        <v>1997</v>
      </c>
      <c r="B1995" s="2" t="s">
        <v>960</v>
      </c>
      <c r="C1995" s="2" t="s">
        <v>8</v>
      </c>
      <c r="D1995" s="2" t="s">
        <v>97</v>
      </c>
      <c r="F1995" s="2">
        <v>20</v>
      </c>
      <c r="G1995" s="3">
        <v>16</v>
      </c>
      <c r="N1995" s="17">
        <f t="shared" si="93"/>
        <v>320</v>
      </c>
      <c r="O1995" t="str">
        <f t="shared" si="94"/>
        <v>ITA-zan SPA-16</v>
      </c>
      <c r="P1995" t="str">
        <f t="shared" si="95"/>
        <v>978</v>
      </c>
    </row>
    <row r="1996" spans="1:16" ht="12.75" customHeight="1" x14ac:dyDescent="0.3">
      <c r="A1996" s="15">
        <v>1998</v>
      </c>
      <c r="B1996" s="2" t="s">
        <v>960</v>
      </c>
      <c r="C1996" s="2" t="s">
        <v>8</v>
      </c>
      <c r="D1996" s="2" t="s">
        <v>97</v>
      </c>
      <c r="E1996" s="2" t="s">
        <v>1390</v>
      </c>
      <c r="F1996" s="2">
        <v>0</v>
      </c>
      <c r="G1996" s="3">
        <v>39</v>
      </c>
      <c r="N1996" s="17" t="str">
        <f t="shared" si="93"/>
        <v xml:space="preserve"> </v>
      </c>
      <c r="O1996" t="str">
        <f t="shared" si="94"/>
        <v>ITA-zan SPA-39</v>
      </c>
      <c r="P1996" t="str">
        <f t="shared" si="95"/>
        <v>978</v>
      </c>
    </row>
    <row r="1997" spans="1:16" ht="12.75" customHeight="1" x14ac:dyDescent="0.3">
      <c r="A1997" s="15">
        <v>1999</v>
      </c>
      <c r="B1997" s="2" t="s">
        <v>960</v>
      </c>
      <c r="C1997" s="2" t="s">
        <v>8</v>
      </c>
      <c r="D1997" s="2" t="s">
        <v>97</v>
      </c>
      <c r="F1997" s="2">
        <v>20</v>
      </c>
      <c r="G1997" s="3">
        <v>35</v>
      </c>
      <c r="N1997" s="17">
        <f t="shared" si="93"/>
        <v>700</v>
      </c>
      <c r="O1997" t="str">
        <f t="shared" si="94"/>
        <v>ITA-zan SPA-35</v>
      </c>
      <c r="P1997" t="str">
        <f t="shared" si="95"/>
        <v>978</v>
      </c>
    </row>
    <row r="1998" spans="1:16" ht="12.75" customHeight="1" x14ac:dyDescent="0.3">
      <c r="A1998" s="15">
        <v>2000</v>
      </c>
      <c r="B1998" s="2" t="s">
        <v>961</v>
      </c>
      <c r="C1998" s="2" t="s">
        <v>8</v>
      </c>
      <c r="D1998" s="2" t="s">
        <v>65</v>
      </c>
      <c r="F1998" s="2">
        <v>20</v>
      </c>
      <c r="G1998" s="3">
        <v>22</v>
      </c>
      <c r="N1998" s="17">
        <f t="shared" si="93"/>
        <v>440</v>
      </c>
      <c r="O1998" t="str">
        <f t="shared" si="94"/>
        <v>ITA-zan PAM-22</v>
      </c>
      <c r="P1998" t="str">
        <f t="shared" si="95"/>
        <v>979</v>
      </c>
    </row>
    <row r="1999" spans="1:16" ht="12.75" customHeight="1" x14ac:dyDescent="0.3">
      <c r="A1999" s="15">
        <v>2001</v>
      </c>
      <c r="B1999" s="2" t="s">
        <v>961</v>
      </c>
      <c r="C1999" s="2" t="s">
        <v>8</v>
      </c>
      <c r="D1999" s="2" t="s">
        <v>65</v>
      </c>
      <c r="E1999" s="2" t="s">
        <v>1390</v>
      </c>
      <c r="F1999" s="2">
        <v>0</v>
      </c>
      <c r="G1999" s="3">
        <v>29</v>
      </c>
      <c r="N1999" s="17" t="str">
        <f t="shared" si="93"/>
        <v xml:space="preserve"> </v>
      </c>
      <c r="O1999" t="str">
        <f t="shared" si="94"/>
        <v>ITA-zan PAM-29</v>
      </c>
      <c r="P1999" t="str">
        <f t="shared" si="95"/>
        <v>979</v>
      </c>
    </row>
    <row r="2000" spans="1:16" ht="12.75" customHeight="1" x14ac:dyDescent="0.3">
      <c r="A2000" s="15">
        <v>2002</v>
      </c>
      <c r="B2000" s="2" t="s">
        <v>961</v>
      </c>
      <c r="C2000" s="2" t="s">
        <v>8</v>
      </c>
      <c r="D2000" s="2" t="s">
        <v>65</v>
      </c>
      <c r="F2000" s="2">
        <v>10</v>
      </c>
      <c r="G2000" s="3">
        <v>24</v>
      </c>
      <c r="N2000" s="17">
        <f t="shared" si="93"/>
        <v>240</v>
      </c>
      <c r="O2000" t="str">
        <f t="shared" si="94"/>
        <v>ITA-zan PAM-24</v>
      </c>
      <c r="P2000" t="str">
        <f t="shared" si="95"/>
        <v>979</v>
      </c>
    </row>
    <row r="2001" spans="1:16" ht="12.75" customHeight="1" x14ac:dyDescent="0.3">
      <c r="A2001" s="15">
        <v>2003</v>
      </c>
      <c r="B2001" s="2" t="s">
        <v>962</v>
      </c>
      <c r="C2001" s="2" t="s">
        <v>8</v>
      </c>
      <c r="D2001" s="2" t="s">
        <v>36</v>
      </c>
      <c r="E2001" s="2" t="s">
        <v>1390</v>
      </c>
      <c r="F2001" s="2">
        <v>0</v>
      </c>
      <c r="G2001" s="3">
        <v>18</v>
      </c>
      <c r="N2001" s="17" t="str">
        <f t="shared" si="93"/>
        <v xml:space="preserve"> </v>
      </c>
      <c r="O2001" t="str">
        <f t="shared" si="94"/>
        <v>ITA-zan VETRI-18</v>
      </c>
      <c r="P2001" t="str">
        <f t="shared" si="95"/>
        <v>421</v>
      </c>
    </row>
    <row r="2002" spans="1:16" ht="12.75" customHeight="1" x14ac:dyDescent="0.3">
      <c r="A2002" s="15">
        <v>2004</v>
      </c>
      <c r="B2002" s="2" t="s">
        <v>963</v>
      </c>
      <c r="C2002" s="2" t="s">
        <v>8</v>
      </c>
      <c r="D2002" s="2" t="s">
        <v>54</v>
      </c>
      <c r="F2002" s="2">
        <v>10</v>
      </c>
      <c r="G2002" s="3">
        <v>31</v>
      </c>
      <c r="N2002" s="17">
        <f t="shared" si="93"/>
        <v>310</v>
      </c>
      <c r="O2002" t="str">
        <f t="shared" si="94"/>
        <v>ITA-zan S.R.L.-31</v>
      </c>
      <c r="P2002" t="str">
        <f t="shared" si="95"/>
        <v>931</v>
      </c>
    </row>
    <row r="2003" spans="1:16" ht="12.75" customHeight="1" x14ac:dyDescent="0.3">
      <c r="A2003" s="15">
        <v>2005</v>
      </c>
      <c r="B2003" s="2" t="s">
        <v>963</v>
      </c>
      <c r="C2003" s="2" t="s">
        <v>8</v>
      </c>
      <c r="D2003" s="2" t="s">
        <v>54</v>
      </c>
      <c r="E2003" s="2" t="s">
        <v>1390</v>
      </c>
      <c r="F2003" s="2">
        <v>0</v>
      </c>
      <c r="G2003" s="3">
        <v>36</v>
      </c>
      <c r="N2003" s="17" t="str">
        <f t="shared" si="93"/>
        <v xml:space="preserve"> </v>
      </c>
      <c r="O2003" t="str">
        <f t="shared" si="94"/>
        <v>ITA-zan S.R.L.-36</v>
      </c>
      <c r="P2003" t="str">
        <f t="shared" si="95"/>
        <v>931</v>
      </c>
    </row>
    <row r="2004" spans="1:16" ht="12.75" customHeight="1" x14ac:dyDescent="0.3">
      <c r="A2004" s="15">
        <v>2006</v>
      </c>
      <c r="B2004" s="2" t="s">
        <v>963</v>
      </c>
      <c r="C2004" s="2" t="s">
        <v>8</v>
      </c>
      <c r="D2004" s="2" t="s">
        <v>54</v>
      </c>
      <c r="F2004" s="2">
        <v>20</v>
      </c>
      <c r="G2004" s="3">
        <v>18</v>
      </c>
      <c r="N2004" s="17">
        <f t="shared" si="93"/>
        <v>360</v>
      </c>
      <c r="O2004" t="str">
        <f t="shared" si="94"/>
        <v>ITA-zan S.R.L.-18</v>
      </c>
      <c r="P2004" t="str">
        <f t="shared" si="95"/>
        <v>931</v>
      </c>
    </row>
    <row r="2005" spans="1:16" ht="12.75" customHeight="1" x14ac:dyDescent="0.3">
      <c r="A2005" s="15">
        <v>2007</v>
      </c>
      <c r="B2005" s="2" t="s">
        <v>964</v>
      </c>
      <c r="C2005" s="2" t="s">
        <v>8</v>
      </c>
      <c r="D2005" s="2" t="s">
        <v>9</v>
      </c>
      <c r="E2005" s="2" t="s">
        <v>1390</v>
      </c>
      <c r="F2005" s="2">
        <v>0</v>
      </c>
      <c r="G2005" s="3">
        <v>17</v>
      </c>
      <c r="N2005" s="17" t="str">
        <f t="shared" si="93"/>
        <v xml:space="preserve"> </v>
      </c>
      <c r="O2005" t="str">
        <f t="shared" si="94"/>
        <v>ITA-SG-17</v>
      </c>
      <c r="P2005" t="str">
        <f t="shared" si="95"/>
        <v>860</v>
      </c>
    </row>
    <row r="2006" spans="1:16" ht="12.75" customHeight="1" x14ac:dyDescent="0.3">
      <c r="A2006" s="15">
        <v>2008</v>
      </c>
      <c r="B2006" s="2" t="s">
        <v>964</v>
      </c>
      <c r="C2006" s="2" t="s">
        <v>8</v>
      </c>
      <c r="D2006" s="2" t="s">
        <v>9</v>
      </c>
      <c r="F2006" s="2">
        <v>20</v>
      </c>
      <c r="G2006" s="3">
        <v>36</v>
      </c>
      <c r="N2006" s="17">
        <f t="shared" si="93"/>
        <v>720</v>
      </c>
      <c r="O2006" t="str">
        <f t="shared" si="94"/>
        <v>ITA-SG-36</v>
      </c>
      <c r="P2006" t="str">
        <f t="shared" si="95"/>
        <v>860</v>
      </c>
    </row>
    <row r="2007" spans="1:16" ht="12.75" customHeight="1" x14ac:dyDescent="0.3">
      <c r="A2007" s="15">
        <v>2009</v>
      </c>
      <c r="B2007" s="2" t="s">
        <v>964</v>
      </c>
      <c r="C2007" s="2" t="s">
        <v>8</v>
      </c>
      <c r="D2007" s="2" t="s">
        <v>9</v>
      </c>
      <c r="F2007" s="2">
        <v>10</v>
      </c>
      <c r="G2007" s="3">
        <v>35</v>
      </c>
      <c r="N2007" s="17">
        <f t="shared" si="93"/>
        <v>350</v>
      </c>
      <c r="O2007" t="str">
        <f t="shared" si="94"/>
        <v>ITA-SG-35</v>
      </c>
      <c r="P2007" t="str">
        <f t="shared" si="95"/>
        <v>860</v>
      </c>
    </row>
    <row r="2008" spans="1:16" ht="12.75" customHeight="1" x14ac:dyDescent="0.3">
      <c r="A2008" s="15">
        <v>2010</v>
      </c>
      <c r="B2008" s="2" t="s">
        <v>965</v>
      </c>
      <c r="C2008" s="2" t="s">
        <v>8</v>
      </c>
      <c r="D2008" s="2" t="s">
        <v>36</v>
      </c>
      <c r="F2008" s="2">
        <v>20</v>
      </c>
      <c r="G2008" s="3">
        <v>10</v>
      </c>
      <c r="N2008" s="17">
        <f t="shared" si="93"/>
        <v>200</v>
      </c>
      <c r="O2008" t="str">
        <f t="shared" si="94"/>
        <v>ITA-zan VETRI-10</v>
      </c>
      <c r="P2008" t="str">
        <f t="shared" si="95"/>
        <v>672</v>
      </c>
    </row>
    <row r="2009" spans="1:16" ht="12.75" customHeight="1" x14ac:dyDescent="0.3">
      <c r="A2009" s="15">
        <v>2011</v>
      </c>
      <c r="B2009" s="2" t="s">
        <v>965</v>
      </c>
      <c r="C2009" s="2" t="s">
        <v>8</v>
      </c>
      <c r="D2009" s="2" t="s">
        <v>36</v>
      </c>
      <c r="E2009" s="2" t="s">
        <v>1390</v>
      </c>
      <c r="F2009" s="2">
        <v>0</v>
      </c>
      <c r="G2009" s="3">
        <v>17</v>
      </c>
      <c r="N2009" s="17" t="str">
        <f t="shared" si="93"/>
        <v xml:space="preserve"> </v>
      </c>
      <c r="O2009" t="str">
        <f t="shared" si="94"/>
        <v>ITA-zan VETRI-17</v>
      </c>
      <c r="P2009" t="str">
        <f t="shared" si="95"/>
        <v>672</v>
      </c>
    </row>
    <row r="2010" spans="1:16" ht="12.75" customHeight="1" x14ac:dyDescent="0.3">
      <c r="A2010" s="15">
        <v>2012</v>
      </c>
      <c r="B2010" s="2" t="s">
        <v>965</v>
      </c>
      <c r="C2010" s="2" t="s">
        <v>8</v>
      </c>
      <c r="D2010" s="2" t="s">
        <v>36</v>
      </c>
      <c r="F2010" s="2">
        <v>10</v>
      </c>
      <c r="G2010" s="3">
        <v>22</v>
      </c>
      <c r="N2010" s="17">
        <f t="shared" si="93"/>
        <v>220</v>
      </c>
      <c r="O2010" t="str">
        <f t="shared" si="94"/>
        <v>ITA-zan VETRI-22</v>
      </c>
      <c r="P2010" t="str">
        <f t="shared" si="95"/>
        <v>672</v>
      </c>
    </row>
    <row r="2011" spans="1:16" ht="12.75" customHeight="1" x14ac:dyDescent="0.3">
      <c r="A2011" s="15">
        <v>2013</v>
      </c>
      <c r="B2011" s="2" t="s">
        <v>966</v>
      </c>
      <c r="C2011" s="2" t="s">
        <v>8</v>
      </c>
      <c r="D2011" s="2" t="s">
        <v>36</v>
      </c>
      <c r="F2011" s="2">
        <v>10</v>
      </c>
      <c r="G2011" s="3">
        <v>40</v>
      </c>
      <c r="N2011" s="17">
        <f t="shared" si="93"/>
        <v>400</v>
      </c>
      <c r="O2011" t="str">
        <f t="shared" si="94"/>
        <v>ITA-zan VETRI-40</v>
      </c>
      <c r="P2011" t="str">
        <f t="shared" si="95"/>
        <v>784</v>
      </c>
    </row>
    <row r="2012" spans="1:16" ht="12.75" customHeight="1" x14ac:dyDescent="0.3">
      <c r="A2012" s="15">
        <v>2014</v>
      </c>
      <c r="B2012" s="2" t="s">
        <v>966</v>
      </c>
      <c r="C2012" s="2" t="s">
        <v>8</v>
      </c>
      <c r="D2012" s="2" t="s">
        <v>36</v>
      </c>
      <c r="E2012" s="2" t="s">
        <v>1390</v>
      </c>
      <c r="F2012" s="2">
        <v>0</v>
      </c>
      <c r="G2012" s="3">
        <v>33</v>
      </c>
      <c r="N2012" s="17" t="str">
        <f t="shared" si="93"/>
        <v xml:space="preserve"> </v>
      </c>
      <c r="O2012" t="str">
        <f t="shared" si="94"/>
        <v>ITA-zan VETRI-33</v>
      </c>
      <c r="P2012" t="str">
        <f t="shared" si="95"/>
        <v>784</v>
      </c>
    </row>
    <row r="2013" spans="1:16" ht="12.75" customHeight="1" x14ac:dyDescent="0.3">
      <c r="A2013" s="15">
        <v>2015</v>
      </c>
      <c r="B2013" s="2" t="s">
        <v>966</v>
      </c>
      <c r="C2013" s="2" t="s">
        <v>8</v>
      </c>
      <c r="D2013" s="2" t="s">
        <v>36</v>
      </c>
      <c r="F2013" s="2">
        <v>20</v>
      </c>
      <c r="G2013" s="3">
        <v>30</v>
      </c>
      <c r="N2013" s="17">
        <f t="shared" si="93"/>
        <v>600</v>
      </c>
      <c r="O2013" t="str">
        <f t="shared" si="94"/>
        <v>ITA-zan VETRI-30</v>
      </c>
      <c r="P2013" t="str">
        <f t="shared" si="95"/>
        <v>784</v>
      </c>
    </row>
    <row r="2014" spans="1:16" ht="12.75" customHeight="1" x14ac:dyDescent="0.3">
      <c r="A2014" s="15">
        <v>2016</v>
      </c>
      <c r="B2014" s="2" t="s">
        <v>967</v>
      </c>
      <c r="C2014" s="2" t="s">
        <v>8</v>
      </c>
      <c r="D2014" s="2" t="s">
        <v>47</v>
      </c>
      <c r="F2014" s="2">
        <v>20</v>
      </c>
      <c r="G2014" s="3">
        <v>12</v>
      </c>
      <c r="N2014" s="17">
        <f t="shared" si="93"/>
        <v>240</v>
      </c>
      <c r="O2014" t="str">
        <f t="shared" si="94"/>
        <v>ITA-zan pin SPA-12</v>
      </c>
      <c r="P2014" t="str">
        <f t="shared" si="95"/>
        <v>094</v>
      </c>
    </row>
    <row r="2015" spans="1:16" ht="12.75" customHeight="1" x14ac:dyDescent="0.3">
      <c r="A2015" s="15">
        <v>2017</v>
      </c>
      <c r="B2015" s="2" t="s">
        <v>967</v>
      </c>
      <c r="C2015" s="2" t="s">
        <v>8</v>
      </c>
      <c r="D2015" s="2" t="s">
        <v>47</v>
      </c>
      <c r="E2015" s="2" t="s">
        <v>1390</v>
      </c>
      <c r="F2015" s="2">
        <v>0</v>
      </c>
      <c r="G2015" s="3">
        <v>32</v>
      </c>
      <c r="N2015" s="17" t="str">
        <f t="shared" si="93"/>
        <v xml:space="preserve"> </v>
      </c>
      <c r="O2015" t="str">
        <f t="shared" si="94"/>
        <v>ITA-zan pin SPA-32</v>
      </c>
      <c r="P2015" t="str">
        <f t="shared" si="95"/>
        <v>094</v>
      </c>
    </row>
    <row r="2016" spans="1:16" ht="12.75" customHeight="1" x14ac:dyDescent="0.3">
      <c r="A2016" s="15">
        <v>2018</v>
      </c>
      <c r="B2016" s="2" t="s">
        <v>968</v>
      </c>
      <c r="C2016" s="2" t="s">
        <v>8</v>
      </c>
      <c r="D2016" s="2" t="s">
        <v>65</v>
      </c>
      <c r="F2016" s="2">
        <v>20</v>
      </c>
      <c r="G2016" s="3">
        <v>33</v>
      </c>
      <c r="N2016" s="17">
        <f t="shared" si="93"/>
        <v>660</v>
      </c>
      <c r="O2016" t="str">
        <f t="shared" si="94"/>
        <v>ITA-zan PAM-33</v>
      </c>
      <c r="P2016" t="str">
        <f t="shared" si="95"/>
        <v>945</v>
      </c>
    </row>
    <row r="2017" spans="1:16" ht="12.75" customHeight="1" x14ac:dyDescent="0.3">
      <c r="A2017" s="15">
        <v>2019</v>
      </c>
      <c r="B2017" s="2" t="s">
        <v>968</v>
      </c>
      <c r="C2017" s="2" t="s">
        <v>8</v>
      </c>
      <c r="D2017" s="2" t="s">
        <v>65</v>
      </c>
      <c r="F2017" s="2">
        <v>10</v>
      </c>
      <c r="G2017" s="3">
        <v>33</v>
      </c>
      <c r="N2017" s="17">
        <f t="shared" si="93"/>
        <v>330</v>
      </c>
      <c r="O2017" t="str">
        <f t="shared" si="94"/>
        <v>ITA-zan PAM-33</v>
      </c>
      <c r="P2017" t="str">
        <f t="shared" si="95"/>
        <v>945</v>
      </c>
    </row>
    <row r="2018" spans="1:16" ht="12.75" customHeight="1" x14ac:dyDescent="0.3">
      <c r="A2018" s="15">
        <v>2020</v>
      </c>
      <c r="B2018" s="2" t="s">
        <v>968</v>
      </c>
      <c r="C2018" s="2" t="s">
        <v>8</v>
      </c>
      <c r="D2018" s="2" t="s">
        <v>65</v>
      </c>
      <c r="E2018" s="2" t="s">
        <v>1390</v>
      </c>
      <c r="F2018" s="2">
        <v>0</v>
      </c>
      <c r="G2018" s="3">
        <v>29</v>
      </c>
      <c r="N2018" s="17" t="str">
        <f t="shared" si="93"/>
        <v xml:space="preserve"> </v>
      </c>
      <c r="O2018" t="str">
        <f t="shared" si="94"/>
        <v>ITA-zan PAM-29</v>
      </c>
      <c r="P2018" t="str">
        <f t="shared" si="95"/>
        <v>945</v>
      </c>
    </row>
    <row r="2019" spans="1:16" ht="12.75" customHeight="1" x14ac:dyDescent="0.3">
      <c r="A2019" s="15">
        <v>2021</v>
      </c>
      <c r="B2019" s="2" t="s">
        <v>969</v>
      </c>
      <c r="C2019" s="2" t="s">
        <v>8</v>
      </c>
      <c r="D2019" s="2" t="s">
        <v>54</v>
      </c>
      <c r="E2019" s="2" t="s">
        <v>1390</v>
      </c>
      <c r="F2019" s="2">
        <v>0</v>
      </c>
      <c r="G2019" s="3">
        <v>29</v>
      </c>
      <c r="N2019" s="17" t="str">
        <f t="shared" si="93"/>
        <v xml:space="preserve"> </v>
      </c>
      <c r="O2019" t="str">
        <f t="shared" si="94"/>
        <v>ITA-zan S.R.L.-29</v>
      </c>
      <c r="P2019" t="str">
        <f t="shared" si="95"/>
        <v>768</v>
      </c>
    </row>
    <row r="2020" spans="1:16" ht="12.75" customHeight="1" x14ac:dyDescent="0.3">
      <c r="A2020" s="15">
        <v>2022</v>
      </c>
      <c r="B2020" s="2" t="s">
        <v>969</v>
      </c>
      <c r="C2020" s="2" t="s">
        <v>8</v>
      </c>
      <c r="D2020" s="2" t="s">
        <v>54</v>
      </c>
      <c r="F2020" s="2">
        <v>20</v>
      </c>
      <c r="G2020" s="3">
        <v>33</v>
      </c>
      <c r="N2020" s="17">
        <f t="shared" si="93"/>
        <v>660</v>
      </c>
      <c r="O2020" t="str">
        <f t="shared" si="94"/>
        <v>ITA-zan S.R.L.-33</v>
      </c>
      <c r="P2020" t="str">
        <f t="shared" si="95"/>
        <v>768</v>
      </c>
    </row>
    <row r="2021" spans="1:16" ht="12.75" customHeight="1" x14ac:dyDescent="0.3">
      <c r="A2021" s="15">
        <v>2023</v>
      </c>
      <c r="B2021" s="2" t="s">
        <v>970</v>
      </c>
      <c r="C2021" s="2" t="s">
        <v>14</v>
      </c>
      <c r="D2021" s="2" t="s">
        <v>23</v>
      </c>
      <c r="F2021" s="2">
        <v>20</v>
      </c>
      <c r="G2021" s="3">
        <v>16</v>
      </c>
      <c r="N2021" s="17">
        <f t="shared" si="93"/>
        <v>320</v>
      </c>
      <c r="O2021" t="str">
        <f t="shared" si="94"/>
        <v>EGY-zan pin assuf S.A.E.-16</v>
      </c>
      <c r="P2021" t="str">
        <f t="shared" si="95"/>
        <v>962</v>
      </c>
    </row>
    <row r="2022" spans="1:16" ht="12.75" customHeight="1" x14ac:dyDescent="0.3">
      <c r="A2022" s="15">
        <v>2024</v>
      </c>
      <c r="B2022" s="2" t="s">
        <v>970</v>
      </c>
      <c r="C2022" s="2" t="s">
        <v>14</v>
      </c>
      <c r="D2022" s="2" t="s">
        <v>23</v>
      </c>
      <c r="E2022" s="2" t="s">
        <v>1390</v>
      </c>
      <c r="F2022" s="2">
        <v>0</v>
      </c>
      <c r="G2022" s="3">
        <v>14</v>
      </c>
      <c r="N2022" s="17" t="str">
        <f t="shared" si="93"/>
        <v xml:space="preserve"> </v>
      </c>
      <c r="O2022" t="str">
        <f t="shared" si="94"/>
        <v>EGY-zan pin assuf S.A.E.-14</v>
      </c>
      <c r="P2022" t="str">
        <f t="shared" si="95"/>
        <v>962</v>
      </c>
    </row>
    <row r="2023" spans="1:16" ht="12.75" customHeight="1" x14ac:dyDescent="0.3">
      <c r="A2023" s="15">
        <v>2025</v>
      </c>
      <c r="B2023" s="2" t="s">
        <v>970</v>
      </c>
      <c r="C2023" s="2" t="s">
        <v>14</v>
      </c>
      <c r="D2023" s="2" t="s">
        <v>23</v>
      </c>
      <c r="F2023" s="2">
        <v>20</v>
      </c>
      <c r="G2023" s="3">
        <v>10</v>
      </c>
      <c r="N2023" s="17">
        <f t="shared" si="93"/>
        <v>200</v>
      </c>
      <c r="O2023" t="str">
        <f t="shared" si="94"/>
        <v>EGY-zan pin assuf S.A.E.-10</v>
      </c>
      <c r="P2023" t="str">
        <f t="shared" si="95"/>
        <v>962</v>
      </c>
    </row>
    <row r="2024" spans="1:16" ht="12.75" customHeight="1" x14ac:dyDescent="0.3">
      <c r="A2024" s="15">
        <v>2026</v>
      </c>
      <c r="B2024" s="2" t="s">
        <v>971</v>
      </c>
      <c r="C2024" s="2" t="s">
        <v>8</v>
      </c>
      <c r="D2024" s="2" t="s">
        <v>47</v>
      </c>
      <c r="F2024" s="2">
        <v>20</v>
      </c>
      <c r="G2024" s="3">
        <v>37</v>
      </c>
      <c r="N2024" s="17">
        <f t="shared" si="93"/>
        <v>740</v>
      </c>
      <c r="O2024" t="str">
        <f t="shared" si="94"/>
        <v>ITA-zan pin SPA-37</v>
      </c>
      <c r="P2024" t="str">
        <f t="shared" si="95"/>
        <v>417</v>
      </c>
    </row>
    <row r="2025" spans="1:16" ht="12.75" customHeight="1" x14ac:dyDescent="0.3">
      <c r="A2025" s="15">
        <v>2027</v>
      </c>
      <c r="B2025" s="2" t="s">
        <v>972</v>
      </c>
      <c r="C2025" s="2" t="s">
        <v>8</v>
      </c>
      <c r="D2025" s="2" t="s">
        <v>54</v>
      </c>
      <c r="E2025" s="2" t="s">
        <v>1390</v>
      </c>
      <c r="F2025" s="2">
        <v>0</v>
      </c>
      <c r="G2025" s="3">
        <v>24</v>
      </c>
      <c r="N2025" s="17" t="str">
        <f t="shared" si="93"/>
        <v xml:space="preserve"> </v>
      </c>
      <c r="O2025" t="str">
        <f t="shared" si="94"/>
        <v>ITA-zan S.R.L.-24</v>
      </c>
      <c r="P2025" t="str">
        <f t="shared" si="95"/>
        <v>613</v>
      </c>
    </row>
    <row r="2026" spans="1:16" ht="12.75" customHeight="1" x14ac:dyDescent="0.3">
      <c r="A2026" s="15">
        <v>2028</v>
      </c>
      <c r="B2026" s="2" t="s">
        <v>972</v>
      </c>
      <c r="C2026" s="2" t="s">
        <v>8</v>
      </c>
      <c r="D2026" s="2" t="s">
        <v>54</v>
      </c>
      <c r="F2026" s="2">
        <v>20</v>
      </c>
      <c r="G2026" s="3">
        <v>13</v>
      </c>
      <c r="N2026" s="17">
        <f t="shared" si="93"/>
        <v>260</v>
      </c>
      <c r="O2026" t="str">
        <f t="shared" si="94"/>
        <v>ITA-zan S.R.L.-13</v>
      </c>
      <c r="P2026" t="str">
        <f t="shared" si="95"/>
        <v>613</v>
      </c>
    </row>
    <row r="2027" spans="1:16" ht="12.75" customHeight="1" x14ac:dyDescent="0.3">
      <c r="A2027" s="15">
        <v>2029</v>
      </c>
      <c r="B2027" s="2" t="s">
        <v>972</v>
      </c>
      <c r="C2027" s="2" t="s">
        <v>8</v>
      </c>
      <c r="D2027" s="2" t="s">
        <v>54</v>
      </c>
      <c r="F2027" s="2">
        <v>10</v>
      </c>
      <c r="G2027" s="3">
        <v>37</v>
      </c>
      <c r="N2027" s="17">
        <f t="shared" si="93"/>
        <v>370</v>
      </c>
      <c r="O2027" t="str">
        <f t="shared" si="94"/>
        <v>ITA-zan S.R.L.-37</v>
      </c>
      <c r="P2027" t="str">
        <f t="shared" si="95"/>
        <v>613</v>
      </c>
    </row>
    <row r="2028" spans="1:16" ht="12.75" customHeight="1" x14ac:dyDescent="0.3">
      <c r="A2028" s="15">
        <v>2030</v>
      </c>
      <c r="B2028" s="2" t="s">
        <v>972</v>
      </c>
      <c r="C2028" s="2" t="s">
        <v>8</v>
      </c>
      <c r="D2028" s="2" t="s">
        <v>54</v>
      </c>
      <c r="F2028" s="2">
        <v>20</v>
      </c>
      <c r="G2028" s="3">
        <v>34</v>
      </c>
      <c r="N2028" s="17">
        <f t="shared" si="93"/>
        <v>680</v>
      </c>
      <c r="O2028" t="str">
        <f t="shared" si="94"/>
        <v>ITA-zan S.R.L.-34</v>
      </c>
      <c r="P2028" t="str">
        <f t="shared" si="95"/>
        <v>613</v>
      </c>
    </row>
    <row r="2029" spans="1:16" ht="12.75" customHeight="1" x14ac:dyDescent="0.3">
      <c r="A2029" s="15">
        <v>2031</v>
      </c>
      <c r="B2029" s="2" t="s">
        <v>973</v>
      </c>
      <c r="C2029" s="2" t="s">
        <v>8</v>
      </c>
      <c r="D2029" s="2" t="s">
        <v>47</v>
      </c>
      <c r="F2029" s="2">
        <v>10</v>
      </c>
      <c r="G2029" s="3">
        <v>18</v>
      </c>
      <c r="N2029" s="17">
        <f t="shared" si="93"/>
        <v>180</v>
      </c>
      <c r="O2029" t="str">
        <f t="shared" si="94"/>
        <v>ITA-zan pin SPA-18</v>
      </c>
      <c r="P2029" t="str">
        <f t="shared" si="95"/>
        <v>186</v>
      </c>
    </row>
    <row r="2030" spans="1:16" ht="12.75" customHeight="1" x14ac:dyDescent="0.3">
      <c r="A2030" s="15">
        <v>2032</v>
      </c>
      <c r="B2030" s="2" t="s">
        <v>974</v>
      </c>
      <c r="C2030" s="2" t="s">
        <v>8</v>
      </c>
      <c r="D2030" s="2" t="s">
        <v>180</v>
      </c>
      <c r="E2030" s="2" t="s">
        <v>1390</v>
      </c>
      <c r="F2030" s="2">
        <v>0</v>
      </c>
      <c r="G2030" s="3">
        <v>33</v>
      </c>
      <c r="N2030" s="17" t="str">
        <f t="shared" si="93"/>
        <v xml:space="preserve"> </v>
      </c>
      <c r="O2030" t="str">
        <f t="shared" si="94"/>
        <v>ITA-mull-33</v>
      </c>
      <c r="P2030" t="str">
        <f t="shared" si="95"/>
        <v>030</v>
      </c>
    </row>
    <row r="2031" spans="1:16" ht="12.75" customHeight="1" x14ac:dyDescent="0.3">
      <c r="A2031" s="15">
        <v>2033</v>
      </c>
      <c r="B2031" s="2" t="s">
        <v>975</v>
      </c>
      <c r="C2031" s="2" t="s">
        <v>8</v>
      </c>
      <c r="D2031" s="2" t="s">
        <v>36</v>
      </c>
      <c r="F2031" s="2">
        <v>20</v>
      </c>
      <c r="G2031" s="3">
        <v>23</v>
      </c>
      <c r="N2031" s="17">
        <f t="shared" si="93"/>
        <v>460</v>
      </c>
      <c r="O2031" t="str">
        <f t="shared" si="94"/>
        <v>ITA-zan VETRI-23</v>
      </c>
      <c r="P2031" t="str">
        <f t="shared" si="95"/>
        <v>649</v>
      </c>
    </row>
    <row r="2032" spans="1:16" ht="12.75" customHeight="1" x14ac:dyDescent="0.3">
      <c r="A2032" s="15">
        <v>2034</v>
      </c>
      <c r="B2032" s="2" t="s">
        <v>975</v>
      </c>
      <c r="C2032" s="2" t="s">
        <v>8</v>
      </c>
      <c r="D2032" s="2" t="s">
        <v>36</v>
      </c>
      <c r="E2032" s="2" t="s">
        <v>1390</v>
      </c>
      <c r="F2032" s="2">
        <v>0</v>
      </c>
      <c r="G2032" s="3">
        <v>40</v>
      </c>
      <c r="N2032" s="17" t="str">
        <f t="shared" si="93"/>
        <v xml:space="preserve"> </v>
      </c>
      <c r="O2032" t="str">
        <f t="shared" si="94"/>
        <v>ITA-zan VETRI-40</v>
      </c>
      <c r="P2032" t="str">
        <f t="shared" si="95"/>
        <v>649</v>
      </c>
    </row>
    <row r="2033" spans="1:16" ht="12.75" customHeight="1" x14ac:dyDescent="0.3">
      <c r="A2033" s="15">
        <v>2035</v>
      </c>
      <c r="B2033" s="2" t="s">
        <v>975</v>
      </c>
      <c r="C2033" s="2" t="s">
        <v>8</v>
      </c>
      <c r="D2033" s="2" t="s">
        <v>36</v>
      </c>
      <c r="F2033" s="2">
        <v>10</v>
      </c>
      <c r="G2033" s="3">
        <v>11</v>
      </c>
      <c r="N2033" s="17">
        <f t="shared" si="93"/>
        <v>110</v>
      </c>
      <c r="O2033" t="str">
        <f t="shared" si="94"/>
        <v>ITA-zan VETRI-11</v>
      </c>
      <c r="P2033" t="str">
        <f t="shared" si="95"/>
        <v>649</v>
      </c>
    </row>
    <row r="2034" spans="1:16" ht="12.75" customHeight="1" x14ac:dyDescent="0.3">
      <c r="A2034" s="15">
        <v>2036</v>
      </c>
      <c r="B2034" s="2" t="s">
        <v>976</v>
      </c>
      <c r="C2034" s="2" t="s">
        <v>8</v>
      </c>
      <c r="D2034" s="2" t="s">
        <v>47</v>
      </c>
      <c r="E2034" s="2" t="s">
        <v>1390</v>
      </c>
      <c r="F2034" s="2">
        <v>0</v>
      </c>
      <c r="G2034" s="3">
        <v>33</v>
      </c>
      <c r="N2034" s="17" t="str">
        <f t="shared" si="93"/>
        <v xml:space="preserve"> </v>
      </c>
      <c r="O2034" t="str">
        <f t="shared" si="94"/>
        <v>ITA-zan pin SPA-33</v>
      </c>
      <c r="P2034" t="str">
        <f t="shared" si="95"/>
        <v>223</v>
      </c>
    </row>
    <row r="2035" spans="1:16" ht="12.75" customHeight="1" x14ac:dyDescent="0.3">
      <c r="A2035" s="15">
        <v>2037</v>
      </c>
      <c r="B2035" s="2" t="s">
        <v>976</v>
      </c>
      <c r="C2035" s="2" t="s">
        <v>8</v>
      </c>
      <c r="D2035" s="2" t="s">
        <v>47</v>
      </c>
      <c r="F2035" s="2">
        <v>10</v>
      </c>
      <c r="G2035" s="3">
        <v>13</v>
      </c>
      <c r="N2035" s="17">
        <f t="shared" si="93"/>
        <v>130</v>
      </c>
      <c r="O2035" t="str">
        <f t="shared" si="94"/>
        <v>ITA-zan pin SPA-13</v>
      </c>
      <c r="P2035" t="str">
        <f t="shared" si="95"/>
        <v>223</v>
      </c>
    </row>
    <row r="2036" spans="1:16" ht="12.75" customHeight="1" x14ac:dyDescent="0.3">
      <c r="A2036" s="15">
        <v>2038</v>
      </c>
      <c r="B2036" s="2" t="s">
        <v>977</v>
      </c>
      <c r="C2036" s="2" t="s">
        <v>8</v>
      </c>
      <c r="D2036" s="2" t="s">
        <v>36</v>
      </c>
      <c r="F2036" s="2">
        <v>20</v>
      </c>
      <c r="G2036" s="3">
        <v>24</v>
      </c>
      <c r="N2036" s="17">
        <f t="shared" si="93"/>
        <v>480</v>
      </c>
      <c r="O2036" t="str">
        <f t="shared" si="94"/>
        <v>ITA-zan VETRI-24</v>
      </c>
      <c r="P2036" t="str">
        <f t="shared" si="95"/>
        <v>514</v>
      </c>
    </row>
    <row r="2037" spans="1:16" ht="12.75" customHeight="1" x14ac:dyDescent="0.3">
      <c r="A2037" s="15">
        <v>2039</v>
      </c>
      <c r="B2037" s="2" t="s">
        <v>977</v>
      </c>
      <c r="C2037" s="2" t="s">
        <v>8</v>
      </c>
      <c r="D2037" s="2" t="s">
        <v>36</v>
      </c>
      <c r="E2037" s="2" t="s">
        <v>1390</v>
      </c>
      <c r="F2037" s="2">
        <v>0</v>
      </c>
      <c r="G2037" s="3">
        <v>14</v>
      </c>
      <c r="N2037" s="17" t="str">
        <f t="shared" si="93"/>
        <v xml:space="preserve"> </v>
      </c>
      <c r="O2037" t="str">
        <f t="shared" si="94"/>
        <v>ITA-zan VETRI-14</v>
      </c>
      <c r="P2037" t="str">
        <f t="shared" si="95"/>
        <v>514</v>
      </c>
    </row>
    <row r="2038" spans="1:16" ht="12.75" customHeight="1" x14ac:dyDescent="0.3">
      <c r="A2038" s="15">
        <v>2040</v>
      </c>
      <c r="B2038" s="2" t="s">
        <v>978</v>
      </c>
      <c r="C2038" s="2" t="s">
        <v>8</v>
      </c>
      <c r="D2038" s="2" t="s">
        <v>9</v>
      </c>
      <c r="F2038" s="2">
        <v>20</v>
      </c>
      <c r="G2038" s="3">
        <v>26</v>
      </c>
      <c r="N2038" s="17">
        <f t="shared" si="93"/>
        <v>520</v>
      </c>
      <c r="O2038" t="str">
        <f t="shared" si="94"/>
        <v>ITA-SG-26</v>
      </c>
      <c r="P2038" t="str">
        <f t="shared" si="95"/>
        <v>936</v>
      </c>
    </row>
    <row r="2039" spans="1:16" ht="12.75" customHeight="1" x14ac:dyDescent="0.3">
      <c r="A2039" s="15">
        <v>2041</v>
      </c>
      <c r="B2039" s="2" t="s">
        <v>978</v>
      </c>
      <c r="C2039" s="2" t="s">
        <v>8</v>
      </c>
      <c r="D2039" s="2" t="s">
        <v>9</v>
      </c>
      <c r="F2039" s="2">
        <v>10</v>
      </c>
      <c r="G2039" s="3">
        <v>20</v>
      </c>
      <c r="N2039" s="17">
        <f t="shared" si="93"/>
        <v>200</v>
      </c>
      <c r="O2039" t="str">
        <f t="shared" si="94"/>
        <v>ITA-SG-20</v>
      </c>
      <c r="P2039" t="str">
        <f t="shared" si="95"/>
        <v>936</v>
      </c>
    </row>
    <row r="2040" spans="1:16" ht="12.75" customHeight="1" x14ac:dyDescent="0.3">
      <c r="A2040" s="15">
        <v>2042</v>
      </c>
      <c r="B2040" s="2" t="s">
        <v>978</v>
      </c>
      <c r="C2040" s="2" t="s">
        <v>8</v>
      </c>
      <c r="D2040" s="2" t="s">
        <v>9</v>
      </c>
      <c r="E2040" s="2" t="s">
        <v>1390</v>
      </c>
      <c r="F2040" s="2">
        <v>0</v>
      </c>
      <c r="G2040" s="3">
        <v>32</v>
      </c>
      <c r="N2040" s="17" t="str">
        <f t="shared" si="93"/>
        <v xml:space="preserve"> </v>
      </c>
      <c r="O2040" t="str">
        <f t="shared" si="94"/>
        <v>ITA-SG-32</v>
      </c>
      <c r="P2040" t="str">
        <f t="shared" si="95"/>
        <v>936</v>
      </c>
    </row>
    <row r="2041" spans="1:16" ht="12.75" customHeight="1" x14ac:dyDescent="0.3">
      <c r="A2041" s="15">
        <v>2043</v>
      </c>
      <c r="B2041" s="2" t="s">
        <v>978</v>
      </c>
      <c r="C2041" s="2" t="s">
        <v>8</v>
      </c>
      <c r="D2041" s="2" t="s">
        <v>9</v>
      </c>
      <c r="F2041" s="2">
        <v>20</v>
      </c>
      <c r="G2041" s="3">
        <v>11</v>
      </c>
      <c r="N2041" s="17">
        <f t="shared" si="93"/>
        <v>220</v>
      </c>
      <c r="O2041" t="str">
        <f t="shared" si="94"/>
        <v>ITA-SG-11</v>
      </c>
      <c r="P2041" t="str">
        <f t="shared" si="95"/>
        <v>936</v>
      </c>
    </row>
    <row r="2042" spans="1:16" ht="12.75" customHeight="1" x14ac:dyDescent="0.3">
      <c r="A2042" s="15">
        <v>2044</v>
      </c>
      <c r="B2042" s="2" t="s">
        <v>979</v>
      </c>
      <c r="C2042" s="2" t="s">
        <v>8</v>
      </c>
      <c r="D2042" s="2" t="s">
        <v>36</v>
      </c>
      <c r="E2042" s="2" t="s">
        <v>1390</v>
      </c>
      <c r="F2042" s="2">
        <v>0</v>
      </c>
      <c r="G2042" s="3">
        <v>17</v>
      </c>
      <c r="N2042" s="17" t="str">
        <f t="shared" si="93"/>
        <v xml:space="preserve"> </v>
      </c>
      <c r="O2042" t="str">
        <f t="shared" si="94"/>
        <v>ITA-zan VETRI-17</v>
      </c>
      <c r="P2042" t="str">
        <f t="shared" si="95"/>
        <v>567</v>
      </c>
    </row>
    <row r="2043" spans="1:16" ht="12.75" customHeight="1" x14ac:dyDescent="0.3">
      <c r="A2043" s="15">
        <v>2045</v>
      </c>
      <c r="B2043" s="2" t="s">
        <v>980</v>
      </c>
      <c r="C2043" s="2" t="s">
        <v>8</v>
      </c>
      <c r="D2043" s="2" t="s">
        <v>36</v>
      </c>
      <c r="F2043" s="2">
        <v>20</v>
      </c>
      <c r="G2043" s="3">
        <v>23</v>
      </c>
      <c r="N2043" s="17">
        <f t="shared" si="93"/>
        <v>460</v>
      </c>
      <c r="O2043" t="str">
        <f t="shared" si="94"/>
        <v>ITA-zan VETRI-23</v>
      </c>
      <c r="P2043" t="str">
        <f t="shared" si="95"/>
        <v>966</v>
      </c>
    </row>
    <row r="2044" spans="1:16" ht="12.75" customHeight="1" x14ac:dyDescent="0.3">
      <c r="A2044" s="15">
        <v>2046</v>
      </c>
      <c r="B2044" s="2" t="s">
        <v>980</v>
      </c>
      <c r="C2044" s="2" t="s">
        <v>8</v>
      </c>
      <c r="D2044" s="2" t="s">
        <v>36</v>
      </c>
      <c r="E2044" s="2" t="s">
        <v>1390</v>
      </c>
      <c r="F2044" s="2">
        <v>0</v>
      </c>
      <c r="G2044" s="3">
        <v>26</v>
      </c>
      <c r="N2044" s="17" t="str">
        <f t="shared" si="93"/>
        <v xml:space="preserve"> </v>
      </c>
      <c r="O2044" t="str">
        <f t="shared" si="94"/>
        <v>ITA-zan VETRI-26</v>
      </c>
      <c r="P2044" t="str">
        <f t="shared" si="95"/>
        <v>966</v>
      </c>
    </row>
    <row r="2045" spans="1:16" ht="12.75" customHeight="1" x14ac:dyDescent="0.3">
      <c r="A2045" s="15">
        <v>2047</v>
      </c>
      <c r="B2045" s="2" t="s">
        <v>981</v>
      </c>
      <c r="C2045" s="2" t="s">
        <v>8</v>
      </c>
      <c r="D2045" s="2" t="s">
        <v>9</v>
      </c>
      <c r="F2045" s="2">
        <v>10</v>
      </c>
      <c r="G2045" s="3">
        <v>32</v>
      </c>
      <c r="N2045" s="17">
        <f t="shared" si="93"/>
        <v>320</v>
      </c>
      <c r="O2045" t="str">
        <f t="shared" si="94"/>
        <v>ITA-SG-32</v>
      </c>
      <c r="P2045" t="str">
        <f t="shared" si="95"/>
        <v>342</v>
      </c>
    </row>
    <row r="2046" spans="1:16" ht="12.75" customHeight="1" x14ac:dyDescent="0.3">
      <c r="A2046" s="15">
        <v>2048</v>
      </c>
      <c r="B2046" s="2" t="s">
        <v>981</v>
      </c>
      <c r="C2046" s="2" t="s">
        <v>8</v>
      </c>
      <c r="D2046" s="2" t="s">
        <v>9</v>
      </c>
      <c r="E2046" s="2" t="s">
        <v>1390</v>
      </c>
      <c r="F2046" s="2">
        <v>0</v>
      </c>
      <c r="G2046" s="3">
        <v>15</v>
      </c>
      <c r="N2046" s="17" t="str">
        <f t="shared" si="93"/>
        <v xml:space="preserve"> </v>
      </c>
      <c r="O2046" t="str">
        <f t="shared" si="94"/>
        <v>ITA-SG-15</v>
      </c>
      <c r="P2046" t="str">
        <f t="shared" si="95"/>
        <v>342</v>
      </c>
    </row>
    <row r="2047" spans="1:16" ht="12.75" customHeight="1" x14ac:dyDescent="0.3">
      <c r="A2047" s="15">
        <v>2049</v>
      </c>
      <c r="B2047" s="2" t="s">
        <v>982</v>
      </c>
      <c r="C2047" s="2" t="s">
        <v>8</v>
      </c>
      <c r="D2047" s="2" t="s">
        <v>75</v>
      </c>
      <c r="E2047" s="2" t="s">
        <v>1390</v>
      </c>
      <c r="F2047" s="2">
        <v>0</v>
      </c>
      <c r="G2047" s="3">
        <v>16</v>
      </c>
      <c r="N2047" s="17" t="str">
        <f t="shared" si="93"/>
        <v xml:space="preserve"> </v>
      </c>
      <c r="O2047" t="str">
        <f t="shared" si="94"/>
        <v>ITA-lollo SRL-16</v>
      </c>
      <c r="P2047" t="str">
        <f t="shared" si="95"/>
        <v>156</v>
      </c>
    </row>
    <row r="2048" spans="1:16" ht="12.75" customHeight="1" x14ac:dyDescent="0.3">
      <c r="A2048" s="15">
        <v>2050</v>
      </c>
      <c r="B2048" s="2" t="s">
        <v>983</v>
      </c>
      <c r="C2048" s="2" t="s">
        <v>8</v>
      </c>
      <c r="D2048" s="2" t="s">
        <v>47</v>
      </c>
      <c r="F2048" s="2">
        <v>10</v>
      </c>
      <c r="G2048" s="3">
        <v>16</v>
      </c>
      <c r="N2048" s="17">
        <f t="shared" si="93"/>
        <v>160</v>
      </c>
      <c r="O2048" t="str">
        <f t="shared" si="94"/>
        <v>ITA-zan pin SPA-16</v>
      </c>
      <c r="P2048" t="str">
        <f t="shared" si="95"/>
        <v>430</v>
      </c>
    </row>
    <row r="2049" spans="1:16" ht="12.75" customHeight="1" x14ac:dyDescent="0.3">
      <c r="A2049" s="15">
        <v>2051</v>
      </c>
      <c r="B2049" s="2" t="s">
        <v>983</v>
      </c>
      <c r="C2049" s="2" t="s">
        <v>8</v>
      </c>
      <c r="D2049" s="2" t="s">
        <v>47</v>
      </c>
      <c r="E2049" s="2" t="s">
        <v>1390</v>
      </c>
      <c r="F2049" s="2">
        <v>0</v>
      </c>
      <c r="G2049" s="3">
        <v>37</v>
      </c>
      <c r="N2049" s="17" t="str">
        <f t="shared" si="93"/>
        <v xml:space="preserve"> </v>
      </c>
      <c r="O2049" t="str">
        <f t="shared" si="94"/>
        <v>ITA-zan pin SPA-37</v>
      </c>
      <c r="P2049" t="str">
        <f t="shared" si="95"/>
        <v>430</v>
      </c>
    </row>
    <row r="2050" spans="1:16" ht="12.75" customHeight="1" x14ac:dyDescent="0.3">
      <c r="A2050" s="15">
        <v>2052</v>
      </c>
      <c r="B2050" s="2" t="s">
        <v>983</v>
      </c>
      <c r="C2050" s="2" t="s">
        <v>8</v>
      </c>
      <c r="D2050" s="2" t="s">
        <v>47</v>
      </c>
      <c r="F2050" s="2">
        <v>20</v>
      </c>
      <c r="G2050" s="3">
        <v>13</v>
      </c>
      <c r="N2050" s="17">
        <f t="shared" si="93"/>
        <v>260</v>
      </c>
      <c r="O2050" t="str">
        <f t="shared" si="94"/>
        <v>ITA-zan pin SPA-13</v>
      </c>
      <c r="P2050" t="str">
        <f t="shared" si="95"/>
        <v>430</v>
      </c>
    </row>
    <row r="2051" spans="1:16" ht="12.75" customHeight="1" x14ac:dyDescent="0.3">
      <c r="A2051" s="15">
        <v>2053</v>
      </c>
      <c r="B2051" s="2" t="s">
        <v>984</v>
      </c>
      <c r="C2051" s="2" t="s">
        <v>8</v>
      </c>
      <c r="D2051" s="2" t="s">
        <v>9</v>
      </c>
      <c r="F2051" s="2">
        <v>20</v>
      </c>
      <c r="G2051" s="3">
        <v>30</v>
      </c>
      <c r="N2051" s="17">
        <f t="shared" ref="N2051:N2114" si="96">IF(G2051*F2051=0," ",G2051*F2051)</f>
        <v>600</v>
      </c>
      <c r="O2051" t="str">
        <f t="shared" ref="O2051:O2114" si="97">_xlfn.CONCAT(C2051,"-",D2051,"-",G2051)</f>
        <v>ITA-SG-30</v>
      </c>
      <c r="P2051" t="str">
        <f t="shared" ref="P2051:P2114" si="98">MID(B2051,3,3)</f>
        <v>698</v>
      </c>
    </row>
    <row r="2052" spans="1:16" ht="12.75" customHeight="1" x14ac:dyDescent="0.3">
      <c r="A2052" s="15">
        <v>2054</v>
      </c>
      <c r="B2052" s="2" t="s">
        <v>984</v>
      </c>
      <c r="C2052" s="2" t="s">
        <v>8</v>
      </c>
      <c r="D2052" s="2" t="s">
        <v>9</v>
      </c>
      <c r="E2052" s="2" t="s">
        <v>1390</v>
      </c>
      <c r="F2052" s="2">
        <v>0</v>
      </c>
      <c r="G2052" s="3">
        <v>10</v>
      </c>
      <c r="N2052" s="17" t="str">
        <f t="shared" si="96"/>
        <v xml:space="preserve"> </v>
      </c>
      <c r="O2052" t="str">
        <f t="shared" si="97"/>
        <v>ITA-SG-10</v>
      </c>
      <c r="P2052" t="str">
        <f t="shared" si="98"/>
        <v>698</v>
      </c>
    </row>
    <row r="2053" spans="1:16" ht="12.75" customHeight="1" x14ac:dyDescent="0.3">
      <c r="A2053" s="15">
        <v>2055</v>
      </c>
      <c r="B2053" s="2" t="s">
        <v>984</v>
      </c>
      <c r="C2053" s="2" t="s">
        <v>8</v>
      </c>
      <c r="D2053" s="2" t="s">
        <v>9</v>
      </c>
      <c r="F2053" s="2">
        <v>10</v>
      </c>
      <c r="G2053" s="3">
        <v>20</v>
      </c>
      <c r="N2053" s="17">
        <f t="shared" si="96"/>
        <v>200</v>
      </c>
      <c r="O2053" t="str">
        <f t="shared" si="97"/>
        <v>ITA-SG-20</v>
      </c>
      <c r="P2053" t="str">
        <f t="shared" si="98"/>
        <v>698</v>
      </c>
    </row>
    <row r="2054" spans="1:16" ht="12.75" customHeight="1" x14ac:dyDescent="0.3">
      <c r="A2054" s="15">
        <v>2056</v>
      </c>
      <c r="B2054" s="2" t="s">
        <v>984</v>
      </c>
      <c r="C2054" s="2" t="s">
        <v>8</v>
      </c>
      <c r="D2054" s="2" t="s">
        <v>9</v>
      </c>
      <c r="F2054" s="2">
        <v>20</v>
      </c>
      <c r="G2054" s="3">
        <v>25</v>
      </c>
      <c r="N2054" s="17">
        <f t="shared" si="96"/>
        <v>500</v>
      </c>
      <c r="O2054" t="str">
        <f t="shared" si="97"/>
        <v>ITA-SG-25</v>
      </c>
      <c r="P2054" t="str">
        <f t="shared" si="98"/>
        <v>698</v>
      </c>
    </row>
    <row r="2055" spans="1:16" ht="12.75" customHeight="1" x14ac:dyDescent="0.3">
      <c r="A2055" s="15">
        <v>2057</v>
      </c>
      <c r="B2055" s="2" t="s">
        <v>985</v>
      </c>
      <c r="C2055" s="2" t="s">
        <v>8</v>
      </c>
      <c r="D2055" s="2" t="s">
        <v>9</v>
      </c>
      <c r="F2055" s="2">
        <v>20</v>
      </c>
      <c r="G2055" s="3">
        <v>36</v>
      </c>
      <c r="N2055" s="17">
        <f t="shared" si="96"/>
        <v>720</v>
      </c>
      <c r="O2055" t="str">
        <f t="shared" si="97"/>
        <v>ITA-SG-36</v>
      </c>
      <c r="P2055" t="str">
        <f t="shared" si="98"/>
        <v>528</v>
      </c>
    </row>
    <row r="2056" spans="1:16" ht="12.75" customHeight="1" x14ac:dyDescent="0.3">
      <c r="A2056" s="15">
        <v>2058</v>
      </c>
      <c r="B2056" s="2" t="s">
        <v>985</v>
      </c>
      <c r="C2056" s="2" t="s">
        <v>8</v>
      </c>
      <c r="D2056" s="2" t="s">
        <v>9</v>
      </c>
      <c r="F2056" s="2">
        <v>10</v>
      </c>
      <c r="G2056" s="3">
        <v>20</v>
      </c>
      <c r="N2056" s="17">
        <f t="shared" si="96"/>
        <v>200</v>
      </c>
      <c r="O2056" t="str">
        <f t="shared" si="97"/>
        <v>ITA-SG-20</v>
      </c>
      <c r="P2056" t="str">
        <f t="shared" si="98"/>
        <v>528</v>
      </c>
    </row>
    <row r="2057" spans="1:16" ht="12.75" customHeight="1" x14ac:dyDescent="0.3">
      <c r="A2057" s="15">
        <v>2059</v>
      </c>
      <c r="B2057" s="2" t="s">
        <v>985</v>
      </c>
      <c r="C2057" s="2" t="s">
        <v>8</v>
      </c>
      <c r="D2057" s="2" t="s">
        <v>9</v>
      </c>
      <c r="E2057" s="2" t="s">
        <v>1390</v>
      </c>
      <c r="F2057" s="2">
        <v>0</v>
      </c>
      <c r="G2057" s="3">
        <v>19</v>
      </c>
      <c r="N2057" s="17" t="str">
        <f t="shared" si="96"/>
        <v xml:space="preserve"> </v>
      </c>
      <c r="O2057" t="str">
        <f t="shared" si="97"/>
        <v>ITA-SG-19</v>
      </c>
      <c r="P2057" t="str">
        <f t="shared" si="98"/>
        <v>528</v>
      </c>
    </row>
    <row r="2058" spans="1:16" ht="12.75" customHeight="1" x14ac:dyDescent="0.3">
      <c r="A2058" s="15">
        <v>2060</v>
      </c>
      <c r="B2058" s="2" t="s">
        <v>986</v>
      </c>
      <c r="C2058" s="2" t="s">
        <v>8</v>
      </c>
      <c r="D2058" s="2" t="s">
        <v>47</v>
      </c>
      <c r="F2058" s="2">
        <v>10</v>
      </c>
      <c r="G2058" s="3">
        <v>23</v>
      </c>
      <c r="N2058" s="17">
        <f t="shared" si="96"/>
        <v>230</v>
      </c>
      <c r="O2058" t="str">
        <f t="shared" si="97"/>
        <v>ITA-zan pin SPA-23</v>
      </c>
      <c r="P2058" t="str">
        <f t="shared" si="98"/>
        <v>790</v>
      </c>
    </row>
    <row r="2059" spans="1:16" ht="12.75" customHeight="1" x14ac:dyDescent="0.3">
      <c r="A2059" s="15">
        <v>2061</v>
      </c>
      <c r="B2059" s="2" t="s">
        <v>986</v>
      </c>
      <c r="C2059" s="2" t="s">
        <v>8</v>
      </c>
      <c r="D2059" s="2" t="s">
        <v>47</v>
      </c>
      <c r="E2059" s="2" t="s">
        <v>1390</v>
      </c>
      <c r="F2059" s="2">
        <v>0</v>
      </c>
      <c r="G2059" s="3">
        <v>10</v>
      </c>
      <c r="N2059" s="17" t="str">
        <f t="shared" si="96"/>
        <v xml:space="preserve"> </v>
      </c>
      <c r="O2059" t="str">
        <f t="shared" si="97"/>
        <v>ITA-zan pin SPA-10</v>
      </c>
      <c r="P2059" t="str">
        <f t="shared" si="98"/>
        <v>790</v>
      </c>
    </row>
    <row r="2060" spans="1:16" ht="12.75" customHeight="1" x14ac:dyDescent="0.3">
      <c r="A2060" s="15">
        <v>2062</v>
      </c>
      <c r="B2060" s="2" t="s">
        <v>986</v>
      </c>
      <c r="C2060" s="2" t="s">
        <v>8</v>
      </c>
      <c r="D2060" s="2" t="s">
        <v>47</v>
      </c>
      <c r="F2060" s="2">
        <v>20</v>
      </c>
      <c r="G2060" s="3">
        <v>21</v>
      </c>
      <c r="N2060" s="17">
        <f t="shared" si="96"/>
        <v>420</v>
      </c>
      <c r="O2060" t="str">
        <f t="shared" si="97"/>
        <v>ITA-zan pin SPA-21</v>
      </c>
      <c r="P2060" t="str">
        <f t="shared" si="98"/>
        <v>790</v>
      </c>
    </row>
    <row r="2061" spans="1:16" ht="12.75" customHeight="1" x14ac:dyDescent="0.3">
      <c r="A2061" s="15">
        <v>2063</v>
      </c>
      <c r="B2061" s="2" t="s">
        <v>987</v>
      </c>
      <c r="C2061" s="2" t="s">
        <v>8</v>
      </c>
      <c r="D2061" s="2" t="s">
        <v>180</v>
      </c>
      <c r="E2061" s="2" t="s">
        <v>1390</v>
      </c>
      <c r="F2061" s="2">
        <v>0</v>
      </c>
      <c r="G2061" s="3">
        <v>28</v>
      </c>
      <c r="N2061" s="17" t="str">
        <f t="shared" si="96"/>
        <v xml:space="preserve"> </v>
      </c>
      <c r="O2061" t="str">
        <f t="shared" si="97"/>
        <v>ITA-mull-28</v>
      </c>
      <c r="P2061" t="str">
        <f t="shared" si="98"/>
        <v>203</v>
      </c>
    </row>
    <row r="2062" spans="1:16" ht="12.75" customHeight="1" x14ac:dyDescent="0.3">
      <c r="A2062" s="15">
        <v>2064</v>
      </c>
      <c r="B2062" s="2" t="s">
        <v>987</v>
      </c>
      <c r="C2062" s="2" t="s">
        <v>8</v>
      </c>
      <c r="D2062" s="2" t="s">
        <v>180</v>
      </c>
      <c r="F2062" s="2">
        <v>10</v>
      </c>
      <c r="G2062" s="3">
        <v>33</v>
      </c>
      <c r="N2062" s="17">
        <f t="shared" si="96"/>
        <v>330</v>
      </c>
      <c r="O2062" t="str">
        <f t="shared" si="97"/>
        <v>ITA-mull-33</v>
      </c>
      <c r="P2062" t="str">
        <f t="shared" si="98"/>
        <v>203</v>
      </c>
    </row>
    <row r="2063" spans="1:16" ht="12.75" customHeight="1" x14ac:dyDescent="0.3">
      <c r="A2063" s="15">
        <v>2067</v>
      </c>
      <c r="B2063" s="2" t="s">
        <v>988</v>
      </c>
      <c r="C2063" s="2" t="s">
        <v>8</v>
      </c>
      <c r="D2063" s="2" t="s">
        <v>75</v>
      </c>
      <c r="E2063" s="2" t="s">
        <v>1390</v>
      </c>
      <c r="F2063" s="2">
        <v>0</v>
      </c>
      <c r="G2063" s="3">
        <v>18</v>
      </c>
      <c r="N2063" s="17" t="str">
        <f t="shared" si="96"/>
        <v xml:space="preserve"> </v>
      </c>
      <c r="O2063" t="str">
        <f t="shared" si="97"/>
        <v>ITA-lollo SRL-18</v>
      </c>
      <c r="P2063" t="str">
        <f t="shared" si="98"/>
        <v>902</v>
      </c>
    </row>
    <row r="2064" spans="1:16" ht="12.75" customHeight="1" x14ac:dyDescent="0.3">
      <c r="A2064" s="15">
        <v>2068</v>
      </c>
      <c r="B2064" s="2" t="s">
        <v>989</v>
      </c>
      <c r="C2064" s="2" t="s">
        <v>8</v>
      </c>
      <c r="D2064" s="2" t="s">
        <v>97</v>
      </c>
      <c r="E2064" s="2" t="s">
        <v>1390</v>
      </c>
      <c r="F2064" s="2">
        <v>0</v>
      </c>
      <c r="G2064" s="3">
        <v>23</v>
      </c>
      <c r="N2064" s="17" t="str">
        <f t="shared" si="96"/>
        <v xml:space="preserve"> </v>
      </c>
      <c r="O2064" t="str">
        <f t="shared" si="97"/>
        <v>ITA-zan SPA-23</v>
      </c>
      <c r="P2064" t="str">
        <f t="shared" si="98"/>
        <v>175</v>
      </c>
    </row>
    <row r="2065" spans="1:16" ht="12.75" customHeight="1" x14ac:dyDescent="0.3">
      <c r="A2065" s="15">
        <v>2069</v>
      </c>
      <c r="B2065" s="2" t="s">
        <v>989</v>
      </c>
      <c r="C2065" s="2" t="s">
        <v>8</v>
      </c>
      <c r="D2065" s="2" t="s">
        <v>97</v>
      </c>
      <c r="F2065" s="2">
        <v>30</v>
      </c>
      <c r="G2065" s="3">
        <v>14</v>
      </c>
      <c r="N2065" s="17">
        <f t="shared" si="96"/>
        <v>420</v>
      </c>
      <c r="O2065" t="str">
        <f t="shared" si="97"/>
        <v>ITA-zan SPA-14</v>
      </c>
      <c r="P2065" t="str">
        <f t="shared" si="98"/>
        <v>175</v>
      </c>
    </row>
    <row r="2066" spans="1:16" ht="12.75" customHeight="1" x14ac:dyDescent="0.3">
      <c r="A2066" s="15">
        <v>2070</v>
      </c>
      <c r="B2066" s="2" t="s">
        <v>989</v>
      </c>
      <c r="C2066" s="2" t="s">
        <v>8</v>
      </c>
      <c r="D2066" s="2" t="s">
        <v>97</v>
      </c>
      <c r="F2066" s="2">
        <v>10</v>
      </c>
      <c r="G2066" s="3">
        <v>11</v>
      </c>
      <c r="N2066" s="17">
        <f t="shared" si="96"/>
        <v>110</v>
      </c>
      <c r="O2066" t="str">
        <f t="shared" si="97"/>
        <v>ITA-zan SPA-11</v>
      </c>
      <c r="P2066" t="str">
        <f t="shared" si="98"/>
        <v>175</v>
      </c>
    </row>
    <row r="2067" spans="1:16" ht="12.75" customHeight="1" x14ac:dyDescent="0.3">
      <c r="A2067" s="15">
        <v>2071</v>
      </c>
      <c r="B2067" s="2" t="s">
        <v>990</v>
      </c>
      <c r="C2067" s="2" t="s">
        <v>8</v>
      </c>
      <c r="D2067" s="2" t="s">
        <v>9</v>
      </c>
      <c r="E2067" s="2" t="s">
        <v>1390</v>
      </c>
      <c r="F2067" s="2">
        <v>0</v>
      </c>
      <c r="G2067" s="3">
        <v>16</v>
      </c>
      <c r="N2067" s="17" t="str">
        <f t="shared" si="96"/>
        <v xml:space="preserve"> </v>
      </c>
      <c r="O2067" t="str">
        <f t="shared" si="97"/>
        <v>ITA-SG-16</v>
      </c>
      <c r="P2067" t="str">
        <f t="shared" si="98"/>
        <v>096</v>
      </c>
    </row>
    <row r="2068" spans="1:16" ht="12.75" customHeight="1" x14ac:dyDescent="0.3">
      <c r="A2068" s="15">
        <v>2072</v>
      </c>
      <c r="B2068" s="2" t="s">
        <v>991</v>
      </c>
      <c r="C2068" s="2" t="s">
        <v>8</v>
      </c>
      <c r="D2068" s="2" t="s">
        <v>47</v>
      </c>
      <c r="E2068" s="2" t="s">
        <v>1390</v>
      </c>
      <c r="F2068" s="2">
        <v>0</v>
      </c>
      <c r="G2068" s="3">
        <v>10</v>
      </c>
      <c r="N2068" s="17" t="str">
        <f t="shared" si="96"/>
        <v xml:space="preserve"> </v>
      </c>
      <c r="O2068" t="str">
        <f t="shared" si="97"/>
        <v>ITA-zan pin SPA-10</v>
      </c>
      <c r="P2068" t="str">
        <f t="shared" si="98"/>
        <v>956</v>
      </c>
    </row>
    <row r="2069" spans="1:16" ht="12.75" customHeight="1" x14ac:dyDescent="0.3">
      <c r="A2069" s="15">
        <v>2073</v>
      </c>
      <c r="B2069" s="2" t="s">
        <v>991</v>
      </c>
      <c r="C2069" s="2" t="s">
        <v>8</v>
      </c>
      <c r="D2069" s="2" t="s">
        <v>47</v>
      </c>
      <c r="F2069" s="2">
        <v>10</v>
      </c>
      <c r="G2069" s="3">
        <v>26</v>
      </c>
      <c r="N2069" s="17">
        <f t="shared" si="96"/>
        <v>260</v>
      </c>
      <c r="O2069" t="str">
        <f t="shared" si="97"/>
        <v>ITA-zan pin SPA-26</v>
      </c>
      <c r="P2069" t="str">
        <f t="shared" si="98"/>
        <v>956</v>
      </c>
    </row>
    <row r="2070" spans="1:16" ht="12.75" customHeight="1" x14ac:dyDescent="0.3">
      <c r="A2070" s="15">
        <v>2074</v>
      </c>
      <c r="B2070" s="2" t="s">
        <v>991</v>
      </c>
      <c r="C2070" s="2" t="s">
        <v>8</v>
      </c>
      <c r="D2070" s="2" t="s">
        <v>47</v>
      </c>
      <c r="F2070" s="2">
        <v>20</v>
      </c>
      <c r="G2070" s="3">
        <v>15</v>
      </c>
      <c r="N2070" s="17">
        <f t="shared" si="96"/>
        <v>300</v>
      </c>
      <c r="O2070" t="str">
        <f t="shared" si="97"/>
        <v>ITA-zan pin SPA-15</v>
      </c>
      <c r="P2070" t="str">
        <f t="shared" si="98"/>
        <v>956</v>
      </c>
    </row>
    <row r="2071" spans="1:16" ht="12.75" customHeight="1" x14ac:dyDescent="0.3">
      <c r="A2071" s="15">
        <v>2075</v>
      </c>
      <c r="B2071" s="2" t="s">
        <v>991</v>
      </c>
      <c r="C2071" s="2" t="s">
        <v>8</v>
      </c>
      <c r="D2071" s="2" t="s">
        <v>47</v>
      </c>
      <c r="F2071" s="2">
        <v>30</v>
      </c>
      <c r="G2071" s="3">
        <v>23</v>
      </c>
      <c r="N2071" s="17">
        <f t="shared" si="96"/>
        <v>690</v>
      </c>
      <c r="O2071" t="str">
        <f t="shared" si="97"/>
        <v>ITA-zan pin SPA-23</v>
      </c>
      <c r="P2071" t="str">
        <f t="shared" si="98"/>
        <v>956</v>
      </c>
    </row>
    <row r="2072" spans="1:16" ht="12.75" customHeight="1" x14ac:dyDescent="0.3">
      <c r="A2072" s="15">
        <v>2076</v>
      </c>
      <c r="B2072" s="2" t="s">
        <v>992</v>
      </c>
      <c r="C2072" s="2" t="s">
        <v>8</v>
      </c>
      <c r="D2072" s="2" t="s">
        <v>65</v>
      </c>
      <c r="E2072" s="2" t="s">
        <v>1390</v>
      </c>
      <c r="F2072" s="2">
        <v>0</v>
      </c>
      <c r="G2072" s="3">
        <v>31</v>
      </c>
      <c r="N2072" s="17" t="str">
        <f t="shared" si="96"/>
        <v xml:space="preserve"> </v>
      </c>
      <c r="O2072" t="str">
        <f t="shared" si="97"/>
        <v>ITA-zan PAM-31</v>
      </c>
      <c r="P2072" t="str">
        <f t="shared" si="98"/>
        <v>856</v>
      </c>
    </row>
    <row r="2073" spans="1:16" ht="12.75" customHeight="1" x14ac:dyDescent="0.3">
      <c r="A2073" s="15">
        <v>2077</v>
      </c>
      <c r="B2073" s="2" t="s">
        <v>992</v>
      </c>
      <c r="C2073" s="2" t="s">
        <v>8</v>
      </c>
      <c r="D2073" s="2" t="s">
        <v>65</v>
      </c>
      <c r="F2073" s="2">
        <v>30</v>
      </c>
      <c r="G2073" s="3">
        <v>37</v>
      </c>
      <c r="N2073" s="17">
        <f t="shared" si="96"/>
        <v>1110</v>
      </c>
      <c r="O2073" t="str">
        <f t="shared" si="97"/>
        <v>ITA-zan PAM-37</v>
      </c>
      <c r="P2073" t="str">
        <f t="shared" si="98"/>
        <v>856</v>
      </c>
    </row>
    <row r="2074" spans="1:16" ht="12.75" customHeight="1" x14ac:dyDescent="0.3">
      <c r="A2074" s="15">
        <v>2078</v>
      </c>
      <c r="B2074" s="2" t="s">
        <v>993</v>
      </c>
      <c r="C2074" s="2" t="s">
        <v>83</v>
      </c>
      <c r="D2074" s="2" t="s">
        <v>84</v>
      </c>
      <c r="F2074" s="2">
        <v>10</v>
      </c>
      <c r="G2074" s="3">
        <v>23</v>
      </c>
      <c r="N2074" s="17">
        <f t="shared" si="96"/>
        <v>230</v>
      </c>
      <c r="O2074" t="str">
        <f t="shared" si="97"/>
        <v>GRC-zan ABEE-23</v>
      </c>
      <c r="P2074" t="str">
        <f t="shared" si="98"/>
        <v>416</v>
      </c>
    </row>
    <row r="2075" spans="1:16" ht="12.75" customHeight="1" x14ac:dyDescent="0.3">
      <c r="A2075" s="15">
        <v>2079</v>
      </c>
      <c r="B2075" s="2" t="s">
        <v>993</v>
      </c>
      <c r="C2075" s="2" t="s">
        <v>83</v>
      </c>
      <c r="D2075" s="2" t="s">
        <v>84</v>
      </c>
      <c r="F2075" s="2">
        <v>30</v>
      </c>
      <c r="G2075" s="3">
        <v>36</v>
      </c>
      <c r="N2075" s="17">
        <f t="shared" si="96"/>
        <v>1080</v>
      </c>
      <c r="O2075" t="str">
        <f t="shared" si="97"/>
        <v>GRC-zan ABEE-36</v>
      </c>
      <c r="P2075" t="str">
        <f t="shared" si="98"/>
        <v>416</v>
      </c>
    </row>
    <row r="2076" spans="1:16" ht="12.75" customHeight="1" x14ac:dyDescent="0.3">
      <c r="A2076" s="15">
        <v>2080</v>
      </c>
      <c r="B2076" s="2" t="s">
        <v>993</v>
      </c>
      <c r="C2076" s="2" t="s">
        <v>83</v>
      </c>
      <c r="D2076" s="2" t="s">
        <v>84</v>
      </c>
      <c r="E2076" s="2" t="s">
        <v>1390</v>
      </c>
      <c r="F2076" s="2">
        <v>0</v>
      </c>
      <c r="G2076" s="3">
        <v>34</v>
      </c>
      <c r="N2076" s="17" t="str">
        <f t="shared" si="96"/>
        <v xml:space="preserve"> </v>
      </c>
      <c r="O2076" t="str">
        <f t="shared" si="97"/>
        <v>GRC-zan ABEE-34</v>
      </c>
      <c r="P2076" t="str">
        <f t="shared" si="98"/>
        <v>416</v>
      </c>
    </row>
    <row r="2077" spans="1:16" ht="12.75" customHeight="1" x14ac:dyDescent="0.3">
      <c r="A2077" s="15">
        <v>2081</v>
      </c>
      <c r="B2077" s="2" t="s">
        <v>994</v>
      </c>
      <c r="C2077" s="2" t="s">
        <v>8</v>
      </c>
      <c r="D2077" s="2" t="s">
        <v>9</v>
      </c>
      <c r="E2077" s="2" t="s">
        <v>1390</v>
      </c>
      <c r="F2077" s="2">
        <v>0</v>
      </c>
      <c r="G2077" s="3">
        <v>24</v>
      </c>
      <c r="N2077" s="17" t="str">
        <f t="shared" si="96"/>
        <v xml:space="preserve"> </v>
      </c>
      <c r="O2077" t="str">
        <f t="shared" si="97"/>
        <v>ITA-SG-24</v>
      </c>
      <c r="P2077" t="str">
        <f t="shared" si="98"/>
        <v>385</v>
      </c>
    </row>
    <row r="2078" spans="1:16" ht="12.75" customHeight="1" x14ac:dyDescent="0.3">
      <c r="A2078" s="15">
        <v>2082</v>
      </c>
      <c r="B2078" s="2" t="s">
        <v>994</v>
      </c>
      <c r="C2078" s="2" t="s">
        <v>8</v>
      </c>
      <c r="D2078" s="2" t="s">
        <v>9</v>
      </c>
      <c r="F2078" s="2">
        <v>10</v>
      </c>
      <c r="G2078" s="3">
        <v>35</v>
      </c>
      <c r="N2078" s="17">
        <f t="shared" si="96"/>
        <v>350</v>
      </c>
      <c r="O2078" t="str">
        <f t="shared" si="97"/>
        <v>ITA-SG-35</v>
      </c>
      <c r="P2078" t="str">
        <f t="shared" si="98"/>
        <v>385</v>
      </c>
    </row>
    <row r="2079" spans="1:16" ht="12.75" customHeight="1" x14ac:dyDescent="0.3">
      <c r="A2079" s="15">
        <v>2083</v>
      </c>
      <c r="B2079" s="2" t="s">
        <v>995</v>
      </c>
      <c r="C2079" s="2" t="s">
        <v>83</v>
      </c>
      <c r="D2079" s="2" t="s">
        <v>199</v>
      </c>
      <c r="F2079" s="2">
        <v>10</v>
      </c>
      <c r="G2079" s="3">
        <v>26</v>
      </c>
      <c r="N2079" s="17">
        <f t="shared" si="96"/>
        <v>260</v>
      </c>
      <c r="O2079" t="str">
        <f t="shared" si="97"/>
        <v>GRC-zan palla SA-26</v>
      </c>
      <c r="P2079" t="str">
        <f t="shared" si="98"/>
        <v>498</v>
      </c>
    </row>
    <row r="2080" spans="1:16" ht="12.75" customHeight="1" x14ac:dyDescent="0.3">
      <c r="A2080" s="15">
        <v>2084</v>
      </c>
      <c r="B2080" s="2" t="s">
        <v>995</v>
      </c>
      <c r="C2080" s="2" t="s">
        <v>83</v>
      </c>
      <c r="D2080" s="2" t="s">
        <v>199</v>
      </c>
      <c r="F2080" s="2">
        <v>30</v>
      </c>
      <c r="G2080" s="3">
        <v>15</v>
      </c>
      <c r="N2080" s="17">
        <f t="shared" si="96"/>
        <v>450</v>
      </c>
      <c r="O2080" t="str">
        <f t="shared" si="97"/>
        <v>GRC-zan palla SA-15</v>
      </c>
      <c r="P2080" t="str">
        <f t="shared" si="98"/>
        <v>498</v>
      </c>
    </row>
    <row r="2081" spans="1:16" ht="12.75" customHeight="1" x14ac:dyDescent="0.3">
      <c r="A2081" s="15">
        <v>2085</v>
      </c>
      <c r="B2081" s="2" t="s">
        <v>995</v>
      </c>
      <c r="C2081" s="2" t="s">
        <v>83</v>
      </c>
      <c r="D2081" s="2" t="s">
        <v>199</v>
      </c>
      <c r="E2081" s="2" t="s">
        <v>1390</v>
      </c>
      <c r="F2081" s="2">
        <v>0</v>
      </c>
      <c r="G2081" s="3">
        <v>16</v>
      </c>
      <c r="N2081" s="17" t="str">
        <f t="shared" si="96"/>
        <v xml:space="preserve"> </v>
      </c>
      <c r="O2081" t="str">
        <f t="shared" si="97"/>
        <v>GRC-zan palla SA-16</v>
      </c>
      <c r="P2081" t="str">
        <f t="shared" si="98"/>
        <v>498</v>
      </c>
    </row>
    <row r="2082" spans="1:16" ht="12.75" customHeight="1" x14ac:dyDescent="0.3">
      <c r="A2082" s="15">
        <v>2086</v>
      </c>
      <c r="B2082" s="2" t="s">
        <v>996</v>
      </c>
      <c r="C2082" s="2" t="s">
        <v>8</v>
      </c>
      <c r="D2082" s="2" t="s">
        <v>47</v>
      </c>
      <c r="E2082" s="2" t="s">
        <v>1390</v>
      </c>
      <c r="F2082" s="2">
        <v>0</v>
      </c>
      <c r="G2082" s="3">
        <v>28</v>
      </c>
      <c r="N2082" s="17" t="str">
        <f t="shared" si="96"/>
        <v xml:space="preserve"> </v>
      </c>
      <c r="O2082" t="str">
        <f t="shared" si="97"/>
        <v>ITA-zan pin SPA-28</v>
      </c>
      <c r="P2082" t="str">
        <f t="shared" si="98"/>
        <v>107</v>
      </c>
    </row>
    <row r="2083" spans="1:16" ht="12.75" customHeight="1" x14ac:dyDescent="0.3">
      <c r="A2083" s="15">
        <v>2087</v>
      </c>
      <c r="B2083" s="2" t="s">
        <v>997</v>
      </c>
      <c r="C2083" s="2" t="s">
        <v>8</v>
      </c>
      <c r="D2083" s="2" t="s">
        <v>9</v>
      </c>
      <c r="F2083" s="2">
        <v>10</v>
      </c>
      <c r="G2083" s="3">
        <v>11</v>
      </c>
      <c r="N2083" s="17">
        <f t="shared" si="96"/>
        <v>110</v>
      </c>
      <c r="O2083" t="str">
        <f t="shared" si="97"/>
        <v>ITA-SG-11</v>
      </c>
      <c r="P2083" t="str">
        <f t="shared" si="98"/>
        <v>740</v>
      </c>
    </row>
    <row r="2084" spans="1:16" ht="12.75" customHeight="1" x14ac:dyDescent="0.3">
      <c r="A2084" s="15">
        <v>2088</v>
      </c>
      <c r="B2084" s="2" t="s">
        <v>997</v>
      </c>
      <c r="C2084" s="2" t="s">
        <v>8</v>
      </c>
      <c r="D2084" s="2" t="s">
        <v>9</v>
      </c>
      <c r="E2084" s="2" t="s">
        <v>1390</v>
      </c>
      <c r="F2084" s="2">
        <v>0</v>
      </c>
      <c r="G2084" s="3">
        <v>15</v>
      </c>
      <c r="N2084" s="17" t="str">
        <f t="shared" si="96"/>
        <v xml:space="preserve"> </v>
      </c>
      <c r="O2084" t="str">
        <f t="shared" si="97"/>
        <v>ITA-SG-15</v>
      </c>
      <c r="P2084" t="str">
        <f t="shared" si="98"/>
        <v>740</v>
      </c>
    </row>
    <row r="2085" spans="1:16" ht="12.75" customHeight="1" x14ac:dyDescent="0.3">
      <c r="A2085" s="15">
        <v>2089</v>
      </c>
      <c r="B2085" s="2" t="s">
        <v>998</v>
      </c>
      <c r="C2085" s="2" t="s">
        <v>8</v>
      </c>
      <c r="D2085" s="2" t="s">
        <v>65</v>
      </c>
      <c r="E2085" s="2" t="s">
        <v>1390</v>
      </c>
      <c r="F2085" s="2">
        <v>0</v>
      </c>
      <c r="G2085" s="3">
        <v>26</v>
      </c>
      <c r="N2085" s="17" t="str">
        <f t="shared" si="96"/>
        <v xml:space="preserve"> </v>
      </c>
      <c r="O2085" t="str">
        <f t="shared" si="97"/>
        <v>ITA-zan PAM-26</v>
      </c>
      <c r="P2085" t="str">
        <f t="shared" si="98"/>
        <v>075</v>
      </c>
    </row>
    <row r="2086" spans="1:16" ht="12.75" customHeight="1" x14ac:dyDescent="0.3">
      <c r="A2086" s="15">
        <v>2090</v>
      </c>
      <c r="B2086" s="2" t="s">
        <v>998</v>
      </c>
      <c r="C2086" s="2" t="s">
        <v>8</v>
      </c>
      <c r="D2086" s="2" t="s">
        <v>65</v>
      </c>
      <c r="F2086" s="2">
        <v>10</v>
      </c>
      <c r="G2086" s="3">
        <v>34</v>
      </c>
      <c r="N2086" s="17">
        <f t="shared" si="96"/>
        <v>340</v>
      </c>
      <c r="O2086" t="str">
        <f t="shared" si="97"/>
        <v>ITA-zan PAM-34</v>
      </c>
      <c r="P2086" t="str">
        <f t="shared" si="98"/>
        <v>075</v>
      </c>
    </row>
    <row r="2087" spans="1:16" ht="12.75" customHeight="1" x14ac:dyDescent="0.3">
      <c r="A2087" s="15">
        <v>2091</v>
      </c>
      <c r="B2087" s="2" t="s">
        <v>999</v>
      </c>
      <c r="C2087" s="2" t="s">
        <v>8</v>
      </c>
      <c r="D2087" s="2" t="s">
        <v>75</v>
      </c>
      <c r="E2087" s="2" t="s">
        <v>1390</v>
      </c>
      <c r="F2087" s="2">
        <v>0</v>
      </c>
      <c r="G2087" s="3">
        <v>16</v>
      </c>
      <c r="N2087" s="17" t="str">
        <f t="shared" si="96"/>
        <v xml:space="preserve"> </v>
      </c>
      <c r="O2087" t="str">
        <f t="shared" si="97"/>
        <v>ITA-lollo SRL-16</v>
      </c>
      <c r="P2087" t="str">
        <f t="shared" si="98"/>
        <v>654</v>
      </c>
    </row>
    <row r="2088" spans="1:16" ht="12.75" customHeight="1" x14ac:dyDescent="0.3">
      <c r="A2088" s="15">
        <v>2093</v>
      </c>
      <c r="B2088" s="2" t="s">
        <v>1000</v>
      </c>
      <c r="C2088" s="2" t="s">
        <v>8</v>
      </c>
      <c r="D2088" s="2" t="s">
        <v>9</v>
      </c>
      <c r="F2088" s="2">
        <v>10</v>
      </c>
      <c r="G2088" s="3">
        <v>21</v>
      </c>
      <c r="N2088" s="17">
        <f t="shared" si="96"/>
        <v>210</v>
      </c>
      <c r="O2088" t="str">
        <f t="shared" si="97"/>
        <v>ITA-SG-21</v>
      </c>
      <c r="P2088" t="str">
        <f t="shared" si="98"/>
        <v>354</v>
      </c>
    </row>
    <row r="2089" spans="1:16" ht="12.75" customHeight="1" x14ac:dyDescent="0.3">
      <c r="A2089" s="15">
        <v>2094</v>
      </c>
      <c r="B2089" s="2" t="s">
        <v>1000</v>
      </c>
      <c r="C2089" s="2" t="s">
        <v>8</v>
      </c>
      <c r="D2089" s="2" t="s">
        <v>9</v>
      </c>
      <c r="E2089" s="2" t="s">
        <v>1390</v>
      </c>
      <c r="F2089" s="2">
        <v>0</v>
      </c>
      <c r="G2089" s="3">
        <v>13</v>
      </c>
      <c r="N2089" s="17" t="str">
        <f t="shared" si="96"/>
        <v xml:space="preserve"> </v>
      </c>
      <c r="O2089" t="str">
        <f t="shared" si="97"/>
        <v>ITA-SG-13</v>
      </c>
      <c r="P2089" t="str">
        <f t="shared" si="98"/>
        <v>354</v>
      </c>
    </row>
    <row r="2090" spans="1:16" ht="12.75" customHeight="1" x14ac:dyDescent="0.3">
      <c r="A2090" s="15">
        <v>2095</v>
      </c>
      <c r="B2090" s="2" t="s">
        <v>1001</v>
      </c>
      <c r="C2090" s="2" t="s">
        <v>8</v>
      </c>
      <c r="D2090" s="2" t="s">
        <v>54</v>
      </c>
      <c r="F2090" s="2">
        <v>30</v>
      </c>
      <c r="G2090" s="3">
        <v>19</v>
      </c>
      <c r="N2090" s="17">
        <f t="shared" si="96"/>
        <v>570</v>
      </c>
      <c r="O2090" t="str">
        <f t="shared" si="97"/>
        <v>ITA-zan S.R.L.-19</v>
      </c>
      <c r="P2090" t="str">
        <f t="shared" si="98"/>
        <v>856</v>
      </c>
    </row>
    <row r="2091" spans="1:16" ht="12.75" customHeight="1" x14ac:dyDescent="0.3">
      <c r="A2091" s="15">
        <v>2096</v>
      </c>
      <c r="B2091" s="2" t="s">
        <v>1002</v>
      </c>
      <c r="C2091" s="2" t="s">
        <v>8</v>
      </c>
      <c r="D2091" s="2" t="s">
        <v>9</v>
      </c>
      <c r="E2091" s="2" t="s">
        <v>1390</v>
      </c>
      <c r="F2091" s="2">
        <v>0</v>
      </c>
      <c r="G2091" s="3">
        <v>19</v>
      </c>
      <c r="N2091" s="17" t="str">
        <f t="shared" si="96"/>
        <v xml:space="preserve"> </v>
      </c>
      <c r="O2091" t="str">
        <f t="shared" si="97"/>
        <v>ITA-SG-19</v>
      </c>
      <c r="P2091" t="str">
        <f t="shared" si="98"/>
        <v>237</v>
      </c>
    </row>
    <row r="2092" spans="1:16" ht="12.75" customHeight="1" x14ac:dyDescent="0.3">
      <c r="A2092" s="15">
        <v>2097</v>
      </c>
      <c r="B2092" s="2" t="s">
        <v>1002</v>
      </c>
      <c r="C2092" s="2" t="s">
        <v>8</v>
      </c>
      <c r="D2092" s="2" t="s">
        <v>9</v>
      </c>
      <c r="F2092" s="2">
        <v>10</v>
      </c>
      <c r="G2092" s="3">
        <v>16</v>
      </c>
      <c r="N2092" s="17">
        <f t="shared" si="96"/>
        <v>160</v>
      </c>
      <c r="O2092" t="str">
        <f t="shared" si="97"/>
        <v>ITA-SG-16</v>
      </c>
      <c r="P2092" t="str">
        <f t="shared" si="98"/>
        <v>237</v>
      </c>
    </row>
    <row r="2093" spans="1:16" ht="12.75" customHeight="1" x14ac:dyDescent="0.3">
      <c r="A2093" s="15">
        <v>2098</v>
      </c>
      <c r="B2093" s="2" t="s">
        <v>1002</v>
      </c>
      <c r="C2093" s="2" t="s">
        <v>8</v>
      </c>
      <c r="D2093" s="2" t="s">
        <v>9</v>
      </c>
      <c r="F2093" s="2">
        <v>30</v>
      </c>
      <c r="G2093" s="3">
        <v>26</v>
      </c>
      <c r="N2093" s="17">
        <f t="shared" si="96"/>
        <v>780</v>
      </c>
      <c r="O2093" t="str">
        <f t="shared" si="97"/>
        <v>ITA-SG-26</v>
      </c>
      <c r="P2093" t="str">
        <f t="shared" si="98"/>
        <v>237</v>
      </c>
    </row>
    <row r="2094" spans="1:16" ht="12.75" customHeight="1" x14ac:dyDescent="0.3">
      <c r="A2094" s="15">
        <v>2099</v>
      </c>
      <c r="B2094" s="2" t="s">
        <v>1003</v>
      </c>
      <c r="C2094" s="2" t="s">
        <v>8</v>
      </c>
      <c r="D2094" s="2" t="s">
        <v>97</v>
      </c>
      <c r="F2094" s="2">
        <v>10</v>
      </c>
      <c r="G2094" s="3">
        <v>31</v>
      </c>
      <c r="N2094" s="17">
        <f t="shared" si="96"/>
        <v>310</v>
      </c>
      <c r="O2094" t="str">
        <f t="shared" si="97"/>
        <v>ITA-zan SPA-31</v>
      </c>
      <c r="P2094" t="str">
        <f t="shared" si="98"/>
        <v>346</v>
      </c>
    </row>
    <row r="2095" spans="1:16" ht="12.75" customHeight="1" x14ac:dyDescent="0.3">
      <c r="A2095" s="15">
        <v>2100</v>
      </c>
      <c r="B2095" s="2" t="s">
        <v>1004</v>
      </c>
      <c r="C2095" s="2" t="s">
        <v>8</v>
      </c>
      <c r="D2095" s="2" t="s">
        <v>75</v>
      </c>
      <c r="E2095" s="2" t="s">
        <v>1390</v>
      </c>
      <c r="F2095" s="2">
        <v>0</v>
      </c>
      <c r="G2095" s="3">
        <v>33</v>
      </c>
      <c r="N2095" s="17" t="str">
        <f t="shared" si="96"/>
        <v xml:space="preserve"> </v>
      </c>
      <c r="O2095" t="str">
        <f t="shared" si="97"/>
        <v>ITA-lollo SRL-33</v>
      </c>
      <c r="P2095" t="str">
        <f t="shared" si="98"/>
        <v>605</v>
      </c>
    </row>
    <row r="2096" spans="1:16" ht="12.75" customHeight="1" x14ac:dyDescent="0.3">
      <c r="A2096" s="15">
        <v>2101</v>
      </c>
      <c r="B2096" s="2" t="s">
        <v>1005</v>
      </c>
      <c r="C2096" s="2" t="s">
        <v>8</v>
      </c>
      <c r="D2096" s="2" t="s">
        <v>9</v>
      </c>
      <c r="E2096" s="2" t="s">
        <v>1390</v>
      </c>
      <c r="F2096" s="2">
        <v>0</v>
      </c>
      <c r="G2096" s="3">
        <v>40</v>
      </c>
      <c r="N2096" s="17" t="str">
        <f t="shared" si="96"/>
        <v xml:space="preserve"> </v>
      </c>
      <c r="O2096" t="str">
        <f t="shared" si="97"/>
        <v>ITA-SG-40</v>
      </c>
      <c r="P2096" t="str">
        <f t="shared" si="98"/>
        <v>262</v>
      </c>
    </row>
    <row r="2097" spans="1:16" ht="12.75" customHeight="1" x14ac:dyDescent="0.3">
      <c r="A2097" s="15">
        <v>2102</v>
      </c>
      <c r="B2097" s="2" t="s">
        <v>1006</v>
      </c>
      <c r="C2097" s="2" t="s">
        <v>8</v>
      </c>
      <c r="D2097" s="2" t="s">
        <v>36</v>
      </c>
      <c r="F2097" s="2">
        <v>30</v>
      </c>
      <c r="G2097" s="3">
        <v>32</v>
      </c>
      <c r="N2097" s="17">
        <f t="shared" si="96"/>
        <v>960</v>
      </c>
      <c r="O2097" t="str">
        <f t="shared" si="97"/>
        <v>ITA-zan VETRI-32</v>
      </c>
      <c r="P2097" t="str">
        <f t="shared" si="98"/>
        <v>559</v>
      </c>
    </row>
    <row r="2098" spans="1:16" ht="12.75" customHeight="1" x14ac:dyDescent="0.3">
      <c r="A2098" s="15">
        <v>2103</v>
      </c>
      <c r="B2098" s="2" t="s">
        <v>1006</v>
      </c>
      <c r="C2098" s="2" t="s">
        <v>8</v>
      </c>
      <c r="D2098" s="2" t="s">
        <v>36</v>
      </c>
      <c r="E2098" s="2" t="s">
        <v>1390</v>
      </c>
      <c r="F2098" s="2">
        <v>0</v>
      </c>
      <c r="G2098" s="3">
        <v>33</v>
      </c>
      <c r="N2098" s="17" t="str">
        <f t="shared" si="96"/>
        <v xml:space="preserve"> </v>
      </c>
      <c r="O2098" t="str">
        <f t="shared" si="97"/>
        <v>ITA-zan VETRI-33</v>
      </c>
      <c r="P2098" t="str">
        <f t="shared" si="98"/>
        <v>559</v>
      </c>
    </row>
    <row r="2099" spans="1:16" ht="12.75" customHeight="1" x14ac:dyDescent="0.3">
      <c r="A2099" s="15">
        <v>2104</v>
      </c>
      <c r="B2099" s="2" t="s">
        <v>1006</v>
      </c>
      <c r="C2099" s="2" t="s">
        <v>8</v>
      </c>
      <c r="D2099" s="2" t="s">
        <v>36</v>
      </c>
      <c r="F2099" s="2">
        <v>10</v>
      </c>
      <c r="G2099" s="3">
        <v>20</v>
      </c>
      <c r="N2099" s="17">
        <f t="shared" si="96"/>
        <v>200</v>
      </c>
      <c r="O2099" t="str">
        <f t="shared" si="97"/>
        <v>ITA-zan VETRI-20</v>
      </c>
      <c r="P2099" t="str">
        <f t="shared" si="98"/>
        <v>559</v>
      </c>
    </row>
    <row r="2100" spans="1:16" ht="12.75" customHeight="1" x14ac:dyDescent="0.3">
      <c r="A2100" s="15">
        <v>2105</v>
      </c>
      <c r="B2100" s="2" t="s">
        <v>1007</v>
      </c>
      <c r="C2100" s="2" t="s">
        <v>8</v>
      </c>
      <c r="D2100" s="2" t="s">
        <v>105</v>
      </c>
      <c r="F2100" s="2">
        <v>10</v>
      </c>
      <c r="G2100" s="3">
        <v>38</v>
      </c>
      <c r="N2100" s="17">
        <f t="shared" si="96"/>
        <v>380</v>
      </c>
      <c r="O2100" t="str">
        <f t="shared" si="97"/>
        <v>ITA-SG DISTRIBUZIONE SRL-38</v>
      </c>
      <c r="P2100" t="str">
        <f t="shared" si="98"/>
        <v>596</v>
      </c>
    </row>
    <row r="2101" spans="1:16" ht="12.75" customHeight="1" x14ac:dyDescent="0.3">
      <c r="A2101" s="15">
        <v>2106</v>
      </c>
      <c r="B2101" s="2" t="s">
        <v>1007</v>
      </c>
      <c r="C2101" s="2" t="s">
        <v>8</v>
      </c>
      <c r="D2101" s="2" t="s">
        <v>105</v>
      </c>
      <c r="E2101" s="2" t="s">
        <v>1390</v>
      </c>
      <c r="F2101" s="2">
        <v>0</v>
      </c>
      <c r="G2101" s="3">
        <v>18</v>
      </c>
      <c r="N2101" s="17" t="str">
        <f t="shared" si="96"/>
        <v xml:space="preserve"> </v>
      </c>
      <c r="O2101" t="str">
        <f t="shared" si="97"/>
        <v>ITA-SG DISTRIBUZIONE SRL-18</v>
      </c>
      <c r="P2101" t="str">
        <f t="shared" si="98"/>
        <v>596</v>
      </c>
    </row>
    <row r="2102" spans="1:16" ht="12.75" customHeight="1" x14ac:dyDescent="0.3">
      <c r="A2102" s="15">
        <v>2107</v>
      </c>
      <c r="B2102" s="2" t="s">
        <v>1007</v>
      </c>
      <c r="C2102" s="2" t="s">
        <v>8</v>
      </c>
      <c r="D2102" s="2" t="s">
        <v>105</v>
      </c>
      <c r="F2102" s="2">
        <v>30</v>
      </c>
      <c r="G2102" s="3">
        <v>36</v>
      </c>
      <c r="N2102" s="17">
        <f t="shared" si="96"/>
        <v>1080</v>
      </c>
      <c r="O2102" t="str">
        <f t="shared" si="97"/>
        <v>ITA-SG DISTRIBUZIONE SRL-36</v>
      </c>
      <c r="P2102" t="str">
        <f t="shared" si="98"/>
        <v>596</v>
      </c>
    </row>
    <row r="2103" spans="1:16" ht="12.75" customHeight="1" x14ac:dyDescent="0.3">
      <c r="A2103" s="15">
        <v>2108</v>
      </c>
      <c r="B2103" s="2" t="s">
        <v>1008</v>
      </c>
      <c r="C2103" s="2" t="s">
        <v>8</v>
      </c>
      <c r="D2103" s="2" t="s">
        <v>47</v>
      </c>
      <c r="E2103" s="2" t="s">
        <v>1390</v>
      </c>
      <c r="F2103" s="2">
        <v>0</v>
      </c>
      <c r="G2103" s="3">
        <v>27</v>
      </c>
      <c r="N2103" s="17" t="str">
        <f t="shared" si="96"/>
        <v xml:space="preserve"> </v>
      </c>
      <c r="O2103" t="str">
        <f t="shared" si="97"/>
        <v>ITA-zan pin SPA-27</v>
      </c>
      <c r="P2103" t="str">
        <f t="shared" si="98"/>
        <v>166</v>
      </c>
    </row>
    <row r="2104" spans="1:16" ht="12.75" customHeight="1" x14ac:dyDescent="0.3">
      <c r="A2104" s="15">
        <v>2109</v>
      </c>
      <c r="B2104" s="2" t="s">
        <v>1009</v>
      </c>
      <c r="C2104" s="2" t="s">
        <v>8</v>
      </c>
      <c r="D2104" s="2" t="s">
        <v>54</v>
      </c>
      <c r="E2104" s="2" t="s">
        <v>1390</v>
      </c>
      <c r="F2104" s="2">
        <v>0</v>
      </c>
      <c r="G2104" s="3">
        <v>31</v>
      </c>
      <c r="N2104" s="17" t="str">
        <f t="shared" si="96"/>
        <v xml:space="preserve"> </v>
      </c>
      <c r="O2104" t="str">
        <f t="shared" si="97"/>
        <v>ITA-zan S.R.L.-31</v>
      </c>
      <c r="P2104" t="str">
        <f t="shared" si="98"/>
        <v>887</v>
      </c>
    </row>
    <row r="2105" spans="1:16" ht="12.75" customHeight="1" x14ac:dyDescent="0.3">
      <c r="A2105" s="15">
        <v>2110</v>
      </c>
      <c r="B2105" s="2" t="s">
        <v>1009</v>
      </c>
      <c r="C2105" s="2" t="s">
        <v>8</v>
      </c>
      <c r="D2105" s="2" t="s">
        <v>54</v>
      </c>
      <c r="F2105" s="2">
        <v>10</v>
      </c>
      <c r="G2105" s="3">
        <v>33</v>
      </c>
      <c r="N2105" s="17">
        <f t="shared" si="96"/>
        <v>330</v>
      </c>
      <c r="O2105" t="str">
        <f t="shared" si="97"/>
        <v>ITA-zan S.R.L.-33</v>
      </c>
      <c r="P2105" t="str">
        <f t="shared" si="98"/>
        <v>887</v>
      </c>
    </row>
    <row r="2106" spans="1:16" ht="12.75" customHeight="1" x14ac:dyDescent="0.3">
      <c r="A2106" s="15">
        <v>2111</v>
      </c>
      <c r="B2106" s="2" t="s">
        <v>1009</v>
      </c>
      <c r="C2106" s="2" t="s">
        <v>8</v>
      </c>
      <c r="D2106" s="2" t="s">
        <v>54</v>
      </c>
      <c r="F2106" s="2">
        <v>30</v>
      </c>
      <c r="G2106" s="3">
        <v>25</v>
      </c>
      <c r="N2106" s="17">
        <f t="shared" si="96"/>
        <v>750</v>
      </c>
      <c r="O2106" t="str">
        <f t="shared" si="97"/>
        <v>ITA-zan S.R.L.-25</v>
      </c>
      <c r="P2106" t="str">
        <f t="shared" si="98"/>
        <v>887</v>
      </c>
    </row>
    <row r="2107" spans="1:16" ht="12.75" customHeight="1" x14ac:dyDescent="0.3">
      <c r="A2107" s="15">
        <v>2112</v>
      </c>
      <c r="B2107" s="2" t="s">
        <v>1010</v>
      </c>
      <c r="C2107" s="2" t="s">
        <v>8</v>
      </c>
      <c r="D2107" s="2" t="s">
        <v>47</v>
      </c>
      <c r="E2107" s="2" t="s">
        <v>1390</v>
      </c>
      <c r="F2107" s="2">
        <v>0</v>
      </c>
      <c r="G2107" s="3">
        <v>25</v>
      </c>
      <c r="N2107" s="17" t="str">
        <f t="shared" si="96"/>
        <v xml:space="preserve"> </v>
      </c>
      <c r="O2107" t="str">
        <f t="shared" si="97"/>
        <v>ITA-zan pin SPA-25</v>
      </c>
      <c r="P2107" t="str">
        <f t="shared" si="98"/>
        <v>131</v>
      </c>
    </row>
    <row r="2108" spans="1:16" ht="12.75" customHeight="1" x14ac:dyDescent="0.3">
      <c r="A2108" s="15">
        <v>2113</v>
      </c>
      <c r="B2108" s="2" t="s">
        <v>1011</v>
      </c>
      <c r="C2108" s="2" t="s">
        <v>8</v>
      </c>
      <c r="D2108" s="2" t="s">
        <v>9</v>
      </c>
      <c r="E2108" s="2" t="s">
        <v>1390</v>
      </c>
      <c r="F2108" s="2">
        <v>0</v>
      </c>
      <c r="G2108" s="3">
        <v>32</v>
      </c>
      <c r="N2108" s="17" t="str">
        <f t="shared" si="96"/>
        <v xml:space="preserve"> </v>
      </c>
      <c r="O2108" t="str">
        <f t="shared" si="97"/>
        <v>ITA-SG-32</v>
      </c>
      <c r="P2108" t="str">
        <f t="shared" si="98"/>
        <v>564</v>
      </c>
    </row>
    <row r="2109" spans="1:16" ht="12.75" customHeight="1" x14ac:dyDescent="0.3">
      <c r="A2109" s="15">
        <v>2114</v>
      </c>
      <c r="B2109" s="2" t="s">
        <v>1012</v>
      </c>
      <c r="C2109" s="2" t="s">
        <v>8</v>
      </c>
      <c r="D2109" s="2" t="s">
        <v>9</v>
      </c>
      <c r="E2109" s="2" t="s">
        <v>1390</v>
      </c>
      <c r="F2109" s="2">
        <v>0</v>
      </c>
      <c r="G2109" s="3">
        <v>24</v>
      </c>
      <c r="N2109" s="17" t="str">
        <f t="shared" si="96"/>
        <v xml:space="preserve"> </v>
      </c>
      <c r="O2109" t="str">
        <f t="shared" si="97"/>
        <v>ITA-SG-24</v>
      </c>
      <c r="P2109" t="str">
        <f t="shared" si="98"/>
        <v>452</v>
      </c>
    </row>
    <row r="2110" spans="1:16" ht="12.75" customHeight="1" x14ac:dyDescent="0.3">
      <c r="A2110" s="15">
        <v>2115</v>
      </c>
      <c r="B2110" s="2" t="s">
        <v>1012</v>
      </c>
      <c r="C2110" s="2" t="s">
        <v>8</v>
      </c>
      <c r="D2110" s="2" t="s">
        <v>9</v>
      </c>
      <c r="F2110" s="2">
        <v>30</v>
      </c>
      <c r="G2110" s="3">
        <v>37</v>
      </c>
      <c r="N2110" s="17">
        <f t="shared" si="96"/>
        <v>1110</v>
      </c>
      <c r="O2110" t="str">
        <f t="shared" si="97"/>
        <v>ITA-SG-37</v>
      </c>
      <c r="P2110" t="str">
        <f t="shared" si="98"/>
        <v>452</v>
      </c>
    </row>
    <row r="2111" spans="1:16" ht="12.75" customHeight="1" x14ac:dyDescent="0.3">
      <c r="A2111" s="15">
        <v>2116</v>
      </c>
      <c r="B2111" s="2" t="s">
        <v>1012</v>
      </c>
      <c r="C2111" s="2" t="s">
        <v>8</v>
      </c>
      <c r="D2111" s="2" t="s">
        <v>9</v>
      </c>
      <c r="F2111" s="2">
        <v>10</v>
      </c>
      <c r="G2111" s="3">
        <v>29</v>
      </c>
      <c r="N2111" s="17">
        <f t="shared" si="96"/>
        <v>290</v>
      </c>
      <c r="O2111" t="str">
        <f t="shared" si="97"/>
        <v>ITA-SG-29</v>
      </c>
      <c r="P2111" t="str">
        <f t="shared" si="98"/>
        <v>452</v>
      </c>
    </row>
    <row r="2112" spans="1:16" ht="12.75" customHeight="1" x14ac:dyDescent="0.3">
      <c r="A2112" s="15">
        <v>2117</v>
      </c>
      <c r="B2112" s="2" t="s">
        <v>1013</v>
      </c>
      <c r="C2112" s="2" t="s">
        <v>8</v>
      </c>
      <c r="D2112" s="2" t="s">
        <v>54</v>
      </c>
      <c r="E2112" s="2" t="s">
        <v>1390</v>
      </c>
      <c r="F2112" s="2">
        <v>0</v>
      </c>
      <c r="G2112" s="3">
        <v>26</v>
      </c>
      <c r="N2112" s="17" t="str">
        <f t="shared" si="96"/>
        <v xml:space="preserve"> </v>
      </c>
      <c r="O2112" t="str">
        <f t="shared" si="97"/>
        <v>ITA-zan S.R.L.-26</v>
      </c>
      <c r="P2112" t="str">
        <f t="shared" si="98"/>
        <v>811</v>
      </c>
    </row>
    <row r="2113" spans="1:16" ht="12.75" customHeight="1" x14ac:dyDescent="0.3">
      <c r="A2113" s="15">
        <v>2118</v>
      </c>
      <c r="B2113" s="2" t="s">
        <v>1013</v>
      </c>
      <c r="C2113" s="2" t="s">
        <v>8</v>
      </c>
      <c r="D2113" s="2" t="s">
        <v>54</v>
      </c>
      <c r="F2113" s="2">
        <v>10</v>
      </c>
      <c r="G2113" s="3">
        <v>16</v>
      </c>
      <c r="N2113" s="17">
        <f t="shared" si="96"/>
        <v>160</v>
      </c>
      <c r="O2113" t="str">
        <f t="shared" si="97"/>
        <v>ITA-zan S.R.L.-16</v>
      </c>
      <c r="P2113" t="str">
        <f t="shared" si="98"/>
        <v>811</v>
      </c>
    </row>
    <row r="2114" spans="1:16" ht="12.75" customHeight="1" x14ac:dyDescent="0.3">
      <c r="A2114" s="15">
        <v>2119</v>
      </c>
      <c r="B2114" s="2" t="s">
        <v>1013</v>
      </c>
      <c r="C2114" s="2" t="s">
        <v>8</v>
      </c>
      <c r="D2114" s="2" t="s">
        <v>54</v>
      </c>
      <c r="F2114" s="2">
        <v>30</v>
      </c>
      <c r="G2114" s="3">
        <v>34</v>
      </c>
      <c r="N2114" s="17">
        <f t="shared" si="96"/>
        <v>1020</v>
      </c>
      <c r="O2114" t="str">
        <f t="shared" si="97"/>
        <v>ITA-zan S.R.L.-34</v>
      </c>
      <c r="P2114" t="str">
        <f t="shared" si="98"/>
        <v>811</v>
      </c>
    </row>
    <row r="2115" spans="1:16" ht="12.75" customHeight="1" x14ac:dyDescent="0.3">
      <c r="A2115" s="15">
        <v>2120</v>
      </c>
      <c r="B2115" s="2" t="s">
        <v>1014</v>
      </c>
      <c r="C2115" s="2" t="s">
        <v>8</v>
      </c>
      <c r="D2115" s="2" t="s">
        <v>36</v>
      </c>
      <c r="E2115" s="2" t="s">
        <v>1390</v>
      </c>
      <c r="F2115" s="2">
        <v>0</v>
      </c>
      <c r="G2115" s="3">
        <v>19</v>
      </c>
      <c r="N2115" s="17" t="str">
        <f t="shared" ref="N2115:N2178" si="99">IF(G2115*F2115=0," ",G2115*F2115)</f>
        <v xml:space="preserve"> </v>
      </c>
      <c r="O2115" t="str">
        <f t="shared" ref="O2115:O2178" si="100">_xlfn.CONCAT(C2115,"-",D2115,"-",G2115)</f>
        <v>ITA-zan VETRI-19</v>
      </c>
      <c r="P2115" t="str">
        <f t="shared" ref="P2115:P2178" si="101">MID(B2115,3,3)</f>
        <v>887</v>
      </c>
    </row>
    <row r="2116" spans="1:16" ht="12.75" customHeight="1" x14ac:dyDescent="0.3">
      <c r="A2116" s="15">
        <v>2121</v>
      </c>
      <c r="B2116" s="2" t="s">
        <v>1015</v>
      </c>
      <c r="C2116" s="2" t="s">
        <v>8</v>
      </c>
      <c r="D2116" s="2" t="s">
        <v>36</v>
      </c>
      <c r="E2116" s="2" t="s">
        <v>1390</v>
      </c>
      <c r="F2116" s="2">
        <v>0</v>
      </c>
      <c r="G2116" s="3">
        <v>31</v>
      </c>
      <c r="N2116" s="17" t="str">
        <f t="shared" si="99"/>
        <v xml:space="preserve"> </v>
      </c>
      <c r="O2116" t="str">
        <f t="shared" si="100"/>
        <v>ITA-zan VETRI-31</v>
      </c>
      <c r="P2116" t="str">
        <f t="shared" si="101"/>
        <v>820</v>
      </c>
    </row>
    <row r="2117" spans="1:16" ht="12.75" customHeight="1" x14ac:dyDescent="0.3">
      <c r="A2117" s="15">
        <v>2122</v>
      </c>
      <c r="B2117" s="2" t="s">
        <v>1016</v>
      </c>
      <c r="C2117" s="2" t="s">
        <v>8</v>
      </c>
      <c r="D2117" s="2" t="s">
        <v>65</v>
      </c>
      <c r="F2117" s="2">
        <v>30</v>
      </c>
      <c r="G2117" s="3">
        <v>18</v>
      </c>
      <c r="N2117" s="17">
        <f t="shared" si="99"/>
        <v>540</v>
      </c>
      <c r="O2117" t="str">
        <f t="shared" si="100"/>
        <v>ITA-zan PAM-18</v>
      </c>
      <c r="P2117" t="str">
        <f t="shared" si="101"/>
        <v>055</v>
      </c>
    </row>
    <row r="2118" spans="1:16" ht="12.75" customHeight="1" x14ac:dyDescent="0.3">
      <c r="A2118" s="15">
        <v>2123</v>
      </c>
      <c r="B2118" s="2" t="s">
        <v>1016</v>
      </c>
      <c r="C2118" s="2" t="s">
        <v>8</v>
      </c>
      <c r="D2118" s="2" t="s">
        <v>65</v>
      </c>
      <c r="F2118" s="2">
        <v>10</v>
      </c>
      <c r="G2118" s="3">
        <v>17</v>
      </c>
      <c r="N2118" s="17">
        <f t="shared" si="99"/>
        <v>170</v>
      </c>
      <c r="O2118" t="str">
        <f t="shared" si="100"/>
        <v>ITA-zan PAM-17</v>
      </c>
      <c r="P2118" t="str">
        <f t="shared" si="101"/>
        <v>055</v>
      </c>
    </row>
    <row r="2119" spans="1:16" ht="12.75" customHeight="1" x14ac:dyDescent="0.3">
      <c r="A2119" s="15">
        <v>2124</v>
      </c>
      <c r="B2119" s="2" t="s">
        <v>1016</v>
      </c>
      <c r="C2119" s="2" t="s">
        <v>8</v>
      </c>
      <c r="D2119" s="2" t="s">
        <v>65</v>
      </c>
      <c r="E2119" s="2" t="s">
        <v>1390</v>
      </c>
      <c r="F2119" s="2">
        <v>0</v>
      </c>
      <c r="G2119" s="3">
        <v>12</v>
      </c>
      <c r="N2119" s="17" t="str">
        <f t="shared" si="99"/>
        <v xml:space="preserve"> </v>
      </c>
      <c r="O2119" t="str">
        <f t="shared" si="100"/>
        <v>ITA-zan PAM-12</v>
      </c>
      <c r="P2119" t="str">
        <f t="shared" si="101"/>
        <v>055</v>
      </c>
    </row>
    <row r="2120" spans="1:16" ht="12.75" customHeight="1" x14ac:dyDescent="0.3">
      <c r="A2120" s="15">
        <v>2125</v>
      </c>
      <c r="B2120" s="2" t="s">
        <v>1017</v>
      </c>
      <c r="C2120" s="2" t="s">
        <v>8</v>
      </c>
      <c r="D2120" s="2" t="s">
        <v>9</v>
      </c>
      <c r="F2120" s="2">
        <v>10</v>
      </c>
      <c r="G2120" s="3">
        <v>16</v>
      </c>
      <c r="N2120" s="17">
        <f t="shared" si="99"/>
        <v>160</v>
      </c>
      <c r="O2120" t="str">
        <f t="shared" si="100"/>
        <v>ITA-SG-16</v>
      </c>
      <c r="P2120" t="str">
        <f t="shared" si="101"/>
        <v>024</v>
      </c>
    </row>
    <row r="2121" spans="1:16" ht="12.75" customHeight="1" x14ac:dyDescent="0.3">
      <c r="A2121" s="15">
        <v>2126</v>
      </c>
      <c r="B2121" s="2" t="s">
        <v>1017</v>
      </c>
      <c r="C2121" s="2" t="s">
        <v>8</v>
      </c>
      <c r="D2121" s="2" t="s">
        <v>9</v>
      </c>
      <c r="E2121" s="2" t="s">
        <v>1390</v>
      </c>
      <c r="F2121" s="2">
        <v>0</v>
      </c>
      <c r="G2121" s="3">
        <v>28</v>
      </c>
      <c r="N2121" s="17" t="str">
        <f t="shared" si="99"/>
        <v xml:space="preserve"> </v>
      </c>
      <c r="O2121" t="str">
        <f t="shared" si="100"/>
        <v>ITA-SG-28</v>
      </c>
      <c r="P2121" t="str">
        <f t="shared" si="101"/>
        <v>024</v>
      </c>
    </row>
    <row r="2122" spans="1:16" ht="12.75" customHeight="1" x14ac:dyDescent="0.3">
      <c r="A2122" s="15">
        <v>2127</v>
      </c>
      <c r="B2122" s="2" t="s">
        <v>1018</v>
      </c>
      <c r="C2122" s="2" t="s">
        <v>8</v>
      </c>
      <c r="D2122" s="2" t="s">
        <v>36</v>
      </c>
      <c r="E2122" s="2" t="s">
        <v>1390</v>
      </c>
      <c r="F2122" s="2">
        <v>0</v>
      </c>
      <c r="G2122" s="3">
        <v>24</v>
      </c>
      <c r="N2122" s="17" t="str">
        <f t="shared" si="99"/>
        <v xml:space="preserve"> </v>
      </c>
      <c r="O2122" t="str">
        <f t="shared" si="100"/>
        <v>ITA-zan VETRI-24</v>
      </c>
      <c r="P2122" t="str">
        <f t="shared" si="101"/>
        <v>986</v>
      </c>
    </row>
    <row r="2123" spans="1:16" ht="12.75" customHeight="1" x14ac:dyDescent="0.3">
      <c r="A2123" s="15">
        <v>2128</v>
      </c>
      <c r="B2123" s="2" t="s">
        <v>1018</v>
      </c>
      <c r="C2123" s="2" t="s">
        <v>8</v>
      </c>
      <c r="D2123" s="2" t="s">
        <v>36</v>
      </c>
      <c r="F2123" s="2">
        <v>30</v>
      </c>
      <c r="G2123" s="3">
        <v>29</v>
      </c>
      <c r="N2123" s="17">
        <f t="shared" si="99"/>
        <v>870</v>
      </c>
      <c r="O2123" t="str">
        <f t="shared" si="100"/>
        <v>ITA-zan VETRI-29</v>
      </c>
      <c r="P2123" t="str">
        <f t="shared" si="101"/>
        <v>986</v>
      </c>
    </row>
    <row r="2124" spans="1:16" ht="12.75" customHeight="1" x14ac:dyDescent="0.3">
      <c r="A2124" s="15">
        <v>2129</v>
      </c>
      <c r="B2124" s="2" t="s">
        <v>1019</v>
      </c>
      <c r="C2124" s="2" t="s">
        <v>8</v>
      </c>
      <c r="D2124" s="2" t="s">
        <v>9</v>
      </c>
      <c r="E2124" s="2" t="s">
        <v>1390</v>
      </c>
      <c r="F2124" s="2">
        <v>0</v>
      </c>
      <c r="G2124" s="3">
        <v>35</v>
      </c>
      <c r="N2124" s="17" t="str">
        <f t="shared" si="99"/>
        <v xml:space="preserve"> </v>
      </c>
      <c r="O2124" t="str">
        <f t="shared" si="100"/>
        <v>ITA-SG-35</v>
      </c>
      <c r="P2124" t="str">
        <f t="shared" si="101"/>
        <v>920</v>
      </c>
    </row>
    <row r="2125" spans="1:16" ht="12.75" customHeight="1" x14ac:dyDescent="0.3">
      <c r="A2125" s="15">
        <v>2130</v>
      </c>
      <c r="B2125" s="2" t="s">
        <v>1019</v>
      </c>
      <c r="C2125" s="2" t="s">
        <v>8</v>
      </c>
      <c r="D2125" s="2" t="s">
        <v>9</v>
      </c>
      <c r="F2125" s="2">
        <v>10</v>
      </c>
      <c r="G2125" s="3">
        <v>34</v>
      </c>
      <c r="N2125" s="17">
        <f t="shared" si="99"/>
        <v>340</v>
      </c>
      <c r="O2125" t="str">
        <f t="shared" si="100"/>
        <v>ITA-SG-34</v>
      </c>
      <c r="P2125" t="str">
        <f t="shared" si="101"/>
        <v>920</v>
      </c>
    </row>
    <row r="2126" spans="1:16" ht="12.75" customHeight="1" x14ac:dyDescent="0.3">
      <c r="A2126" s="15">
        <v>2131</v>
      </c>
      <c r="B2126" s="2" t="s">
        <v>1020</v>
      </c>
      <c r="C2126" s="2" t="s">
        <v>8</v>
      </c>
      <c r="D2126" s="2" t="s">
        <v>9</v>
      </c>
      <c r="E2126" s="2" t="s">
        <v>1390</v>
      </c>
      <c r="F2126" s="2">
        <v>0</v>
      </c>
      <c r="G2126" s="3">
        <v>13</v>
      </c>
      <c r="N2126" s="17" t="str">
        <f t="shared" si="99"/>
        <v xml:space="preserve"> </v>
      </c>
      <c r="O2126" t="str">
        <f t="shared" si="100"/>
        <v>ITA-SG-13</v>
      </c>
      <c r="P2126" t="str">
        <f t="shared" si="101"/>
        <v>617</v>
      </c>
    </row>
    <row r="2127" spans="1:16" ht="12.75" customHeight="1" x14ac:dyDescent="0.3">
      <c r="A2127" s="15">
        <v>2132</v>
      </c>
      <c r="B2127" s="2" t="s">
        <v>1021</v>
      </c>
      <c r="C2127" s="2" t="s">
        <v>8</v>
      </c>
      <c r="D2127" s="2" t="s">
        <v>9</v>
      </c>
      <c r="E2127" s="2" t="s">
        <v>1390</v>
      </c>
      <c r="F2127" s="2">
        <v>0</v>
      </c>
      <c r="G2127" s="3">
        <v>38</v>
      </c>
      <c r="N2127" s="17" t="str">
        <f t="shared" si="99"/>
        <v xml:space="preserve"> </v>
      </c>
      <c r="O2127" t="str">
        <f t="shared" si="100"/>
        <v>ITA-SG-38</v>
      </c>
      <c r="P2127" t="str">
        <f t="shared" si="101"/>
        <v>068</v>
      </c>
    </row>
    <row r="2128" spans="1:16" ht="12.75" customHeight="1" x14ac:dyDescent="0.3">
      <c r="A2128" s="15">
        <v>2133</v>
      </c>
      <c r="B2128" s="2" t="s">
        <v>1022</v>
      </c>
      <c r="C2128" s="2" t="s">
        <v>8</v>
      </c>
      <c r="D2128" s="2" t="s">
        <v>47</v>
      </c>
      <c r="E2128" s="2" t="s">
        <v>1390</v>
      </c>
      <c r="F2128" s="2">
        <v>0</v>
      </c>
      <c r="G2128" s="3">
        <v>26</v>
      </c>
      <c r="N2128" s="17" t="str">
        <f t="shared" si="99"/>
        <v xml:space="preserve"> </v>
      </c>
      <c r="O2128" t="str">
        <f t="shared" si="100"/>
        <v>ITA-zan pin SPA-26</v>
      </c>
      <c r="P2128" t="str">
        <f t="shared" si="101"/>
        <v>787</v>
      </c>
    </row>
    <row r="2129" spans="1:16" ht="12.75" customHeight="1" x14ac:dyDescent="0.3">
      <c r="A2129" s="15">
        <v>2134</v>
      </c>
      <c r="B2129" s="2" t="s">
        <v>1023</v>
      </c>
      <c r="C2129" s="2" t="s">
        <v>8</v>
      </c>
      <c r="D2129" s="2" t="s">
        <v>36</v>
      </c>
      <c r="E2129" s="2" t="s">
        <v>1390</v>
      </c>
      <c r="F2129" s="2">
        <v>0</v>
      </c>
      <c r="G2129" s="3">
        <v>15</v>
      </c>
      <c r="N2129" s="17" t="str">
        <f t="shared" si="99"/>
        <v xml:space="preserve"> </v>
      </c>
      <c r="O2129" t="str">
        <f t="shared" si="100"/>
        <v>ITA-zan VETRI-15</v>
      </c>
      <c r="P2129" t="str">
        <f t="shared" si="101"/>
        <v>520</v>
      </c>
    </row>
    <row r="2130" spans="1:16" ht="12.75" customHeight="1" x14ac:dyDescent="0.3">
      <c r="A2130" s="15">
        <v>2135</v>
      </c>
      <c r="B2130" s="2" t="s">
        <v>1023</v>
      </c>
      <c r="C2130" s="2" t="s">
        <v>8</v>
      </c>
      <c r="D2130" s="2" t="s">
        <v>36</v>
      </c>
      <c r="F2130" s="2">
        <v>30</v>
      </c>
      <c r="G2130" s="3">
        <v>18</v>
      </c>
      <c r="N2130" s="17">
        <f t="shared" si="99"/>
        <v>540</v>
      </c>
      <c r="O2130" t="str">
        <f t="shared" si="100"/>
        <v>ITA-zan VETRI-18</v>
      </c>
      <c r="P2130" t="str">
        <f t="shared" si="101"/>
        <v>520</v>
      </c>
    </row>
    <row r="2131" spans="1:16" ht="12.75" customHeight="1" x14ac:dyDescent="0.3">
      <c r="A2131" s="15">
        <v>2136</v>
      </c>
      <c r="B2131" s="2" t="s">
        <v>1023</v>
      </c>
      <c r="C2131" s="2" t="s">
        <v>8</v>
      </c>
      <c r="D2131" s="2" t="s">
        <v>36</v>
      </c>
      <c r="F2131" s="2">
        <v>10</v>
      </c>
      <c r="G2131" s="3">
        <v>27</v>
      </c>
      <c r="N2131" s="17">
        <f t="shared" si="99"/>
        <v>270</v>
      </c>
      <c r="O2131" t="str">
        <f t="shared" si="100"/>
        <v>ITA-zan VETRI-27</v>
      </c>
      <c r="P2131" t="str">
        <f t="shared" si="101"/>
        <v>520</v>
      </c>
    </row>
    <row r="2132" spans="1:16" ht="12.75" customHeight="1" x14ac:dyDescent="0.3">
      <c r="A2132" s="15">
        <v>2137</v>
      </c>
      <c r="B2132" s="2" t="s">
        <v>1024</v>
      </c>
      <c r="C2132" s="2" t="s">
        <v>8</v>
      </c>
      <c r="D2132" s="2" t="s">
        <v>47</v>
      </c>
      <c r="F2132" s="2">
        <v>10</v>
      </c>
      <c r="G2132" s="3">
        <v>23</v>
      </c>
      <c r="N2132" s="17">
        <f t="shared" si="99"/>
        <v>230</v>
      </c>
      <c r="O2132" t="str">
        <f t="shared" si="100"/>
        <v>ITA-zan pin SPA-23</v>
      </c>
      <c r="P2132" t="str">
        <f t="shared" si="101"/>
        <v>600</v>
      </c>
    </row>
    <row r="2133" spans="1:16" ht="12.75" customHeight="1" x14ac:dyDescent="0.3">
      <c r="A2133" s="15">
        <v>2138</v>
      </c>
      <c r="B2133" s="2" t="s">
        <v>1024</v>
      </c>
      <c r="C2133" s="2" t="s">
        <v>8</v>
      </c>
      <c r="D2133" s="2" t="s">
        <v>47</v>
      </c>
      <c r="E2133" s="2" t="s">
        <v>1390</v>
      </c>
      <c r="F2133" s="2">
        <v>0</v>
      </c>
      <c r="G2133" s="3">
        <v>14</v>
      </c>
      <c r="N2133" s="17" t="str">
        <f t="shared" si="99"/>
        <v xml:space="preserve"> </v>
      </c>
      <c r="O2133" t="str">
        <f t="shared" si="100"/>
        <v>ITA-zan pin SPA-14</v>
      </c>
      <c r="P2133" t="str">
        <f t="shared" si="101"/>
        <v>600</v>
      </c>
    </row>
    <row r="2134" spans="1:16" ht="12.75" customHeight="1" x14ac:dyDescent="0.3">
      <c r="A2134" s="15">
        <v>2139</v>
      </c>
      <c r="B2134" s="2" t="s">
        <v>1025</v>
      </c>
      <c r="C2134" s="2" t="s">
        <v>8</v>
      </c>
      <c r="D2134" s="2" t="s">
        <v>36</v>
      </c>
      <c r="E2134" s="2" t="s">
        <v>1390</v>
      </c>
      <c r="F2134" s="2">
        <v>0</v>
      </c>
      <c r="G2134" s="3">
        <v>39</v>
      </c>
      <c r="N2134" s="17" t="str">
        <f t="shared" si="99"/>
        <v xml:space="preserve"> </v>
      </c>
      <c r="O2134" t="str">
        <f t="shared" si="100"/>
        <v>ITA-zan VETRI-39</v>
      </c>
      <c r="P2134" t="str">
        <f t="shared" si="101"/>
        <v>476</v>
      </c>
    </row>
    <row r="2135" spans="1:16" ht="12.75" customHeight="1" x14ac:dyDescent="0.3">
      <c r="A2135" s="15">
        <v>2140</v>
      </c>
      <c r="B2135" s="2" t="s">
        <v>1026</v>
      </c>
      <c r="C2135" s="2" t="s">
        <v>8</v>
      </c>
      <c r="D2135" s="2" t="s">
        <v>47</v>
      </c>
      <c r="E2135" s="2" t="s">
        <v>1390</v>
      </c>
      <c r="F2135" s="2">
        <v>0</v>
      </c>
      <c r="G2135" s="3">
        <v>40</v>
      </c>
      <c r="N2135" s="17" t="str">
        <f t="shared" si="99"/>
        <v xml:space="preserve"> </v>
      </c>
      <c r="O2135" t="str">
        <f t="shared" si="100"/>
        <v>ITA-zan pin SPA-40</v>
      </c>
      <c r="P2135" t="str">
        <f t="shared" si="101"/>
        <v>416</v>
      </c>
    </row>
    <row r="2136" spans="1:16" ht="12.75" customHeight="1" x14ac:dyDescent="0.3">
      <c r="A2136" s="15">
        <v>2141</v>
      </c>
      <c r="B2136" s="2" t="s">
        <v>1027</v>
      </c>
      <c r="C2136" s="2" t="s">
        <v>8</v>
      </c>
      <c r="D2136" s="2" t="s">
        <v>9</v>
      </c>
      <c r="E2136" s="2" t="s">
        <v>1390</v>
      </c>
      <c r="F2136" s="2">
        <v>0</v>
      </c>
      <c r="G2136" s="3">
        <v>27</v>
      </c>
      <c r="N2136" s="17" t="str">
        <f t="shared" si="99"/>
        <v xml:space="preserve"> </v>
      </c>
      <c r="O2136" t="str">
        <f t="shared" si="100"/>
        <v>ITA-SG-27</v>
      </c>
      <c r="P2136" t="str">
        <f t="shared" si="101"/>
        <v>425</v>
      </c>
    </row>
    <row r="2137" spans="1:16" ht="12.75" customHeight="1" x14ac:dyDescent="0.3">
      <c r="A2137" s="15">
        <v>2142</v>
      </c>
      <c r="B2137" s="2" t="s">
        <v>1027</v>
      </c>
      <c r="C2137" s="2" t="s">
        <v>8</v>
      </c>
      <c r="D2137" s="2" t="s">
        <v>9</v>
      </c>
      <c r="F2137" s="2">
        <v>10</v>
      </c>
      <c r="G2137" s="3">
        <v>29</v>
      </c>
      <c r="N2137" s="17">
        <f t="shared" si="99"/>
        <v>290</v>
      </c>
      <c r="O2137" t="str">
        <f t="shared" si="100"/>
        <v>ITA-SG-29</v>
      </c>
      <c r="P2137" t="str">
        <f t="shared" si="101"/>
        <v>425</v>
      </c>
    </row>
    <row r="2138" spans="1:16" ht="12.75" customHeight="1" x14ac:dyDescent="0.3">
      <c r="A2138" s="15">
        <v>2143</v>
      </c>
      <c r="B2138" s="2" t="s">
        <v>1028</v>
      </c>
      <c r="C2138" s="2" t="s">
        <v>8</v>
      </c>
      <c r="D2138" s="2" t="s">
        <v>47</v>
      </c>
      <c r="E2138" s="2" t="s">
        <v>1390</v>
      </c>
      <c r="F2138" s="2">
        <v>0</v>
      </c>
      <c r="G2138" s="3">
        <v>27</v>
      </c>
      <c r="N2138" s="17" t="str">
        <f t="shared" si="99"/>
        <v xml:space="preserve"> </v>
      </c>
      <c r="O2138" t="str">
        <f t="shared" si="100"/>
        <v>ITA-zan pin SPA-27</v>
      </c>
      <c r="P2138" t="str">
        <f t="shared" si="101"/>
        <v>032</v>
      </c>
    </row>
    <row r="2139" spans="1:16" ht="12.75" customHeight="1" x14ac:dyDescent="0.3">
      <c r="A2139" s="15">
        <v>2144</v>
      </c>
      <c r="B2139" s="2" t="s">
        <v>1029</v>
      </c>
      <c r="C2139" s="2" t="s">
        <v>14</v>
      </c>
      <c r="D2139" s="2" t="s">
        <v>13</v>
      </c>
      <c r="F2139" s="2">
        <v>30</v>
      </c>
      <c r="G2139" s="3">
        <v>24</v>
      </c>
      <c r="N2139" s="17">
        <f t="shared" si="99"/>
        <v>720</v>
      </c>
      <c r="O2139" t="str">
        <f t="shared" si="100"/>
        <v>EGY-ccc order-24</v>
      </c>
      <c r="P2139" t="str">
        <f t="shared" si="101"/>
        <v>136</v>
      </c>
    </row>
    <row r="2140" spans="1:16" ht="12.75" customHeight="1" x14ac:dyDescent="0.3">
      <c r="A2140" s="15">
        <v>2145</v>
      </c>
      <c r="B2140" s="2" t="s">
        <v>1029</v>
      </c>
      <c r="C2140" s="2" t="s">
        <v>14</v>
      </c>
      <c r="D2140" s="2" t="s">
        <v>13</v>
      </c>
      <c r="F2140" s="2">
        <v>10</v>
      </c>
      <c r="G2140" s="3">
        <v>25</v>
      </c>
      <c r="N2140" s="17">
        <f t="shared" si="99"/>
        <v>250</v>
      </c>
      <c r="O2140" t="str">
        <f t="shared" si="100"/>
        <v>EGY-ccc order-25</v>
      </c>
      <c r="P2140" t="str">
        <f t="shared" si="101"/>
        <v>136</v>
      </c>
    </row>
    <row r="2141" spans="1:16" ht="12.75" customHeight="1" x14ac:dyDescent="0.3">
      <c r="A2141" s="15">
        <v>2146</v>
      </c>
      <c r="B2141" s="2" t="s">
        <v>1029</v>
      </c>
      <c r="C2141" s="2" t="s">
        <v>14</v>
      </c>
      <c r="D2141" s="2" t="s">
        <v>13</v>
      </c>
      <c r="E2141" s="2" t="s">
        <v>1390</v>
      </c>
      <c r="F2141" s="2">
        <v>0</v>
      </c>
      <c r="G2141" s="3">
        <v>11</v>
      </c>
      <c r="N2141" s="17" t="str">
        <f t="shared" si="99"/>
        <v xml:space="preserve"> </v>
      </c>
      <c r="O2141" t="str">
        <f t="shared" si="100"/>
        <v>EGY-ccc order-11</v>
      </c>
      <c r="P2141" t="str">
        <f t="shared" si="101"/>
        <v>136</v>
      </c>
    </row>
    <row r="2142" spans="1:16" ht="12.75" customHeight="1" x14ac:dyDescent="0.3">
      <c r="A2142" s="15">
        <v>2147</v>
      </c>
      <c r="B2142" s="2" t="s">
        <v>1030</v>
      </c>
      <c r="C2142" s="2" t="s">
        <v>8</v>
      </c>
      <c r="D2142" s="2" t="s">
        <v>36</v>
      </c>
      <c r="F2142" s="2">
        <v>20</v>
      </c>
      <c r="G2142" s="3">
        <v>40</v>
      </c>
      <c r="N2142" s="17">
        <f t="shared" si="99"/>
        <v>800</v>
      </c>
      <c r="O2142" t="str">
        <f t="shared" si="100"/>
        <v>ITA-zan VETRI-40</v>
      </c>
      <c r="P2142" t="str">
        <f t="shared" si="101"/>
        <v>345</v>
      </c>
    </row>
    <row r="2143" spans="1:16" ht="12.75" customHeight="1" x14ac:dyDescent="0.3">
      <c r="A2143" s="15">
        <v>2148</v>
      </c>
      <c r="B2143" s="2" t="s">
        <v>1030</v>
      </c>
      <c r="C2143" s="2" t="s">
        <v>8</v>
      </c>
      <c r="D2143" s="2" t="s">
        <v>36</v>
      </c>
      <c r="F2143" s="2">
        <v>10</v>
      </c>
      <c r="G2143" s="3">
        <v>29</v>
      </c>
      <c r="N2143" s="17">
        <f t="shared" si="99"/>
        <v>290</v>
      </c>
      <c r="O2143" t="str">
        <f t="shared" si="100"/>
        <v>ITA-zan VETRI-29</v>
      </c>
      <c r="P2143" t="str">
        <f t="shared" si="101"/>
        <v>345</v>
      </c>
    </row>
    <row r="2144" spans="1:16" ht="12.75" customHeight="1" x14ac:dyDescent="0.3">
      <c r="A2144" s="15">
        <v>2149</v>
      </c>
      <c r="B2144" s="2" t="s">
        <v>1030</v>
      </c>
      <c r="C2144" s="2" t="s">
        <v>8</v>
      </c>
      <c r="D2144" s="2" t="s">
        <v>36</v>
      </c>
      <c r="E2144" s="2" t="s">
        <v>1390</v>
      </c>
      <c r="F2144" s="2">
        <v>0</v>
      </c>
      <c r="G2144" s="3">
        <v>18</v>
      </c>
      <c r="N2144" s="17" t="str">
        <f t="shared" si="99"/>
        <v xml:space="preserve"> </v>
      </c>
      <c r="O2144" t="str">
        <f t="shared" si="100"/>
        <v>ITA-zan VETRI-18</v>
      </c>
      <c r="P2144" t="str">
        <f t="shared" si="101"/>
        <v>345</v>
      </c>
    </row>
    <row r="2145" spans="1:16" ht="12.75" customHeight="1" x14ac:dyDescent="0.3">
      <c r="A2145" s="15">
        <v>2150</v>
      </c>
      <c r="B2145" s="2" t="s">
        <v>1030</v>
      </c>
      <c r="C2145" s="2" t="s">
        <v>8</v>
      </c>
      <c r="D2145" s="2" t="s">
        <v>36</v>
      </c>
      <c r="F2145" s="2">
        <v>30</v>
      </c>
      <c r="G2145" s="3">
        <v>23</v>
      </c>
      <c r="N2145" s="17">
        <f t="shared" si="99"/>
        <v>690</v>
      </c>
      <c r="O2145" t="str">
        <f t="shared" si="100"/>
        <v>ITA-zan VETRI-23</v>
      </c>
      <c r="P2145" t="str">
        <f t="shared" si="101"/>
        <v>345</v>
      </c>
    </row>
    <row r="2146" spans="1:16" ht="12.75" customHeight="1" x14ac:dyDescent="0.3">
      <c r="A2146" s="15">
        <v>2151</v>
      </c>
      <c r="B2146" s="2" t="s">
        <v>1031</v>
      </c>
      <c r="C2146" s="2" t="s">
        <v>8</v>
      </c>
      <c r="D2146" s="2" t="s">
        <v>36</v>
      </c>
      <c r="F2146" s="2">
        <v>10</v>
      </c>
      <c r="G2146" s="3">
        <v>24</v>
      </c>
      <c r="N2146" s="17">
        <f t="shared" si="99"/>
        <v>240</v>
      </c>
      <c r="O2146" t="str">
        <f t="shared" si="100"/>
        <v>ITA-zan VETRI-24</v>
      </c>
      <c r="P2146" t="str">
        <f t="shared" si="101"/>
        <v>732</v>
      </c>
    </row>
    <row r="2147" spans="1:16" ht="12.75" customHeight="1" x14ac:dyDescent="0.3">
      <c r="A2147" s="15">
        <v>2152</v>
      </c>
      <c r="B2147" s="2" t="s">
        <v>1031</v>
      </c>
      <c r="C2147" s="2" t="s">
        <v>8</v>
      </c>
      <c r="D2147" s="2" t="s">
        <v>36</v>
      </c>
      <c r="F2147" s="2">
        <v>30</v>
      </c>
      <c r="G2147" s="3">
        <v>30</v>
      </c>
      <c r="N2147" s="17">
        <f t="shared" si="99"/>
        <v>900</v>
      </c>
      <c r="O2147" t="str">
        <f t="shared" si="100"/>
        <v>ITA-zan VETRI-30</v>
      </c>
      <c r="P2147" t="str">
        <f t="shared" si="101"/>
        <v>732</v>
      </c>
    </row>
    <row r="2148" spans="1:16" ht="12.75" customHeight="1" x14ac:dyDescent="0.3">
      <c r="A2148" s="15">
        <v>2153</v>
      </c>
      <c r="B2148" s="2" t="s">
        <v>1031</v>
      </c>
      <c r="C2148" s="2" t="s">
        <v>8</v>
      </c>
      <c r="D2148" s="2" t="s">
        <v>36</v>
      </c>
      <c r="E2148" s="2" t="s">
        <v>1390</v>
      </c>
      <c r="F2148" s="2">
        <v>0</v>
      </c>
      <c r="G2148" s="3">
        <v>33</v>
      </c>
      <c r="N2148" s="17" t="str">
        <f t="shared" si="99"/>
        <v xml:space="preserve"> </v>
      </c>
      <c r="O2148" t="str">
        <f t="shared" si="100"/>
        <v>ITA-zan VETRI-33</v>
      </c>
      <c r="P2148" t="str">
        <f t="shared" si="101"/>
        <v>732</v>
      </c>
    </row>
    <row r="2149" spans="1:16" ht="12.75" customHeight="1" x14ac:dyDescent="0.3">
      <c r="A2149" s="15">
        <v>2154</v>
      </c>
      <c r="B2149" s="2" t="s">
        <v>1032</v>
      </c>
      <c r="C2149" s="2" t="s">
        <v>8</v>
      </c>
      <c r="D2149" s="2" t="s">
        <v>54</v>
      </c>
      <c r="E2149" s="2" t="s">
        <v>1390</v>
      </c>
      <c r="F2149" s="2">
        <v>0</v>
      </c>
      <c r="G2149" s="3">
        <v>28</v>
      </c>
      <c r="N2149" s="17" t="str">
        <f t="shared" si="99"/>
        <v xml:space="preserve"> </v>
      </c>
      <c r="O2149" t="str">
        <f t="shared" si="100"/>
        <v>ITA-zan S.R.L.-28</v>
      </c>
      <c r="P2149" t="str">
        <f t="shared" si="101"/>
        <v>748</v>
      </c>
    </row>
    <row r="2150" spans="1:16" ht="12.75" customHeight="1" x14ac:dyDescent="0.3">
      <c r="A2150" s="15">
        <v>2155</v>
      </c>
      <c r="B2150" s="2" t="s">
        <v>1033</v>
      </c>
      <c r="C2150" s="2" t="s">
        <v>14</v>
      </c>
      <c r="D2150" s="2" t="s">
        <v>23</v>
      </c>
      <c r="F2150" s="2">
        <v>10</v>
      </c>
      <c r="G2150" s="3">
        <v>40</v>
      </c>
      <c r="N2150" s="17">
        <f t="shared" si="99"/>
        <v>400</v>
      </c>
      <c r="O2150" t="str">
        <f t="shared" si="100"/>
        <v>EGY-zan pin assuf S.A.E.-40</v>
      </c>
      <c r="P2150" t="str">
        <f t="shared" si="101"/>
        <v>368</v>
      </c>
    </row>
    <row r="2151" spans="1:16" ht="12.75" customHeight="1" x14ac:dyDescent="0.3">
      <c r="A2151" s="15">
        <v>2156</v>
      </c>
      <c r="B2151" s="2" t="s">
        <v>1033</v>
      </c>
      <c r="C2151" s="2" t="s">
        <v>14</v>
      </c>
      <c r="D2151" s="2" t="s">
        <v>23</v>
      </c>
      <c r="E2151" s="2" t="s">
        <v>1390</v>
      </c>
      <c r="F2151" s="2">
        <v>0</v>
      </c>
      <c r="G2151" s="3">
        <v>39</v>
      </c>
      <c r="N2151" s="17" t="str">
        <f t="shared" si="99"/>
        <v xml:space="preserve"> </v>
      </c>
      <c r="O2151" t="str">
        <f t="shared" si="100"/>
        <v>EGY-zan pin assuf S.A.E.-39</v>
      </c>
      <c r="P2151" t="str">
        <f t="shared" si="101"/>
        <v>368</v>
      </c>
    </row>
    <row r="2152" spans="1:16" ht="12.75" customHeight="1" x14ac:dyDescent="0.3">
      <c r="A2152" s="15">
        <v>2157</v>
      </c>
      <c r="B2152" s="2" t="s">
        <v>1034</v>
      </c>
      <c r="C2152" s="2" t="s">
        <v>8</v>
      </c>
      <c r="D2152" s="2" t="s">
        <v>9</v>
      </c>
      <c r="E2152" s="2" t="s">
        <v>1390</v>
      </c>
      <c r="F2152" s="2">
        <v>0</v>
      </c>
      <c r="G2152" s="3">
        <v>36</v>
      </c>
      <c r="N2152" s="17" t="str">
        <f t="shared" si="99"/>
        <v xml:space="preserve"> </v>
      </c>
      <c r="O2152" t="str">
        <f t="shared" si="100"/>
        <v>ITA-SG-36</v>
      </c>
      <c r="P2152" t="str">
        <f t="shared" si="101"/>
        <v>032</v>
      </c>
    </row>
    <row r="2153" spans="1:16" ht="12.75" customHeight="1" x14ac:dyDescent="0.3">
      <c r="A2153" s="15">
        <v>2158</v>
      </c>
      <c r="B2153" s="2" t="s">
        <v>1034</v>
      </c>
      <c r="C2153" s="2" t="s">
        <v>8</v>
      </c>
      <c r="D2153" s="2" t="s">
        <v>9</v>
      </c>
      <c r="F2153" s="2">
        <v>10</v>
      </c>
      <c r="G2153" s="3">
        <v>11</v>
      </c>
      <c r="N2153" s="17">
        <f t="shared" si="99"/>
        <v>110</v>
      </c>
      <c r="O2153" t="str">
        <f t="shared" si="100"/>
        <v>ITA-SG-11</v>
      </c>
      <c r="P2153" t="str">
        <f t="shared" si="101"/>
        <v>032</v>
      </c>
    </row>
    <row r="2154" spans="1:16" ht="12.75" customHeight="1" x14ac:dyDescent="0.3">
      <c r="A2154" s="15">
        <v>2159</v>
      </c>
      <c r="B2154" s="2" t="s">
        <v>1035</v>
      </c>
      <c r="C2154" s="2" t="s">
        <v>8</v>
      </c>
      <c r="D2154" s="2" t="s">
        <v>9</v>
      </c>
      <c r="E2154" s="2" t="s">
        <v>1390</v>
      </c>
      <c r="F2154" s="2">
        <v>0</v>
      </c>
      <c r="G2154" s="3">
        <v>32</v>
      </c>
      <c r="N2154" s="17" t="str">
        <f t="shared" si="99"/>
        <v xml:space="preserve"> </v>
      </c>
      <c r="O2154" t="str">
        <f t="shared" si="100"/>
        <v>ITA-SG-32</v>
      </c>
      <c r="P2154" t="str">
        <f t="shared" si="101"/>
        <v>983</v>
      </c>
    </row>
    <row r="2155" spans="1:16" ht="12.75" customHeight="1" x14ac:dyDescent="0.3">
      <c r="A2155" s="15">
        <v>2160</v>
      </c>
      <c r="B2155" s="2" t="s">
        <v>1035</v>
      </c>
      <c r="C2155" s="2" t="s">
        <v>8</v>
      </c>
      <c r="D2155" s="2" t="s">
        <v>9</v>
      </c>
      <c r="F2155" s="2">
        <v>10</v>
      </c>
      <c r="G2155" s="3">
        <v>15</v>
      </c>
      <c r="N2155" s="17">
        <f t="shared" si="99"/>
        <v>150</v>
      </c>
      <c r="O2155" t="str">
        <f t="shared" si="100"/>
        <v>ITA-SG-15</v>
      </c>
      <c r="P2155" t="str">
        <f t="shared" si="101"/>
        <v>983</v>
      </c>
    </row>
    <row r="2156" spans="1:16" ht="12.75" customHeight="1" x14ac:dyDescent="0.3">
      <c r="A2156" s="15">
        <v>2161</v>
      </c>
      <c r="B2156" s="2" t="s">
        <v>1036</v>
      </c>
      <c r="C2156" s="2" t="s">
        <v>8</v>
      </c>
      <c r="D2156" s="2" t="s">
        <v>54</v>
      </c>
      <c r="F2156" s="2">
        <v>10</v>
      </c>
      <c r="G2156" s="3">
        <v>25</v>
      </c>
      <c r="N2156" s="17">
        <f t="shared" si="99"/>
        <v>250</v>
      </c>
      <c r="O2156" t="str">
        <f t="shared" si="100"/>
        <v>ITA-zan S.R.L.-25</v>
      </c>
      <c r="P2156" t="str">
        <f t="shared" si="101"/>
        <v>781</v>
      </c>
    </row>
    <row r="2157" spans="1:16" ht="12.75" customHeight="1" x14ac:dyDescent="0.3">
      <c r="A2157" s="15">
        <v>2162</v>
      </c>
      <c r="B2157" s="2" t="s">
        <v>1036</v>
      </c>
      <c r="C2157" s="2" t="s">
        <v>8</v>
      </c>
      <c r="D2157" s="2" t="s">
        <v>54</v>
      </c>
      <c r="E2157" s="2" t="s">
        <v>1390</v>
      </c>
      <c r="F2157" s="2">
        <v>0</v>
      </c>
      <c r="G2157" s="3">
        <v>33</v>
      </c>
      <c r="N2157" s="17" t="str">
        <f t="shared" si="99"/>
        <v xml:space="preserve"> </v>
      </c>
      <c r="O2157" t="str">
        <f t="shared" si="100"/>
        <v>ITA-zan S.R.L.-33</v>
      </c>
      <c r="P2157" t="str">
        <f t="shared" si="101"/>
        <v>781</v>
      </c>
    </row>
    <row r="2158" spans="1:16" ht="12.75" customHeight="1" x14ac:dyDescent="0.3">
      <c r="A2158" s="15">
        <v>2163</v>
      </c>
      <c r="B2158" s="2" t="s">
        <v>1036</v>
      </c>
      <c r="C2158" s="2" t="s">
        <v>8</v>
      </c>
      <c r="D2158" s="2" t="s">
        <v>54</v>
      </c>
      <c r="F2158" s="2">
        <v>30</v>
      </c>
      <c r="G2158" s="3">
        <v>16</v>
      </c>
      <c r="N2158" s="17">
        <f t="shared" si="99"/>
        <v>480</v>
      </c>
      <c r="O2158" t="str">
        <f t="shared" si="100"/>
        <v>ITA-zan S.R.L.-16</v>
      </c>
      <c r="P2158" t="str">
        <f t="shared" si="101"/>
        <v>781</v>
      </c>
    </row>
    <row r="2159" spans="1:16" ht="12.75" customHeight="1" x14ac:dyDescent="0.3">
      <c r="A2159" s="15">
        <v>2164</v>
      </c>
      <c r="B2159" s="2" t="s">
        <v>1037</v>
      </c>
      <c r="C2159" s="2" t="s">
        <v>8</v>
      </c>
      <c r="D2159" s="2" t="s">
        <v>9</v>
      </c>
      <c r="E2159" s="2" t="s">
        <v>1390</v>
      </c>
      <c r="F2159" s="2">
        <v>0</v>
      </c>
      <c r="G2159" s="3">
        <v>19</v>
      </c>
      <c r="N2159" s="17" t="str">
        <f t="shared" si="99"/>
        <v xml:space="preserve"> </v>
      </c>
      <c r="O2159" t="str">
        <f t="shared" si="100"/>
        <v>ITA-SG-19</v>
      </c>
      <c r="P2159" t="str">
        <f t="shared" si="101"/>
        <v>802</v>
      </c>
    </row>
    <row r="2160" spans="1:16" ht="12.75" customHeight="1" x14ac:dyDescent="0.3">
      <c r="A2160" s="15">
        <v>2165</v>
      </c>
      <c r="B2160" s="2" t="s">
        <v>1037</v>
      </c>
      <c r="C2160" s="2" t="s">
        <v>8</v>
      </c>
      <c r="D2160" s="2" t="s">
        <v>9</v>
      </c>
      <c r="F2160" s="2">
        <v>20</v>
      </c>
      <c r="G2160" s="3">
        <v>37</v>
      </c>
      <c r="N2160" s="17">
        <f t="shared" si="99"/>
        <v>740</v>
      </c>
      <c r="O2160" t="str">
        <f t="shared" si="100"/>
        <v>ITA-SG-37</v>
      </c>
      <c r="P2160" t="str">
        <f t="shared" si="101"/>
        <v>802</v>
      </c>
    </row>
    <row r="2161" spans="1:16" ht="12.75" customHeight="1" x14ac:dyDescent="0.3">
      <c r="A2161" s="15">
        <v>2166</v>
      </c>
      <c r="B2161" s="2" t="s">
        <v>1038</v>
      </c>
      <c r="C2161" s="2" t="s">
        <v>8</v>
      </c>
      <c r="D2161" s="2" t="s">
        <v>9</v>
      </c>
      <c r="E2161" s="2" t="s">
        <v>1390</v>
      </c>
      <c r="F2161" s="2">
        <v>0</v>
      </c>
      <c r="G2161" s="3">
        <v>20</v>
      </c>
      <c r="N2161" s="17" t="str">
        <f t="shared" si="99"/>
        <v xml:space="preserve"> </v>
      </c>
      <c r="O2161" t="str">
        <f t="shared" si="100"/>
        <v>ITA-SG-20</v>
      </c>
      <c r="P2161" t="str">
        <f t="shared" si="101"/>
        <v>911</v>
      </c>
    </row>
    <row r="2162" spans="1:16" ht="12.75" customHeight="1" x14ac:dyDescent="0.3">
      <c r="A2162" s="15">
        <v>2167</v>
      </c>
      <c r="B2162" s="2" t="s">
        <v>1038</v>
      </c>
      <c r="C2162" s="2" t="s">
        <v>8</v>
      </c>
      <c r="D2162" s="2" t="s">
        <v>9</v>
      </c>
      <c r="F2162" s="2">
        <v>10</v>
      </c>
      <c r="G2162" s="3">
        <v>34</v>
      </c>
      <c r="N2162" s="17">
        <f t="shared" si="99"/>
        <v>340</v>
      </c>
      <c r="O2162" t="str">
        <f t="shared" si="100"/>
        <v>ITA-SG-34</v>
      </c>
      <c r="P2162" t="str">
        <f t="shared" si="101"/>
        <v>911</v>
      </c>
    </row>
    <row r="2163" spans="1:16" ht="12.75" customHeight="1" x14ac:dyDescent="0.3">
      <c r="A2163" s="15">
        <v>2168</v>
      </c>
      <c r="B2163" s="2" t="s">
        <v>1039</v>
      </c>
      <c r="C2163" s="2" t="s">
        <v>8</v>
      </c>
      <c r="D2163" s="2" t="s">
        <v>36</v>
      </c>
      <c r="E2163" s="2" t="s">
        <v>1390</v>
      </c>
      <c r="F2163" s="2">
        <v>0</v>
      </c>
      <c r="G2163" s="3">
        <v>29</v>
      </c>
      <c r="N2163" s="17" t="str">
        <f t="shared" si="99"/>
        <v xml:space="preserve"> </v>
      </c>
      <c r="O2163" t="str">
        <f t="shared" si="100"/>
        <v>ITA-zan VETRI-29</v>
      </c>
      <c r="P2163" t="str">
        <f t="shared" si="101"/>
        <v>815</v>
      </c>
    </row>
    <row r="2164" spans="1:16" ht="12.75" customHeight="1" x14ac:dyDescent="0.3">
      <c r="A2164" s="15">
        <v>2169</v>
      </c>
      <c r="B2164" s="2" t="s">
        <v>1040</v>
      </c>
      <c r="C2164" s="2" t="s">
        <v>8</v>
      </c>
      <c r="D2164" s="2" t="s">
        <v>47</v>
      </c>
      <c r="F2164" s="2">
        <v>30</v>
      </c>
      <c r="G2164" s="3">
        <v>40</v>
      </c>
      <c r="N2164" s="17">
        <f t="shared" si="99"/>
        <v>1200</v>
      </c>
      <c r="O2164" t="str">
        <f t="shared" si="100"/>
        <v>ITA-zan pin SPA-40</v>
      </c>
      <c r="P2164" t="str">
        <f t="shared" si="101"/>
        <v>622</v>
      </c>
    </row>
    <row r="2165" spans="1:16" ht="12.75" customHeight="1" x14ac:dyDescent="0.3">
      <c r="A2165" s="15">
        <v>2170</v>
      </c>
      <c r="B2165" s="2" t="s">
        <v>1040</v>
      </c>
      <c r="C2165" s="2" t="s">
        <v>8</v>
      </c>
      <c r="D2165" s="2" t="s">
        <v>47</v>
      </c>
      <c r="E2165" s="2" t="s">
        <v>1390</v>
      </c>
      <c r="F2165" s="2">
        <v>0</v>
      </c>
      <c r="G2165" s="3">
        <v>25</v>
      </c>
      <c r="N2165" s="17" t="str">
        <f t="shared" si="99"/>
        <v xml:space="preserve"> </v>
      </c>
      <c r="O2165" t="str">
        <f t="shared" si="100"/>
        <v>ITA-zan pin SPA-25</v>
      </c>
      <c r="P2165" t="str">
        <f t="shared" si="101"/>
        <v>622</v>
      </c>
    </row>
    <row r="2166" spans="1:16" ht="12.75" customHeight="1" x14ac:dyDescent="0.3">
      <c r="A2166" s="15">
        <v>2171</v>
      </c>
      <c r="B2166" s="2" t="s">
        <v>1040</v>
      </c>
      <c r="C2166" s="2" t="s">
        <v>8</v>
      </c>
      <c r="D2166" s="2" t="s">
        <v>47</v>
      </c>
      <c r="F2166" s="2">
        <v>10</v>
      </c>
      <c r="G2166" s="3">
        <v>32</v>
      </c>
      <c r="N2166" s="17">
        <f t="shared" si="99"/>
        <v>320</v>
      </c>
      <c r="O2166" t="str">
        <f t="shared" si="100"/>
        <v>ITA-zan pin SPA-32</v>
      </c>
      <c r="P2166" t="str">
        <f t="shared" si="101"/>
        <v>622</v>
      </c>
    </row>
    <row r="2167" spans="1:16" ht="12.75" customHeight="1" x14ac:dyDescent="0.3">
      <c r="A2167" s="15">
        <v>2172</v>
      </c>
      <c r="B2167" s="2" t="s">
        <v>1041</v>
      </c>
      <c r="C2167" s="2" t="s">
        <v>8</v>
      </c>
      <c r="D2167" s="2" t="s">
        <v>36</v>
      </c>
      <c r="E2167" s="2" t="s">
        <v>1390</v>
      </c>
      <c r="F2167" s="2">
        <v>0</v>
      </c>
      <c r="G2167" s="3">
        <v>25</v>
      </c>
      <c r="N2167" s="17" t="str">
        <f t="shared" si="99"/>
        <v xml:space="preserve"> </v>
      </c>
      <c r="O2167" t="str">
        <f t="shared" si="100"/>
        <v>ITA-zan VETRI-25</v>
      </c>
      <c r="P2167" t="str">
        <f t="shared" si="101"/>
        <v>014</v>
      </c>
    </row>
    <row r="2168" spans="1:16" ht="12.75" customHeight="1" x14ac:dyDescent="0.3">
      <c r="A2168" s="15">
        <v>2173</v>
      </c>
      <c r="B2168" s="2" t="s">
        <v>1042</v>
      </c>
      <c r="C2168" s="2" t="s">
        <v>8</v>
      </c>
      <c r="D2168" s="2" t="s">
        <v>9</v>
      </c>
      <c r="F2168" s="2">
        <v>10</v>
      </c>
      <c r="G2168" s="3">
        <v>35</v>
      </c>
      <c r="N2168" s="17">
        <f t="shared" si="99"/>
        <v>350</v>
      </c>
      <c r="O2168" t="str">
        <f t="shared" si="100"/>
        <v>ITA-SG-35</v>
      </c>
      <c r="P2168" t="str">
        <f t="shared" si="101"/>
        <v>855</v>
      </c>
    </row>
    <row r="2169" spans="1:16" ht="12.75" customHeight="1" x14ac:dyDescent="0.3">
      <c r="A2169" s="15">
        <v>2174</v>
      </c>
      <c r="B2169" s="2" t="s">
        <v>1042</v>
      </c>
      <c r="C2169" s="2" t="s">
        <v>8</v>
      </c>
      <c r="D2169" s="2" t="s">
        <v>9</v>
      </c>
      <c r="E2169" s="2" t="s">
        <v>1390</v>
      </c>
      <c r="F2169" s="2">
        <v>0</v>
      </c>
      <c r="G2169" s="3">
        <v>16</v>
      </c>
      <c r="N2169" s="17" t="str">
        <f t="shared" si="99"/>
        <v xml:space="preserve"> </v>
      </c>
      <c r="O2169" t="str">
        <f t="shared" si="100"/>
        <v>ITA-SG-16</v>
      </c>
      <c r="P2169" t="str">
        <f t="shared" si="101"/>
        <v>855</v>
      </c>
    </row>
    <row r="2170" spans="1:16" ht="12.75" customHeight="1" x14ac:dyDescent="0.3">
      <c r="A2170" s="15">
        <v>2175</v>
      </c>
      <c r="B2170" s="2" t="s">
        <v>1042</v>
      </c>
      <c r="C2170" s="2" t="s">
        <v>8</v>
      </c>
      <c r="D2170" s="2" t="s">
        <v>9</v>
      </c>
      <c r="F2170" s="2">
        <v>30</v>
      </c>
      <c r="G2170" s="3">
        <v>21</v>
      </c>
      <c r="N2170" s="17">
        <f t="shared" si="99"/>
        <v>630</v>
      </c>
      <c r="O2170" t="str">
        <f t="shared" si="100"/>
        <v>ITA-SG-21</v>
      </c>
      <c r="P2170" t="str">
        <f t="shared" si="101"/>
        <v>855</v>
      </c>
    </row>
    <row r="2171" spans="1:16" ht="12.75" customHeight="1" x14ac:dyDescent="0.3">
      <c r="A2171" s="15">
        <v>2176</v>
      </c>
      <c r="B2171" s="2" t="s">
        <v>1043</v>
      </c>
      <c r="C2171" s="2" t="s">
        <v>8</v>
      </c>
      <c r="D2171" s="2" t="s">
        <v>65</v>
      </c>
      <c r="E2171" s="2" t="s">
        <v>1390</v>
      </c>
      <c r="F2171" s="2">
        <v>0</v>
      </c>
      <c r="G2171" s="3">
        <v>28</v>
      </c>
      <c r="N2171" s="17" t="str">
        <f t="shared" si="99"/>
        <v xml:space="preserve"> </v>
      </c>
      <c r="O2171" t="str">
        <f t="shared" si="100"/>
        <v>ITA-zan PAM-28</v>
      </c>
      <c r="P2171" t="str">
        <f t="shared" si="101"/>
        <v>476</v>
      </c>
    </row>
    <row r="2172" spans="1:16" ht="12.75" customHeight="1" x14ac:dyDescent="0.3">
      <c r="A2172" s="15">
        <v>2177</v>
      </c>
      <c r="B2172" s="2" t="s">
        <v>1043</v>
      </c>
      <c r="C2172" s="2" t="s">
        <v>8</v>
      </c>
      <c r="D2172" s="2" t="s">
        <v>65</v>
      </c>
      <c r="F2172" s="2">
        <v>30</v>
      </c>
      <c r="G2172" s="3">
        <v>38</v>
      </c>
      <c r="N2172" s="17">
        <f t="shared" si="99"/>
        <v>1140</v>
      </c>
      <c r="O2172" t="str">
        <f t="shared" si="100"/>
        <v>ITA-zan PAM-38</v>
      </c>
      <c r="P2172" t="str">
        <f t="shared" si="101"/>
        <v>476</v>
      </c>
    </row>
    <row r="2173" spans="1:16" ht="12.75" customHeight="1" x14ac:dyDescent="0.3">
      <c r="A2173" s="15">
        <v>2178</v>
      </c>
      <c r="B2173" s="2" t="s">
        <v>1043</v>
      </c>
      <c r="C2173" s="2" t="s">
        <v>8</v>
      </c>
      <c r="D2173" s="2" t="s">
        <v>65</v>
      </c>
      <c r="F2173" s="2">
        <v>10</v>
      </c>
      <c r="G2173" s="3">
        <v>39</v>
      </c>
      <c r="N2173" s="17">
        <f t="shared" si="99"/>
        <v>390</v>
      </c>
      <c r="O2173" t="str">
        <f t="shared" si="100"/>
        <v>ITA-zan PAM-39</v>
      </c>
      <c r="P2173" t="str">
        <f t="shared" si="101"/>
        <v>476</v>
      </c>
    </row>
    <row r="2174" spans="1:16" ht="12.75" customHeight="1" x14ac:dyDescent="0.3">
      <c r="A2174" s="15">
        <v>2179</v>
      </c>
      <c r="B2174" s="2" t="s">
        <v>1044</v>
      </c>
      <c r="C2174" s="2" t="s">
        <v>8</v>
      </c>
      <c r="D2174" s="2" t="s">
        <v>65</v>
      </c>
      <c r="E2174" s="2" t="s">
        <v>1390</v>
      </c>
      <c r="F2174" s="2">
        <v>0</v>
      </c>
      <c r="G2174" s="3">
        <v>20</v>
      </c>
      <c r="N2174" s="17" t="str">
        <f t="shared" si="99"/>
        <v xml:space="preserve"> </v>
      </c>
      <c r="O2174" t="str">
        <f t="shared" si="100"/>
        <v>ITA-zan PAM-20</v>
      </c>
      <c r="P2174" t="str">
        <f t="shared" si="101"/>
        <v>473</v>
      </c>
    </row>
    <row r="2175" spans="1:16" ht="12.75" customHeight="1" x14ac:dyDescent="0.3">
      <c r="A2175" s="15">
        <v>2180</v>
      </c>
      <c r="B2175" s="2" t="s">
        <v>1045</v>
      </c>
      <c r="C2175" s="2" t="s">
        <v>8</v>
      </c>
      <c r="D2175" s="2" t="s">
        <v>9</v>
      </c>
      <c r="E2175" s="2" t="s">
        <v>1390</v>
      </c>
      <c r="F2175" s="2">
        <v>0</v>
      </c>
      <c r="G2175" s="3">
        <v>24</v>
      </c>
      <c r="N2175" s="17" t="str">
        <f t="shared" si="99"/>
        <v xml:space="preserve"> </v>
      </c>
      <c r="O2175" t="str">
        <f t="shared" si="100"/>
        <v>ITA-SG-24</v>
      </c>
      <c r="P2175" t="str">
        <f t="shared" si="101"/>
        <v>805</v>
      </c>
    </row>
    <row r="2176" spans="1:16" ht="12.75" customHeight="1" x14ac:dyDescent="0.3">
      <c r="A2176" s="15">
        <v>2181</v>
      </c>
      <c r="B2176" s="2" t="s">
        <v>1045</v>
      </c>
      <c r="C2176" s="2" t="s">
        <v>8</v>
      </c>
      <c r="D2176" s="2" t="s">
        <v>9</v>
      </c>
      <c r="F2176" s="2">
        <v>10</v>
      </c>
      <c r="G2176" s="3">
        <v>16</v>
      </c>
      <c r="N2176" s="17">
        <f t="shared" si="99"/>
        <v>160</v>
      </c>
      <c r="O2176" t="str">
        <f t="shared" si="100"/>
        <v>ITA-SG-16</v>
      </c>
      <c r="P2176" t="str">
        <f t="shared" si="101"/>
        <v>805</v>
      </c>
    </row>
    <row r="2177" spans="1:16" ht="12.75" customHeight="1" x14ac:dyDescent="0.3">
      <c r="A2177" s="15">
        <v>2182</v>
      </c>
      <c r="B2177" s="2" t="s">
        <v>1046</v>
      </c>
      <c r="C2177" s="2" t="s">
        <v>8</v>
      </c>
      <c r="D2177" s="2" t="s">
        <v>36</v>
      </c>
      <c r="F2177" s="2">
        <v>10</v>
      </c>
      <c r="G2177" s="3">
        <v>29</v>
      </c>
      <c r="N2177" s="17">
        <f t="shared" si="99"/>
        <v>290</v>
      </c>
      <c r="O2177" t="str">
        <f t="shared" si="100"/>
        <v>ITA-zan VETRI-29</v>
      </c>
      <c r="P2177" t="str">
        <f t="shared" si="101"/>
        <v>871</v>
      </c>
    </row>
    <row r="2178" spans="1:16" ht="12.75" customHeight="1" x14ac:dyDescent="0.3">
      <c r="A2178" s="15">
        <v>2183</v>
      </c>
      <c r="B2178" s="2" t="s">
        <v>1046</v>
      </c>
      <c r="C2178" s="2" t="s">
        <v>8</v>
      </c>
      <c r="D2178" s="2" t="s">
        <v>36</v>
      </c>
      <c r="E2178" s="2" t="s">
        <v>1390</v>
      </c>
      <c r="F2178" s="2">
        <v>0</v>
      </c>
      <c r="G2178" s="3">
        <v>16</v>
      </c>
      <c r="N2178" s="17" t="str">
        <f t="shared" si="99"/>
        <v xml:space="preserve"> </v>
      </c>
      <c r="O2178" t="str">
        <f t="shared" si="100"/>
        <v>ITA-zan VETRI-16</v>
      </c>
      <c r="P2178" t="str">
        <f t="shared" si="101"/>
        <v>871</v>
      </c>
    </row>
    <row r="2179" spans="1:16" ht="12.75" customHeight="1" x14ac:dyDescent="0.3">
      <c r="A2179" s="15">
        <v>2184</v>
      </c>
      <c r="B2179" s="2" t="s">
        <v>1046</v>
      </c>
      <c r="C2179" s="2" t="s">
        <v>8</v>
      </c>
      <c r="D2179" s="2" t="s">
        <v>36</v>
      </c>
      <c r="F2179" s="2">
        <v>30</v>
      </c>
      <c r="G2179" s="3">
        <v>13</v>
      </c>
      <c r="N2179" s="17">
        <f t="shared" ref="N2179:N2242" si="102">IF(G2179*F2179=0," ",G2179*F2179)</f>
        <v>390</v>
      </c>
      <c r="O2179" t="str">
        <f t="shared" ref="O2179:O2242" si="103">_xlfn.CONCAT(C2179,"-",D2179,"-",G2179)</f>
        <v>ITA-zan VETRI-13</v>
      </c>
      <c r="P2179" t="str">
        <f t="shared" ref="P2179:P2242" si="104">MID(B2179,3,3)</f>
        <v>871</v>
      </c>
    </row>
    <row r="2180" spans="1:16" ht="12.75" customHeight="1" x14ac:dyDescent="0.3">
      <c r="A2180" s="15">
        <v>2185</v>
      </c>
      <c r="B2180" s="2" t="s">
        <v>1047</v>
      </c>
      <c r="C2180" s="2" t="s">
        <v>8</v>
      </c>
      <c r="D2180" s="2" t="s">
        <v>65</v>
      </c>
      <c r="F2180" s="2">
        <v>10</v>
      </c>
      <c r="G2180" s="3">
        <v>14</v>
      </c>
      <c r="N2180" s="17">
        <f t="shared" si="102"/>
        <v>140</v>
      </c>
      <c r="O2180" t="str">
        <f t="shared" si="103"/>
        <v>ITA-zan PAM-14</v>
      </c>
      <c r="P2180" t="str">
        <f t="shared" si="104"/>
        <v>638</v>
      </c>
    </row>
    <row r="2181" spans="1:16" ht="12.75" customHeight="1" x14ac:dyDescent="0.3">
      <c r="A2181" s="15">
        <v>2186</v>
      </c>
      <c r="B2181" s="2" t="s">
        <v>1047</v>
      </c>
      <c r="C2181" s="2" t="s">
        <v>8</v>
      </c>
      <c r="D2181" s="2" t="s">
        <v>65</v>
      </c>
      <c r="E2181" s="2" t="s">
        <v>1390</v>
      </c>
      <c r="F2181" s="2">
        <v>0</v>
      </c>
      <c r="G2181" s="3">
        <v>30</v>
      </c>
      <c r="N2181" s="17" t="str">
        <f t="shared" si="102"/>
        <v xml:space="preserve"> </v>
      </c>
      <c r="O2181" t="str">
        <f t="shared" si="103"/>
        <v>ITA-zan PAM-30</v>
      </c>
      <c r="P2181" t="str">
        <f t="shared" si="104"/>
        <v>638</v>
      </c>
    </row>
    <row r="2182" spans="1:16" ht="12.75" customHeight="1" x14ac:dyDescent="0.3">
      <c r="A2182" s="15">
        <v>2187</v>
      </c>
      <c r="B2182" s="2" t="s">
        <v>1047</v>
      </c>
      <c r="C2182" s="2" t="s">
        <v>8</v>
      </c>
      <c r="D2182" s="2" t="s">
        <v>65</v>
      </c>
      <c r="F2182" s="2">
        <v>30</v>
      </c>
      <c r="G2182" s="3">
        <v>22</v>
      </c>
      <c r="N2182" s="17">
        <f t="shared" si="102"/>
        <v>660</v>
      </c>
      <c r="O2182" t="str">
        <f t="shared" si="103"/>
        <v>ITA-zan PAM-22</v>
      </c>
      <c r="P2182" t="str">
        <f t="shared" si="104"/>
        <v>638</v>
      </c>
    </row>
    <row r="2183" spans="1:16" ht="12.75" customHeight="1" x14ac:dyDescent="0.3">
      <c r="A2183" s="15">
        <v>2188</v>
      </c>
      <c r="B2183" s="2" t="s">
        <v>1048</v>
      </c>
      <c r="C2183" s="2" t="s">
        <v>8</v>
      </c>
      <c r="D2183" s="2" t="s">
        <v>36</v>
      </c>
      <c r="E2183" s="2" t="s">
        <v>1390</v>
      </c>
      <c r="F2183" s="2">
        <v>0</v>
      </c>
      <c r="G2183" s="3">
        <v>16</v>
      </c>
      <c r="N2183" s="17" t="str">
        <f t="shared" si="102"/>
        <v xml:space="preserve"> </v>
      </c>
      <c r="O2183" t="str">
        <f t="shared" si="103"/>
        <v>ITA-zan VETRI-16</v>
      </c>
      <c r="P2183" t="str">
        <f t="shared" si="104"/>
        <v>184</v>
      </c>
    </row>
    <row r="2184" spans="1:16" ht="12.75" customHeight="1" x14ac:dyDescent="0.3">
      <c r="A2184" s="15">
        <v>2189</v>
      </c>
      <c r="B2184" s="2" t="s">
        <v>1049</v>
      </c>
      <c r="C2184" s="2" t="s">
        <v>8</v>
      </c>
      <c r="D2184" s="2" t="s">
        <v>9</v>
      </c>
      <c r="E2184" s="2" t="s">
        <v>1390</v>
      </c>
      <c r="F2184" s="2">
        <v>0</v>
      </c>
      <c r="G2184" s="3">
        <v>23</v>
      </c>
      <c r="N2184" s="17" t="str">
        <f t="shared" si="102"/>
        <v xml:space="preserve"> </v>
      </c>
      <c r="O2184" t="str">
        <f t="shared" si="103"/>
        <v>ITA-SG-23</v>
      </c>
      <c r="P2184" t="str">
        <f t="shared" si="104"/>
        <v>916</v>
      </c>
    </row>
    <row r="2185" spans="1:16" ht="12.75" customHeight="1" x14ac:dyDescent="0.3">
      <c r="A2185" s="15">
        <v>2190</v>
      </c>
      <c r="B2185" s="2" t="s">
        <v>1050</v>
      </c>
      <c r="C2185" s="2" t="s">
        <v>8</v>
      </c>
      <c r="D2185" s="2" t="s">
        <v>9</v>
      </c>
      <c r="E2185" s="2" t="s">
        <v>1390</v>
      </c>
      <c r="F2185" s="2">
        <v>0</v>
      </c>
      <c r="G2185" s="3">
        <v>26</v>
      </c>
      <c r="N2185" s="17" t="str">
        <f t="shared" si="102"/>
        <v xml:space="preserve"> </v>
      </c>
      <c r="O2185" t="str">
        <f t="shared" si="103"/>
        <v>ITA-SG-26</v>
      </c>
      <c r="P2185" t="str">
        <f t="shared" si="104"/>
        <v>124</v>
      </c>
    </row>
    <row r="2186" spans="1:16" ht="12.75" customHeight="1" x14ac:dyDescent="0.3">
      <c r="A2186" s="15">
        <v>2191</v>
      </c>
      <c r="B2186" s="2" t="s">
        <v>1050</v>
      </c>
      <c r="C2186" s="2" t="s">
        <v>8</v>
      </c>
      <c r="D2186" s="2" t="s">
        <v>9</v>
      </c>
      <c r="F2186" s="2">
        <v>10</v>
      </c>
      <c r="G2186" s="3">
        <v>24</v>
      </c>
      <c r="N2186" s="17">
        <f t="shared" si="102"/>
        <v>240</v>
      </c>
      <c r="O2186" t="str">
        <f t="shared" si="103"/>
        <v>ITA-SG-24</v>
      </c>
      <c r="P2186" t="str">
        <f t="shared" si="104"/>
        <v>124</v>
      </c>
    </row>
    <row r="2187" spans="1:16" ht="12.75" customHeight="1" x14ac:dyDescent="0.3">
      <c r="A2187" s="15">
        <v>2192</v>
      </c>
      <c r="B2187" s="2" t="s">
        <v>1051</v>
      </c>
      <c r="C2187" s="2" t="s">
        <v>8</v>
      </c>
      <c r="D2187" s="2" t="s">
        <v>47</v>
      </c>
      <c r="E2187" s="2" t="s">
        <v>1390</v>
      </c>
      <c r="F2187" s="2">
        <v>0</v>
      </c>
      <c r="G2187" s="3">
        <v>26</v>
      </c>
      <c r="N2187" s="17" t="str">
        <f t="shared" si="102"/>
        <v xml:space="preserve"> </v>
      </c>
      <c r="O2187" t="str">
        <f t="shared" si="103"/>
        <v>ITA-zan pin SPA-26</v>
      </c>
      <c r="P2187" t="str">
        <f t="shared" si="104"/>
        <v>998</v>
      </c>
    </row>
    <row r="2188" spans="1:16" ht="12.75" customHeight="1" x14ac:dyDescent="0.3">
      <c r="A2188" s="15">
        <v>2193</v>
      </c>
      <c r="B2188" s="2" t="s">
        <v>1052</v>
      </c>
      <c r="C2188" s="2" t="s">
        <v>8</v>
      </c>
      <c r="D2188" s="2" t="s">
        <v>47</v>
      </c>
      <c r="E2188" s="2" t="s">
        <v>1390</v>
      </c>
      <c r="F2188" s="2">
        <v>0</v>
      </c>
      <c r="G2188" s="3">
        <v>32</v>
      </c>
      <c r="N2188" s="17" t="str">
        <f t="shared" si="102"/>
        <v xml:space="preserve"> </v>
      </c>
      <c r="O2188" t="str">
        <f t="shared" si="103"/>
        <v>ITA-zan pin SPA-32</v>
      </c>
      <c r="P2188" t="str">
        <f t="shared" si="104"/>
        <v>409</v>
      </c>
    </row>
    <row r="2189" spans="1:16" ht="12.75" customHeight="1" x14ac:dyDescent="0.3">
      <c r="A2189" s="15">
        <v>2194</v>
      </c>
      <c r="B2189" s="2" t="s">
        <v>1052</v>
      </c>
      <c r="C2189" s="2" t="s">
        <v>8</v>
      </c>
      <c r="D2189" s="2" t="s">
        <v>47</v>
      </c>
      <c r="F2189" s="2">
        <v>30</v>
      </c>
      <c r="G2189" s="3">
        <v>39</v>
      </c>
      <c r="N2189" s="17">
        <f t="shared" si="102"/>
        <v>1170</v>
      </c>
      <c r="O2189" t="str">
        <f t="shared" si="103"/>
        <v>ITA-zan pin SPA-39</v>
      </c>
      <c r="P2189" t="str">
        <f t="shared" si="104"/>
        <v>409</v>
      </c>
    </row>
    <row r="2190" spans="1:16" ht="12.75" customHeight="1" x14ac:dyDescent="0.3">
      <c r="A2190" s="15">
        <v>2195</v>
      </c>
      <c r="B2190" s="2" t="s">
        <v>1053</v>
      </c>
      <c r="C2190" s="2" t="s">
        <v>8</v>
      </c>
      <c r="D2190" s="2" t="s">
        <v>47</v>
      </c>
      <c r="E2190" s="2" t="s">
        <v>1390</v>
      </c>
      <c r="F2190" s="2">
        <v>0</v>
      </c>
      <c r="G2190" s="3">
        <v>21</v>
      </c>
      <c r="N2190" s="17" t="str">
        <f t="shared" si="102"/>
        <v xml:space="preserve"> </v>
      </c>
      <c r="O2190" t="str">
        <f t="shared" si="103"/>
        <v>ITA-zan pin SPA-21</v>
      </c>
      <c r="P2190" t="str">
        <f t="shared" si="104"/>
        <v>485</v>
      </c>
    </row>
    <row r="2191" spans="1:16" ht="12.75" customHeight="1" x14ac:dyDescent="0.3">
      <c r="A2191" s="15">
        <v>2196</v>
      </c>
      <c r="B2191" s="2" t="s">
        <v>1054</v>
      </c>
      <c r="C2191" s="2" t="s">
        <v>8</v>
      </c>
      <c r="D2191" s="2" t="s">
        <v>36</v>
      </c>
      <c r="E2191" s="2" t="s">
        <v>1390</v>
      </c>
      <c r="F2191" s="2">
        <v>0</v>
      </c>
      <c r="G2191" s="3">
        <v>27</v>
      </c>
      <c r="N2191" s="17" t="str">
        <f t="shared" si="102"/>
        <v xml:space="preserve"> </v>
      </c>
      <c r="O2191" t="str">
        <f t="shared" si="103"/>
        <v>ITA-zan VETRI-27</v>
      </c>
      <c r="P2191" t="str">
        <f t="shared" si="104"/>
        <v>479</v>
      </c>
    </row>
    <row r="2192" spans="1:16" ht="12.75" customHeight="1" x14ac:dyDescent="0.3">
      <c r="A2192" s="15">
        <v>2197</v>
      </c>
      <c r="B2192" s="2" t="s">
        <v>1054</v>
      </c>
      <c r="C2192" s="2" t="s">
        <v>8</v>
      </c>
      <c r="D2192" s="2" t="s">
        <v>36</v>
      </c>
      <c r="F2192" s="2">
        <v>30</v>
      </c>
      <c r="G2192" s="3">
        <v>27</v>
      </c>
      <c r="N2192" s="17">
        <f t="shared" si="102"/>
        <v>810</v>
      </c>
      <c r="O2192" t="str">
        <f t="shared" si="103"/>
        <v>ITA-zan VETRI-27</v>
      </c>
      <c r="P2192" t="str">
        <f t="shared" si="104"/>
        <v>479</v>
      </c>
    </row>
    <row r="2193" spans="1:16" ht="12.75" customHeight="1" x14ac:dyDescent="0.3">
      <c r="A2193" s="15">
        <v>2198</v>
      </c>
      <c r="B2193" s="2" t="s">
        <v>1054</v>
      </c>
      <c r="C2193" s="2" t="s">
        <v>8</v>
      </c>
      <c r="D2193" s="2" t="s">
        <v>36</v>
      </c>
      <c r="F2193" s="2">
        <v>10</v>
      </c>
      <c r="G2193" s="3">
        <v>40</v>
      </c>
      <c r="N2193" s="17">
        <f t="shared" si="102"/>
        <v>400</v>
      </c>
      <c r="O2193" t="str">
        <f t="shared" si="103"/>
        <v>ITA-zan VETRI-40</v>
      </c>
      <c r="P2193" t="str">
        <f t="shared" si="104"/>
        <v>479</v>
      </c>
    </row>
    <row r="2194" spans="1:16" ht="12.75" customHeight="1" x14ac:dyDescent="0.3">
      <c r="A2194" s="15">
        <v>2199</v>
      </c>
      <c r="B2194" s="2" t="s">
        <v>1055</v>
      </c>
      <c r="C2194" s="2" t="s">
        <v>30</v>
      </c>
      <c r="D2194" s="2" t="s">
        <v>36</v>
      </c>
      <c r="E2194" s="2" t="s">
        <v>1390</v>
      </c>
      <c r="F2194" s="2">
        <v>0</v>
      </c>
      <c r="G2194" s="3">
        <v>19</v>
      </c>
      <c r="N2194" s="17" t="str">
        <f t="shared" si="102"/>
        <v xml:space="preserve"> </v>
      </c>
      <c r="O2194" t="str">
        <f t="shared" si="103"/>
        <v>NON PRESENTE-zan VETRI-19</v>
      </c>
      <c r="P2194" t="str">
        <f t="shared" si="104"/>
        <v>642</v>
      </c>
    </row>
    <row r="2195" spans="1:16" ht="12.75" customHeight="1" x14ac:dyDescent="0.3">
      <c r="A2195" s="15">
        <v>2200</v>
      </c>
      <c r="B2195" s="2" t="s">
        <v>1056</v>
      </c>
      <c r="C2195" s="2" t="s">
        <v>8</v>
      </c>
      <c r="D2195" s="2" t="s">
        <v>9</v>
      </c>
      <c r="F2195" s="2">
        <v>10</v>
      </c>
      <c r="G2195" s="3">
        <v>26</v>
      </c>
      <c r="N2195" s="17">
        <f t="shared" si="102"/>
        <v>260</v>
      </c>
      <c r="O2195" t="str">
        <f t="shared" si="103"/>
        <v>ITA-SG-26</v>
      </c>
      <c r="P2195" t="str">
        <f t="shared" si="104"/>
        <v>690</v>
      </c>
    </row>
    <row r="2196" spans="1:16" ht="12.75" customHeight="1" x14ac:dyDescent="0.3">
      <c r="A2196" s="15">
        <v>2201</v>
      </c>
      <c r="B2196" s="2" t="s">
        <v>1056</v>
      </c>
      <c r="C2196" s="2" t="s">
        <v>8</v>
      </c>
      <c r="D2196" s="2" t="s">
        <v>9</v>
      </c>
      <c r="E2196" s="2" t="s">
        <v>1390</v>
      </c>
      <c r="F2196" s="2">
        <v>0</v>
      </c>
      <c r="G2196" s="3">
        <v>27</v>
      </c>
      <c r="N2196" s="17" t="str">
        <f t="shared" si="102"/>
        <v xml:space="preserve"> </v>
      </c>
      <c r="O2196" t="str">
        <f t="shared" si="103"/>
        <v>ITA-SG-27</v>
      </c>
      <c r="P2196" t="str">
        <f t="shared" si="104"/>
        <v>690</v>
      </c>
    </row>
    <row r="2197" spans="1:16" ht="12.75" customHeight="1" x14ac:dyDescent="0.3">
      <c r="A2197" s="15">
        <v>2202</v>
      </c>
      <c r="B2197" s="2" t="s">
        <v>1057</v>
      </c>
      <c r="C2197" s="2" t="s">
        <v>8</v>
      </c>
      <c r="D2197" s="2" t="s">
        <v>9</v>
      </c>
      <c r="E2197" s="2" t="s">
        <v>1390</v>
      </c>
      <c r="F2197" s="2">
        <v>0</v>
      </c>
      <c r="G2197" s="3">
        <v>13</v>
      </c>
      <c r="N2197" s="17" t="str">
        <f t="shared" si="102"/>
        <v xml:space="preserve"> </v>
      </c>
      <c r="O2197" t="str">
        <f t="shared" si="103"/>
        <v>ITA-SG-13</v>
      </c>
      <c r="P2197" t="str">
        <f t="shared" si="104"/>
        <v>927</v>
      </c>
    </row>
    <row r="2198" spans="1:16" ht="12.75" customHeight="1" x14ac:dyDescent="0.3">
      <c r="A2198" s="15">
        <v>2203</v>
      </c>
      <c r="B2198" s="2" t="s">
        <v>1057</v>
      </c>
      <c r="C2198" s="2" t="s">
        <v>8</v>
      </c>
      <c r="D2198" s="2" t="s">
        <v>9</v>
      </c>
      <c r="F2198" s="2">
        <v>10</v>
      </c>
      <c r="G2198" s="3">
        <v>36</v>
      </c>
      <c r="N2198" s="17">
        <f t="shared" si="102"/>
        <v>360</v>
      </c>
      <c r="O2198" t="str">
        <f t="shared" si="103"/>
        <v>ITA-SG-36</v>
      </c>
      <c r="P2198" t="str">
        <f t="shared" si="104"/>
        <v>927</v>
      </c>
    </row>
    <row r="2199" spans="1:16" ht="12.75" customHeight="1" x14ac:dyDescent="0.3">
      <c r="A2199" s="15">
        <v>2204</v>
      </c>
      <c r="B2199" s="2" t="s">
        <v>1058</v>
      </c>
      <c r="C2199" s="2" t="s">
        <v>8</v>
      </c>
      <c r="D2199" s="2" t="s">
        <v>9</v>
      </c>
      <c r="E2199" s="2" t="s">
        <v>1390</v>
      </c>
      <c r="F2199" s="2">
        <v>0</v>
      </c>
      <c r="G2199" s="3">
        <v>16</v>
      </c>
      <c r="N2199" s="17" t="str">
        <f t="shared" si="102"/>
        <v xml:space="preserve"> </v>
      </c>
      <c r="O2199" t="str">
        <f t="shared" si="103"/>
        <v>ITA-SG-16</v>
      </c>
      <c r="P2199" t="str">
        <f t="shared" si="104"/>
        <v>847</v>
      </c>
    </row>
    <row r="2200" spans="1:16" ht="12.75" customHeight="1" x14ac:dyDescent="0.3">
      <c r="A2200" s="15">
        <v>2205</v>
      </c>
      <c r="B2200" s="2" t="s">
        <v>1059</v>
      </c>
      <c r="C2200" s="2" t="s">
        <v>8</v>
      </c>
      <c r="D2200" s="2" t="s">
        <v>47</v>
      </c>
      <c r="F2200" s="2">
        <v>10</v>
      </c>
      <c r="G2200" s="3">
        <v>10</v>
      </c>
      <c r="N2200" s="17">
        <f t="shared" si="102"/>
        <v>100</v>
      </c>
      <c r="O2200" t="str">
        <f t="shared" si="103"/>
        <v>ITA-zan pin SPA-10</v>
      </c>
      <c r="P2200" t="str">
        <f t="shared" si="104"/>
        <v>706</v>
      </c>
    </row>
    <row r="2201" spans="1:16" ht="12.75" customHeight="1" x14ac:dyDescent="0.3">
      <c r="A2201" s="15">
        <v>2206</v>
      </c>
      <c r="B2201" s="2" t="s">
        <v>1059</v>
      </c>
      <c r="C2201" s="2" t="s">
        <v>8</v>
      </c>
      <c r="D2201" s="2" t="s">
        <v>47</v>
      </c>
      <c r="F2201" s="2">
        <v>30</v>
      </c>
      <c r="G2201" s="3">
        <v>31</v>
      </c>
      <c r="N2201" s="17">
        <f t="shared" si="102"/>
        <v>930</v>
      </c>
      <c r="O2201" t="str">
        <f t="shared" si="103"/>
        <v>ITA-zan pin SPA-31</v>
      </c>
      <c r="P2201" t="str">
        <f t="shared" si="104"/>
        <v>706</v>
      </c>
    </row>
    <row r="2202" spans="1:16" ht="12.75" customHeight="1" x14ac:dyDescent="0.3">
      <c r="A2202" s="15">
        <v>2207</v>
      </c>
      <c r="B2202" s="2" t="s">
        <v>1059</v>
      </c>
      <c r="C2202" s="2" t="s">
        <v>8</v>
      </c>
      <c r="D2202" s="2" t="s">
        <v>47</v>
      </c>
      <c r="E2202" s="2" t="s">
        <v>1390</v>
      </c>
      <c r="F2202" s="2">
        <v>0</v>
      </c>
      <c r="G2202" s="3">
        <v>31</v>
      </c>
      <c r="N2202" s="17" t="str">
        <f t="shared" si="102"/>
        <v xml:space="preserve"> </v>
      </c>
      <c r="O2202" t="str">
        <f t="shared" si="103"/>
        <v>ITA-zan pin SPA-31</v>
      </c>
      <c r="P2202" t="str">
        <f t="shared" si="104"/>
        <v>706</v>
      </c>
    </row>
    <row r="2203" spans="1:16" ht="12.75" customHeight="1" x14ac:dyDescent="0.3">
      <c r="A2203" s="15">
        <v>2208</v>
      </c>
      <c r="B2203" s="2" t="s">
        <v>1060</v>
      </c>
      <c r="C2203" s="2" t="s">
        <v>8</v>
      </c>
      <c r="D2203" s="2" t="s">
        <v>9</v>
      </c>
      <c r="F2203" s="2">
        <v>10</v>
      </c>
      <c r="G2203" s="3">
        <v>14</v>
      </c>
      <c r="N2203" s="17">
        <f t="shared" si="102"/>
        <v>140</v>
      </c>
      <c r="O2203" t="str">
        <f t="shared" si="103"/>
        <v>ITA-SG-14</v>
      </c>
      <c r="P2203" t="str">
        <f t="shared" si="104"/>
        <v>475</v>
      </c>
    </row>
    <row r="2204" spans="1:16" ht="12.75" customHeight="1" x14ac:dyDescent="0.3">
      <c r="A2204" s="15">
        <v>2209</v>
      </c>
      <c r="B2204" s="2" t="s">
        <v>1060</v>
      </c>
      <c r="C2204" s="2" t="s">
        <v>8</v>
      </c>
      <c r="D2204" s="2" t="s">
        <v>9</v>
      </c>
      <c r="F2204" s="2">
        <v>20</v>
      </c>
      <c r="G2204" s="3">
        <v>38</v>
      </c>
      <c r="N2204" s="17">
        <f t="shared" si="102"/>
        <v>760</v>
      </c>
      <c r="O2204" t="str">
        <f t="shared" si="103"/>
        <v>ITA-SG-38</v>
      </c>
      <c r="P2204" t="str">
        <f t="shared" si="104"/>
        <v>475</v>
      </c>
    </row>
    <row r="2205" spans="1:16" ht="12.75" customHeight="1" x14ac:dyDescent="0.3">
      <c r="A2205" s="15">
        <v>2210</v>
      </c>
      <c r="B2205" s="2" t="s">
        <v>1060</v>
      </c>
      <c r="C2205" s="2" t="s">
        <v>8</v>
      </c>
      <c r="D2205" s="2" t="s">
        <v>9</v>
      </c>
      <c r="F2205" s="2">
        <v>30</v>
      </c>
      <c r="G2205" s="3">
        <v>27</v>
      </c>
      <c r="N2205" s="17">
        <f t="shared" si="102"/>
        <v>810</v>
      </c>
      <c r="O2205" t="str">
        <f t="shared" si="103"/>
        <v>ITA-SG-27</v>
      </c>
      <c r="P2205" t="str">
        <f t="shared" si="104"/>
        <v>475</v>
      </c>
    </row>
    <row r="2206" spans="1:16" ht="12.75" customHeight="1" x14ac:dyDescent="0.3">
      <c r="A2206" s="15">
        <v>2211</v>
      </c>
      <c r="B2206" s="2" t="s">
        <v>1060</v>
      </c>
      <c r="C2206" s="2" t="s">
        <v>8</v>
      </c>
      <c r="D2206" s="2" t="s">
        <v>9</v>
      </c>
      <c r="E2206" s="2" t="s">
        <v>1390</v>
      </c>
      <c r="F2206" s="2">
        <v>0</v>
      </c>
      <c r="G2206" s="3">
        <v>15</v>
      </c>
      <c r="N2206" s="17" t="str">
        <f t="shared" si="102"/>
        <v xml:space="preserve"> </v>
      </c>
      <c r="O2206" t="str">
        <f t="shared" si="103"/>
        <v>ITA-SG-15</v>
      </c>
      <c r="P2206" t="str">
        <f t="shared" si="104"/>
        <v>475</v>
      </c>
    </row>
    <row r="2207" spans="1:16" ht="12.75" customHeight="1" x14ac:dyDescent="0.3">
      <c r="A2207" s="15">
        <v>2212</v>
      </c>
      <c r="B2207" s="2" t="s">
        <v>1061</v>
      </c>
      <c r="C2207" s="2" t="s">
        <v>8</v>
      </c>
      <c r="D2207" s="2" t="s">
        <v>9</v>
      </c>
      <c r="E2207" s="2" t="s">
        <v>1390</v>
      </c>
      <c r="F2207" s="2">
        <v>0</v>
      </c>
      <c r="G2207" s="3">
        <v>34</v>
      </c>
      <c r="N2207" s="17" t="str">
        <f t="shared" si="102"/>
        <v xml:space="preserve"> </v>
      </c>
      <c r="O2207" t="str">
        <f t="shared" si="103"/>
        <v>ITA-SG-34</v>
      </c>
      <c r="P2207" t="str">
        <f t="shared" si="104"/>
        <v>984</v>
      </c>
    </row>
    <row r="2208" spans="1:16" ht="12.75" customHeight="1" x14ac:dyDescent="0.3">
      <c r="A2208" s="15">
        <v>2213</v>
      </c>
      <c r="B2208" s="2" t="s">
        <v>1061</v>
      </c>
      <c r="C2208" s="2" t="s">
        <v>8</v>
      </c>
      <c r="D2208" s="2" t="s">
        <v>9</v>
      </c>
      <c r="F2208" s="2">
        <v>10</v>
      </c>
      <c r="G2208" s="3">
        <v>38</v>
      </c>
      <c r="N2208" s="17">
        <f t="shared" si="102"/>
        <v>380</v>
      </c>
      <c r="O2208" t="str">
        <f t="shared" si="103"/>
        <v>ITA-SG-38</v>
      </c>
      <c r="P2208" t="str">
        <f t="shared" si="104"/>
        <v>984</v>
      </c>
    </row>
    <row r="2209" spans="1:16" ht="12.75" customHeight="1" x14ac:dyDescent="0.3">
      <c r="A2209" s="15">
        <v>2214</v>
      </c>
      <c r="B2209" s="2" t="s">
        <v>1062</v>
      </c>
      <c r="C2209" s="2" t="s">
        <v>8</v>
      </c>
      <c r="D2209" s="2" t="s">
        <v>36</v>
      </c>
      <c r="E2209" s="2" t="s">
        <v>1390</v>
      </c>
      <c r="F2209" s="2">
        <v>0</v>
      </c>
      <c r="G2209" s="3">
        <v>28</v>
      </c>
      <c r="N2209" s="17" t="str">
        <f t="shared" si="102"/>
        <v xml:space="preserve"> </v>
      </c>
      <c r="O2209" t="str">
        <f t="shared" si="103"/>
        <v>ITA-zan VETRI-28</v>
      </c>
      <c r="P2209" t="str">
        <f t="shared" si="104"/>
        <v>575</v>
      </c>
    </row>
    <row r="2210" spans="1:16" ht="12.75" customHeight="1" x14ac:dyDescent="0.3">
      <c r="A2210" s="15">
        <v>2215</v>
      </c>
      <c r="B2210" s="2" t="s">
        <v>1063</v>
      </c>
      <c r="C2210" s="2" t="s">
        <v>8</v>
      </c>
      <c r="D2210" s="2" t="s">
        <v>47</v>
      </c>
      <c r="F2210" s="2">
        <v>10</v>
      </c>
      <c r="G2210" s="3">
        <v>40</v>
      </c>
      <c r="N2210" s="17">
        <f t="shared" si="102"/>
        <v>400</v>
      </c>
      <c r="O2210" t="str">
        <f t="shared" si="103"/>
        <v>ITA-zan pin SPA-40</v>
      </c>
      <c r="P2210" t="str">
        <f t="shared" si="104"/>
        <v>284</v>
      </c>
    </row>
    <row r="2211" spans="1:16" ht="12.75" customHeight="1" x14ac:dyDescent="0.3">
      <c r="A2211" s="15">
        <v>2216</v>
      </c>
      <c r="B2211" s="2" t="s">
        <v>1063</v>
      </c>
      <c r="C2211" s="2" t="s">
        <v>8</v>
      </c>
      <c r="D2211" s="2" t="s">
        <v>47</v>
      </c>
      <c r="E2211" s="2" t="s">
        <v>1390</v>
      </c>
      <c r="F2211" s="2">
        <v>0</v>
      </c>
      <c r="G2211" s="3">
        <v>21</v>
      </c>
      <c r="N2211" s="17" t="str">
        <f t="shared" si="102"/>
        <v xml:space="preserve"> </v>
      </c>
      <c r="O2211" t="str">
        <f t="shared" si="103"/>
        <v>ITA-zan pin SPA-21</v>
      </c>
      <c r="P2211" t="str">
        <f t="shared" si="104"/>
        <v>284</v>
      </c>
    </row>
    <row r="2212" spans="1:16" ht="12.75" customHeight="1" x14ac:dyDescent="0.3">
      <c r="A2212" s="15">
        <v>2217</v>
      </c>
      <c r="B2212" s="2" t="s">
        <v>1063</v>
      </c>
      <c r="C2212" s="2" t="s">
        <v>8</v>
      </c>
      <c r="D2212" s="2" t="s">
        <v>47</v>
      </c>
      <c r="F2212" s="2">
        <v>30</v>
      </c>
      <c r="G2212" s="3">
        <v>25</v>
      </c>
      <c r="N2212" s="17">
        <f t="shared" si="102"/>
        <v>750</v>
      </c>
      <c r="O2212" t="str">
        <f t="shared" si="103"/>
        <v>ITA-zan pin SPA-25</v>
      </c>
      <c r="P2212" t="str">
        <f t="shared" si="104"/>
        <v>284</v>
      </c>
    </row>
    <row r="2213" spans="1:16" ht="12.75" customHeight="1" x14ac:dyDescent="0.3">
      <c r="A2213" s="15">
        <v>2218</v>
      </c>
      <c r="B2213" s="2" t="s">
        <v>1064</v>
      </c>
      <c r="C2213" s="2" t="s">
        <v>8</v>
      </c>
      <c r="D2213" s="2" t="s">
        <v>36</v>
      </c>
      <c r="F2213" s="2">
        <v>10</v>
      </c>
      <c r="G2213" s="3">
        <v>31</v>
      </c>
      <c r="N2213" s="17">
        <f t="shared" si="102"/>
        <v>310</v>
      </c>
      <c r="O2213" t="str">
        <f t="shared" si="103"/>
        <v>ITA-zan VETRI-31</v>
      </c>
      <c r="P2213" t="str">
        <f t="shared" si="104"/>
        <v>979</v>
      </c>
    </row>
    <row r="2214" spans="1:16" ht="12.75" customHeight="1" x14ac:dyDescent="0.3">
      <c r="A2214" s="15">
        <v>2219</v>
      </c>
      <c r="B2214" s="2" t="s">
        <v>1064</v>
      </c>
      <c r="C2214" s="2" t="s">
        <v>8</v>
      </c>
      <c r="D2214" s="2" t="s">
        <v>36</v>
      </c>
      <c r="F2214" s="2">
        <v>30</v>
      </c>
      <c r="G2214" s="3">
        <v>10</v>
      </c>
      <c r="N2214" s="17">
        <f t="shared" si="102"/>
        <v>300</v>
      </c>
      <c r="O2214" t="str">
        <f t="shared" si="103"/>
        <v>ITA-zan VETRI-10</v>
      </c>
      <c r="P2214" t="str">
        <f t="shared" si="104"/>
        <v>979</v>
      </c>
    </row>
    <row r="2215" spans="1:16" ht="12.75" customHeight="1" x14ac:dyDescent="0.3">
      <c r="A2215" s="15">
        <v>2220</v>
      </c>
      <c r="B2215" s="2" t="s">
        <v>1065</v>
      </c>
      <c r="C2215" s="2" t="s">
        <v>8</v>
      </c>
      <c r="D2215" s="2" t="s">
        <v>47</v>
      </c>
      <c r="E2215" s="2" t="s">
        <v>1390</v>
      </c>
      <c r="F2215" s="2">
        <v>0</v>
      </c>
      <c r="G2215" s="3">
        <v>25</v>
      </c>
      <c r="N2215" s="17" t="str">
        <f t="shared" si="102"/>
        <v xml:space="preserve"> </v>
      </c>
      <c r="O2215" t="str">
        <f t="shared" si="103"/>
        <v>ITA-zan pin SPA-25</v>
      </c>
      <c r="P2215" t="str">
        <f t="shared" si="104"/>
        <v>632</v>
      </c>
    </row>
    <row r="2216" spans="1:16" ht="12.75" customHeight="1" x14ac:dyDescent="0.3">
      <c r="A2216" s="15">
        <v>2221</v>
      </c>
      <c r="B2216" s="2" t="s">
        <v>1066</v>
      </c>
      <c r="C2216" s="2" t="s">
        <v>8</v>
      </c>
      <c r="D2216" s="2" t="s">
        <v>9</v>
      </c>
      <c r="E2216" s="2" t="s">
        <v>1390</v>
      </c>
      <c r="F2216" s="2">
        <v>0</v>
      </c>
      <c r="G2216" s="3">
        <v>31</v>
      </c>
      <c r="N2216" s="17" t="str">
        <f t="shared" si="102"/>
        <v xml:space="preserve"> </v>
      </c>
      <c r="O2216" t="str">
        <f t="shared" si="103"/>
        <v>ITA-SG-31</v>
      </c>
      <c r="P2216" t="str">
        <f t="shared" si="104"/>
        <v>739</v>
      </c>
    </row>
    <row r="2217" spans="1:16" ht="12.75" customHeight="1" x14ac:dyDescent="0.3">
      <c r="A2217" s="15">
        <v>2222</v>
      </c>
      <c r="B2217" s="2" t="s">
        <v>1066</v>
      </c>
      <c r="C2217" s="2" t="s">
        <v>8</v>
      </c>
      <c r="D2217" s="2" t="s">
        <v>9</v>
      </c>
      <c r="F2217" s="2">
        <v>30</v>
      </c>
      <c r="G2217" s="3">
        <v>24</v>
      </c>
      <c r="N2217" s="17">
        <f t="shared" si="102"/>
        <v>720</v>
      </c>
      <c r="O2217" t="str">
        <f t="shared" si="103"/>
        <v>ITA-SG-24</v>
      </c>
      <c r="P2217" t="str">
        <f t="shared" si="104"/>
        <v>739</v>
      </c>
    </row>
    <row r="2218" spans="1:16" ht="12.75" customHeight="1" x14ac:dyDescent="0.3">
      <c r="A2218" s="15">
        <v>2223</v>
      </c>
      <c r="B2218" s="2" t="s">
        <v>1066</v>
      </c>
      <c r="C2218" s="2" t="s">
        <v>8</v>
      </c>
      <c r="D2218" s="2" t="s">
        <v>9</v>
      </c>
      <c r="F2218" s="2">
        <v>10</v>
      </c>
      <c r="G2218" s="3">
        <v>30</v>
      </c>
      <c r="N2218" s="17">
        <f t="shared" si="102"/>
        <v>300</v>
      </c>
      <c r="O2218" t="str">
        <f t="shared" si="103"/>
        <v>ITA-SG-30</v>
      </c>
      <c r="P2218" t="str">
        <f t="shared" si="104"/>
        <v>739</v>
      </c>
    </row>
    <row r="2219" spans="1:16" ht="12.75" customHeight="1" x14ac:dyDescent="0.3">
      <c r="A2219" s="15">
        <v>2224</v>
      </c>
      <c r="B2219" s="2" t="s">
        <v>1066</v>
      </c>
      <c r="C2219" s="2" t="s">
        <v>8</v>
      </c>
      <c r="D2219" s="2" t="s">
        <v>9</v>
      </c>
      <c r="F2219" s="2">
        <v>20</v>
      </c>
      <c r="G2219" s="3">
        <v>29</v>
      </c>
      <c r="N2219" s="17">
        <f t="shared" si="102"/>
        <v>580</v>
      </c>
      <c r="O2219" t="str">
        <f t="shared" si="103"/>
        <v>ITA-SG-29</v>
      </c>
      <c r="P2219" t="str">
        <f t="shared" si="104"/>
        <v>739</v>
      </c>
    </row>
    <row r="2220" spans="1:16" ht="12.75" customHeight="1" x14ac:dyDescent="0.3">
      <c r="A2220" s="15">
        <v>2225</v>
      </c>
      <c r="B2220" s="2" t="s">
        <v>1067</v>
      </c>
      <c r="C2220" s="2" t="s">
        <v>8</v>
      </c>
      <c r="D2220" s="2" t="s">
        <v>47</v>
      </c>
      <c r="E2220" s="2" t="s">
        <v>1390</v>
      </c>
      <c r="F2220" s="2">
        <v>0</v>
      </c>
      <c r="G2220" s="3">
        <v>27</v>
      </c>
      <c r="N2220" s="17" t="str">
        <f t="shared" si="102"/>
        <v xml:space="preserve"> </v>
      </c>
      <c r="O2220" t="str">
        <f t="shared" si="103"/>
        <v>ITA-zan pin SPA-27</v>
      </c>
      <c r="P2220" t="str">
        <f t="shared" si="104"/>
        <v>233</v>
      </c>
    </row>
    <row r="2221" spans="1:16" ht="12.75" customHeight="1" x14ac:dyDescent="0.3">
      <c r="A2221" s="15">
        <v>2226</v>
      </c>
      <c r="B2221" s="2" t="s">
        <v>1067</v>
      </c>
      <c r="C2221" s="2" t="s">
        <v>8</v>
      </c>
      <c r="D2221" s="2" t="s">
        <v>47</v>
      </c>
      <c r="F2221" s="2">
        <v>30</v>
      </c>
      <c r="G2221" s="3">
        <v>38</v>
      </c>
      <c r="N2221" s="17">
        <f t="shared" si="102"/>
        <v>1140</v>
      </c>
      <c r="O2221" t="str">
        <f t="shared" si="103"/>
        <v>ITA-zan pin SPA-38</v>
      </c>
      <c r="P2221" t="str">
        <f t="shared" si="104"/>
        <v>233</v>
      </c>
    </row>
    <row r="2222" spans="1:16" ht="12.75" customHeight="1" x14ac:dyDescent="0.3">
      <c r="A2222" s="15">
        <v>2227</v>
      </c>
      <c r="B2222" s="2" t="s">
        <v>1067</v>
      </c>
      <c r="C2222" s="2" t="s">
        <v>8</v>
      </c>
      <c r="D2222" s="2" t="s">
        <v>47</v>
      </c>
      <c r="F2222" s="2">
        <v>10</v>
      </c>
      <c r="G2222" s="3">
        <v>19</v>
      </c>
      <c r="N2222" s="17">
        <f t="shared" si="102"/>
        <v>190</v>
      </c>
      <c r="O2222" t="str">
        <f t="shared" si="103"/>
        <v>ITA-zan pin SPA-19</v>
      </c>
      <c r="P2222" t="str">
        <f t="shared" si="104"/>
        <v>233</v>
      </c>
    </row>
    <row r="2223" spans="1:16" ht="12.75" customHeight="1" x14ac:dyDescent="0.3">
      <c r="A2223" s="15">
        <v>2228</v>
      </c>
      <c r="B2223" s="2" t="s">
        <v>1068</v>
      </c>
      <c r="C2223" s="2" t="s">
        <v>8</v>
      </c>
      <c r="D2223" s="2" t="s">
        <v>9</v>
      </c>
      <c r="F2223" s="2">
        <v>10</v>
      </c>
      <c r="G2223" s="3">
        <v>26</v>
      </c>
      <c r="N2223" s="17">
        <f t="shared" si="102"/>
        <v>260</v>
      </c>
      <c r="O2223" t="str">
        <f t="shared" si="103"/>
        <v>ITA-SG-26</v>
      </c>
      <c r="P2223" t="str">
        <f t="shared" si="104"/>
        <v>858</v>
      </c>
    </row>
    <row r="2224" spans="1:16" ht="12.75" customHeight="1" x14ac:dyDescent="0.3">
      <c r="A2224" s="15">
        <v>2229</v>
      </c>
      <c r="B2224" s="2" t="s">
        <v>1068</v>
      </c>
      <c r="C2224" s="2" t="s">
        <v>8</v>
      </c>
      <c r="D2224" s="2" t="s">
        <v>9</v>
      </c>
      <c r="E2224" s="2" t="s">
        <v>1390</v>
      </c>
      <c r="F2224" s="2">
        <v>0</v>
      </c>
      <c r="G2224" s="3">
        <v>40</v>
      </c>
      <c r="N2224" s="17" t="str">
        <f t="shared" si="102"/>
        <v xml:space="preserve"> </v>
      </c>
      <c r="O2224" t="str">
        <f t="shared" si="103"/>
        <v>ITA-SG-40</v>
      </c>
      <c r="P2224" t="str">
        <f t="shared" si="104"/>
        <v>858</v>
      </c>
    </row>
    <row r="2225" spans="1:16" ht="12.75" customHeight="1" x14ac:dyDescent="0.3">
      <c r="A2225" s="15">
        <v>2230</v>
      </c>
      <c r="B2225" s="2" t="s">
        <v>1068</v>
      </c>
      <c r="C2225" s="2" t="s">
        <v>8</v>
      </c>
      <c r="D2225" s="2" t="s">
        <v>9</v>
      </c>
      <c r="F2225" s="2">
        <v>30</v>
      </c>
      <c r="G2225" s="3">
        <v>23</v>
      </c>
      <c r="N2225" s="17">
        <f t="shared" si="102"/>
        <v>690</v>
      </c>
      <c r="O2225" t="str">
        <f t="shared" si="103"/>
        <v>ITA-SG-23</v>
      </c>
      <c r="P2225" t="str">
        <f t="shared" si="104"/>
        <v>858</v>
      </c>
    </row>
    <row r="2226" spans="1:16" ht="12.75" customHeight="1" x14ac:dyDescent="0.3">
      <c r="A2226" s="15">
        <v>2231</v>
      </c>
      <c r="B2226" s="2" t="s">
        <v>1069</v>
      </c>
      <c r="C2226" s="2" t="s">
        <v>8</v>
      </c>
      <c r="D2226" s="2" t="s">
        <v>75</v>
      </c>
      <c r="E2226" s="2" t="s">
        <v>1390</v>
      </c>
      <c r="F2226" s="2">
        <v>0</v>
      </c>
      <c r="G2226" s="3">
        <v>35</v>
      </c>
      <c r="N2226" s="17" t="str">
        <f t="shared" si="102"/>
        <v xml:space="preserve"> </v>
      </c>
      <c r="O2226" t="str">
        <f t="shared" si="103"/>
        <v>ITA-lollo SRL-35</v>
      </c>
      <c r="P2226" t="str">
        <f t="shared" si="104"/>
        <v>182</v>
      </c>
    </row>
    <row r="2227" spans="1:16" ht="12.75" customHeight="1" x14ac:dyDescent="0.3">
      <c r="A2227" s="15">
        <v>2232</v>
      </c>
      <c r="B2227" s="2" t="s">
        <v>1070</v>
      </c>
      <c r="C2227" s="2" t="s">
        <v>8</v>
      </c>
      <c r="D2227" s="2" t="s">
        <v>36</v>
      </c>
      <c r="E2227" s="2" t="s">
        <v>1390</v>
      </c>
      <c r="F2227" s="2">
        <v>0</v>
      </c>
      <c r="G2227" s="3">
        <v>37</v>
      </c>
      <c r="N2227" s="17" t="str">
        <f t="shared" si="102"/>
        <v xml:space="preserve"> </v>
      </c>
      <c r="O2227" t="str">
        <f t="shared" si="103"/>
        <v>ITA-zan VETRI-37</v>
      </c>
      <c r="P2227" t="str">
        <f t="shared" si="104"/>
        <v>687</v>
      </c>
    </row>
    <row r="2228" spans="1:16" ht="12.75" customHeight="1" x14ac:dyDescent="0.3">
      <c r="A2228" s="15">
        <v>2233</v>
      </c>
      <c r="B2228" s="2" t="s">
        <v>1070</v>
      </c>
      <c r="C2228" s="2" t="s">
        <v>8</v>
      </c>
      <c r="D2228" s="2" t="s">
        <v>36</v>
      </c>
      <c r="F2228" s="2">
        <v>10</v>
      </c>
      <c r="G2228" s="3">
        <v>25</v>
      </c>
      <c r="N2228" s="17">
        <f t="shared" si="102"/>
        <v>250</v>
      </c>
      <c r="O2228" t="str">
        <f t="shared" si="103"/>
        <v>ITA-zan VETRI-25</v>
      </c>
      <c r="P2228" t="str">
        <f t="shared" si="104"/>
        <v>687</v>
      </c>
    </row>
    <row r="2229" spans="1:16" ht="12.75" customHeight="1" x14ac:dyDescent="0.3">
      <c r="A2229" s="15">
        <v>2234</v>
      </c>
      <c r="B2229" s="2" t="s">
        <v>1070</v>
      </c>
      <c r="C2229" s="2" t="s">
        <v>8</v>
      </c>
      <c r="D2229" s="2" t="s">
        <v>36</v>
      </c>
      <c r="F2229" s="2">
        <v>30</v>
      </c>
      <c r="G2229" s="3">
        <v>29</v>
      </c>
      <c r="N2229" s="17">
        <f t="shared" si="102"/>
        <v>870</v>
      </c>
      <c r="O2229" t="str">
        <f t="shared" si="103"/>
        <v>ITA-zan VETRI-29</v>
      </c>
      <c r="P2229" t="str">
        <f t="shared" si="104"/>
        <v>687</v>
      </c>
    </row>
    <row r="2230" spans="1:16" ht="12.75" customHeight="1" x14ac:dyDescent="0.3">
      <c r="A2230" s="15">
        <v>2235</v>
      </c>
      <c r="B2230" s="2" t="s">
        <v>1071</v>
      </c>
      <c r="C2230" s="2" t="s">
        <v>8</v>
      </c>
      <c r="D2230" s="2" t="s">
        <v>180</v>
      </c>
      <c r="F2230" s="2">
        <v>30</v>
      </c>
      <c r="G2230" s="3">
        <v>22</v>
      </c>
      <c r="N2230" s="17">
        <f t="shared" si="102"/>
        <v>660</v>
      </c>
      <c r="O2230" t="str">
        <f t="shared" si="103"/>
        <v>ITA-mull-22</v>
      </c>
      <c r="P2230" t="str">
        <f t="shared" si="104"/>
        <v>906</v>
      </c>
    </row>
    <row r="2231" spans="1:16" ht="12.75" customHeight="1" x14ac:dyDescent="0.3">
      <c r="A2231" s="15">
        <v>2236</v>
      </c>
      <c r="B2231" s="2" t="s">
        <v>1071</v>
      </c>
      <c r="C2231" s="2" t="s">
        <v>8</v>
      </c>
      <c r="D2231" s="2" t="s">
        <v>180</v>
      </c>
      <c r="E2231" s="2" t="s">
        <v>1390</v>
      </c>
      <c r="F2231" s="2">
        <v>0</v>
      </c>
      <c r="G2231" s="3">
        <v>24</v>
      </c>
      <c r="N2231" s="17" t="str">
        <f t="shared" si="102"/>
        <v xml:space="preserve"> </v>
      </c>
      <c r="O2231" t="str">
        <f t="shared" si="103"/>
        <v>ITA-mull-24</v>
      </c>
      <c r="P2231" t="str">
        <f t="shared" si="104"/>
        <v>906</v>
      </c>
    </row>
    <row r="2232" spans="1:16" ht="12.75" customHeight="1" x14ac:dyDescent="0.3">
      <c r="A2232" s="15">
        <v>2237</v>
      </c>
      <c r="B2232" s="2" t="s">
        <v>1071</v>
      </c>
      <c r="C2232" s="2" t="s">
        <v>8</v>
      </c>
      <c r="D2232" s="2" t="s">
        <v>180</v>
      </c>
      <c r="F2232" s="2">
        <v>20</v>
      </c>
      <c r="G2232" s="3">
        <v>11</v>
      </c>
      <c r="N2232" s="17">
        <f t="shared" si="102"/>
        <v>220</v>
      </c>
      <c r="O2232" t="str">
        <f t="shared" si="103"/>
        <v>ITA-mull-11</v>
      </c>
      <c r="P2232" t="str">
        <f t="shared" si="104"/>
        <v>906</v>
      </c>
    </row>
    <row r="2233" spans="1:16" ht="12.75" customHeight="1" x14ac:dyDescent="0.3">
      <c r="A2233" s="15">
        <v>2238</v>
      </c>
      <c r="B2233" s="2" t="s">
        <v>1071</v>
      </c>
      <c r="C2233" s="2" t="s">
        <v>8</v>
      </c>
      <c r="D2233" s="2" t="s">
        <v>180</v>
      </c>
      <c r="F2233" s="2">
        <v>10</v>
      </c>
      <c r="G2233" s="3">
        <v>40</v>
      </c>
      <c r="N2233" s="17">
        <f t="shared" si="102"/>
        <v>400</v>
      </c>
      <c r="O2233" t="str">
        <f t="shared" si="103"/>
        <v>ITA-mull-40</v>
      </c>
      <c r="P2233" t="str">
        <f t="shared" si="104"/>
        <v>906</v>
      </c>
    </row>
    <row r="2234" spans="1:16" ht="12.75" customHeight="1" x14ac:dyDescent="0.3">
      <c r="A2234" s="15">
        <v>2239</v>
      </c>
      <c r="B2234" s="2" t="s">
        <v>1072</v>
      </c>
      <c r="C2234" s="2" t="s">
        <v>8</v>
      </c>
      <c r="D2234" s="2" t="s">
        <v>54</v>
      </c>
      <c r="E2234" s="2" t="s">
        <v>1390</v>
      </c>
      <c r="F2234" s="2">
        <v>0</v>
      </c>
      <c r="G2234" s="3">
        <v>17</v>
      </c>
      <c r="N2234" s="17" t="str">
        <f t="shared" si="102"/>
        <v xml:space="preserve"> </v>
      </c>
      <c r="O2234" t="str">
        <f t="shared" si="103"/>
        <v>ITA-zan S.R.L.-17</v>
      </c>
      <c r="P2234" t="str">
        <f t="shared" si="104"/>
        <v>466</v>
      </c>
    </row>
    <row r="2235" spans="1:16" ht="12.75" customHeight="1" x14ac:dyDescent="0.3">
      <c r="A2235" s="15">
        <v>2240</v>
      </c>
      <c r="B2235" s="2" t="s">
        <v>1073</v>
      </c>
      <c r="C2235" s="2" t="s">
        <v>8</v>
      </c>
      <c r="D2235" s="2" t="s">
        <v>75</v>
      </c>
      <c r="E2235" s="2" t="s">
        <v>1390</v>
      </c>
      <c r="F2235" s="2">
        <v>0</v>
      </c>
      <c r="G2235" s="3">
        <v>13</v>
      </c>
      <c r="N2235" s="17" t="str">
        <f t="shared" si="102"/>
        <v xml:space="preserve"> </v>
      </c>
      <c r="O2235" t="str">
        <f t="shared" si="103"/>
        <v>ITA-lollo SRL-13</v>
      </c>
      <c r="P2235" t="str">
        <f t="shared" si="104"/>
        <v>172</v>
      </c>
    </row>
    <row r="2236" spans="1:16" ht="12.75" customHeight="1" x14ac:dyDescent="0.3">
      <c r="A2236" s="15">
        <v>2241</v>
      </c>
      <c r="B2236" s="2" t="s">
        <v>1073</v>
      </c>
      <c r="C2236" s="2" t="s">
        <v>8</v>
      </c>
      <c r="D2236" s="2" t="s">
        <v>75</v>
      </c>
      <c r="F2236" s="2">
        <v>10</v>
      </c>
      <c r="G2236" s="3">
        <v>35</v>
      </c>
      <c r="N2236" s="17">
        <f t="shared" si="102"/>
        <v>350</v>
      </c>
      <c r="O2236" t="str">
        <f t="shared" si="103"/>
        <v>ITA-lollo SRL-35</v>
      </c>
      <c r="P2236" t="str">
        <f t="shared" si="104"/>
        <v>172</v>
      </c>
    </row>
    <row r="2237" spans="1:16" ht="12.75" customHeight="1" x14ac:dyDescent="0.3">
      <c r="A2237" s="15">
        <v>2242</v>
      </c>
      <c r="B2237" s="2" t="s">
        <v>1074</v>
      </c>
      <c r="C2237" s="2" t="s">
        <v>8</v>
      </c>
      <c r="D2237" s="2" t="s">
        <v>36</v>
      </c>
      <c r="F2237" s="2">
        <v>10</v>
      </c>
      <c r="G2237" s="3">
        <v>38</v>
      </c>
      <c r="N2237" s="17">
        <f t="shared" si="102"/>
        <v>380</v>
      </c>
      <c r="O2237" t="str">
        <f t="shared" si="103"/>
        <v>ITA-zan VETRI-38</v>
      </c>
      <c r="P2237" t="str">
        <f t="shared" si="104"/>
        <v>964</v>
      </c>
    </row>
    <row r="2238" spans="1:16" ht="12.75" customHeight="1" x14ac:dyDescent="0.3">
      <c r="A2238" s="15">
        <v>2243</v>
      </c>
      <c r="B2238" s="2" t="s">
        <v>1074</v>
      </c>
      <c r="C2238" s="2" t="s">
        <v>8</v>
      </c>
      <c r="D2238" s="2" t="s">
        <v>36</v>
      </c>
      <c r="E2238" s="2" t="s">
        <v>1390</v>
      </c>
      <c r="F2238" s="2">
        <v>0</v>
      </c>
      <c r="G2238" s="3">
        <v>10</v>
      </c>
      <c r="N2238" s="17" t="str">
        <f t="shared" si="102"/>
        <v xml:space="preserve"> </v>
      </c>
      <c r="O2238" t="str">
        <f t="shared" si="103"/>
        <v>ITA-zan VETRI-10</v>
      </c>
      <c r="P2238" t="str">
        <f t="shared" si="104"/>
        <v>964</v>
      </c>
    </row>
    <row r="2239" spans="1:16" ht="12.75" customHeight="1" x14ac:dyDescent="0.3">
      <c r="A2239" s="15">
        <v>2244</v>
      </c>
      <c r="B2239" s="2" t="s">
        <v>1075</v>
      </c>
      <c r="C2239" s="2" t="s">
        <v>8</v>
      </c>
      <c r="D2239" s="2" t="s">
        <v>36</v>
      </c>
      <c r="E2239" s="2" t="s">
        <v>1390</v>
      </c>
      <c r="F2239" s="2">
        <v>0</v>
      </c>
      <c r="G2239" s="3">
        <v>11</v>
      </c>
      <c r="N2239" s="17" t="str">
        <f t="shared" si="102"/>
        <v xml:space="preserve"> </v>
      </c>
      <c r="O2239" t="str">
        <f t="shared" si="103"/>
        <v>ITA-zan VETRI-11</v>
      </c>
      <c r="P2239" t="str">
        <f t="shared" si="104"/>
        <v>229</v>
      </c>
    </row>
    <row r="2240" spans="1:16" ht="12.75" customHeight="1" x14ac:dyDescent="0.3">
      <c r="A2240" s="15">
        <v>2245</v>
      </c>
      <c r="B2240" s="2" t="s">
        <v>1076</v>
      </c>
      <c r="C2240" s="2" t="s">
        <v>14</v>
      </c>
      <c r="D2240" s="2" t="s">
        <v>23</v>
      </c>
      <c r="E2240" s="2" t="s">
        <v>1390</v>
      </c>
      <c r="F2240" s="2">
        <v>0</v>
      </c>
      <c r="G2240" s="3">
        <v>23</v>
      </c>
      <c r="N2240" s="17" t="str">
        <f t="shared" si="102"/>
        <v xml:space="preserve"> </v>
      </c>
      <c r="O2240" t="str">
        <f t="shared" si="103"/>
        <v>EGY-zan pin assuf S.A.E.-23</v>
      </c>
      <c r="P2240" t="str">
        <f t="shared" si="104"/>
        <v>052</v>
      </c>
    </row>
    <row r="2241" spans="1:16" ht="12.75" customHeight="1" x14ac:dyDescent="0.3">
      <c r="A2241" s="15">
        <v>2246</v>
      </c>
      <c r="B2241" s="2" t="s">
        <v>1076</v>
      </c>
      <c r="C2241" s="2" t="s">
        <v>14</v>
      </c>
      <c r="D2241" s="2" t="s">
        <v>23</v>
      </c>
      <c r="F2241" s="2">
        <v>30</v>
      </c>
      <c r="G2241" s="3">
        <v>13</v>
      </c>
      <c r="N2241" s="17">
        <f t="shared" si="102"/>
        <v>390</v>
      </c>
      <c r="O2241" t="str">
        <f t="shared" si="103"/>
        <v>EGY-zan pin assuf S.A.E.-13</v>
      </c>
      <c r="P2241" t="str">
        <f t="shared" si="104"/>
        <v>052</v>
      </c>
    </row>
    <row r="2242" spans="1:16" ht="12.75" customHeight="1" x14ac:dyDescent="0.3">
      <c r="A2242" s="15">
        <v>2247</v>
      </c>
      <c r="B2242" s="2" t="s">
        <v>1076</v>
      </c>
      <c r="C2242" s="2" t="s">
        <v>14</v>
      </c>
      <c r="D2242" s="2" t="s">
        <v>23</v>
      </c>
      <c r="F2242" s="2">
        <v>20</v>
      </c>
      <c r="G2242" s="3">
        <v>14</v>
      </c>
      <c r="N2242" s="17">
        <f t="shared" si="102"/>
        <v>280</v>
      </c>
      <c r="O2242" t="str">
        <f t="shared" si="103"/>
        <v>EGY-zan pin assuf S.A.E.-14</v>
      </c>
      <c r="P2242" t="str">
        <f t="shared" si="104"/>
        <v>052</v>
      </c>
    </row>
    <row r="2243" spans="1:16" ht="12.75" customHeight="1" x14ac:dyDescent="0.3">
      <c r="A2243" s="15">
        <v>2248</v>
      </c>
      <c r="B2243" s="2" t="s">
        <v>1076</v>
      </c>
      <c r="C2243" s="2" t="s">
        <v>14</v>
      </c>
      <c r="D2243" s="2" t="s">
        <v>23</v>
      </c>
      <c r="F2243" s="2">
        <v>10</v>
      </c>
      <c r="G2243" s="3">
        <v>37</v>
      </c>
      <c r="N2243" s="17">
        <f t="shared" ref="N2243:N2306" si="105">IF(G2243*F2243=0," ",G2243*F2243)</f>
        <v>370</v>
      </c>
      <c r="O2243" t="str">
        <f t="shared" ref="O2243:O2306" si="106">_xlfn.CONCAT(C2243,"-",D2243,"-",G2243)</f>
        <v>EGY-zan pin assuf S.A.E.-37</v>
      </c>
      <c r="P2243" t="str">
        <f t="shared" ref="P2243:P2306" si="107">MID(B2243,3,3)</f>
        <v>052</v>
      </c>
    </row>
    <row r="2244" spans="1:16" ht="12.75" customHeight="1" x14ac:dyDescent="0.3">
      <c r="A2244" s="15">
        <v>2249</v>
      </c>
      <c r="B2244" s="2" t="s">
        <v>1077</v>
      </c>
      <c r="C2244" s="2" t="s">
        <v>30</v>
      </c>
      <c r="D2244" s="2" t="s">
        <v>16</v>
      </c>
      <c r="F2244" s="2">
        <v>10</v>
      </c>
      <c r="G2244" s="3">
        <v>12</v>
      </c>
      <c r="N2244" s="17">
        <f t="shared" si="105"/>
        <v>120</v>
      </c>
      <c r="O2244" t="str">
        <f t="shared" si="106"/>
        <v>NON PRESENTE-EGYPTIAN SAE-12</v>
      </c>
      <c r="P2244" t="str">
        <f t="shared" si="107"/>
        <v>809</v>
      </c>
    </row>
    <row r="2245" spans="1:16" ht="12.75" customHeight="1" x14ac:dyDescent="0.3">
      <c r="A2245" s="15">
        <v>2250</v>
      </c>
      <c r="B2245" s="2" t="s">
        <v>1077</v>
      </c>
      <c r="C2245" s="2" t="s">
        <v>30</v>
      </c>
      <c r="D2245" s="2" t="s">
        <v>16</v>
      </c>
      <c r="E2245" s="2" t="s">
        <v>1390</v>
      </c>
      <c r="F2245" s="2">
        <v>0</v>
      </c>
      <c r="G2245" s="3">
        <v>20</v>
      </c>
      <c r="N2245" s="17" t="str">
        <f t="shared" si="105"/>
        <v xml:space="preserve"> </v>
      </c>
      <c r="O2245" t="str">
        <f t="shared" si="106"/>
        <v>NON PRESENTE-EGYPTIAN SAE-20</v>
      </c>
      <c r="P2245" t="str">
        <f t="shared" si="107"/>
        <v>809</v>
      </c>
    </row>
    <row r="2246" spans="1:16" ht="12.75" customHeight="1" x14ac:dyDescent="0.3">
      <c r="A2246" s="15">
        <v>2251</v>
      </c>
      <c r="B2246" s="2" t="s">
        <v>1077</v>
      </c>
      <c r="C2246" s="2" t="s">
        <v>30</v>
      </c>
      <c r="D2246" s="2" t="s">
        <v>16</v>
      </c>
      <c r="F2246" s="2">
        <v>30</v>
      </c>
      <c r="G2246" s="3">
        <v>11</v>
      </c>
      <c r="N2246" s="17">
        <f t="shared" si="105"/>
        <v>330</v>
      </c>
      <c r="O2246" t="str">
        <f t="shared" si="106"/>
        <v>NON PRESENTE-EGYPTIAN SAE-11</v>
      </c>
      <c r="P2246" t="str">
        <f t="shared" si="107"/>
        <v>809</v>
      </c>
    </row>
    <row r="2247" spans="1:16" ht="12.75" customHeight="1" x14ac:dyDescent="0.3">
      <c r="A2247" s="15">
        <v>2252</v>
      </c>
      <c r="B2247" s="2" t="s">
        <v>1078</v>
      </c>
      <c r="C2247" s="2" t="s">
        <v>14</v>
      </c>
      <c r="D2247" s="2" t="s">
        <v>13</v>
      </c>
      <c r="F2247" s="2">
        <v>20</v>
      </c>
      <c r="G2247" s="3">
        <v>23</v>
      </c>
      <c r="N2247" s="17">
        <f t="shared" si="105"/>
        <v>460</v>
      </c>
      <c r="O2247" t="str">
        <f t="shared" si="106"/>
        <v>EGY-ccc order-23</v>
      </c>
      <c r="P2247" t="str">
        <f t="shared" si="107"/>
        <v>705</v>
      </c>
    </row>
    <row r="2248" spans="1:16" ht="12.75" customHeight="1" x14ac:dyDescent="0.3">
      <c r="A2248" s="15">
        <v>2253</v>
      </c>
      <c r="B2248" s="2" t="s">
        <v>1078</v>
      </c>
      <c r="C2248" s="2" t="s">
        <v>14</v>
      </c>
      <c r="D2248" s="2" t="s">
        <v>13</v>
      </c>
      <c r="F2248" s="2">
        <v>10</v>
      </c>
      <c r="G2248" s="3">
        <v>16</v>
      </c>
      <c r="N2248" s="17">
        <f t="shared" si="105"/>
        <v>160</v>
      </c>
      <c r="O2248" t="str">
        <f t="shared" si="106"/>
        <v>EGY-ccc order-16</v>
      </c>
      <c r="P2248" t="str">
        <f t="shared" si="107"/>
        <v>705</v>
      </c>
    </row>
    <row r="2249" spans="1:16" ht="12.75" customHeight="1" x14ac:dyDescent="0.3">
      <c r="A2249" s="15">
        <v>2254</v>
      </c>
      <c r="B2249" s="2" t="s">
        <v>1078</v>
      </c>
      <c r="C2249" s="2" t="s">
        <v>14</v>
      </c>
      <c r="D2249" s="2" t="s">
        <v>13</v>
      </c>
      <c r="F2249" s="2">
        <v>30</v>
      </c>
      <c r="G2249" s="3">
        <v>14</v>
      </c>
      <c r="N2249" s="17">
        <f t="shared" si="105"/>
        <v>420</v>
      </c>
      <c r="O2249" t="str">
        <f t="shared" si="106"/>
        <v>EGY-ccc order-14</v>
      </c>
      <c r="P2249" t="str">
        <f t="shared" si="107"/>
        <v>705</v>
      </c>
    </row>
    <row r="2250" spans="1:16" ht="12.75" customHeight="1" x14ac:dyDescent="0.3">
      <c r="A2250" s="15">
        <v>2255</v>
      </c>
      <c r="B2250" s="2" t="s">
        <v>1078</v>
      </c>
      <c r="C2250" s="2" t="s">
        <v>14</v>
      </c>
      <c r="D2250" s="2" t="s">
        <v>13</v>
      </c>
      <c r="E2250" s="2" t="s">
        <v>1390</v>
      </c>
      <c r="F2250" s="2">
        <v>0</v>
      </c>
      <c r="G2250" s="3">
        <v>18</v>
      </c>
      <c r="N2250" s="17" t="str">
        <f t="shared" si="105"/>
        <v xml:space="preserve"> </v>
      </c>
      <c r="O2250" t="str">
        <f t="shared" si="106"/>
        <v>EGY-ccc order-18</v>
      </c>
      <c r="P2250" t="str">
        <f t="shared" si="107"/>
        <v>705</v>
      </c>
    </row>
    <row r="2251" spans="1:16" ht="12.75" customHeight="1" x14ac:dyDescent="0.3">
      <c r="A2251" s="15">
        <v>2256</v>
      </c>
      <c r="B2251" s="2" t="s">
        <v>1079</v>
      </c>
      <c r="C2251" s="2" t="s">
        <v>8</v>
      </c>
      <c r="D2251" s="2" t="s">
        <v>75</v>
      </c>
      <c r="E2251" s="2" t="s">
        <v>1390</v>
      </c>
      <c r="F2251" s="2">
        <v>0</v>
      </c>
      <c r="G2251" s="3">
        <v>25</v>
      </c>
      <c r="N2251" s="17" t="str">
        <f t="shared" si="105"/>
        <v xml:space="preserve"> </v>
      </c>
      <c r="O2251" t="str">
        <f t="shared" si="106"/>
        <v>ITA-lollo SRL-25</v>
      </c>
      <c r="P2251" t="str">
        <f t="shared" si="107"/>
        <v>542</v>
      </c>
    </row>
    <row r="2252" spans="1:16" ht="12.75" customHeight="1" x14ac:dyDescent="0.3">
      <c r="A2252" s="15">
        <v>2257</v>
      </c>
      <c r="B2252" s="2" t="s">
        <v>1079</v>
      </c>
      <c r="C2252" s="2" t="s">
        <v>8</v>
      </c>
      <c r="D2252" s="2" t="s">
        <v>75</v>
      </c>
      <c r="F2252" s="2">
        <v>20</v>
      </c>
      <c r="G2252" s="3">
        <v>29</v>
      </c>
      <c r="N2252" s="17">
        <f t="shared" si="105"/>
        <v>580</v>
      </c>
      <c r="O2252" t="str">
        <f t="shared" si="106"/>
        <v>ITA-lollo SRL-29</v>
      </c>
      <c r="P2252" t="str">
        <f t="shared" si="107"/>
        <v>542</v>
      </c>
    </row>
    <row r="2253" spans="1:16" ht="12.75" customHeight="1" x14ac:dyDescent="0.3">
      <c r="A2253" s="15">
        <v>2258</v>
      </c>
      <c r="B2253" s="2" t="s">
        <v>1080</v>
      </c>
      <c r="C2253" s="2" t="s">
        <v>8</v>
      </c>
      <c r="D2253" s="2" t="s">
        <v>9</v>
      </c>
      <c r="E2253" s="2" t="s">
        <v>1390</v>
      </c>
      <c r="F2253" s="2">
        <v>0</v>
      </c>
      <c r="G2253" s="3">
        <v>24</v>
      </c>
      <c r="N2253" s="17" t="str">
        <f t="shared" si="105"/>
        <v xml:space="preserve"> </v>
      </c>
      <c r="O2253" t="str">
        <f t="shared" si="106"/>
        <v>ITA-SG-24</v>
      </c>
      <c r="P2253" t="str">
        <f t="shared" si="107"/>
        <v>200</v>
      </c>
    </row>
    <row r="2254" spans="1:16" ht="12.75" customHeight="1" x14ac:dyDescent="0.3">
      <c r="A2254" s="15">
        <v>2259</v>
      </c>
      <c r="B2254" s="2" t="s">
        <v>1080</v>
      </c>
      <c r="C2254" s="2" t="s">
        <v>8</v>
      </c>
      <c r="D2254" s="2" t="s">
        <v>9</v>
      </c>
      <c r="F2254" s="2">
        <v>10</v>
      </c>
      <c r="G2254" s="3">
        <v>24</v>
      </c>
      <c r="N2254" s="17">
        <f t="shared" si="105"/>
        <v>240</v>
      </c>
      <c r="O2254" t="str">
        <f t="shared" si="106"/>
        <v>ITA-SG-24</v>
      </c>
      <c r="P2254" t="str">
        <f t="shared" si="107"/>
        <v>200</v>
      </c>
    </row>
    <row r="2255" spans="1:16" ht="12.75" customHeight="1" x14ac:dyDescent="0.3">
      <c r="A2255" s="15">
        <v>2260</v>
      </c>
      <c r="B2255" s="2" t="s">
        <v>1080</v>
      </c>
      <c r="C2255" s="2" t="s">
        <v>8</v>
      </c>
      <c r="D2255" s="2" t="s">
        <v>9</v>
      </c>
      <c r="F2255" s="2">
        <v>30</v>
      </c>
      <c r="G2255" s="3">
        <v>28</v>
      </c>
      <c r="N2255" s="17">
        <f t="shared" si="105"/>
        <v>840</v>
      </c>
      <c r="O2255" t="str">
        <f t="shared" si="106"/>
        <v>ITA-SG-28</v>
      </c>
      <c r="P2255" t="str">
        <f t="shared" si="107"/>
        <v>200</v>
      </c>
    </row>
    <row r="2256" spans="1:16" ht="12.75" customHeight="1" x14ac:dyDescent="0.3">
      <c r="A2256" s="15">
        <v>2261</v>
      </c>
      <c r="B2256" s="2" t="s">
        <v>1081</v>
      </c>
      <c r="C2256" s="2" t="s">
        <v>8</v>
      </c>
      <c r="D2256" s="2" t="s">
        <v>47</v>
      </c>
      <c r="E2256" s="2" t="s">
        <v>1390</v>
      </c>
      <c r="F2256" s="2">
        <v>0</v>
      </c>
      <c r="G2256" s="3">
        <v>25</v>
      </c>
      <c r="N2256" s="17" t="str">
        <f t="shared" si="105"/>
        <v xml:space="preserve"> </v>
      </c>
      <c r="O2256" t="str">
        <f t="shared" si="106"/>
        <v>ITA-zan pin SPA-25</v>
      </c>
      <c r="P2256" t="str">
        <f t="shared" si="107"/>
        <v>252</v>
      </c>
    </row>
    <row r="2257" spans="1:16" ht="12.75" customHeight="1" x14ac:dyDescent="0.3">
      <c r="A2257" s="15">
        <v>2262</v>
      </c>
      <c r="B2257" s="2" t="s">
        <v>1082</v>
      </c>
      <c r="C2257" s="2" t="s">
        <v>8</v>
      </c>
      <c r="D2257" s="2" t="s">
        <v>9</v>
      </c>
      <c r="E2257" s="2" t="s">
        <v>1390</v>
      </c>
      <c r="F2257" s="2">
        <v>0</v>
      </c>
      <c r="G2257" s="3">
        <v>33</v>
      </c>
      <c r="N2257" s="17" t="str">
        <f t="shared" si="105"/>
        <v xml:space="preserve"> </v>
      </c>
      <c r="O2257" t="str">
        <f t="shared" si="106"/>
        <v>ITA-SG-33</v>
      </c>
      <c r="P2257" t="str">
        <f t="shared" si="107"/>
        <v>255</v>
      </c>
    </row>
    <row r="2258" spans="1:16" ht="12.75" customHeight="1" x14ac:dyDescent="0.3">
      <c r="A2258" s="15">
        <v>2263</v>
      </c>
      <c r="B2258" s="2" t="s">
        <v>1083</v>
      </c>
      <c r="C2258" s="2" t="s">
        <v>8</v>
      </c>
      <c r="D2258" s="2" t="s">
        <v>36</v>
      </c>
      <c r="E2258" s="2" t="s">
        <v>1390</v>
      </c>
      <c r="F2258" s="2">
        <v>0</v>
      </c>
      <c r="G2258" s="3">
        <v>33</v>
      </c>
      <c r="N2258" s="17" t="str">
        <f t="shared" si="105"/>
        <v xml:space="preserve"> </v>
      </c>
      <c r="O2258" t="str">
        <f t="shared" si="106"/>
        <v>ITA-zan VETRI-33</v>
      </c>
      <c r="P2258" t="str">
        <f t="shared" si="107"/>
        <v>524</v>
      </c>
    </row>
    <row r="2259" spans="1:16" ht="12.75" customHeight="1" x14ac:dyDescent="0.3">
      <c r="A2259" s="15">
        <v>2264</v>
      </c>
      <c r="B2259" s="2" t="s">
        <v>1083</v>
      </c>
      <c r="C2259" s="2" t="s">
        <v>8</v>
      </c>
      <c r="D2259" s="2" t="s">
        <v>36</v>
      </c>
      <c r="F2259" s="2">
        <v>30</v>
      </c>
      <c r="G2259" s="3">
        <v>15</v>
      </c>
      <c r="N2259" s="17">
        <f t="shared" si="105"/>
        <v>450</v>
      </c>
      <c r="O2259" t="str">
        <f t="shared" si="106"/>
        <v>ITA-zan VETRI-15</v>
      </c>
      <c r="P2259" t="str">
        <f t="shared" si="107"/>
        <v>524</v>
      </c>
    </row>
    <row r="2260" spans="1:16" ht="12.75" customHeight="1" x14ac:dyDescent="0.3">
      <c r="A2260" s="15">
        <v>2265</v>
      </c>
      <c r="B2260" s="2" t="s">
        <v>1083</v>
      </c>
      <c r="C2260" s="2" t="s">
        <v>8</v>
      </c>
      <c r="D2260" s="2" t="s">
        <v>36</v>
      </c>
      <c r="F2260" s="2">
        <v>10</v>
      </c>
      <c r="G2260" s="3">
        <v>40</v>
      </c>
      <c r="N2260" s="17">
        <f t="shared" si="105"/>
        <v>400</v>
      </c>
      <c r="O2260" t="str">
        <f t="shared" si="106"/>
        <v>ITA-zan VETRI-40</v>
      </c>
      <c r="P2260" t="str">
        <f t="shared" si="107"/>
        <v>524</v>
      </c>
    </row>
    <row r="2261" spans="1:16" ht="12.75" customHeight="1" x14ac:dyDescent="0.3">
      <c r="A2261" s="15">
        <v>2266</v>
      </c>
      <c r="B2261" s="2" t="s">
        <v>1084</v>
      </c>
      <c r="C2261" s="2" t="s">
        <v>8</v>
      </c>
      <c r="D2261" s="2" t="s">
        <v>9</v>
      </c>
      <c r="F2261" s="2">
        <v>10</v>
      </c>
      <c r="G2261" s="3">
        <v>11</v>
      </c>
      <c r="N2261" s="17">
        <f t="shared" si="105"/>
        <v>110</v>
      </c>
      <c r="O2261" t="str">
        <f t="shared" si="106"/>
        <v>ITA-SG-11</v>
      </c>
      <c r="P2261" t="str">
        <f t="shared" si="107"/>
        <v>781</v>
      </c>
    </row>
    <row r="2262" spans="1:16" ht="12.75" customHeight="1" x14ac:dyDescent="0.3">
      <c r="A2262" s="15">
        <v>2267</v>
      </c>
      <c r="B2262" s="2" t="s">
        <v>1084</v>
      </c>
      <c r="C2262" s="2" t="s">
        <v>8</v>
      </c>
      <c r="D2262" s="2" t="s">
        <v>9</v>
      </c>
      <c r="E2262" s="2" t="s">
        <v>1390</v>
      </c>
      <c r="F2262" s="2">
        <v>0</v>
      </c>
      <c r="G2262" s="3">
        <v>19</v>
      </c>
      <c r="N2262" s="17" t="str">
        <f t="shared" si="105"/>
        <v xml:space="preserve"> </v>
      </c>
      <c r="O2262" t="str">
        <f t="shared" si="106"/>
        <v>ITA-SG-19</v>
      </c>
      <c r="P2262" t="str">
        <f t="shared" si="107"/>
        <v>781</v>
      </c>
    </row>
    <row r="2263" spans="1:16" ht="12.75" customHeight="1" x14ac:dyDescent="0.3">
      <c r="A2263" s="15">
        <v>2268</v>
      </c>
      <c r="B2263" s="2" t="s">
        <v>1085</v>
      </c>
      <c r="C2263" s="2" t="s">
        <v>8</v>
      </c>
      <c r="D2263" s="2" t="s">
        <v>47</v>
      </c>
      <c r="F2263" s="2">
        <v>10</v>
      </c>
      <c r="G2263" s="3">
        <v>35</v>
      </c>
      <c r="N2263" s="17">
        <f t="shared" si="105"/>
        <v>350</v>
      </c>
      <c r="O2263" t="str">
        <f t="shared" si="106"/>
        <v>ITA-zan pin SPA-35</v>
      </c>
      <c r="P2263" t="str">
        <f t="shared" si="107"/>
        <v>021</v>
      </c>
    </row>
    <row r="2264" spans="1:16" ht="12.75" customHeight="1" x14ac:dyDescent="0.3">
      <c r="A2264" s="15">
        <v>2269</v>
      </c>
      <c r="B2264" s="2" t="s">
        <v>1085</v>
      </c>
      <c r="C2264" s="2" t="s">
        <v>8</v>
      </c>
      <c r="D2264" s="2" t="s">
        <v>47</v>
      </c>
      <c r="E2264" s="2" t="s">
        <v>1390</v>
      </c>
      <c r="F2264" s="2">
        <v>0</v>
      </c>
      <c r="G2264" s="3">
        <v>23</v>
      </c>
      <c r="N2264" s="17" t="str">
        <f t="shared" si="105"/>
        <v xml:space="preserve"> </v>
      </c>
      <c r="O2264" t="str">
        <f t="shared" si="106"/>
        <v>ITA-zan pin SPA-23</v>
      </c>
      <c r="P2264" t="str">
        <f t="shared" si="107"/>
        <v>021</v>
      </c>
    </row>
    <row r="2265" spans="1:16" ht="12.75" customHeight="1" x14ac:dyDescent="0.3">
      <c r="A2265" s="15">
        <v>2270</v>
      </c>
      <c r="B2265" s="2" t="s">
        <v>1085</v>
      </c>
      <c r="C2265" s="2" t="s">
        <v>8</v>
      </c>
      <c r="D2265" s="2" t="s">
        <v>47</v>
      </c>
      <c r="F2265" s="2">
        <v>30</v>
      </c>
      <c r="G2265" s="3">
        <v>24</v>
      </c>
      <c r="N2265" s="17">
        <f t="shared" si="105"/>
        <v>720</v>
      </c>
      <c r="O2265" t="str">
        <f t="shared" si="106"/>
        <v>ITA-zan pin SPA-24</v>
      </c>
      <c r="P2265" t="str">
        <f t="shared" si="107"/>
        <v>021</v>
      </c>
    </row>
    <row r="2266" spans="1:16" ht="12.75" customHeight="1" x14ac:dyDescent="0.3">
      <c r="A2266" s="15">
        <v>2271</v>
      </c>
      <c r="B2266" s="2" t="s">
        <v>1086</v>
      </c>
      <c r="C2266" s="2" t="s">
        <v>8</v>
      </c>
      <c r="D2266" s="2" t="s">
        <v>47</v>
      </c>
      <c r="F2266" s="2">
        <v>30</v>
      </c>
      <c r="G2266" s="3">
        <v>20</v>
      </c>
      <c r="N2266" s="17">
        <f t="shared" si="105"/>
        <v>600</v>
      </c>
      <c r="O2266" t="str">
        <f t="shared" si="106"/>
        <v>ITA-zan pin SPA-20</v>
      </c>
      <c r="P2266" t="str">
        <f t="shared" si="107"/>
        <v>087</v>
      </c>
    </row>
    <row r="2267" spans="1:16" ht="12.75" customHeight="1" x14ac:dyDescent="0.3">
      <c r="A2267" s="15">
        <v>2272</v>
      </c>
      <c r="B2267" s="2" t="s">
        <v>1086</v>
      </c>
      <c r="C2267" s="2" t="s">
        <v>8</v>
      </c>
      <c r="D2267" s="2" t="s">
        <v>47</v>
      </c>
      <c r="F2267" s="2">
        <v>10</v>
      </c>
      <c r="G2267" s="3">
        <v>36</v>
      </c>
      <c r="N2267" s="17">
        <f t="shared" si="105"/>
        <v>360</v>
      </c>
      <c r="O2267" t="str">
        <f t="shared" si="106"/>
        <v>ITA-zan pin SPA-36</v>
      </c>
      <c r="P2267" t="str">
        <f t="shared" si="107"/>
        <v>087</v>
      </c>
    </row>
    <row r="2268" spans="1:16" ht="12.75" customHeight="1" x14ac:dyDescent="0.3">
      <c r="A2268" s="15">
        <v>2273</v>
      </c>
      <c r="B2268" s="2" t="s">
        <v>1086</v>
      </c>
      <c r="C2268" s="2" t="s">
        <v>8</v>
      </c>
      <c r="D2268" s="2" t="s">
        <v>47</v>
      </c>
      <c r="E2268" s="2" t="s">
        <v>1390</v>
      </c>
      <c r="F2268" s="2">
        <v>0</v>
      </c>
      <c r="G2268" s="3">
        <v>11</v>
      </c>
      <c r="N2268" s="17" t="str">
        <f t="shared" si="105"/>
        <v xml:space="preserve"> </v>
      </c>
      <c r="O2268" t="str">
        <f t="shared" si="106"/>
        <v>ITA-zan pin SPA-11</v>
      </c>
      <c r="P2268" t="str">
        <f t="shared" si="107"/>
        <v>087</v>
      </c>
    </row>
    <row r="2269" spans="1:16" ht="12.75" customHeight="1" x14ac:dyDescent="0.3">
      <c r="A2269" s="15">
        <v>2274</v>
      </c>
      <c r="B2269" s="2" t="s">
        <v>1087</v>
      </c>
      <c r="C2269" s="2" t="s">
        <v>8</v>
      </c>
      <c r="D2269" s="2" t="s">
        <v>9</v>
      </c>
      <c r="E2269" s="2" t="s">
        <v>1390</v>
      </c>
      <c r="F2269" s="2">
        <v>0</v>
      </c>
      <c r="G2269" s="3">
        <v>38</v>
      </c>
      <c r="N2269" s="17" t="str">
        <f t="shared" si="105"/>
        <v xml:space="preserve"> </v>
      </c>
      <c r="O2269" t="str">
        <f t="shared" si="106"/>
        <v>ITA-SG-38</v>
      </c>
      <c r="P2269" t="str">
        <f t="shared" si="107"/>
        <v>687</v>
      </c>
    </row>
    <row r="2270" spans="1:16" ht="12.75" customHeight="1" x14ac:dyDescent="0.3">
      <c r="A2270" s="15">
        <v>2275</v>
      </c>
      <c r="B2270" s="2" t="s">
        <v>1087</v>
      </c>
      <c r="C2270" s="2" t="s">
        <v>8</v>
      </c>
      <c r="D2270" s="2" t="s">
        <v>9</v>
      </c>
      <c r="F2270" s="2">
        <v>10</v>
      </c>
      <c r="G2270" s="3">
        <v>33</v>
      </c>
      <c r="N2270" s="17">
        <f t="shared" si="105"/>
        <v>330</v>
      </c>
      <c r="O2270" t="str">
        <f t="shared" si="106"/>
        <v>ITA-SG-33</v>
      </c>
      <c r="P2270" t="str">
        <f t="shared" si="107"/>
        <v>687</v>
      </c>
    </row>
    <row r="2271" spans="1:16" ht="12.75" customHeight="1" x14ac:dyDescent="0.3">
      <c r="A2271" s="15">
        <v>2276</v>
      </c>
      <c r="B2271" s="2" t="s">
        <v>1088</v>
      </c>
      <c r="C2271" s="2" t="s">
        <v>8</v>
      </c>
      <c r="D2271" s="2" t="s">
        <v>9</v>
      </c>
      <c r="F2271" s="2">
        <v>30</v>
      </c>
      <c r="G2271" s="3">
        <v>19</v>
      </c>
      <c r="N2271" s="17">
        <f t="shared" si="105"/>
        <v>570</v>
      </c>
      <c r="O2271" t="str">
        <f t="shared" si="106"/>
        <v>ITA-SG-19</v>
      </c>
      <c r="P2271" t="str">
        <f t="shared" si="107"/>
        <v>882</v>
      </c>
    </row>
    <row r="2272" spans="1:16" ht="12.75" customHeight="1" x14ac:dyDescent="0.3">
      <c r="A2272" s="15">
        <v>2277</v>
      </c>
      <c r="B2272" s="2" t="s">
        <v>1088</v>
      </c>
      <c r="C2272" s="2" t="s">
        <v>8</v>
      </c>
      <c r="D2272" s="2" t="s">
        <v>9</v>
      </c>
      <c r="F2272" s="2">
        <v>10</v>
      </c>
      <c r="G2272" s="3">
        <v>35</v>
      </c>
      <c r="N2272" s="17">
        <f t="shared" si="105"/>
        <v>350</v>
      </c>
      <c r="O2272" t="str">
        <f t="shared" si="106"/>
        <v>ITA-SG-35</v>
      </c>
      <c r="P2272" t="str">
        <f t="shared" si="107"/>
        <v>882</v>
      </c>
    </row>
    <row r="2273" spans="1:16" ht="12.75" customHeight="1" x14ac:dyDescent="0.3">
      <c r="A2273" s="15">
        <v>2278</v>
      </c>
      <c r="B2273" s="2" t="s">
        <v>1088</v>
      </c>
      <c r="C2273" s="2" t="s">
        <v>8</v>
      </c>
      <c r="D2273" s="2" t="s">
        <v>9</v>
      </c>
      <c r="E2273" s="2" t="s">
        <v>1390</v>
      </c>
      <c r="F2273" s="2">
        <v>0</v>
      </c>
      <c r="G2273" s="3">
        <v>20</v>
      </c>
      <c r="N2273" s="17" t="str">
        <f t="shared" si="105"/>
        <v xml:space="preserve"> </v>
      </c>
      <c r="O2273" t="str">
        <f t="shared" si="106"/>
        <v>ITA-SG-20</v>
      </c>
      <c r="P2273" t="str">
        <f t="shared" si="107"/>
        <v>882</v>
      </c>
    </row>
    <row r="2274" spans="1:16" ht="12.75" customHeight="1" x14ac:dyDescent="0.3">
      <c r="A2274" s="15">
        <v>2279</v>
      </c>
      <c r="B2274" s="2" t="s">
        <v>1089</v>
      </c>
      <c r="C2274" s="2" t="s">
        <v>14</v>
      </c>
      <c r="D2274" s="2" t="s">
        <v>23</v>
      </c>
      <c r="E2274" s="2" t="s">
        <v>1390</v>
      </c>
      <c r="F2274" s="2">
        <v>0</v>
      </c>
      <c r="G2274" s="3">
        <v>12</v>
      </c>
      <c r="N2274" s="17" t="str">
        <f t="shared" si="105"/>
        <v xml:space="preserve"> </v>
      </c>
      <c r="O2274" t="str">
        <f t="shared" si="106"/>
        <v>EGY-zan pin assuf S.A.E.-12</v>
      </c>
      <c r="P2274" t="str">
        <f t="shared" si="107"/>
        <v>331</v>
      </c>
    </row>
    <row r="2275" spans="1:16" ht="12.75" customHeight="1" x14ac:dyDescent="0.3">
      <c r="A2275" s="15">
        <v>2280</v>
      </c>
      <c r="B2275" s="2" t="s">
        <v>1089</v>
      </c>
      <c r="C2275" s="2" t="s">
        <v>14</v>
      </c>
      <c r="D2275" s="2" t="s">
        <v>23</v>
      </c>
      <c r="F2275" s="2">
        <v>10</v>
      </c>
      <c r="G2275" s="3">
        <v>37</v>
      </c>
      <c r="N2275" s="17">
        <f t="shared" si="105"/>
        <v>370</v>
      </c>
      <c r="O2275" t="str">
        <f t="shared" si="106"/>
        <v>EGY-zan pin assuf S.A.E.-37</v>
      </c>
      <c r="P2275" t="str">
        <f t="shared" si="107"/>
        <v>331</v>
      </c>
    </row>
    <row r="2276" spans="1:16" ht="12.75" customHeight="1" x14ac:dyDescent="0.3">
      <c r="A2276" s="15">
        <v>2281</v>
      </c>
      <c r="B2276" s="2" t="s">
        <v>1089</v>
      </c>
      <c r="C2276" s="2" t="s">
        <v>14</v>
      </c>
      <c r="D2276" s="2" t="s">
        <v>23</v>
      </c>
      <c r="F2276" s="2">
        <v>20</v>
      </c>
      <c r="G2276" s="3">
        <v>36</v>
      </c>
      <c r="N2276" s="17">
        <f t="shared" si="105"/>
        <v>720</v>
      </c>
      <c r="O2276" t="str">
        <f t="shared" si="106"/>
        <v>EGY-zan pin assuf S.A.E.-36</v>
      </c>
      <c r="P2276" t="str">
        <f t="shared" si="107"/>
        <v>331</v>
      </c>
    </row>
    <row r="2277" spans="1:16" ht="12.75" customHeight="1" x14ac:dyDescent="0.3">
      <c r="A2277" s="15">
        <v>2282</v>
      </c>
      <c r="B2277" s="2" t="s">
        <v>1089</v>
      </c>
      <c r="C2277" s="2" t="s">
        <v>14</v>
      </c>
      <c r="D2277" s="2" t="s">
        <v>23</v>
      </c>
      <c r="F2277" s="2">
        <v>30</v>
      </c>
      <c r="G2277" s="3">
        <v>30</v>
      </c>
      <c r="N2277" s="17">
        <f t="shared" si="105"/>
        <v>900</v>
      </c>
      <c r="O2277" t="str">
        <f t="shared" si="106"/>
        <v>EGY-zan pin assuf S.A.E.-30</v>
      </c>
      <c r="P2277" t="str">
        <f t="shared" si="107"/>
        <v>331</v>
      </c>
    </row>
    <row r="2278" spans="1:16" ht="12.75" customHeight="1" x14ac:dyDescent="0.3">
      <c r="A2278" s="15">
        <v>2283</v>
      </c>
      <c r="B2278" s="2" t="s">
        <v>1090</v>
      </c>
      <c r="C2278" s="2" t="s">
        <v>8</v>
      </c>
      <c r="D2278" s="2" t="s">
        <v>47</v>
      </c>
      <c r="E2278" s="2" t="s">
        <v>1390</v>
      </c>
      <c r="F2278" s="2">
        <v>0</v>
      </c>
      <c r="G2278" s="3">
        <v>10</v>
      </c>
      <c r="N2278" s="17" t="str">
        <f t="shared" si="105"/>
        <v xml:space="preserve"> </v>
      </c>
      <c r="O2278" t="str">
        <f t="shared" si="106"/>
        <v>ITA-zan pin SPA-10</v>
      </c>
      <c r="P2278" t="str">
        <f t="shared" si="107"/>
        <v>831</v>
      </c>
    </row>
    <row r="2279" spans="1:16" ht="12.75" customHeight="1" x14ac:dyDescent="0.3">
      <c r="A2279" s="15">
        <v>2284</v>
      </c>
      <c r="B2279" s="2" t="s">
        <v>1091</v>
      </c>
      <c r="C2279" s="2" t="s">
        <v>14</v>
      </c>
      <c r="D2279" s="2" t="s">
        <v>23</v>
      </c>
      <c r="F2279" s="2">
        <v>10</v>
      </c>
      <c r="G2279" s="3">
        <v>27</v>
      </c>
      <c r="N2279" s="17">
        <f t="shared" si="105"/>
        <v>270</v>
      </c>
      <c r="O2279" t="str">
        <f t="shared" si="106"/>
        <v>EGY-zan pin assuf S.A.E.-27</v>
      </c>
      <c r="P2279" t="str">
        <f t="shared" si="107"/>
        <v>940</v>
      </c>
    </row>
    <row r="2280" spans="1:16" ht="12.75" customHeight="1" x14ac:dyDescent="0.3">
      <c r="A2280" s="15">
        <v>2285</v>
      </c>
      <c r="B2280" s="2" t="s">
        <v>1091</v>
      </c>
      <c r="C2280" s="2" t="s">
        <v>14</v>
      </c>
      <c r="D2280" s="2" t="s">
        <v>23</v>
      </c>
      <c r="E2280" s="2" t="s">
        <v>1390</v>
      </c>
      <c r="F2280" s="2">
        <v>0</v>
      </c>
      <c r="G2280" s="3">
        <v>31</v>
      </c>
      <c r="N2280" s="17" t="str">
        <f t="shared" si="105"/>
        <v xml:space="preserve"> </v>
      </c>
      <c r="O2280" t="str">
        <f t="shared" si="106"/>
        <v>EGY-zan pin assuf S.A.E.-31</v>
      </c>
      <c r="P2280" t="str">
        <f t="shared" si="107"/>
        <v>940</v>
      </c>
    </row>
    <row r="2281" spans="1:16" ht="12.75" customHeight="1" x14ac:dyDescent="0.3">
      <c r="A2281" s="15">
        <v>2286</v>
      </c>
      <c r="B2281" s="2" t="s">
        <v>1091</v>
      </c>
      <c r="C2281" s="2" t="s">
        <v>14</v>
      </c>
      <c r="D2281" s="2" t="s">
        <v>23</v>
      </c>
      <c r="F2281" s="2">
        <v>30</v>
      </c>
      <c r="G2281" s="3">
        <v>23</v>
      </c>
      <c r="N2281" s="17">
        <f t="shared" si="105"/>
        <v>690</v>
      </c>
      <c r="O2281" t="str">
        <f t="shared" si="106"/>
        <v>EGY-zan pin assuf S.A.E.-23</v>
      </c>
      <c r="P2281" t="str">
        <f t="shared" si="107"/>
        <v>940</v>
      </c>
    </row>
    <row r="2282" spans="1:16" ht="12.75" customHeight="1" x14ac:dyDescent="0.3">
      <c r="A2282" s="15">
        <v>2287</v>
      </c>
      <c r="B2282" s="2" t="s">
        <v>1092</v>
      </c>
      <c r="C2282" s="2" t="s">
        <v>14</v>
      </c>
      <c r="D2282" s="2" t="s">
        <v>23</v>
      </c>
      <c r="F2282" s="2">
        <v>10</v>
      </c>
      <c r="G2282" s="3">
        <v>39</v>
      </c>
      <c r="N2282" s="17">
        <f t="shared" si="105"/>
        <v>390</v>
      </c>
      <c r="O2282" t="str">
        <f t="shared" si="106"/>
        <v>EGY-zan pin assuf S.A.E.-39</v>
      </c>
      <c r="P2282" t="str">
        <f t="shared" si="107"/>
        <v>644</v>
      </c>
    </row>
    <row r="2283" spans="1:16" ht="12.75" customHeight="1" x14ac:dyDescent="0.3">
      <c r="A2283" s="15">
        <v>2288</v>
      </c>
      <c r="B2283" s="2" t="s">
        <v>1092</v>
      </c>
      <c r="C2283" s="2" t="s">
        <v>14</v>
      </c>
      <c r="D2283" s="2" t="s">
        <v>23</v>
      </c>
      <c r="F2283" s="2">
        <v>20</v>
      </c>
      <c r="G2283" s="3">
        <v>32</v>
      </c>
      <c r="N2283" s="17">
        <f t="shared" si="105"/>
        <v>640</v>
      </c>
      <c r="O2283" t="str">
        <f t="shared" si="106"/>
        <v>EGY-zan pin assuf S.A.E.-32</v>
      </c>
      <c r="P2283" t="str">
        <f t="shared" si="107"/>
        <v>644</v>
      </c>
    </row>
    <row r="2284" spans="1:16" ht="12.75" customHeight="1" x14ac:dyDescent="0.3">
      <c r="A2284" s="15">
        <v>2289</v>
      </c>
      <c r="B2284" s="2" t="s">
        <v>1092</v>
      </c>
      <c r="C2284" s="2" t="s">
        <v>14</v>
      </c>
      <c r="D2284" s="2" t="s">
        <v>23</v>
      </c>
      <c r="E2284" s="2" t="s">
        <v>1390</v>
      </c>
      <c r="F2284" s="2">
        <v>0</v>
      </c>
      <c r="G2284" s="3">
        <v>35</v>
      </c>
      <c r="N2284" s="17" t="str">
        <f t="shared" si="105"/>
        <v xml:space="preserve"> </v>
      </c>
      <c r="O2284" t="str">
        <f t="shared" si="106"/>
        <v>EGY-zan pin assuf S.A.E.-35</v>
      </c>
      <c r="P2284" t="str">
        <f t="shared" si="107"/>
        <v>644</v>
      </c>
    </row>
    <row r="2285" spans="1:16" ht="12.75" customHeight="1" x14ac:dyDescent="0.3">
      <c r="A2285" s="15">
        <v>2290</v>
      </c>
      <c r="B2285" s="2" t="s">
        <v>1092</v>
      </c>
      <c r="C2285" s="2" t="s">
        <v>14</v>
      </c>
      <c r="D2285" s="2" t="s">
        <v>23</v>
      </c>
      <c r="F2285" s="2">
        <v>30</v>
      </c>
      <c r="G2285" s="3">
        <v>10</v>
      </c>
      <c r="N2285" s="17">
        <f t="shared" si="105"/>
        <v>300</v>
      </c>
      <c r="O2285" t="str">
        <f t="shared" si="106"/>
        <v>EGY-zan pin assuf S.A.E.-10</v>
      </c>
      <c r="P2285" t="str">
        <f t="shared" si="107"/>
        <v>644</v>
      </c>
    </row>
    <row r="2286" spans="1:16" ht="12.75" customHeight="1" x14ac:dyDescent="0.3">
      <c r="A2286" s="15">
        <v>2291</v>
      </c>
      <c r="B2286" s="2" t="s">
        <v>1093</v>
      </c>
      <c r="C2286" s="2" t="s">
        <v>8</v>
      </c>
      <c r="D2286" s="2" t="s">
        <v>36</v>
      </c>
      <c r="E2286" s="2" t="s">
        <v>1390</v>
      </c>
      <c r="F2286" s="2">
        <v>0</v>
      </c>
      <c r="G2286" s="3">
        <v>40</v>
      </c>
      <c r="N2286" s="17" t="str">
        <f t="shared" si="105"/>
        <v xml:space="preserve"> </v>
      </c>
      <c r="O2286" t="str">
        <f t="shared" si="106"/>
        <v>ITA-zan VETRI-40</v>
      </c>
      <c r="P2286" t="str">
        <f t="shared" si="107"/>
        <v>269</v>
      </c>
    </row>
    <row r="2287" spans="1:16" ht="12.75" customHeight="1" x14ac:dyDescent="0.3">
      <c r="A2287" s="15">
        <v>2292</v>
      </c>
      <c r="B2287" s="2" t="s">
        <v>1094</v>
      </c>
      <c r="C2287" s="2" t="s">
        <v>8</v>
      </c>
      <c r="D2287" s="2" t="s">
        <v>47</v>
      </c>
      <c r="E2287" s="2" t="s">
        <v>1390</v>
      </c>
      <c r="F2287" s="2">
        <v>0</v>
      </c>
      <c r="G2287" s="3">
        <v>13</v>
      </c>
      <c r="N2287" s="17" t="str">
        <f t="shared" si="105"/>
        <v xml:space="preserve"> </v>
      </c>
      <c r="O2287" t="str">
        <f t="shared" si="106"/>
        <v>ITA-zan pin SPA-13</v>
      </c>
      <c r="P2287" t="str">
        <f t="shared" si="107"/>
        <v>808</v>
      </c>
    </row>
    <row r="2288" spans="1:16" ht="12.75" customHeight="1" x14ac:dyDescent="0.3">
      <c r="A2288" s="15">
        <v>2293</v>
      </c>
      <c r="B2288" s="2" t="s">
        <v>1094</v>
      </c>
      <c r="C2288" s="2" t="s">
        <v>8</v>
      </c>
      <c r="D2288" s="2" t="s">
        <v>47</v>
      </c>
      <c r="F2288" s="2">
        <v>10</v>
      </c>
      <c r="G2288" s="3">
        <v>34</v>
      </c>
      <c r="N2288" s="17">
        <f t="shared" si="105"/>
        <v>340</v>
      </c>
      <c r="O2288" t="str">
        <f t="shared" si="106"/>
        <v>ITA-zan pin SPA-34</v>
      </c>
      <c r="P2288" t="str">
        <f t="shared" si="107"/>
        <v>808</v>
      </c>
    </row>
    <row r="2289" spans="1:16" ht="12.75" customHeight="1" x14ac:dyDescent="0.3">
      <c r="A2289" s="15">
        <v>2294</v>
      </c>
      <c r="B2289" s="2" t="s">
        <v>1094</v>
      </c>
      <c r="C2289" s="2" t="s">
        <v>8</v>
      </c>
      <c r="D2289" s="2" t="s">
        <v>47</v>
      </c>
      <c r="F2289" s="2">
        <v>30</v>
      </c>
      <c r="G2289" s="3">
        <v>21</v>
      </c>
      <c r="N2289" s="17">
        <f t="shared" si="105"/>
        <v>630</v>
      </c>
      <c r="O2289" t="str">
        <f t="shared" si="106"/>
        <v>ITA-zan pin SPA-21</v>
      </c>
      <c r="P2289" t="str">
        <f t="shared" si="107"/>
        <v>808</v>
      </c>
    </row>
    <row r="2290" spans="1:16" ht="12.75" customHeight="1" x14ac:dyDescent="0.3">
      <c r="A2290" s="15">
        <v>2295</v>
      </c>
      <c r="B2290" s="2" t="s">
        <v>1095</v>
      </c>
      <c r="C2290" s="2" t="s">
        <v>8</v>
      </c>
      <c r="D2290" s="2" t="s">
        <v>9</v>
      </c>
      <c r="F2290" s="2">
        <v>10</v>
      </c>
      <c r="G2290" s="3">
        <v>31</v>
      </c>
      <c r="N2290" s="17">
        <f t="shared" si="105"/>
        <v>310</v>
      </c>
      <c r="O2290" t="str">
        <f t="shared" si="106"/>
        <v>ITA-SG-31</v>
      </c>
      <c r="P2290" t="str">
        <f t="shared" si="107"/>
        <v>228</v>
      </c>
    </row>
    <row r="2291" spans="1:16" ht="12.75" customHeight="1" x14ac:dyDescent="0.3">
      <c r="A2291" s="15">
        <v>2296</v>
      </c>
      <c r="B2291" s="2" t="s">
        <v>1096</v>
      </c>
      <c r="C2291" s="2" t="s">
        <v>8</v>
      </c>
      <c r="D2291" s="2" t="s">
        <v>9</v>
      </c>
      <c r="F2291" s="2">
        <v>10</v>
      </c>
      <c r="G2291" s="3">
        <v>32</v>
      </c>
      <c r="N2291" s="17">
        <f t="shared" si="105"/>
        <v>320</v>
      </c>
      <c r="O2291" t="str">
        <f t="shared" si="106"/>
        <v>ITA-SG-32</v>
      </c>
      <c r="P2291" t="str">
        <f t="shared" si="107"/>
        <v>741</v>
      </c>
    </row>
    <row r="2292" spans="1:16" ht="12.75" customHeight="1" x14ac:dyDescent="0.3">
      <c r="A2292" s="15">
        <v>2297</v>
      </c>
      <c r="B2292" s="2" t="s">
        <v>1097</v>
      </c>
      <c r="C2292" s="2" t="s">
        <v>8</v>
      </c>
      <c r="D2292" s="2" t="s">
        <v>97</v>
      </c>
      <c r="F2292" s="2">
        <v>30</v>
      </c>
      <c r="G2292" s="3">
        <v>37</v>
      </c>
      <c r="N2292" s="17">
        <f t="shared" si="105"/>
        <v>1110</v>
      </c>
      <c r="O2292" t="str">
        <f t="shared" si="106"/>
        <v>ITA-zan SPA-37</v>
      </c>
      <c r="P2292" t="str">
        <f t="shared" si="107"/>
        <v>466</v>
      </c>
    </row>
    <row r="2293" spans="1:16" ht="12.75" customHeight="1" x14ac:dyDescent="0.3">
      <c r="A2293" s="15">
        <v>2298</v>
      </c>
      <c r="B2293" s="2" t="s">
        <v>1097</v>
      </c>
      <c r="C2293" s="2" t="s">
        <v>8</v>
      </c>
      <c r="D2293" s="2" t="s">
        <v>97</v>
      </c>
      <c r="E2293" s="2" t="s">
        <v>1390</v>
      </c>
      <c r="F2293" s="2">
        <v>0</v>
      </c>
      <c r="G2293" s="3">
        <v>16</v>
      </c>
      <c r="N2293" s="17" t="str">
        <f t="shared" si="105"/>
        <v xml:space="preserve"> </v>
      </c>
      <c r="O2293" t="str">
        <f t="shared" si="106"/>
        <v>ITA-zan SPA-16</v>
      </c>
      <c r="P2293" t="str">
        <f t="shared" si="107"/>
        <v>466</v>
      </c>
    </row>
    <row r="2294" spans="1:16" ht="12.75" customHeight="1" x14ac:dyDescent="0.3">
      <c r="A2294" s="15">
        <v>2299</v>
      </c>
      <c r="B2294" s="2" t="s">
        <v>1097</v>
      </c>
      <c r="C2294" s="2" t="s">
        <v>8</v>
      </c>
      <c r="D2294" s="2" t="s">
        <v>97</v>
      </c>
      <c r="F2294" s="2">
        <v>10</v>
      </c>
      <c r="G2294" s="3">
        <v>21</v>
      </c>
      <c r="N2294" s="17">
        <f t="shared" si="105"/>
        <v>210</v>
      </c>
      <c r="O2294" t="str">
        <f t="shared" si="106"/>
        <v>ITA-zan SPA-21</v>
      </c>
      <c r="P2294" t="str">
        <f t="shared" si="107"/>
        <v>466</v>
      </c>
    </row>
    <row r="2295" spans="1:16" ht="12.75" customHeight="1" x14ac:dyDescent="0.3">
      <c r="A2295" s="15">
        <v>2300</v>
      </c>
      <c r="B2295" s="2" t="s">
        <v>1098</v>
      </c>
      <c r="C2295" s="2" t="s">
        <v>8</v>
      </c>
      <c r="D2295" s="2" t="s">
        <v>54</v>
      </c>
      <c r="E2295" s="2" t="s">
        <v>1390</v>
      </c>
      <c r="F2295" s="2">
        <v>0</v>
      </c>
      <c r="G2295" s="3">
        <v>38</v>
      </c>
      <c r="N2295" s="17" t="str">
        <f t="shared" si="105"/>
        <v xml:space="preserve"> </v>
      </c>
      <c r="O2295" t="str">
        <f t="shared" si="106"/>
        <v>ITA-zan S.R.L.-38</v>
      </c>
      <c r="P2295" t="str">
        <f t="shared" si="107"/>
        <v>412</v>
      </c>
    </row>
    <row r="2296" spans="1:16" ht="12.75" customHeight="1" x14ac:dyDescent="0.3">
      <c r="A2296" s="15">
        <v>2301</v>
      </c>
      <c r="B2296" s="2" t="s">
        <v>1098</v>
      </c>
      <c r="C2296" s="2" t="s">
        <v>8</v>
      </c>
      <c r="D2296" s="2" t="s">
        <v>54</v>
      </c>
      <c r="F2296" s="2">
        <v>30</v>
      </c>
      <c r="G2296" s="3">
        <v>29</v>
      </c>
      <c r="N2296" s="17">
        <f t="shared" si="105"/>
        <v>870</v>
      </c>
      <c r="O2296" t="str">
        <f t="shared" si="106"/>
        <v>ITA-zan S.R.L.-29</v>
      </c>
      <c r="P2296" t="str">
        <f t="shared" si="107"/>
        <v>412</v>
      </c>
    </row>
    <row r="2297" spans="1:16" ht="12.75" customHeight="1" x14ac:dyDescent="0.3">
      <c r="A2297" s="15">
        <v>2302</v>
      </c>
      <c r="B2297" s="2" t="s">
        <v>1098</v>
      </c>
      <c r="C2297" s="2" t="s">
        <v>8</v>
      </c>
      <c r="D2297" s="2" t="s">
        <v>54</v>
      </c>
      <c r="F2297" s="2">
        <v>10</v>
      </c>
      <c r="G2297" s="3">
        <v>18</v>
      </c>
      <c r="N2297" s="17">
        <f t="shared" si="105"/>
        <v>180</v>
      </c>
      <c r="O2297" t="str">
        <f t="shared" si="106"/>
        <v>ITA-zan S.R.L.-18</v>
      </c>
      <c r="P2297" t="str">
        <f t="shared" si="107"/>
        <v>412</v>
      </c>
    </row>
    <row r="2298" spans="1:16" ht="12.75" customHeight="1" x14ac:dyDescent="0.3">
      <c r="A2298" s="15">
        <v>2303</v>
      </c>
      <c r="B2298" s="2" t="s">
        <v>1099</v>
      </c>
      <c r="C2298" s="2" t="s">
        <v>8</v>
      </c>
      <c r="D2298" s="2" t="s">
        <v>54</v>
      </c>
      <c r="E2298" s="2" t="s">
        <v>1390</v>
      </c>
      <c r="F2298" s="2">
        <v>0</v>
      </c>
      <c r="G2298" s="3">
        <v>23</v>
      </c>
      <c r="N2298" s="17" t="str">
        <f t="shared" si="105"/>
        <v xml:space="preserve"> </v>
      </c>
      <c r="O2298" t="str">
        <f t="shared" si="106"/>
        <v>ITA-zan S.R.L.-23</v>
      </c>
      <c r="P2298" t="str">
        <f t="shared" si="107"/>
        <v>791</v>
      </c>
    </row>
    <row r="2299" spans="1:16" ht="12.75" customHeight="1" x14ac:dyDescent="0.3">
      <c r="A2299" s="15">
        <v>2304</v>
      </c>
      <c r="B2299" s="2" t="s">
        <v>1099</v>
      </c>
      <c r="C2299" s="2" t="s">
        <v>8</v>
      </c>
      <c r="D2299" s="2" t="s">
        <v>54</v>
      </c>
      <c r="F2299" s="2">
        <v>30</v>
      </c>
      <c r="G2299" s="3">
        <v>40</v>
      </c>
      <c r="N2299" s="17">
        <f t="shared" si="105"/>
        <v>1200</v>
      </c>
      <c r="O2299" t="str">
        <f t="shared" si="106"/>
        <v>ITA-zan S.R.L.-40</v>
      </c>
      <c r="P2299" t="str">
        <f t="shared" si="107"/>
        <v>791</v>
      </c>
    </row>
    <row r="2300" spans="1:16" ht="12.75" customHeight="1" x14ac:dyDescent="0.3">
      <c r="A2300" s="15">
        <v>2305</v>
      </c>
      <c r="B2300" s="2" t="s">
        <v>1100</v>
      </c>
      <c r="C2300" s="2" t="s">
        <v>8</v>
      </c>
      <c r="D2300" s="2" t="s">
        <v>54</v>
      </c>
      <c r="E2300" s="2" t="s">
        <v>1390</v>
      </c>
      <c r="F2300" s="2">
        <v>0</v>
      </c>
      <c r="G2300" s="3">
        <v>33</v>
      </c>
      <c r="N2300" s="17" t="str">
        <f t="shared" si="105"/>
        <v xml:space="preserve"> </v>
      </c>
      <c r="O2300" t="str">
        <f t="shared" si="106"/>
        <v>ITA-zan S.R.L.-33</v>
      </c>
      <c r="P2300" t="str">
        <f t="shared" si="107"/>
        <v>919</v>
      </c>
    </row>
    <row r="2301" spans="1:16" ht="12.75" customHeight="1" x14ac:dyDescent="0.3">
      <c r="A2301" s="15">
        <v>2306</v>
      </c>
      <c r="B2301" s="2" t="s">
        <v>1100</v>
      </c>
      <c r="C2301" s="2" t="s">
        <v>8</v>
      </c>
      <c r="D2301" s="2" t="s">
        <v>54</v>
      </c>
      <c r="F2301" s="2">
        <v>10</v>
      </c>
      <c r="G2301" s="3">
        <v>35</v>
      </c>
      <c r="N2301" s="17">
        <f t="shared" si="105"/>
        <v>350</v>
      </c>
      <c r="O2301" t="str">
        <f t="shared" si="106"/>
        <v>ITA-zan S.R.L.-35</v>
      </c>
      <c r="P2301" t="str">
        <f t="shared" si="107"/>
        <v>919</v>
      </c>
    </row>
    <row r="2302" spans="1:16" ht="12.75" customHeight="1" x14ac:dyDescent="0.3">
      <c r="A2302" s="15">
        <v>2307</v>
      </c>
      <c r="B2302" s="2" t="s">
        <v>1100</v>
      </c>
      <c r="C2302" s="2" t="s">
        <v>8</v>
      </c>
      <c r="D2302" s="2" t="s">
        <v>54</v>
      </c>
      <c r="F2302" s="2">
        <v>20</v>
      </c>
      <c r="G2302" s="3">
        <v>10</v>
      </c>
      <c r="N2302" s="17">
        <f t="shared" si="105"/>
        <v>200</v>
      </c>
      <c r="O2302" t="str">
        <f t="shared" si="106"/>
        <v>ITA-zan S.R.L.-10</v>
      </c>
      <c r="P2302" t="str">
        <f t="shared" si="107"/>
        <v>919</v>
      </c>
    </row>
    <row r="2303" spans="1:16" ht="12.75" customHeight="1" x14ac:dyDescent="0.3">
      <c r="A2303" s="15">
        <v>2308</v>
      </c>
      <c r="B2303" s="2" t="s">
        <v>1100</v>
      </c>
      <c r="C2303" s="2" t="s">
        <v>8</v>
      </c>
      <c r="D2303" s="2" t="s">
        <v>54</v>
      </c>
      <c r="F2303" s="2">
        <v>30</v>
      </c>
      <c r="G2303" s="3">
        <v>13</v>
      </c>
      <c r="N2303" s="17">
        <f t="shared" si="105"/>
        <v>390</v>
      </c>
      <c r="O2303" t="str">
        <f t="shared" si="106"/>
        <v>ITA-zan S.R.L.-13</v>
      </c>
      <c r="P2303" t="str">
        <f t="shared" si="107"/>
        <v>919</v>
      </c>
    </row>
    <row r="2304" spans="1:16" ht="12.75" customHeight="1" x14ac:dyDescent="0.3">
      <c r="A2304" s="15">
        <v>2309</v>
      </c>
      <c r="B2304" s="2" t="s">
        <v>1101</v>
      </c>
      <c r="C2304" s="2" t="s">
        <v>8</v>
      </c>
      <c r="D2304" s="2" t="s">
        <v>9</v>
      </c>
      <c r="E2304" s="2" t="s">
        <v>1390</v>
      </c>
      <c r="F2304" s="2">
        <v>0</v>
      </c>
      <c r="G2304" s="3">
        <v>29</v>
      </c>
      <c r="N2304" s="17" t="str">
        <f t="shared" si="105"/>
        <v xml:space="preserve"> </v>
      </c>
      <c r="O2304" t="str">
        <f t="shared" si="106"/>
        <v>ITA-SG-29</v>
      </c>
      <c r="P2304" t="str">
        <f t="shared" si="107"/>
        <v>281</v>
      </c>
    </row>
    <row r="2305" spans="1:16" ht="12.75" customHeight="1" x14ac:dyDescent="0.3">
      <c r="A2305" s="15">
        <v>2310</v>
      </c>
      <c r="B2305" s="2" t="s">
        <v>1102</v>
      </c>
      <c r="C2305" s="2" t="s">
        <v>8</v>
      </c>
      <c r="D2305" s="2" t="s">
        <v>9</v>
      </c>
      <c r="E2305" s="2" t="s">
        <v>1390</v>
      </c>
      <c r="F2305" s="2">
        <v>0</v>
      </c>
      <c r="G2305" s="3">
        <v>33</v>
      </c>
      <c r="N2305" s="17" t="str">
        <f t="shared" si="105"/>
        <v xml:space="preserve"> </v>
      </c>
      <c r="O2305" t="str">
        <f t="shared" si="106"/>
        <v>ITA-SG-33</v>
      </c>
      <c r="P2305" t="str">
        <f t="shared" si="107"/>
        <v>303</v>
      </c>
    </row>
    <row r="2306" spans="1:16" ht="12.75" customHeight="1" x14ac:dyDescent="0.3">
      <c r="A2306" s="15">
        <v>2311</v>
      </c>
      <c r="B2306" s="2" t="s">
        <v>1103</v>
      </c>
      <c r="C2306" s="2" t="s">
        <v>8</v>
      </c>
      <c r="D2306" s="2" t="s">
        <v>9</v>
      </c>
      <c r="E2306" s="2" t="s">
        <v>1390</v>
      </c>
      <c r="F2306" s="2">
        <v>0</v>
      </c>
      <c r="G2306" s="3">
        <v>28</v>
      </c>
      <c r="N2306" s="17" t="str">
        <f t="shared" si="105"/>
        <v xml:space="preserve"> </v>
      </c>
      <c r="O2306" t="str">
        <f t="shared" si="106"/>
        <v>ITA-SG-28</v>
      </c>
      <c r="P2306" t="str">
        <f t="shared" si="107"/>
        <v>428</v>
      </c>
    </row>
    <row r="2307" spans="1:16" ht="12.75" customHeight="1" x14ac:dyDescent="0.3">
      <c r="A2307" s="15">
        <v>2312</v>
      </c>
      <c r="B2307" s="2" t="s">
        <v>1103</v>
      </c>
      <c r="C2307" s="2" t="s">
        <v>8</v>
      </c>
      <c r="D2307" s="2" t="s">
        <v>9</v>
      </c>
      <c r="F2307" s="2">
        <v>10</v>
      </c>
      <c r="G2307" s="3">
        <v>32</v>
      </c>
      <c r="N2307" s="17">
        <f t="shared" ref="N2307:N2370" si="108">IF(G2307*F2307=0," ",G2307*F2307)</f>
        <v>320</v>
      </c>
      <c r="O2307" t="str">
        <f t="shared" ref="O2307:O2370" si="109">_xlfn.CONCAT(C2307,"-",D2307,"-",G2307)</f>
        <v>ITA-SG-32</v>
      </c>
      <c r="P2307" t="str">
        <f t="shared" ref="P2307:P2370" si="110">MID(B2307,3,3)</f>
        <v>428</v>
      </c>
    </row>
    <row r="2308" spans="1:16" ht="12.75" customHeight="1" x14ac:dyDescent="0.3">
      <c r="A2308" s="15">
        <v>2313</v>
      </c>
      <c r="B2308" s="2" t="s">
        <v>1104</v>
      </c>
      <c r="C2308" s="2" t="s">
        <v>797</v>
      </c>
      <c r="D2308" s="2" t="s">
        <v>1105</v>
      </c>
      <c r="F2308" s="2">
        <v>10</v>
      </c>
      <c r="G2308" s="3">
        <v>19</v>
      </c>
      <c r="N2308" s="17">
        <f t="shared" si="108"/>
        <v>190</v>
      </c>
      <c r="O2308" t="str">
        <f t="shared" si="109"/>
        <v>FRA-setter DES BOIS ET-19</v>
      </c>
      <c r="P2308" t="str">
        <f t="shared" si="110"/>
        <v>193</v>
      </c>
    </row>
    <row r="2309" spans="1:16" ht="12.75" customHeight="1" x14ac:dyDescent="0.3">
      <c r="A2309" s="15">
        <v>2314</v>
      </c>
      <c r="B2309" s="2" t="s">
        <v>1104</v>
      </c>
      <c r="C2309" s="2" t="s">
        <v>797</v>
      </c>
      <c r="D2309" s="2" t="s">
        <v>1105</v>
      </c>
      <c r="F2309" s="2">
        <v>30</v>
      </c>
      <c r="G2309" s="3">
        <v>16</v>
      </c>
      <c r="N2309" s="17">
        <f t="shared" si="108"/>
        <v>480</v>
      </c>
      <c r="O2309" t="str">
        <f t="shared" si="109"/>
        <v>FRA-setter DES BOIS ET-16</v>
      </c>
      <c r="P2309" t="str">
        <f t="shared" si="110"/>
        <v>193</v>
      </c>
    </row>
    <row r="2310" spans="1:16" ht="12.75" customHeight="1" x14ac:dyDescent="0.3">
      <c r="A2310" s="15">
        <v>2315</v>
      </c>
      <c r="B2310" s="2" t="s">
        <v>1104</v>
      </c>
      <c r="C2310" s="2" t="s">
        <v>797</v>
      </c>
      <c r="D2310" s="2" t="s">
        <v>1105</v>
      </c>
      <c r="E2310" s="2" t="s">
        <v>1390</v>
      </c>
      <c r="F2310" s="2">
        <v>0</v>
      </c>
      <c r="G2310" s="3">
        <v>30</v>
      </c>
      <c r="N2310" s="17" t="str">
        <f t="shared" si="108"/>
        <v xml:space="preserve"> </v>
      </c>
      <c r="O2310" t="str">
        <f t="shared" si="109"/>
        <v>FRA-setter DES BOIS ET-30</v>
      </c>
      <c r="P2310" t="str">
        <f t="shared" si="110"/>
        <v>193</v>
      </c>
    </row>
    <row r="2311" spans="1:16" ht="12.75" customHeight="1" x14ac:dyDescent="0.3">
      <c r="A2311" s="15">
        <v>2316</v>
      </c>
      <c r="B2311" s="2" t="s">
        <v>1106</v>
      </c>
      <c r="C2311" s="2" t="s">
        <v>8</v>
      </c>
      <c r="D2311" s="2" t="s">
        <v>9</v>
      </c>
      <c r="E2311" s="2" t="s">
        <v>1390</v>
      </c>
      <c r="F2311" s="2">
        <v>0</v>
      </c>
      <c r="G2311" s="3">
        <v>39</v>
      </c>
      <c r="N2311" s="17" t="str">
        <f t="shared" si="108"/>
        <v xml:space="preserve"> </v>
      </c>
      <c r="O2311" t="str">
        <f t="shared" si="109"/>
        <v>ITA-SG-39</v>
      </c>
      <c r="P2311" t="str">
        <f t="shared" si="110"/>
        <v>538</v>
      </c>
    </row>
    <row r="2312" spans="1:16" ht="12.75" customHeight="1" x14ac:dyDescent="0.3">
      <c r="A2312" s="15">
        <v>2317</v>
      </c>
      <c r="B2312" s="2" t="s">
        <v>1106</v>
      </c>
      <c r="C2312" s="2" t="s">
        <v>8</v>
      </c>
      <c r="D2312" s="2" t="s">
        <v>9</v>
      </c>
      <c r="F2312" s="2">
        <v>30</v>
      </c>
      <c r="G2312" s="3">
        <v>15</v>
      </c>
      <c r="N2312" s="17">
        <f t="shared" si="108"/>
        <v>450</v>
      </c>
      <c r="O2312" t="str">
        <f t="shared" si="109"/>
        <v>ITA-SG-15</v>
      </c>
      <c r="P2312" t="str">
        <f t="shared" si="110"/>
        <v>538</v>
      </c>
    </row>
    <row r="2313" spans="1:16" ht="12.75" customHeight="1" x14ac:dyDescent="0.3">
      <c r="A2313" s="15">
        <v>2318</v>
      </c>
      <c r="B2313" s="2" t="s">
        <v>1106</v>
      </c>
      <c r="C2313" s="2" t="s">
        <v>8</v>
      </c>
      <c r="D2313" s="2" t="s">
        <v>9</v>
      </c>
      <c r="F2313" s="2">
        <v>10</v>
      </c>
      <c r="G2313" s="3">
        <v>15</v>
      </c>
      <c r="N2313" s="17">
        <f t="shared" si="108"/>
        <v>150</v>
      </c>
      <c r="O2313" t="str">
        <f t="shared" si="109"/>
        <v>ITA-SG-15</v>
      </c>
      <c r="P2313" t="str">
        <f t="shared" si="110"/>
        <v>538</v>
      </c>
    </row>
    <row r="2314" spans="1:16" ht="12.75" customHeight="1" x14ac:dyDescent="0.3">
      <c r="A2314" s="15">
        <v>2319</v>
      </c>
      <c r="B2314" s="2" t="s">
        <v>1107</v>
      </c>
      <c r="C2314" s="2" t="s">
        <v>8</v>
      </c>
      <c r="D2314" s="2" t="s">
        <v>36</v>
      </c>
      <c r="E2314" s="2" t="s">
        <v>1390</v>
      </c>
      <c r="F2314" s="2">
        <v>0</v>
      </c>
      <c r="G2314" s="3">
        <v>14</v>
      </c>
      <c r="N2314" s="17" t="str">
        <f t="shared" si="108"/>
        <v xml:space="preserve"> </v>
      </c>
      <c r="O2314" t="str">
        <f t="shared" si="109"/>
        <v>ITA-zan VETRI-14</v>
      </c>
      <c r="P2314" t="str">
        <f t="shared" si="110"/>
        <v>465</v>
      </c>
    </row>
    <row r="2315" spans="1:16" ht="12.75" customHeight="1" x14ac:dyDescent="0.3">
      <c r="A2315" s="15">
        <v>2320</v>
      </c>
      <c r="B2315" s="2" t="s">
        <v>1107</v>
      </c>
      <c r="C2315" s="2" t="s">
        <v>8</v>
      </c>
      <c r="D2315" s="2" t="s">
        <v>36</v>
      </c>
      <c r="F2315" s="2">
        <v>10</v>
      </c>
      <c r="G2315" s="3">
        <v>15</v>
      </c>
      <c r="N2315" s="17">
        <f t="shared" si="108"/>
        <v>150</v>
      </c>
      <c r="O2315" t="str">
        <f t="shared" si="109"/>
        <v>ITA-zan VETRI-15</v>
      </c>
      <c r="P2315" t="str">
        <f t="shared" si="110"/>
        <v>465</v>
      </c>
    </row>
    <row r="2316" spans="1:16" ht="12.75" customHeight="1" x14ac:dyDescent="0.3">
      <c r="A2316" s="15">
        <v>2321</v>
      </c>
      <c r="B2316" s="2" t="s">
        <v>1107</v>
      </c>
      <c r="C2316" s="2" t="s">
        <v>8</v>
      </c>
      <c r="D2316" s="2" t="s">
        <v>36</v>
      </c>
      <c r="F2316" s="2">
        <v>30</v>
      </c>
      <c r="G2316" s="3">
        <v>33</v>
      </c>
      <c r="N2316" s="17">
        <f t="shared" si="108"/>
        <v>990</v>
      </c>
      <c r="O2316" t="str">
        <f t="shared" si="109"/>
        <v>ITA-zan VETRI-33</v>
      </c>
      <c r="P2316" t="str">
        <f t="shared" si="110"/>
        <v>465</v>
      </c>
    </row>
    <row r="2317" spans="1:16" ht="12.75" customHeight="1" x14ac:dyDescent="0.3">
      <c r="A2317" s="15">
        <v>2322</v>
      </c>
      <c r="B2317" s="2" t="s">
        <v>1108</v>
      </c>
      <c r="C2317" s="2" t="s">
        <v>8</v>
      </c>
      <c r="D2317" s="2" t="s">
        <v>47</v>
      </c>
      <c r="F2317" s="2">
        <v>10</v>
      </c>
      <c r="G2317" s="3">
        <v>40</v>
      </c>
      <c r="N2317" s="17">
        <f t="shared" si="108"/>
        <v>400</v>
      </c>
      <c r="O2317" t="str">
        <f t="shared" si="109"/>
        <v>ITA-zan pin SPA-40</v>
      </c>
      <c r="P2317" t="str">
        <f t="shared" si="110"/>
        <v>599</v>
      </c>
    </row>
    <row r="2318" spans="1:16" ht="12.75" customHeight="1" x14ac:dyDescent="0.3">
      <c r="A2318" s="15">
        <v>2323</v>
      </c>
      <c r="B2318" s="2" t="s">
        <v>1109</v>
      </c>
      <c r="C2318" s="2" t="s">
        <v>8</v>
      </c>
      <c r="D2318" s="2" t="s">
        <v>54</v>
      </c>
      <c r="F2318" s="2">
        <v>30</v>
      </c>
      <c r="G2318" s="3">
        <v>33</v>
      </c>
      <c r="N2318" s="17">
        <f t="shared" si="108"/>
        <v>990</v>
      </c>
      <c r="O2318" t="str">
        <f t="shared" si="109"/>
        <v>ITA-zan S.R.L.-33</v>
      </c>
      <c r="P2318" t="str">
        <f t="shared" si="110"/>
        <v>877</v>
      </c>
    </row>
    <row r="2319" spans="1:16" ht="12.75" customHeight="1" x14ac:dyDescent="0.3">
      <c r="A2319" s="15">
        <v>2324</v>
      </c>
      <c r="B2319" s="2" t="s">
        <v>1109</v>
      </c>
      <c r="C2319" s="2" t="s">
        <v>8</v>
      </c>
      <c r="D2319" s="2" t="s">
        <v>54</v>
      </c>
      <c r="E2319" s="2" t="s">
        <v>1390</v>
      </c>
      <c r="F2319" s="2">
        <v>0</v>
      </c>
      <c r="G2319" s="3">
        <v>11</v>
      </c>
      <c r="N2319" s="17" t="str">
        <f t="shared" si="108"/>
        <v xml:space="preserve"> </v>
      </c>
      <c r="O2319" t="str">
        <f t="shared" si="109"/>
        <v>ITA-zan S.R.L.-11</v>
      </c>
      <c r="P2319" t="str">
        <f t="shared" si="110"/>
        <v>877</v>
      </c>
    </row>
    <row r="2320" spans="1:16" ht="12.75" customHeight="1" x14ac:dyDescent="0.3">
      <c r="A2320" s="15">
        <v>2325</v>
      </c>
      <c r="B2320" s="2" t="s">
        <v>1110</v>
      </c>
      <c r="C2320" s="2" t="s">
        <v>8</v>
      </c>
      <c r="D2320" s="2" t="s">
        <v>54</v>
      </c>
      <c r="E2320" s="2" t="s">
        <v>1390</v>
      </c>
      <c r="F2320" s="2">
        <v>0</v>
      </c>
      <c r="G2320" s="3">
        <v>26</v>
      </c>
      <c r="N2320" s="17" t="str">
        <f t="shared" si="108"/>
        <v xml:space="preserve"> </v>
      </c>
      <c r="O2320" t="str">
        <f t="shared" si="109"/>
        <v>ITA-zan S.R.L.-26</v>
      </c>
      <c r="P2320" t="str">
        <f t="shared" si="110"/>
        <v>246</v>
      </c>
    </row>
    <row r="2321" spans="1:16" ht="12.75" customHeight="1" x14ac:dyDescent="0.3">
      <c r="A2321" s="15">
        <v>2326</v>
      </c>
      <c r="B2321" s="2" t="s">
        <v>1111</v>
      </c>
      <c r="C2321" s="2" t="s">
        <v>8</v>
      </c>
      <c r="D2321" s="2" t="s">
        <v>9</v>
      </c>
      <c r="E2321" s="2" t="s">
        <v>1390</v>
      </c>
      <c r="F2321" s="2">
        <v>0</v>
      </c>
      <c r="G2321" s="3">
        <v>16</v>
      </c>
      <c r="N2321" s="17" t="str">
        <f t="shared" si="108"/>
        <v xml:space="preserve"> </v>
      </c>
      <c r="O2321" t="str">
        <f t="shared" si="109"/>
        <v>ITA-SG-16</v>
      </c>
      <c r="P2321" t="str">
        <f t="shared" si="110"/>
        <v>217</v>
      </c>
    </row>
    <row r="2322" spans="1:16" ht="12.75" customHeight="1" x14ac:dyDescent="0.3">
      <c r="A2322" s="15">
        <v>2327</v>
      </c>
      <c r="B2322" s="2" t="s">
        <v>1111</v>
      </c>
      <c r="C2322" s="2" t="s">
        <v>8</v>
      </c>
      <c r="D2322" s="2" t="s">
        <v>9</v>
      </c>
      <c r="F2322" s="2">
        <v>10</v>
      </c>
      <c r="G2322" s="3">
        <v>22</v>
      </c>
      <c r="N2322" s="17">
        <f t="shared" si="108"/>
        <v>220</v>
      </c>
      <c r="O2322" t="str">
        <f t="shared" si="109"/>
        <v>ITA-SG-22</v>
      </c>
      <c r="P2322" t="str">
        <f t="shared" si="110"/>
        <v>217</v>
      </c>
    </row>
    <row r="2323" spans="1:16" ht="12.75" customHeight="1" x14ac:dyDescent="0.3">
      <c r="A2323" s="15">
        <v>2328</v>
      </c>
      <c r="B2323" s="2" t="s">
        <v>1112</v>
      </c>
      <c r="C2323" s="2" t="s">
        <v>8</v>
      </c>
      <c r="D2323" s="2" t="s">
        <v>180</v>
      </c>
      <c r="F2323" s="2">
        <v>10</v>
      </c>
      <c r="G2323" s="3">
        <v>34</v>
      </c>
      <c r="N2323" s="17">
        <f t="shared" si="108"/>
        <v>340</v>
      </c>
      <c r="O2323" t="str">
        <f t="shared" si="109"/>
        <v>ITA-mull-34</v>
      </c>
      <c r="P2323" t="str">
        <f t="shared" si="110"/>
        <v>883</v>
      </c>
    </row>
    <row r="2324" spans="1:16" ht="12.75" customHeight="1" x14ac:dyDescent="0.3">
      <c r="A2324" s="15">
        <v>2329</v>
      </c>
      <c r="B2324" s="2" t="s">
        <v>1112</v>
      </c>
      <c r="C2324" s="2" t="s">
        <v>8</v>
      </c>
      <c r="D2324" s="2" t="s">
        <v>180</v>
      </c>
      <c r="E2324" s="2" t="s">
        <v>1390</v>
      </c>
      <c r="F2324" s="2">
        <v>0</v>
      </c>
      <c r="G2324" s="3">
        <v>31</v>
      </c>
      <c r="N2324" s="17" t="str">
        <f t="shared" si="108"/>
        <v xml:space="preserve"> </v>
      </c>
      <c r="O2324" t="str">
        <f t="shared" si="109"/>
        <v>ITA-mull-31</v>
      </c>
      <c r="P2324" t="str">
        <f t="shared" si="110"/>
        <v>883</v>
      </c>
    </row>
    <row r="2325" spans="1:16" ht="12.75" customHeight="1" x14ac:dyDescent="0.3">
      <c r="A2325" s="15">
        <v>2330</v>
      </c>
      <c r="B2325" s="2" t="s">
        <v>1112</v>
      </c>
      <c r="C2325" s="2" t="s">
        <v>8</v>
      </c>
      <c r="D2325" s="2" t="s">
        <v>180</v>
      </c>
      <c r="F2325" s="2">
        <v>30</v>
      </c>
      <c r="G2325" s="3">
        <v>28</v>
      </c>
      <c r="N2325" s="17">
        <f t="shared" si="108"/>
        <v>840</v>
      </c>
      <c r="O2325" t="str">
        <f t="shared" si="109"/>
        <v>ITA-mull-28</v>
      </c>
      <c r="P2325" t="str">
        <f t="shared" si="110"/>
        <v>883</v>
      </c>
    </row>
    <row r="2326" spans="1:16" ht="12.75" customHeight="1" x14ac:dyDescent="0.3">
      <c r="A2326" s="15">
        <v>2331</v>
      </c>
      <c r="B2326" s="2" t="s">
        <v>1113</v>
      </c>
      <c r="C2326" s="2" t="s">
        <v>8</v>
      </c>
      <c r="D2326" s="2" t="s">
        <v>9</v>
      </c>
      <c r="F2326" s="2">
        <v>20</v>
      </c>
      <c r="G2326" s="3">
        <v>13</v>
      </c>
      <c r="N2326" s="17">
        <f t="shared" si="108"/>
        <v>260</v>
      </c>
      <c r="O2326" t="str">
        <f t="shared" si="109"/>
        <v>ITA-SG-13</v>
      </c>
      <c r="P2326" t="str">
        <f t="shared" si="110"/>
        <v>943</v>
      </c>
    </row>
    <row r="2327" spans="1:16" ht="12.75" customHeight="1" x14ac:dyDescent="0.3">
      <c r="A2327" s="15">
        <v>2332</v>
      </c>
      <c r="B2327" s="2" t="s">
        <v>1113</v>
      </c>
      <c r="C2327" s="2" t="s">
        <v>8</v>
      </c>
      <c r="D2327" s="2" t="s">
        <v>9</v>
      </c>
      <c r="E2327" s="2" t="s">
        <v>1390</v>
      </c>
      <c r="F2327" s="2">
        <v>0</v>
      </c>
      <c r="G2327" s="3">
        <v>18</v>
      </c>
      <c r="N2327" s="17" t="str">
        <f t="shared" si="108"/>
        <v xml:space="preserve"> </v>
      </c>
      <c r="O2327" t="str">
        <f t="shared" si="109"/>
        <v>ITA-SG-18</v>
      </c>
      <c r="P2327" t="str">
        <f t="shared" si="110"/>
        <v>943</v>
      </c>
    </row>
    <row r="2328" spans="1:16" ht="12.75" customHeight="1" x14ac:dyDescent="0.3">
      <c r="A2328" s="15">
        <v>2333</v>
      </c>
      <c r="B2328" s="2" t="s">
        <v>1113</v>
      </c>
      <c r="C2328" s="2" t="s">
        <v>8</v>
      </c>
      <c r="D2328" s="2" t="s">
        <v>9</v>
      </c>
      <c r="F2328" s="2">
        <v>10</v>
      </c>
      <c r="G2328" s="3">
        <v>24</v>
      </c>
      <c r="N2328" s="17">
        <f t="shared" si="108"/>
        <v>240</v>
      </c>
      <c r="O2328" t="str">
        <f t="shared" si="109"/>
        <v>ITA-SG-24</v>
      </c>
      <c r="P2328" t="str">
        <f t="shared" si="110"/>
        <v>943</v>
      </c>
    </row>
    <row r="2329" spans="1:16" ht="12.75" customHeight="1" x14ac:dyDescent="0.3">
      <c r="A2329" s="15">
        <v>2334</v>
      </c>
      <c r="B2329" s="2" t="s">
        <v>1114</v>
      </c>
      <c r="C2329" s="2" t="s">
        <v>8</v>
      </c>
      <c r="D2329" s="2" t="s">
        <v>97</v>
      </c>
      <c r="F2329" s="2">
        <v>10</v>
      </c>
      <c r="G2329" s="3">
        <v>18</v>
      </c>
      <c r="N2329" s="17">
        <f t="shared" si="108"/>
        <v>180</v>
      </c>
      <c r="O2329" t="str">
        <f t="shared" si="109"/>
        <v>ITA-zan SPA-18</v>
      </c>
      <c r="P2329" t="str">
        <f t="shared" si="110"/>
        <v>879</v>
      </c>
    </row>
    <row r="2330" spans="1:16" ht="12.75" customHeight="1" x14ac:dyDescent="0.3">
      <c r="A2330" s="15">
        <v>2335</v>
      </c>
      <c r="B2330" s="2" t="s">
        <v>1115</v>
      </c>
      <c r="C2330" s="2" t="s">
        <v>8</v>
      </c>
      <c r="D2330" s="2" t="s">
        <v>47</v>
      </c>
      <c r="E2330" s="2" t="s">
        <v>1390</v>
      </c>
      <c r="F2330" s="2">
        <v>0</v>
      </c>
      <c r="G2330" s="3">
        <v>31</v>
      </c>
      <c r="N2330" s="17" t="str">
        <f t="shared" si="108"/>
        <v xml:space="preserve"> </v>
      </c>
      <c r="O2330" t="str">
        <f t="shared" si="109"/>
        <v>ITA-zan pin SPA-31</v>
      </c>
      <c r="P2330" t="str">
        <f t="shared" si="110"/>
        <v>928</v>
      </c>
    </row>
    <row r="2331" spans="1:16" ht="12.75" customHeight="1" x14ac:dyDescent="0.3">
      <c r="A2331" s="15">
        <v>2336</v>
      </c>
      <c r="B2331" s="2" t="s">
        <v>1115</v>
      </c>
      <c r="C2331" s="2" t="s">
        <v>8</v>
      </c>
      <c r="D2331" s="2" t="s">
        <v>47</v>
      </c>
      <c r="F2331" s="2">
        <v>30</v>
      </c>
      <c r="G2331" s="3">
        <v>16</v>
      </c>
      <c r="N2331" s="17">
        <f t="shared" si="108"/>
        <v>480</v>
      </c>
      <c r="O2331" t="str">
        <f t="shared" si="109"/>
        <v>ITA-zan pin SPA-16</v>
      </c>
      <c r="P2331" t="str">
        <f t="shared" si="110"/>
        <v>928</v>
      </c>
    </row>
    <row r="2332" spans="1:16" ht="12.75" customHeight="1" x14ac:dyDescent="0.3">
      <c r="A2332" s="15">
        <v>2337</v>
      </c>
      <c r="B2332" s="2" t="s">
        <v>1116</v>
      </c>
      <c r="C2332" s="2" t="s">
        <v>8</v>
      </c>
      <c r="D2332" s="2" t="s">
        <v>36</v>
      </c>
      <c r="F2332" s="2">
        <v>20</v>
      </c>
      <c r="G2332" s="3">
        <v>24</v>
      </c>
      <c r="N2332" s="17">
        <f t="shared" si="108"/>
        <v>480</v>
      </c>
      <c r="O2332" t="str">
        <f t="shared" si="109"/>
        <v>ITA-zan VETRI-24</v>
      </c>
      <c r="P2332" t="str">
        <f t="shared" si="110"/>
        <v>855</v>
      </c>
    </row>
    <row r="2333" spans="1:16" ht="12.75" customHeight="1" x14ac:dyDescent="0.3">
      <c r="A2333" s="15">
        <v>2338</v>
      </c>
      <c r="B2333" s="2" t="s">
        <v>1116</v>
      </c>
      <c r="C2333" s="2" t="s">
        <v>8</v>
      </c>
      <c r="D2333" s="2" t="s">
        <v>36</v>
      </c>
      <c r="F2333" s="2">
        <v>10</v>
      </c>
      <c r="G2333" s="3">
        <v>29</v>
      </c>
      <c r="N2333" s="17">
        <f t="shared" si="108"/>
        <v>290</v>
      </c>
      <c r="O2333" t="str">
        <f t="shared" si="109"/>
        <v>ITA-zan VETRI-29</v>
      </c>
      <c r="P2333" t="str">
        <f t="shared" si="110"/>
        <v>855</v>
      </c>
    </row>
    <row r="2334" spans="1:16" ht="12.75" customHeight="1" x14ac:dyDescent="0.3">
      <c r="A2334" s="15">
        <v>2339</v>
      </c>
      <c r="B2334" s="2" t="s">
        <v>1116</v>
      </c>
      <c r="C2334" s="2" t="s">
        <v>8</v>
      </c>
      <c r="D2334" s="2" t="s">
        <v>36</v>
      </c>
      <c r="E2334" s="2" t="s">
        <v>1390</v>
      </c>
      <c r="F2334" s="2">
        <v>0</v>
      </c>
      <c r="G2334" s="3">
        <v>35</v>
      </c>
      <c r="N2334" s="17" t="str">
        <f t="shared" si="108"/>
        <v xml:space="preserve"> </v>
      </c>
      <c r="O2334" t="str">
        <f t="shared" si="109"/>
        <v>ITA-zan VETRI-35</v>
      </c>
      <c r="P2334" t="str">
        <f t="shared" si="110"/>
        <v>855</v>
      </c>
    </row>
    <row r="2335" spans="1:16" ht="12.75" customHeight="1" x14ac:dyDescent="0.3">
      <c r="A2335" s="15">
        <v>2340</v>
      </c>
      <c r="B2335" s="2" t="s">
        <v>1117</v>
      </c>
      <c r="C2335" s="2" t="s">
        <v>8</v>
      </c>
      <c r="D2335" s="2" t="s">
        <v>9</v>
      </c>
      <c r="E2335" s="2" t="s">
        <v>1390</v>
      </c>
      <c r="F2335" s="2">
        <v>0</v>
      </c>
      <c r="G2335" s="3">
        <v>19</v>
      </c>
      <c r="N2335" s="17" t="str">
        <f t="shared" si="108"/>
        <v xml:space="preserve"> </v>
      </c>
      <c r="O2335" t="str">
        <f t="shared" si="109"/>
        <v>ITA-SG-19</v>
      </c>
      <c r="P2335" t="str">
        <f t="shared" si="110"/>
        <v>545</v>
      </c>
    </row>
    <row r="2336" spans="1:16" ht="12.75" customHeight="1" x14ac:dyDescent="0.3">
      <c r="A2336" s="15">
        <v>2341</v>
      </c>
      <c r="B2336" s="2" t="s">
        <v>1118</v>
      </c>
      <c r="C2336" s="2" t="s">
        <v>8</v>
      </c>
      <c r="D2336" s="2" t="s">
        <v>47</v>
      </c>
      <c r="F2336" s="2">
        <v>30</v>
      </c>
      <c r="G2336" s="3">
        <v>33</v>
      </c>
      <c r="N2336" s="17">
        <f t="shared" si="108"/>
        <v>990</v>
      </c>
      <c r="O2336" t="str">
        <f t="shared" si="109"/>
        <v>ITA-zan pin SPA-33</v>
      </c>
      <c r="P2336" t="str">
        <f t="shared" si="110"/>
        <v>768</v>
      </c>
    </row>
    <row r="2337" spans="1:16" ht="12.75" customHeight="1" x14ac:dyDescent="0.3">
      <c r="A2337" s="15">
        <v>2342</v>
      </c>
      <c r="B2337" s="2" t="s">
        <v>1118</v>
      </c>
      <c r="C2337" s="2" t="s">
        <v>8</v>
      </c>
      <c r="D2337" s="2" t="s">
        <v>47</v>
      </c>
      <c r="E2337" s="2" t="s">
        <v>1390</v>
      </c>
      <c r="F2337" s="2">
        <v>0</v>
      </c>
      <c r="G2337" s="3">
        <v>24</v>
      </c>
      <c r="N2337" s="17" t="str">
        <f t="shared" si="108"/>
        <v xml:space="preserve"> </v>
      </c>
      <c r="O2337" t="str">
        <f t="shared" si="109"/>
        <v>ITA-zan pin SPA-24</v>
      </c>
      <c r="P2337" t="str">
        <f t="shared" si="110"/>
        <v>768</v>
      </c>
    </row>
    <row r="2338" spans="1:16" ht="12.75" customHeight="1" x14ac:dyDescent="0.3">
      <c r="A2338" s="15">
        <v>2343</v>
      </c>
      <c r="B2338" s="2" t="s">
        <v>1118</v>
      </c>
      <c r="C2338" s="2" t="s">
        <v>8</v>
      </c>
      <c r="D2338" s="2" t="s">
        <v>47</v>
      </c>
      <c r="F2338" s="2">
        <v>10</v>
      </c>
      <c r="G2338" s="3">
        <v>15</v>
      </c>
      <c r="N2338" s="17">
        <f t="shared" si="108"/>
        <v>150</v>
      </c>
      <c r="O2338" t="str">
        <f t="shared" si="109"/>
        <v>ITA-zan pin SPA-15</v>
      </c>
      <c r="P2338" t="str">
        <f t="shared" si="110"/>
        <v>768</v>
      </c>
    </row>
    <row r="2339" spans="1:16" ht="12.75" customHeight="1" x14ac:dyDescent="0.3">
      <c r="A2339" s="15">
        <v>2344</v>
      </c>
      <c r="B2339" s="2" t="s">
        <v>1119</v>
      </c>
      <c r="C2339" s="2" t="s">
        <v>8</v>
      </c>
      <c r="D2339" s="2" t="s">
        <v>9</v>
      </c>
      <c r="F2339" s="2">
        <v>10</v>
      </c>
      <c r="G2339" s="3">
        <v>33</v>
      </c>
      <c r="N2339" s="17">
        <f t="shared" si="108"/>
        <v>330</v>
      </c>
      <c r="O2339" t="str">
        <f t="shared" si="109"/>
        <v>ITA-SG-33</v>
      </c>
      <c r="P2339" t="str">
        <f t="shared" si="110"/>
        <v>371</v>
      </c>
    </row>
    <row r="2340" spans="1:16" ht="12.75" customHeight="1" x14ac:dyDescent="0.3">
      <c r="A2340" s="15">
        <v>2345</v>
      </c>
      <c r="B2340" s="2" t="s">
        <v>1119</v>
      </c>
      <c r="C2340" s="2" t="s">
        <v>8</v>
      </c>
      <c r="D2340" s="2" t="s">
        <v>9</v>
      </c>
      <c r="E2340" s="2" t="s">
        <v>1390</v>
      </c>
      <c r="F2340" s="2">
        <v>0</v>
      </c>
      <c r="G2340" s="3">
        <v>28</v>
      </c>
      <c r="N2340" s="17" t="str">
        <f t="shared" si="108"/>
        <v xml:space="preserve"> </v>
      </c>
      <c r="O2340" t="str">
        <f t="shared" si="109"/>
        <v>ITA-SG-28</v>
      </c>
      <c r="P2340" t="str">
        <f t="shared" si="110"/>
        <v>371</v>
      </c>
    </row>
    <row r="2341" spans="1:16" ht="12.75" customHeight="1" x14ac:dyDescent="0.3">
      <c r="A2341" s="15">
        <v>2346</v>
      </c>
      <c r="B2341" s="2" t="s">
        <v>1120</v>
      </c>
      <c r="C2341" s="2" t="s">
        <v>8</v>
      </c>
      <c r="D2341" s="2" t="s">
        <v>36</v>
      </c>
      <c r="E2341" s="2" t="s">
        <v>1390</v>
      </c>
      <c r="F2341" s="2">
        <v>0</v>
      </c>
      <c r="G2341" s="3">
        <v>19</v>
      </c>
      <c r="N2341" s="17" t="str">
        <f t="shared" si="108"/>
        <v xml:space="preserve"> </v>
      </c>
      <c r="O2341" t="str">
        <f t="shared" si="109"/>
        <v>ITA-zan VETRI-19</v>
      </c>
      <c r="P2341" t="str">
        <f t="shared" si="110"/>
        <v>786</v>
      </c>
    </row>
    <row r="2342" spans="1:16" ht="12.75" customHeight="1" x14ac:dyDescent="0.3">
      <c r="A2342" s="15">
        <v>2347</v>
      </c>
      <c r="B2342" s="2" t="s">
        <v>1120</v>
      </c>
      <c r="C2342" s="2" t="s">
        <v>8</v>
      </c>
      <c r="D2342" s="2" t="s">
        <v>36</v>
      </c>
      <c r="F2342" s="2">
        <v>10</v>
      </c>
      <c r="G2342" s="3">
        <v>35</v>
      </c>
      <c r="N2342" s="17">
        <f t="shared" si="108"/>
        <v>350</v>
      </c>
      <c r="O2342" t="str">
        <f t="shared" si="109"/>
        <v>ITA-zan VETRI-35</v>
      </c>
      <c r="P2342" t="str">
        <f t="shared" si="110"/>
        <v>786</v>
      </c>
    </row>
    <row r="2343" spans="1:16" ht="12.75" customHeight="1" x14ac:dyDescent="0.3">
      <c r="A2343" s="15">
        <v>2348</v>
      </c>
      <c r="B2343" s="2" t="s">
        <v>1121</v>
      </c>
      <c r="C2343" s="2" t="s">
        <v>8</v>
      </c>
      <c r="D2343" s="2" t="s">
        <v>54</v>
      </c>
      <c r="E2343" s="2" t="s">
        <v>1390</v>
      </c>
      <c r="F2343" s="2">
        <v>0</v>
      </c>
      <c r="G2343" s="3">
        <v>10</v>
      </c>
      <c r="N2343" s="17" t="str">
        <f t="shared" si="108"/>
        <v xml:space="preserve"> </v>
      </c>
      <c r="O2343" t="str">
        <f t="shared" si="109"/>
        <v>ITA-zan S.R.L.-10</v>
      </c>
      <c r="P2343" t="str">
        <f t="shared" si="110"/>
        <v>541</v>
      </c>
    </row>
    <row r="2344" spans="1:16" ht="12.75" customHeight="1" x14ac:dyDescent="0.3">
      <c r="A2344" s="15">
        <v>2349</v>
      </c>
      <c r="B2344" s="2" t="s">
        <v>1121</v>
      </c>
      <c r="C2344" s="2" t="s">
        <v>8</v>
      </c>
      <c r="D2344" s="2" t="s">
        <v>54</v>
      </c>
      <c r="F2344" s="2">
        <v>10</v>
      </c>
      <c r="G2344" s="3">
        <v>18</v>
      </c>
      <c r="N2344" s="17">
        <f t="shared" si="108"/>
        <v>180</v>
      </c>
      <c r="O2344" t="str">
        <f t="shared" si="109"/>
        <v>ITA-zan S.R.L.-18</v>
      </c>
      <c r="P2344" t="str">
        <f t="shared" si="110"/>
        <v>541</v>
      </c>
    </row>
    <row r="2345" spans="1:16" ht="12.75" customHeight="1" x14ac:dyDescent="0.3">
      <c r="A2345" s="15">
        <v>2350</v>
      </c>
      <c r="B2345" s="2" t="s">
        <v>1121</v>
      </c>
      <c r="C2345" s="2" t="s">
        <v>8</v>
      </c>
      <c r="D2345" s="2" t="s">
        <v>54</v>
      </c>
      <c r="F2345" s="2">
        <v>30</v>
      </c>
      <c r="G2345" s="3">
        <v>27</v>
      </c>
      <c r="N2345" s="17">
        <f t="shared" si="108"/>
        <v>810</v>
      </c>
      <c r="O2345" t="str">
        <f t="shared" si="109"/>
        <v>ITA-zan S.R.L.-27</v>
      </c>
      <c r="P2345" t="str">
        <f t="shared" si="110"/>
        <v>541</v>
      </c>
    </row>
    <row r="2346" spans="1:16" ht="12.75" customHeight="1" x14ac:dyDescent="0.3">
      <c r="A2346" s="15">
        <v>2351</v>
      </c>
      <c r="B2346" s="2" t="s">
        <v>1122</v>
      </c>
      <c r="C2346" s="2" t="s">
        <v>8</v>
      </c>
      <c r="D2346" s="2" t="s">
        <v>47</v>
      </c>
      <c r="E2346" s="2" t="s">
        <v>1390</v>
      </c>
      <c r="F2346" s="2">
        <v>0</v>
      </c>
      <c r="G2346" s="3">
        <v>35</v>
      </c>
      <c r="N2346" s="17" t="str">
        <f t="shared" si="108"/>
        <v xml:space="preserve"> </v>
      </c>
      <c r="O2346" t="str">
        <f t="shared" si="109"/>
        <v>ITA-zan pin SPA-35</v>
      </c>
      <c r="P2346" t="str">
        <f t="shared" si="110"/>
        <v>234</v>
      </c>
    </row>
    <row r="2347" spans="1:16" ht="12.75" customHeight="1" x14ac:dyDescent="0.3">
      <c r="A2347" s="15">
        <v>2352</v>
      </c>
      <c r="B2347" s="2" t="s">
        <v>1122</v>
      </c>
      <c r="C2347" s="2" t="s">
        <v>8</v>
      </c>
      <c r="D2347" s="2" t="s">
        <v>47</v>
      </c>
      <c r="F2347" s="2">
        <v>30</v>
      </c>
      <c r="G2347" s="3">
        <v>17</v>
      </c>
      <c r="N2347" s="17">
        <f t="shared" si="108"/>
        <v>510</v>
      </c>
      <c r="O2347" t="str">
        <f t="shared" si="109"/>
        <v>ITA-zan pin SPA-17</v>
      </c>
      <c r="P2347" t="str">
        <f t="shared" si="110"/>
        <v>234</v>
      </c>
    </row>
    <row r="2348" spans="1:16" ht="12.75" customHeight="1" x14ac:dyDescent="0.3">
      <c r="A2348" s="15">
        <v>2353</v>
      </c>
      <c r="B2348" s="2" t="s">
        <v>1122</v>
      </c>
      <c r="C2348" s="2" t="s">
        <v>8</v>
      </c>
      <c r="D2348" s="2" t="s">
        <v>47</v>
      </c>
      <c r="F2348" s="2">
        <v>10</v>
      </c>
      <c r="G2348" s="3">
        <v>22</v>
      </c>
      <c r="N2348" s="17">
        <f t="shared" si="108"/>
        <v>220</v>
      </c>
      <c r="O2348" t="str">
        <f t="shared" si="109"/>
        <v>ITA-zan pin SPA-22</v>
      </c>
      <c r="P2348" t="str">
        <f t="shared" si="110"/>
        <v>234</v>
      </c>
    </row>
    <row r="2349" spans="1:16" ht="12.75" customHeight="1" x14ac:dyDescent="0.3">
      <c r="A2349" s="15">
        <v>2354</v>
      </c>
      <c r="B2349" s="2" t="s">
        <v>1123</v>
      </c>
      <c r="C2349" s="2" t="s">
        <v>8</v>
      </c>
      <c r="D2349" s="2" t="s">
        <v>9</v>
      </c>
      <c r="E2349" s="2" t="s">
        <v>1390</v>
      </c>
      <c r="F2349" s="2">
        <v>0</v>
      </c>
      <c r="G2349" s="3">
        <v>14</v>
      </c>
      <c r="N2349" s="17" t="str">
        <f t="shared" si="108"/>
        <v xml:space="preserve"> </v>
      </c>
      <c r="O2349" t="str">
        <f t="shared" si="109"/>
        <v>ITA-SG-14</v>
      </c>
      <c r="P2349" t="str">
        <f t="shared" si="110"/>
        <v>478</v>
      </c>
    </row>
    <row r="2350" spans="1:16" ht="12.75" customHeight="1" x14ac:dyDescent="0.3">
      <c r="A2350" s="15">
        <v>2355</v>
      </c>
      <c r="B2350" s="2" t="s">
        <v>1123</v>
      </c>
      <c r="C2350" s="2" t="s">
        <v>8</v>
      </c>
      <c r="D2350" s="2" t="s">
        <v>9</v>
      </c>
      <c r="F2350" s="2">
        <v>10</v>
      </c>
      <c r="G2350" s="3">
        <v>13</v>
      </c>
      <c r="N2350" s="17">
        <f t="shared" si="108"/>
        <v>130</v>
      </c>
      <c r="O2350" t="str">
        <f t="shared" si="109"/>
        <v>ITA-SG-13</v>
      </c>
      <c r="P2350" t="str">
        <f t="shared" si="110"/>
        <v>478</v>
      </c>
    </row>
    <row r="2351" spans="1:16" ht="12.75" customHeight="1" x14ac:dyDescent="0.3">
      <c r="A2351" s="15">
        <v>2356</v>
      </c>
      <c r="B2351" s="2" t="s">
        <v>1124</v>
      </c>
      <c r="C2351" s="2" t="s">
        <v>8</v>
      </c>
      <c r="D2351" s="2" t="s">
        <v>9</v>
      </c>
      <c r="E2351" s="2" t="s">
        <v>1390</v>
      </c>
      <c r="F2351" s="2">
        <v>0</v>
      </c>
      <c r="G2351" s="3">
        <v>29</v>
      </c>
      <c r="N2351" s="17" t="str">
        <f t="shared" si="108"/>
        <v xml:space="preserve"> </v>
      </c>
      <c r="O2351" t="str">
        <f t="shared" si="109"/>
        <v>ITA-SG-29</v>
      </c>
      <c r="P2351" t="str">
        <f t="shared" si="110"/>
        <v>380</v>
      </c>
    </row>
    <row r="2352" spans="1:16" ht="12.75" customHeight="1" x14ac:dyDescent="0.3">
      <c r="A2352" s="15">
        <v>2357</v>
      </c>
      <c r="B2352" s="2" t="s">
        <v>1124</v>
      </c>
      <c r="C2352" s="2" t="s">
        <v>8</v>
      </c>
      <c r="D2352" s="2" t="s">
        <v>9</v>
      </c>
      <c r="F2352" s="2">
        <v>10</v>
      </c>
      <c r="G2352" s="3">
        <v>19</v>
      </c>
      <c r="N2352" s="17">
        <f t="shared" si="108"/>
        <v>190</v>
      </c>
      <c r="O2352" t="str">
        <f t="shared" si="109"/>
        <v>ITA-SG-19</v>
      </c>
      <c r="P2352" t="str">
        <f t="shared" si="110"/>
        <v>380</v>
      </c>
    </row>
    <row r="2353" spans="1:16" ht="12.75" customHeight="1" x14ac:dyDescent="0.3">
      <c r="A2353" s="15">
        <v>2358</v>
      </c>
      <c r="B2353" s="2" t="s">
        <v>1125</v>
      </c>
      <c r="C2353" s="2" t="s">
        <v>8</v>
      </c>
      <c r="D2353" s="2" t="s">
        <v>9</v>
      </c>
      <c r="E2353" s="2" t="s">
        <v>1390</v>
      </c>
      <c r="F2353" s="2">
        <v>0</v>
      </c>
      <c r="G2353" s="3">
        <v>24</v>
      </c>
      <c r="N2353" s="17" t="str">
        <f t="shared" si="108"/>
        <v xml:space="preserve"> </v>
      </c>
      <c r="O2353" t="str">
        <f t="shared" si="109"/>
        <v>ITA-SG-24</v>
      </c>
      <c r="P2353" t="str">
        <f t="shared" si="110"/>
        <v>639</v>
      </c>
    </row>
    <row r="2354" spans="1:16" ht="12.75" customHeight="1" x14ac:dyDescent="0.3">
      <c r="A2354" s="15">
        <v>2359</v>
      </c>
      <c r="B2354" s="2" t="s">
        <v>1125</v>
      </c>
      <c r="C2354" s="2" t="s">
        <v>8</v>
      </c>
      <c r="D2354" s="2" t="s">
        <v>9</v>
      </c>
      <c r="F2354" s="2">
        <v>10</v>
      </c>
      <c r="G2354" s="3">
        <v>15</v>
      </c>
      <c r="N2354" s="17">
        <f t="shared" si="108"/>
        <v>150</v>
      </c>
      <c r="O2354" t="str">
        <f t="shared" si="109"/>
        <v>ITA-SG-15</v>
      </c>
      <c r="P2354" t="str">
        <f t="shared" si="110"/>
        <v>639</v>
      </c>
    </row>
    <row r="2355" spans="1:16" ht="12.75" customHeight="1" x14ac:dyDescent="0.3">
      <c r="A2355" s="15">
        <v>2360</v>
      </c>
      <c r="B2355" s="2" t="s">
        <v>1125</v>
      </c>
      <c r="C2355" s="2" t="s">
        <v>8</v>
      </c>
      <c r="D2355" s="2" t="s">
        <v>9</v>
      </c>
      <c r="F2355" s="2">
        <v>20</v>
      </c>
      <c r="G2355" s="3">
        <v>23</v>
      </c>
      <c r="N2355" s="17">
        <f t="shared" si="108"/>
        <v>460</v>
      </c>
      <c r="O2355" t="str">
        <f t="shared" si="109"/>
        <v>ITA-SG-23</v>
      </c>
      <c r="P2355" t="str">
        <f t="shared" si="110"/>
        <v>639</v>
      </c>
    </row>
    <row r="2356" spans="1:16" ht="12.75" customHeight="1" x14ac:dyDescent="0.3">
      <c r="A2356" s="15">
        <v>2361</v>
      </c>
      <c r="B2356" s="2" t="s">
        <v>1125</v>
      </c>
      <c r="C2356" s="2" t="s">
        <v>8</v>
      </c>
      <c r="D2356" s="2" t="s">
        <v>9</v>
      </c>
      <c r="F2356" s="2">
        <v>30</v>
      </c>
      <c r="G2356" s="3">
        <v>30</v>
      </c>
      <c r="N2356" s="17">
        <f t="shared" si="108"/>
        <v>900</v>
      </c>
      <c r="O2356" t="str">
        <f t="shared" si="109"/>
        <v>ITA-SG-30</v>
      </c>
      <c r="P2356" t="str">
        <f t="shared" si="110"/>
        <v>639</v>
      </c>
    </row>
    <row r="2357" spans="1:16" ht="12.75" customHeight="1" x14ac:dyDescent="0.3">
      <c r="A2357" s="15">
        <v>2362</v>
      </c>
      <c r="B2357" s="2" t="s">
        <v>1126</v>
      </c>
      <c r="C2357" s="2" t="s">
        <v>8</v>
      </c>
      <c r="D2357" s="2" t="s">
        <v>97</v>
      </c>
      <c r="F2357" s="2">
        <v>30</v>
      </c>
      <c r="G2357" s="3">
        <v>18</v>
      </c>
      <c r="N2357" s="17">
        <f t="shared" si="108"/>
        <v>540</v>
      </c>
      <c r="O2357" t="str">
        <f t="shared" si="109"/>
        <v>ITA-zan SPA-18</v>
      </c>
      <c r="P2357" t="str">
        <f t="shared" si="110"/>
        <v>125</v>
      </c>
    </row>
    <row r="2358" spans="1:16" ht="12.75" customHeight="1" x14ac:dyDescent="0.3">
      <c r="A2358" s="15">
        <v>2363</v>
      </c>
      <c r="B2358" s="2" t="s">
        <v>1126</v>
      </c>
      <c r="C2358" s="2" t="s">
        <v>8</v>
      </c>
      <c r="D2358" s="2" t="s">
        <v>97</v>
      </c>
      <c r="F2358" s="2">
        <v>10</v>
      </c>
      <c r="G2358" s="3">
        <v>32</v>
      </c>
      <c r="N2358" s="17">
        <f t="shared" si="108"/>
        <v>320</v>
      </c>
      <c r="O2358" t="str">
        <f t="shared" si="109"/>
        <v>ITA-zan SPA-32</v>
      </c>
      <c r="P2358" t="str">
        <f t="shared" si="110"/>
        <v>125</v>
      </c>
    </row>
    <row r="2359" spans="1:16" ht="12.75" customHeight="1" x14ac:dyDescent="0.3">
      <c r="A2359" s="15">
        <v>2364</v>
      </c>
      <c r="B2359" s="2" t="s">
        <v>1126</v>
      </c>
      <c r="C2359" s="2" t="s">
        <v>8</v>
      </c>
      <c r="D2359" s="2" t="s">
        <v>97</v>
      </c>
      <c r="E2359" s="2" t="s">
        <v>1390</v>
      </c>
      <c r="F2359" s="2">
        <v>0</v>
      </c>
      <c r="G2359" s="3">
        <v>33</v>
      </c>
      <c r="N2359" s="17" t="str">
        <f t="shared" si="108"/>
        <v xml:space="preserve"> </v>
      </c>
      <c r="O2359" t="str">
        <f t="shared" si="109"/>
        <v>ITA-zan SPA-33</v>
      </c>
      <c r="P2359" t="str">
        <f t="shared" si="110"/>
        <v>125</v>
      </c>
    </row>
    <row r="2360" spans="1:16" ht="12.75" customHeight="1" x14ac:dyDescent="0.3">
      <c r="A2360" s="15">
        <v>2365</v>
      </c>
      <c r="B2360" s="2" t="s">
        <v>1127</v>
      </c>
      <c r="C2360" s="2" t="s">
        <v>8</v>
      </c>
      <c r="D2360" s="2" t="s">
        <v>36</v>
      </c>
      <c r="E2360" s="2" t="s">
        <v>1390</v>
      </c>
      <c r="F2360" s="2">
        <v>0</v>
      </c>
      <c r="G2360" s="3">
        <v>16</v>
      </c>
      <c r="N2360" s="17" t="str">
        <f t="shared" si="108"/>
        <v xml:space="preserve"> </v>
      </c>
      <c r="O2360" t="str">
        <f t="shared" si="109"/>
        <v>ITA-zan VETRI-16</v>
      </c>
      <c r="P2360" t="str">
        <f t="shared" si="110"/>
        <v>457</v>
      </c>
    </row>
    <row r="2361" spans="1:16" ht="12.75" customHeight="1" x14ac:dyDescent="0.3">
      <c r="A2361" s="15">
        <v>2366</v>
      </c>
      <c r="B2361" s="2" t="s">
        <v>1128</v>
      </c>
      <c r="C2361" s="2" t="s">
        <v>8</v>
      </c>
      <c r="D2361" s="2" t="s">
        <v>94</v>
      </c>
      <c r="F2361" s="2">
        <v>30</v>
      </c>
      <c r="G2361" s="3">
        <v>27</v>
      </c>
      <c r="N2361" s="17">
        <f t="shared" si="108"/>
        <v>810</v>
      </c>
      <c r="O2361" t="str">
        <f t="shared" si="109"/>
        <v>ITA-SG palla S.R.L.-27</v>
      </c>
      <c r="P2361" t="str">
        <f t="shared" si="110"/>
        <v>520</v>
      </c>
    </row>
    <row r="2362" spans="1:16" ht="12.75" customHeight="1" x14ac:dyDescent="0.3">
      <c r="A2362" s="15">
        <v>2367</v>
      </c>
      <c r="B2362" s="2" t="s">
        <v>1129</v>
      </c>
      <c r="C2362" s="2" t="s">
        <v>8</v>
      </c>
      <c r="D2362" s="2" t="s">
        <v>47</v>
      </c>
      <c r="E2362" s="2" t="s">
        <v>1390</v>
      </c>
      <c r="F2362" s="2">
        <v>0</v>
      </c>
      <c r="G2362" s="3">
        <v>12</v>
      </c>
      <c r="N2362" s="17" t="str">
        <f t="shared" si="108"/>
        <v xml:space="preserve"> </v>
      </c>
      <c r="O2362" t="str">
        <f t="shared" si="109"/>
        <v>ITA-zan pin SPA-12</v>
      </c>
      <c r="P2362" t="str">
        <f t="shared" si="110"/>
        <v>027</v>
      </c>
    </row>
    <row r="2363" spans="1:16" ht="12.75" customHeight="1" x14ac:dyDescent="0.3">
      <c r="A2363" s="15">
        <v>2368</v>
      </c>
      <c r="B2363" s="2" t="s">
        <v>1130</v>
      </c>
      <c r="C2363" s="2" t="s">
        <v>8</v>
      </c>
      <c r="D2363" s="2" t="s">
        <v>9</v>
      </c>
      <c r="F2363" s="2">
        <v>10</v>
      </c>
      <c r="G2363" s="3">
        <v>24</v>
      </c>
      <c r="N2363" s="17">
        <f t="shared" si="108"/>
        <v>240</v>
      </c>
      <c r="O2363" t="str">
        <f t="shared" si="109"/>
        <v>ITA-SG-24</v>
      </c>
      <c r="P2363" t="str">
        <f t="shared" si="110"/>
        <v>856</v>
      </c>
    </row>
    <row r="2364" spans="1:16" ht="12.75" customHeight="1" x14ac:dyDescent="0.3">
      <c r="A2364" s="15">
        <v>2369</v>
      </c>
      <c r="B2364" s="2" t="s">
        <v>1130</v>
      </c>
      <c r="C2364" s="2" t="s">
        <v>8</v>
      </c>
      <c r="D2364" s="2" t="s">
        <v>9</v>
      </c>
      <c r="E2364" s="2" t="s">
        <v>1390</v>
      </c>
      <c r="F2364" s="2">
        <v>0</v>
      </c>
      <c r="G2364" s="3">
        <v>18</v>
      </c>
      <c r="N2364" s="17" t="str">
        <f t="shared" si="108"/>
        <v xml:space="preserve"> </v>
      </c>
      <c r="O2364" t="str">
        <f t="shared" si="109"/>
        <v>ITA-SG-18</v>
      </c>
      <c r="P2364" t="str">
        <f t="shared" si="110"/>
        <v>856</v>
      </c>
    </row>
    <row r="2365" spans="1:16" ht="12.75" customHeight="1" x14ac:dyDescent="0.3">
      <c r="A2365" s="15">
        <v>2370</v>
      </c>
      <c r="B2365" s="2" t="s">
        <v>1131</v>
      </c>
      <c r="C2365" s="2" t="s">
        <v>8</v>
      </c>
      <c r="D2365" s="2" t="s">
        <v>9</v>
      </c>
      <c r="E2365" s="2" t="s">
        <v>1390</v>
      </c>
      <c r="F2365" s="2">
        <v>0</v>
      </c>
      <c r="G2365" s="3">
        <v>33</v>
      </c>
      <c r="N2365" s="17" t="str">
        <f t="shared" si="108"/>
        <v xml:space="preserve"> </v>
      </c>
      <c r="O2365" t="str">
        <f t="shared" si="109"/>
        <v>ITA-SG-33</v>
      </c>
      <c r="P2365" t="str">
        <f t="shared" si="110"/>
        <v>946</v>
      </c>
    </row>
    <row r="2366" spans="1:16" ht="12.75" customHeight="1" x14ac:dyDescent="0.3">
      <c r="A2366" s="15">
        <v>2371</v>
      </c>
      <c r="B2366" s="2" t="s">
        <v>1131</v>
      </c>
      <c r="C2366" s="2" t="s">
        <v>8</v>
      </c>
      <c r="D2366" s="2" t="s">
        <v>9</v>
      </c>
      <c r="F2366" s="2">
        <v>10</v>
      </c>
      <c r="G2366" s="3">
        <v>40</v>
      </c>
      <c r="N2366" s="17">
        <f t="shared" si="108"/>
        <v>400</v>
      </c>
      <c r="O2366" t="str">
        <f t="shared" si="109"/>
        <v>ITA-SG-40</v>
      </c>
      <c r="P2366" t="str">
        <f t="shared" si="110"/>
        <v>946</v>
      </c>
    </row>
    <row r="2367" spans="1:16" ht="12.75" customHeight="1" x14ac:dyDescent="0.3">
      <c r="A2367" s="15">
        <v>2372</v>
      </c>
      <c r="B2367" s="2" t="s">
        <v>1131</v>
      </c>
      <c r="C2367" s="2" t="s">
        <v>8</v>
      </c>
      <c r="D2367" s="2" t="s">
        <v>9</v>
      </c>
      <c r="F2367" s="2">
        <v>20</v>
      </c>
      <c r="G2367" s="3">
        <v>24</v>
      </c>
      <c r="N2367" s="17">
        <f t="shared" si="108"/>
        <v>480</v>
      </c>
      <c r="O2367" t="str">
        <f t="shared" si="109"/>
        <v>ITA-SG-24</v>
      </c>
      <c r="P2367" t="str">
        <f t="shared" si="110"/>
        <v>946</v>
      </c>
    </row>
    <row r="2368" spans="1:16" ht="12.75" customHeight="1" x14ac:dyDescent="0.3">
      <c r="A2368" s="15">
        <v>2373</v>
      </c>
      <c r="B2368" s="2" t="s">
        <v>1131</v>
      </c>
      <c r="C2368" s="2" t="s">
        <v>8</v>
      </c>
      <c r="D2368" s="2" t="s">
        <v>9</v>
      </c>
      <c r="F2368" s="2">
        <v>30</v>
      </c>
      <c r="G2368" s="3">
        <v>27</v>
      </c>
      <c r="N2368" s="17">
        <f t="shared" si="108"/>
        <v>810</v>
      </c>
      <c r="O2368" t="str">
        <f t="shared" si="109"/>
        <v>ITA-SG-27</v>
      </c>
      <c r="P2368" t="str">
        <f t="shared" si="110"/>
        <v>946</v>
      </c>
    </row>
    <row r="2369" spans="1:16" ht="12.75" customHeight="1" x14ac:dyDescent="0.3">
      <c r="A2369" s="15">
        <v>2374</v>
      </c>
      <c r="B2369" s="2" t="s">
        <v>1132</v>
      </c>
      <c r="C2369" s="2" t="s">
        <v>30</v>
      </c>
      <c r="D2369" s="2" t="s">
        <v>36</v>
      </c>
      <c r="E2369" s="2" t="s">
        <v>1390</v>
      </c>
      <c r="F2369" s="2">
        <v>0</v>
      </c>
      <c r="G2369" s="3">
        <v>30</v>
      </c>
      <c r="N2369" s="17" t="str">
        <f t="shared" si="108"/>
        <v xml:space="preserve"> </v>
      </c>
      <c r="O2369" t="str">
        <f t="shared" si="109"/>
        <v>NON PRESENTE-zan VETRI-30</v>
      </c>
      <c r="P2369" t="str">
        <f t="shared" si="110"/>
        <v>583</v>
      </c>
    </row>
    <row r="2370" spans="1:16" ht="12.75" customHeight="1" x14ac:dyDescent="0.3">
      <c r="A2370" s="15">
        <v>2375</v>
      </c>
      <c r="B2370" s="2" t="s">
        <v>1133</v>
      </c>
      <c r="C2370" s="2" t="s">
        <v>8</v>
      </c>
      <c r="D2370" s="2" t="s">
        <v>9</v>
      </c>
      <c r="F2370" s="2">
        <v>30</v>
      </c>
      <c r="G2370" s="3">
        <v>31</v>
      </c>
      <c r="N2370" s="17">
        <f t="shared" si="108"/>
        <v>930</v>
      </c>
      <c r="O2370" t="str">
        <f t="shared" si="109"/>
        <v>ITA-SG-31</v>
      </c>
      <c r="P2370" t="str">
        <f t="shared" si="110"/>
        <v>543</v>
      </c>
    </row>
    <row r="2371" spans="1:16" ht="12.75" customHeight="1" x14ac:dyDescent="0.3">
      <c r="A2371" s="15">
        <v>2376</v>
      </c>
      <c r="B2371" s="2" t="s">
        <v>1133</v>
      </c>
      <c r="C2371" s="2" t="s">
        <v>8</v>
      </c>
      <c r="D2371" s="2" t="s">
        <v>9</v>
      </c>
      <c r="F2371" s="2">
        <v>10</v>
      </c>
      <c r="G2371" s="3">
        <v>26</v>
      </c>
      <c r="N2371" s="17">
        <f t="shared" ref="N2371:N2434" si="111">IF(G2371*F2371=0," ",G2371*F2371)</f>
        <v>260</v>
      </c>
      <c r="O2371" t="str">
        <f t="shared" ref="O2371:O2434" si="112">_xlfn.CONCAT(C2371,"-",D2371,"-",G2371)</f>
        <v>ITA-SG-26</v>
      </c>
      <c r="P2371" t="str">
        <f t="shared" ref="P2371:P2434" si="113">MID(B2371,3,3)</f>
        <v>543</v>
      </c>
    </row>
    <row r="2372" spans="1:16" ht="12.75" customHeight="1" x14ac:dyDescent="0.3">
      <c r="A2372" s="15">
        <v>2377</v>
      </c>
      <c r="B2372" s="2" t="s">
        <v>1133</v>
      </c>
      <c r="C2372" s="2" t="s">
        <v>8</v>
      </c>
      <c r="D2372" s="2" t="s">
        <v>9</v>
      </c>
      <c r="E2372" s="2" t="s">
        <v>1390</v>
      </c>
      <c r="F2372" s="2">
        <v>0</v>
      </c>
      <c r="G2372" s="3">
        <v>16</v>
      </c>
      <c r="N2372" s="17" t="str">
        <f t="shared" si="111"/>
        <v xml:space="preserve"> </v>
      </c>
      <c r="O2372" t="str">
        <f t="shared" si="112"/>
        <v>ITA-SG-16</v>
      </c>
      <c r="P2372" t="str">
        <f t="shared" si="113"/>
        <v>543</v>
      </c>
    </row>
    <row r="2373" spans="1:16" ht="12.75" customHeight="1" x14ac:dyDescent="0.3">
      <c r="A2373" s="15">
        <v>2378</v>
      </c>
      <c r="B2373" s="2" t="s">
        <v>1134</v>
      </c>
      <c r="C2373" s="2" t="s">
        <v>8</v>
      </c>
      <c r="D2373" s="2" t="s">
        <v>9</v>
      </c>
      <c r="E2373" s="2" t="s">
        <v>1390</v>
      </c>
      <c r="F2373" s="2">
        <v>0</v>
      </c>
      <c r="G2373" s="3">
        <v>26</v>
      </c>
      <c r="N2373" s="17" t="str">
        <f t="shared" si="111"/>
        <v xml:space="preserve"> </v>
      </c>
      <c r="O2373" t="str">
        <f t="shared" si="112"/>
        <v>ITA-SG-26</v>
      </c>
      <c r="P2373" t="str">
        <f t="shared" si="113"/>
        <v>608</v>
      </c>
    </row>
    <row r="2374" spans="1:16" ht="12.75" customHeight="1" x14ac:dyDescent="0.3">
      <c r="A2374" s="15">
        <v>2379</v>
      </c>
      <c r="B2374" s="2" t="s">
        <v>1134</v>
      </c>
      <c r="C2374" s="2" t="s">
        <v>8</v>
      </c>
      <c r="D2374" s="2" t="s">
        <v>9</v>
      </c>
      <c r="F2374" s="2">
        <v>10</v>
      </c>
      <c r="G2374" s="3">
        <v>20</v>
      </c>
      <c r="N2374" s="17">
        <f t="shared" si="111"/>
        <v>200</v>
      </c>
      <c r="O2374" t="str">
        <f t="shared" si="112"/>
        <v>ITA-SG-20</v>
      </c>
      <c r="P2374" t="str">
        <f t="shared" si="113"/>
        <v>608</v>
      </c>
    </row>
    <row r="2375" spans="1:16" ht="12.75" customHeight="1" x14ac:dyDescent="0.3">
      <c r="A2375" s="15">
        <v>2380</v>
      </c>
      <c r="B2375" s="2" t="s">
        <v>1134</v>
      </c>
      <c r="C2375" s="2" t="s">
        <v>8</v>
      </c>
      <c r="D2375" s="2" t="s">
        <v>9</v>
      </c>
      <c r="F2375" s="2">
        <v>30</v>
      </c>
      <c r="G2375" s="3">
        <v>28</v>
      </c>
      <c r="N2375" s="17">
        <f t="shared" si="111"/>
        <v>840</v>
      </c>
      <c r="O2375" t="str">
        <f t="shared" si="112"/>
        <v>ITA-SG-28</v>
      </c>
      <c r="P2375" t="str">
        <f t="shared" si="113"/>
        <v>608</v>
      </c>
    </row>
    <row r="2376" spans="1:16" ht="12.75" customHeight="1" x14ac:dyDescent="0.3">
      <c r="A2376" s="15">
        <v>2381</v>
      </c>
      <c r="B2376" s="2" t="s">
        <v>1135</v>
      </c>
      <c r="C2376" s="2" t="s">
        <v>8</v>
      </c>
      <c r="D2376" s="2" t="s">
        <v>9</v>
      </c>
      <c r="F2376" s="2">
        <v>10</v>
      </c>
      <c r="G2376" s="3">
        <v>39</v>
      </c>
      <c r="N2376" s="17">
        <f t="shared" si="111"/>
        <v>390</v>
      </c>
      <c r="O2376" t="str">
        <f t="shared" si="112"/>
        <v>ITA-SG-39</v>
      </c>
      <c r="P2376" t="str">
        <f t="shared" si="113"/>
        <v>157</v>
      </c>
    </row>
    <row r="2377" spans="1:16" ht="12.75" customHeight="1" x14ac:dyDescent="0.3">
      <c r="A2377" s="15">
        <v>2382</v>
      </c>
      <c r="B2377" s="2" t="s">
        <v>1135</v>
      </c>
      <c r="C2377" s="2" t="s">
        <v>8</v>
      </c>
      <c r="D2377" s="2" t="s">
        <v>9</v>
      </c>
      <c r="E2377" s="2" t="s">
        <v>1390</v>
      </c>
      <c r="F2377" s="2">
        <v>0</v>
      </c>
      <c r="G2377" s="3">
        <v>21</v>
      </c>
      <c r="N2377" s="17" t="str">
        <f t="shared" si="111"/>
        <v xml:space="preserve"> </v>
      </c>
      <c r="O2377" t="str">
        <f t="shared" si="112"/>
        <v>ITA-SG-21</v>
      </c>
      <c r="P2377" t="str">
        <f t="shared" si="113"/>
        <v>157</v>
      </c>
    </row>
    <row r="2378" spans="1:16" ht="12.75" customHeight="1" x14ac:dyDescent="0.3">
      <c r="A2378" s="15">
        <v>2383</v>
      </c>
      <c r="B2378" s="2" t="s">
        <v>1136</v>
      </c>
      <c r="C2378" s="2" t="s">
        <v>8</v>
      </c>
      <c r="D2378" s="2" t="s">
        <v>94</v>
      </c>
      <c r="F2378" s="2">
        <v>30</v>
      </c>
      <c r="G2378" s="3">
        <v>23</v>
      </c>
      <c r="N2378" s="17">
        <f t="shared" si="111"/>
        <v>690</v>
      </c>
      <c r="O2378" t="str">
        <f t="shared" si="112"/>
        <v>ITA-SG palla S.R.L.-23</v>
      </c>
      <c r="P2378" t="str">
        <f t="shared" si="113"/>
        <v>835</v>
      </c>
    </row>
    <row r="2379" spans="1:16" ht="12.75" customHeight="1" x14ac:dyDescent="0.3">
      <c r="A2379" s="15">
        <v>2384</v>
      </c>
      <c r="B2379" s="2" t="s">
        <v>1136</v>
      </c>
      <c r="C2379" s="2" t="s">
        <v>8</v>
      </c>
      <c r="D2379" s="2" t="s">
        <v>94</v>
      </c>
      <c r="F2379" s="2">
        <v>10</v>
      </c>
      <c r="G2379" s="3">
        <v>23</v>
      </c>
      <c r="N2379" s="17">
        <f t="shared" si="111"/>
        <v>230</v>
      </c>
      <c r="O2379" t="str">
        <f t="shared" si="112"/>
        <v>ITA-SG palla S.R.L.-23</v>
      </c>
      <c r="P2379" t="str">
        <f t="shared" si="113"/>
        <v>835</v>
      </c>
    </row>
    <row r="2380" spans="1:16" ht="12.75" customHeight="1" x14ac:dyDescent="0.3">
      <c r="A2380" s="15">
        <v>2385</v>
      </c>
      <c r="B2380" s="2" t="s">
        <v>1137</v>
      </c>
      <c r="C2380" s="2" t="s">
        <v>8</v>
      </c>
      <c r="D2380" s="2" t="s">
        <v>105</v>
      </c>
      <c r="F2380" s="2">
        <v>10</v>
      </c>
      <c r="G2380" s="3">
        <v>26</v>
      </c>
      <c r="N2380" s="17">
        <f t="shared" si="111"/>
        <v>260</v>
      </c>
      <c r="O2380" t="str">
        <f t="shared" si="112"/>
        <v>ITA-SG DISTRIBUZIONE SRL-26</v>
      </c>
      <c r="P2380" t="str">
        <f t="shared" si="113"/>
        <v>031</v>
      </c>
    </row>
    <row r="2381" spans="1:16" ht="12.75" customHeight="1" x14ac:dyDescent="0.3">
      <c r="A2381" s="15">
        <v>2386</v>
      </c>
      <c r="B2381" s="2" t="s">
        <v>1138</v>
      </c>
      <c r="C2381" s="2" t="s">
        <v>8</v>
      </c>
      <c r="D2381" s="2" t="s">
        <v>9</v>
      </c>
      <c r="E2381" s="2" t="s">
        <v>1390</v>
      </c>
      <c r="F2381" s="2">
        <v>0</v>
      </c>
      <c r="G2381" s="3">
        <v>33</v>
      </c>
      <c r="N2381" s="17" t="str">
        <f t="shared" si="111"/>
        <v xml:space="preserve"> </v>
      </c>
      <c r="O2381" t="str">
        <f t="shared" si="112"/>
        <v>ITA-SG-33</v>
      </c>
      <c r="P2381" t="str">
        <f t="shared" si="113"/>
        <v>282</v>
      </c>
    </row>
    <row r="2382" spans="1:16" ht="12.75" customHeight="1" x14ac:dyDescent="0.3">
      <c r="A2382" s="15">
        <v>2387</v>
      </c>
      <c r="B2382" s="2" t="s">
        <v>1139</v>
      </c>
      <c r="C2382" s="2" t="s">
        <v>8</v>
      </c>
      <c r="D2382" s="2" t="s">
        <v>54</v>
      </c>
      <c r="F2382" s="2">
        <v>10</v>
      </c>
      <c r="G2382" s="3">
        <v>33</v>
      </c>
      <c r="N2382" s="17">
        <f t="shared" si="111"/>
        <v>330</v>
      </c>
      <c r="O2382" t="str">
        <f t="shared" si="112"/>
        <v>ITA-zan S.R.L.-33</v>
      </c>
      <c r="P2382" t="str">
        <f t="shared" si="113"/>
        <v>154</v>
      </c>
    </row>
    <row r="2383" spans="1:16" ht="12.75" customHeight="1" x14ac:dyDescent="0.3">
      <c r="A2383" s="15">
        <v>2388</v>
      </c>
      <c r="B2383" s="2" t="s">
        <v>1139</v>
      </c>
      <c r="C2383" s="2" t="s">
        <v>8</v>
      </c>
      <c r="D2383" s="2" t="s">
        <v>54</v>
      </c>
      <c r="E2383" s="2" t="s">
        <v>1390</v>
      </c>
      <c r="F2383" s="2">
        <v>0</v>
      </c>
      <c r="G2383" s="3">
        <v>38</v>
      </c>
      <c r="N2383" s="17" t="str">
        <f t="shared" si="111"/>
        <v xml:space="preserve"> </v>
      </c>
      <c r="O2383" t="str">
        <f t="shared" si="112"/>
        <v>ITA-zan S.R.L.-38</v>
      </c>
      <c r="P2383" t="str">
        <f t="shared" si="113"/>
        <v>154</v>
      </c>
    </row>
    <row r="2384" spans="1:16" ht="12.75" customHeight="1" x14ac:dyDescent="0.3">
      <c r="A2384" s="15">
        <v>2389</v>
      </c>
      <c r="B2384" s="2" t="s">
        <v>1140</v>
      </c>
      <c r="C2384" s="2" t="s">
        <v>8</v>
      </c>
      <c r="D2384" s="2" t="s">
        <v>9</v>
      </c>
      <c r="E2384" s="2" t="s">
        <v>1390</v>
      </c>
      <c r="F2384" s="2">
        <v>0</v>
      </c>
      <c r="G2384" s="3">
        <v>36</v>
      </c>
      <c r="N2384" s="17" t="str">
        <f t="shared" si="111"/>
        <v xml:space="preserve"> </v>
      </c>
      <c r="O2384" t="str">
        <f t="shared" si="112"/>
        <v>ITA-SG-36</v>
      </c>
      <c r="P2384" t="str">
        <f t="shared" si="113"/>
        <v>957</v>
      </c>
    </row>
    <row r="2385" spans="1:16" ht="12.75" customHeight="1" x14ac:dyDescent="0.3">
      <c r="A2385" s="15">
        <v>2390</v>
      </c>
      <c r="B2385" s="2" t="s">
        <v>1141</v>
      </c>
      <c r="C2385" s="2" t="s">
        <v>8</v>
      </c>
      <c r="D2385" s="2" t="s">
        <v>9</v>
      </c>
      <c r="F2385" s="2">
        <v>10</v>
      </c>
      <c r="G2385" s="3">
        <v>31</v>
      </c>
      <c r="N2385" s="17">
        <f t="shared" si="111"/>
        <v>310</v>
      </c>
      <c r="O2385" t="str">
        <f t="shared" si="112"/>
        <v>ITA-SG-31</v>
      </c>
      <c r="P2385" t="str">
        <f t="shared" si="113"/>
        <v>448</v>
      </c>
    </row>
    <row r="2386" spans="1:16" ht="12.75" customHeight="1" x14ac:dyDescent="0.3">
      <c r="A2386" s="15">
        <v>2391</v>
      </c>
      <c r="B2386" s="2" t="s">
        <v>1141</v>
      </c>
      <c r="C2386" s="2" t="s">
        <v>8</v>
      </c>
      <c r="D2386" s="2" t="s">
        <v>9</v>
      </c>
      <c r="E2386" s="2" t="s">
        <v>1390</v>
      </c>
      <c r="F2386" s="2">
        <v>0</v>
      </c>
      <c r="G2386" s="3">
        <v>15</v>
      </c>
      <c r="N2386" s="17" t="str">
        <f t="shared" si="111"/>
        <v xml:space="preserve"> </v>
      </c>
      <c r="O2386" t="str">
        <f t="shared" si="112"/>
        <v>ITA-SG-15</v>
      </c>
      <c r="P2386" t="str">
        <f t="shared" si="113"/>
        <v>448</v>
      </c>
    </row>
    <row r="2387" spans="1:16" ht="12.75" customHeight="1" x14ac:dyDescent="0.3">
      <c r="A2387" s="15">
        <v>2392</v>
      </c>
      <c r="B2387" s="2" t="s">
        <v>1142</v>
      </c>
      <c r="C2387" s="2" t="s">
        <v>8</v>
      </c>
      <c r="D2387" s="2" t="s">
        <v>9</v>
      </c>
      <c r="E2387" s="2" t="s">
        <v>1390</v>
      </c>
      <c r="F2387" s="2">
        <v>0</v>
      </c>
      <c r="G2387" s="3">
        <v>14</v>
      </c>
      <c r="N2387" s="17" t="str">
        <f t="shared" si="111"/>
        <v xml:space="preserve"> </v>
      </c>
      <c r="O2387" t="str">
        <f t="shared" si="112"/>
        <v>ITA-SG-14</v>
      </c>
      <c r="P2387" t="str">
        <f t="shared" si="113"/>
        <v>398</v>
      </c>
    </row>
    <row r="2388" spans="1:16" ht="12.75" customHeight="1" x14ac:dyDescent="0.3">
      <c r="A2388" s="15">
        <v>2393</v>
      </c>
      <c r="B2388" s="2" t="s">
        <v>1142</v>
      </c>
      <c r="C2388" s="2" t="s">
        <v>8</v>
      </c>
      <c r="D2388" s="2" t="s">
        <v>9</v>
      </c>
      <c r="F2388" s="2">
        <v>30</v>
      </c>
      <c r="G2388" s="3">
        <v>30</v>
      </c>
      <c r="N2388" s="17">
        <f t="shared" si="111"/>
        <v>900</v>
      </c>
      <c r="O2388" t="str">
        <f t="shared" si="112"/>
        <v>ITA-SG-30</v>
      </c>
      <c r="P2388" t="str">
        <f t="shared" si="113"/>
        <v>398</v>
      </c>
    </row>
    <row r="2389" spans="1:16" ht="12.75" customHeight="1" x14ac:dyDescent="0.3">
      <c r="A2389" s="15">
        <v>2394</v>
      </c>
      <c r="B2389" s="2" t="s">
        <v>1142</v>
      </c>
      <c r="C2389" s="2" t="s">
        <v>8</v>
      </c>
      <c r="D2389" s="2" t="s">
        <v>9</v>
      </c>
      <c r="F2389" s="2">
        <v>10</v>
      </c>
      <c r="G2389" s="3">
        <v>16</v>
      </c>
      <c r="N2389" s="17">
        <f t="shared" si="111"/>
        <v>160</v>
      </c>
      <c r="O2389" t="str">
        <f t="shared" si="112"/>
        <v>ITA-SG-16</v>
      </c>
      <c r="P2389" t="str">
        <f t="shared" si="113"/>
        <v>398</v>
      </c>
    </row>
    <row r="2390" spans="1:16" ht="12.75" customHeight="1" x14ac:dyDescent="0.3">
      <c r="A2390" s="15">
        <v>2395</v>
      </c>
      <c r="B2390" s="2" t="s">
        <v>1143</v>
      </c>
      <c r="C2390" s="2" t="s">
        <v>8</v>
      </c>
      <c r="D2390" s="2" t="s">
        <v>97</v>
      </c>
      <c r="F2390" s="2">
        <v>10</v>
      </c>
      <c r="G2390" s="3">
        <v>14</v>
      </c>
      <c r="N2390" s="17">
        <f t="shared" si="111"/>
        <v>140</v>
      </c>
      <c r="O2390" t="str">
        <f t="shared" si="112"/>
        <v>ITA-zan SPA-14</v>
      </c>
      <c r="P2390" t="str">
        <f t="shared" si="113"/>
        <v>387</v>
      </c>
    </row>
    <row r="2391" spans="1:16" ht="12.75" customHeight="1" x14ac:dyDescent="0.3">
      <c r="A2391" s="15">
        <v>2396</v>
      </c>
      <c r="B2391" s="2" t="s">
        <v>1144</v>
      </c>
      <c r="C2391" s="2" t="s">
        <v>8</v>
      </c>
      <c r="D2391" s="2" t="s">
        <v>75</v>
      </c>
      <c r="E2391" s="2" t="s">
        <v>1390</v>
      </c>
      <c r="F2391" s="2">
        <v>0</v>
      </c>
      <c r="G2391" s="3">
        <v>29</v>
      </c>
      <c r="N2391" s="17" t="str">
        <f t="shared" si="111"/>
        <v xml:space="preserve"> </v>
      </c>
      <c r="O2391" t="str">
        <f t="shared" si="112"/>
        <v>ITA-lollo SRL-29</v>
      </c>
      <c r="P2391" t="str">
        <f t="shared" si="113"/>
        <v>822</v>
      </c>
    </row>
    <row r="2392" spans="1:16" ht="12.75" customHeight="1" x14ac:dyDescent="0.3">
      <c r="A2392" s="15">
        <v>2397</v>
      </c>
      <c r="B2392" s="2" t="s">
        <v>1145</v>
      </c>
      <c r="C2392" s="2" t="s">
        <v>8</v>
      </c>
      <c r="D2392" s="2" t="s">
        <v>49</v>
      </c>
      <c r="E2392" s="2" t="s">
        <v>1390</v>
      </c>
      <c r="F2392" s="2">
        <v>0</v>
      </c>
      <c r="G2392" s="3">
        <v>34</v>
      </c>
      <c r="N2392" s="17" t="str">
        <f t="shared" si="111"/>
        <v xml:space="preserve"> </v>
      </c>
      <c r="O2392" t="str">
        <f t="shared" si="112"/>
        <v>ITA-SICURpin SUD S.r.l-34</v>
      </c>
      <c r="P2392" t="str">
        <f t="shared" si="113"/>
        <v>535</v>
      </c>
    </row>
    <row r="2393" spans="1:16" ht="12.75" customHeight="1" x14ac:dyDescent="0.3">
      <c r="A2393" s="15">
        <v>2398</v>
      </c>
      <c r="B2393" s="2" t="s">
        <v>1145</v>
      </c>
      <c r="C2393" s="2" t="s">
        <v>8</v>
      </c>
      <c r="D2393" s="2" t="s">
        <v>49</v>
      </c>
      <c r="F2393" s="2">
        <v>10</v>
      </c>
      <c r="G2393" s="3">
        <v>31</v>
      </c>
      <c r="N2393" s="17">
        <f t="shared" si="111"/>
        <v>310</v>
      </c>
      <c r="O2393" t="str">
        <f t="shared" si="112"/>
        <v>ITA-SICURpin SUD S.r.l-31</v>
      </c>
      <c r="P2393" t="str">
        <f t="shared" si="113"/>
        <v>535</v>
      </c>
    </row>
    <row r="2394" spans="1:16" ht="12.75" customHeight="1" x14ac:dyDescent="0.3">
      <c r="A2394" s="15">
        <v>2399</v>
      </c>
      <c r="B2394" s="2" t="s">
        <v>1146</v>
      </c>
      <c r="C2394" s="2" t="s">
        <v>8</v>
      </c>
      <c r="D2394" s="2" t="s">
        <v>49</v>
      </c>
      <c r="E2394" s="2" t="s">
        <v>1390</v>
      </c>
      <c r="F2394" s="2">
        <v>0</v>
      </c>
      <c r="G2394" s="3">
        <v>28</v>
      </c>
      <c r="N2394" s="17" t="str">
        <f t="shared" si="111"/>
        <v xml:space="preserve"> </v>
      </c>
      <c r="O2394" t="str">
        <f t="shared" si="112"/>
        <v>ITA-SICURpin SUD S.r.l-28</v>
      </c>
      <c r="P2394" t="str">
        <f t="shared" si="113"/>
        <v>726</v>
      </c>
    </row>
    <row r="2395" spans="1:16" ht="12.75" customHeight="1" x14ac:dyDescent="0.3">
      <c r="A2395" s="15">
        <v>2400</v>
      </c>
      <c r="B2395" s="2" t="s">
        <v>1147</v>
      </c>
      <c r="C2395" s="2" t="s">
        <v>8</v>
      </c>
      <c r="D2395" s="2" t="s">
        <v>47</v>
      </c>
      <c r="F2395" s="2">
        <v>30</v>
      </c>
      <c r="G2395" s="3">
        <v>19</v>
      </c>
      <c r="N2395" s="17">
        <f t="shared" si="111"/>
        <v>570</v>
      </c>
      <c r="O2395" t="str">
        <f t="shared" si="112"/>
        <v>ITA-zan pin SPA-19</v>
      </c>
      <c r="P2395" t="str">
        <f t="shared" si="113"/>
        <v>647</v>
      </c>
    </row>
    <row r="2396" spans="1:16" ht="12.75" customHeight="1" x14ac:dyDescent="0.3">
      <c r="A2396" s="15">
        <v>2401</v>
      </c>
      <c r="B2396" s="2" t="s">
        <v>1147</v>
      </c>
      <c r="C2396" s="2" t="s">
        <v>8</v>
      </c>
      <c r="D2396" s="2" t="s">
        <v>47</v>
      </c>
      <c r="E2396" s="2" t="s">
        <v>1390</v>
      </c>
      <c r="F2396" s="2">
        <v>0</v>
      </c>
      <c r="G2396" s="3">
        <v>22</v>
      </c>
      <c r="N2396" s="17" t="str">
        <f t="shared" si="111"/>
        <v xml:space="preserve"> </v>
      </c>
      <c r="O2396" t="str">
        <f t="shared" si="112"/>
        <v>ITA-zan pin SPA-22</v>
      </c>
      <c r="P2396" t="str">
        <f t="shared" si="113"/>
        <v>647</v>
      </c>
    </row>
    <row r="2397" spans="1:16" ht="12.75" customHeight="1" x14ac:dyDescent="0.3">
      <c r="A2397" s="15">
        <v>2402</v>
      </c>
      <c r="B2397" s="2" t="s">
        <v>1148</v>
      </c>
      <c r="C2397" s="2" t="s">
        <v>8</v>
      </c>
      <c r="D2397" s="2" t="s">
        <v>9</v>
      </c>
      <c r="E2397" s="2" t="s">
        <v>1390</v>
      </c>
      <c r="F2397" s="2">
        <v>0</v>
      </c>
      <c r="G2397" s="3">
        <v>16</v>
      </c>
      <c r="N2397" s="17" t="str">
        <f t="shared" si="111"/>
        <v xml:space="preserve"> </v>
      </c>
      <c r="O2397" t="str">
        <f t="shared" si="112"/>
        <v>ITA-SG-16</v>
      </c>
      <c r="P2397" t="str">
        <f t="shared" si="113"/>
        <v>547</v>
      </c>
    </row>
    <row r="2398" spans="1:16" ht="12.75" customHeight="1" x14ac:dyDescent="0.3">
      <c r="A2398" s="15">
        <v>2403</v>
      </c>
      <c r="B2398" s="2" t="s">
        <v>1148</v>
      </c>
      <c r="C2398" s="2" t="s">
        <v>8</v>
      </c>
      <c r="D2398" s="2" t="s">
        <v>9</v>
      </c>
      <c r="F2398" s="2">
        <v>10</v>
      </c>
      <c r="G2398" s="3">
        <v>28</v>
      </c>
      <c r="N2398" s="17">
        <f t="shared" si="111"/>
        <v>280</v>
      </c>
      <c r="O2398" t="str">
        <f t="shared" si="112"/>
        <v>ITA-SG-28</v>
      </c>
      <c r="P2398" t="str">
        <f t="shared" si="113"/>
        <v>547</v>
      </c>
    </row>
    <row r="2399" spans="1:16" ht="12.75" customHeight="1" x14ac:dyDescent="0.3">
      <c r="A2399" s="15">
        <v>2404</v>
      </c>
      <c r="B2399" s="2" t="s">
        <v>1149</v>
      </c>
      <c r="C2399" s="2" t="s">
        <v>8</v>
      </c>
      <c r="D2399" s="2" t="s">
        <v>65</v>
      </c>
      <c r="F2399" s="2">
        <v>30</v>
      </c>
      <c r="G2399" s="3">
        <v>11</v>
      </c>
      <c r="N2399" s="17">
        <f t="shared" si="111"/>
        <v>330</v>
      </c>
      <c r="O2399" t="str">
        <f t="shared" si="112"/>
        <v>ITA-zan PAM-11</v>
      </c>
      <c r="P2399" t="str">
        <f t="shared" si="113"/>
        <v>897</v>
      </c>
    </row>
    <row r="2400" spans="1:16" ht="12.75" customHeight="1" x14ac:dyDescent="0.3">
      <c r="A2400" s="15">
        <v>2405</v>
      </c>
      <c r="B2400" s="2" t="s">
        <v>1149</v>
      </c>
      <c r="C2400" s="2" t="s">
        <v>8</v>
      </c>
      <c r="D2400" s="2" t="s">
        <v>65</v>
      </c>
      <c r="F2400" s="2">
        <v>10</v>
      </c>
      <c r="G2400" s="3">
        <v>23</v>
      </c>
      <c r="N2400" s="17">
        <f t="shared" si="111"/>
        <v>230</v>
      </c>
      <c r="O2400" t="str">
        <f t="shared" si="112"/>
        <v>ITA-zan PAM-23</v>
      </c>
      <c r="P2400" t="str">
        <f t="shared" si="113"/>
        <v>897</v>
      </c>
    </row>
    <row r="2401" spans="1:16" ht="12.75" customHeight="1" x14ac:dyDescent="0.3">
      <c r="A2401" s="15">
        <v>2406</v>
      </c>
      <c r="B2401" s="2" t="s">
        <v>1149</v>
      </c>
      <c r="C2401" s="2" t="s">
        <v>8</v>
      </c>
      <c r="D2401" s="2" t="s">
        <v>65</v>
      </c>
      <c r="E2401" s="2" t="s">
        <v>1390</v>
      </c>
      <c r="F2401" s="2">
        <v>0</v>
      </c>
      <c r="G2401" s="3">
        <v>18</v>
      </c>
      <c r="N2401" s="17" t="str">
        <f t="shared" si="111"/>
        <v xml:space="preserve"> </v>
      </c>
      <c r="O2401" t="str">
        <f t="shared" si="112"/>
        <v>ITA-zan PAM-18</v>
      </c>
      <c r="P2401" t="str">
        <f t="shared" si="113"/>
        <v>897</v>
      </c>
    </row>
    <row r="2402" spans="1:16" ht="12.75" customHeight="1" x14ac:dyDescent="0.3">
      <c r="A2402" s="15">
        <v>2407</v>
      </c>
      <c r="B2402" s="2" t="s">
        <v>1150</v>
      </c>
      <c r="C2402" s="2" t="s">
        <v>14</v>
      </c>
      <c r="D2402" s="2" t="s">
        <v>23</v>
      </c>
      <c r="E2402" s="2" t="s">
        <v>1390</v>
      </c>
      <c r="F2402" s="2">
        <v>0</v>
      </c>
      <c r="G2402" s="3">
        <v>33</v>
      </c>
      <c r="N2402" s="17" t="str">
        <f t="shared" si="111"/>
        <v xml:space="preserve"> </v>
      </c>
      <c r="O2402" t="str">
        <f t="shared" si="112"/>
        <v>EGY-zan pin assuf S.A.E.-33</v>
      </c>
      <c r="P2402" t="str">
        <f t="shared" si="113"/>
        <v>250</v>
      </c>
    </row>
    <row r="2403" spans="1:16" ht="12.75" customHeight="1" x14ac:dyDescent="0.3">
      <c r="A2403" s="15">
        <v>2408</v>
      </c>
      <c r="B2403" s="2" t="s">
        <v>1150</v>
      </c>
      <c r="C2403" s="2" t="s">
        <v>14</v>
      </c>
      <c r="D2403" s="2" t="s">
        <v>23</v>
      </c>
      <c r="F2403" s="2">
        <v>10</v>
      </c>
      <c r="G2403" s="3">
        <v>15</v>
      </c>
      <c r="N2403" s="17">
        <f t="shared" si="111"/>
        <v>150</v>
      </c>
      <c r="O2403" t="str">
        <f t="shared" si="112"/>
        <v>EGY-zan pin assuf S.A.E.-15</v>
      </c>
      <c r="P2403" t="str">
        <f t="shared" si="113"/>
        <v>250</v>
      </c>
    </row>
    <row r="2404" spans="1:16" ht="12.75" customHeight="1" x14ac:dyDescent="0.3">
      <c r="A2404" s="15">
        <v>2409</v>
      </c>
      <c r="B2404" s="2" t="s">
        <v>1150</v>
      </c>
      <c r="C2404" s="2" t="s">
        <v>14</v>
      </c>
      <c r="D2404" s="2" t="s">
        <v>23</v>
      </c>
      <c r="F2404" s="2">
        <v>30</v>
      </c>
      <c r="G2404" s="3">
        <v>31</v>
      </c>
      <c r="N2404" s="17">
        <f t="shared" si="111"/>
        <v>930</v>
      </c>
      <c r="O2404" t="str">
        <f t="shared" si="112"/>
        <v>EGY-zan pin assuf S.A.E.-31</v>
      </c>
      <c r="P2404" t="str">
        <f t="shared" si="113"/>
        <v>250</v>
      </c>
    </row>
    <row r="2405" spans="1:16" ht="12.75" customHeight="1" x14ac:dyDescent="0.3">
      <c r="A2405" s="15">
        <v>2410</v>
      </c>
      <c r="B2405" s="2" t="s">
        <v>1151</v>
      </c>
      <c r="C2405" s="2" t="s">
        <v>14</v>
      </c>
      <c r="D2405" s="2" t="s">
        <v>23</v>
      </c>
      <c r="E2405" s="2" t="s">
        <v>1390</v>
      </c>
      <c r="F2405" s="2">
        <v>0</v>
      </c>
      <c r="G2405" s="3">
        <v>12</v>
      </c>
      <c r="N2405" s="17" t="str">
        <f t="shared" si="111"/>
        <v xml:space="preserve"> </v>
      </c>
      <c r="O2405" t="str">
        <f t="shared" si="112"/>
        <v>EGY-zan pin assuf S.A.E.-12</v>
      </c>
      <c r="P2405" t="str">
        <f t="shared" si="113"/>
        <v>555</v>
      </c>
    </row>
    <row r="2406" spans="1:16" ht="12.75" customHeight="1" x14ac:dyDescent="0.3">
      <c r="A2406" s="15">
        <v>2411</v>
      </c>
      <c r="B2406" s="2" t="s">
        <v>1151</v>
      </c>
      <c r="C2406" s="2" t="s">
        <v>14</v>
      </c>
      <c r="D2406" s="2" t="s">
        <v>23</v>
      </c>
      <c r="F2406" s="2">
        <v>20</v>
      </c>
      <c r="G2406" s="3">
        <v>39</v>
      </c>
      <c r="N2406" s="17">
        <f t="shared" si="111"/>
        <v>780</v>
      </c>
      <c r="O2406" t="str">
        <f t="shared" si="112"/>
        <v>EGY-zan pin assuf S.A.E.-39</v>
      </c>
      <c r="P2406" t="str">
        <f t="shared" si="113"/>
        <v>555</v>
      </c>
    </row>
    <row r="2407" spans="1:16" ht="12.75" customHeight="1" x14ac:dyDescent="0.3">
      <c r="A2407" s="15">
        <v>2412</v>
      </c>
      <c r="B2407" s="2" t="s">
        <v>1151</v>
      </c>
      <c r="C2407" s="2" t="s">
        <v>14</v>
      </c>
      <c r="D2407" s="2" t="s">
        <v>23</v>
      </c>
      <c r="F2407" s="2">
        <v>10</v>
      </c>
      <c r="G2407" s="3">
        <v>26</v>
      </c>
      <c r="N2407" s="17">
        <f t="shared" si="111"/>
        <v>260</v>
      </c>
      <c r="O2407" t="str">
        <f t="shared" si="112"/>
        <v>EGY-zan pin assuf S.A.E.-26</v>
      </c>
      <c r="P2407" t="str">
        <f t="shared" si="113"/>
        <v>555</v>
      </c>
    </row>
    <row r="2408" spans="1:16" ht="12.75" customHeight="1" x14ac:dyDescent="0.3">
      <c r="A2408" s="15">
        <v>2413</v>
      </c>
      <c r="B2408" s="2" t="s">
        <v>1151</v>
      </c>
      <c r="C2408" s="2" t="s">
        <v>14</v>
      </c>
      <c r="D2408" s="2" t="s">
        <v>23</v>
      </c>
      <c r="F2408" s="2">
        <v>30</v>
      </c>
      <c r="G2408" s="3">
        <v>22</v>
      </c>
      <c r="N2408" s="17">
        <f t="shared" si="111"/>
        <v>660</v>
      </c>
      <c r="O2408" t="str">
        <f t="shared" si="112"/>
        <v>EGY-zan pin assuf S.A.E.-22</v>
      </c>
      <c r="P2408" t="str">
        <f t="shared" si="113"/>
        <v>555</v>
      </c>
    </row>
    <row r="2409" spans="1:16" ht="12.75" customHeight="1" x14ac:dyDescent="0.3">
      <c r="A2409" s="15">
        <v>2414</v>
      </c>
      <c r="B2409" s="2" t="s">
        <v>1152</v>
      </c>
      <c r="C2409" s="2" t="s">
        <v>8</v>
      </c>
      <c r="D2409" s="2" t="s">
        <v>9</v>
      </c>
      <c r="F2409" s="2">
        <v>10</v>
      </c>
      <c r="G2409" s="3">
        <v>16</v>
      </c>
      <c r="N2409" s="17">
        <f t="shared" si="111"/>
        <v>160</v>
      </c>
      <c r="O2409" t="str">
        <f t="shared" si="112"/>
        <v>ITA-SG-16</v>
      </c>
      <c r="P2409" t="str">
        <f t="shared" si="113"/>
        <v>790</v>
      </c>
    </row>
    <row r="2410" spans="1:16" ht="12.75" customHeight="1" x14ac:dyDescent="0.3">
      <c r="A2410" s="15">
        <v>2415</v>
      </c>
      <c r="B2410" s="2" t="s">
        <v>1152</v>
      </c>
      <c r="C2410" s="2" t="s">
        <v>8</v>
      </c>
      <c r="D2410" s="2" t="s">
        <v>9</v>
      </c>
      <c r="E2410" s="2" t="s">
        <v>1390</v>
      </c>
      <c r="F2410" s="2">
        <v>0</v>
      </c>
      <c r="G2410" s="3">
        <v>10</v>
      </c>
      <c r="N2410" s="17" t="str">
        <f t="shared" si="111"/>
        <v xml:space="preserve"> </v>
      </c>
      <c r="O2410" t="str">
        <f t="shared" si="112"/>
        <v>ITA-SG-10</v>
      </c>
      <c r="P2410" t="str">
        <f t="shared" si="113"/>
        <v>790</v>
      </c>
    </row>
    <row r="2411" spans="1:16" ht="12.75" customHeight="1" x14ac:dyDescent="0.3">
      <c r="A2411" s="15">
        <v>2416</v>
      </c>
      <c r="B2411" s="2" t="s">
        <v>1153</v>
      </c>
      <c r="C2411" s="2" t="s">
        <v>8</v>
      </c>
      <c r="D2411" s="2" t="s">
        <v>47</v>
      </c>
      <c r="F2411" s="2">
        <v>10</v>
      </c>
      <c r="G2411" s="3">
        <v>12</v>
      </c>
      <c r="N2411" s="17">
        <f t="shared" si="111"/>
        <v>120</v>
      </c>
      <c r="O2411" t="str">
        <f t="shared" si="112"/>
        <v>ITA-zan pin SPA-12</v>
      </c>
      <c r="P2411" t="str">
        <f t="shared" si="113"/>
        <v>091</v>
      </c>
    </row>
    <row r="2412" spans="1:16" ht="12.75" customHeight="1" x14ac:dyDescent="0.3">
      <c r="A2412" s="15">
        <v>2417</v>
      </c>
      <c r="B2412" s="2" t="s">
        <v>1153</v>
      </c>
      <c r="C2412" s="2" t="s">
        <v>8</v>
      </c>
      <c r="D2412" s="2" t="s">
        <v>47</v>
      </c>
      <c r="E2412" s="2" t="s">
        <v>1390</v>
      </c>
      <c r="F2412" s="2">
        <v>0</v>
      </c>
      <c r="G2412" s="3">
        <v>34</v>
      </c>
      <c r="N2412" s="17" t="str">
        <f t="shared" si="111"/>
        <v xml:space="preserve"> </v>
      </c>
      <c r="O2412" t="str">
        <f t="shared" si="112"/>
        <v>ITA-zan pin SPA-34</v>
      </c>
      <c r="P2412" t="str">
        <f t="shared" si="113"/>
        <v>091</v>
      </c>
    </row>
    <row r="2413" spans="1:16" ht="12.75" customHeight="1" x14ac:dyDescent="0.3">
      <c r="A2413" s="15">
        <v>2418</v>
      </c>
      <c r="B2413" s="2" t="s">
        <v>1154</v>
      </c>
      <c r="C2413" s="2" t="s">
        <v>8</v>
      </c>
      <c r="D2413" s="2" t="s">
        <v>47</v>
      </c>
      <c r="E2413" s="2" t="s">
        <v>1390</v>
      </c>
      <c r="F2413" s="2">
        <v>0</v>
      </c>
      <c r="G2413" s="3">
        <v>14</v>
      </c>
      <c r="N2413" s="17" t="str">
        <f t="shared" si="111"/>
        <v xml:space="preserve"> </v>
      </c>
      <c r="O2413" t="str">
        <f t="shared" si="112"/>
        <v>ITA-zan pin SPA-14</v>
      </c>
      <c r="P2413" t="str">
        <f t="shared" si="113"/>
        <v>700</v>
      </c>
    </row>
    <row r="2414" spans="1:16" ht="12.75" customHeight="1" x14ac:dyDescent="0.3">
      <c r="A2414" s="15">
        <v>2419</v>
      </c>
      <c r="B2414" s="2" t="s">
        <v>1154</v>
      </c>
      <c r="C2414" s="2" t="s">
        <v>8</v>
      </c>
      <c r="D2414" s="2" t="s">
        <v>47</v>
      </c>
      <c r="F2414" s="2">
        <v>10</v>
      </c>
      <c r="G2414" s="3">
        <v>10</v>
      </c>
      <c r="N2414" s="17">
        <f t="shared" si="111"/>
        <v>100</v>
      </c>
      <c r="O2414" t="str">
        <f t="shared" si="112"/>
        <v>ITA-zan pin SPA-10</v>
      </c>
      <c r="P2414" t="str">
        <f t="shared" si="113"/>
        <v>700</v>
      </c>
    </row>
    <row r="2415" spans="1:16" ht="12.75" customHeight="1" x14ac:dyDescent="0.3">
      <c r="A2415" s="15">
        <v>2420</v>
      </c>
      <c r="B2415" s="2" t="s">
        <v>1154</v>
      </c>
      <c r="C2415" s="2" t="s">
        <v>8</v>
      </c>
      <c r="D2415" s="2" t="s">
        <v>47</v>
      </c>
      <c r="F2415" s="2">
        <v>30</v>
      </c>
      <c r="G2415" s="3">
        <v>39</v>
      </c>
      <c r="N2415" s="17">
        <f t="shared" si="111"/>
        <v>1170</v>
      </c>
      <c r="O2415" t="str">
        <f t="shared" si="112"/>
        <v>ITA-zan pin SPA-39</v>
      </c>
      <c r="P2415" t="str">
        <f t="shared" si="113"/>
        <v>700</v>
      </c>
    </row>
    <row r="2416" spans="1:16" ht="12.75" customHeight="1" x14ac:dyDescent="0.3">
      <c r="A2416" s="15">
        <v>2421</v>
      </c>
      <c r="B2416" s="2" t="s">
        <v>1155</v>
      </c>
      <c r="C2416" s="2" t="s">
        <v>14</v>
      </c>
      <c r="D2416" s="2" t="s">
        <v>13</v>
      </c>
      <c r="E2416" s="2" t="s">
        <v>1390</v>
      </c>
      <c r="F2416" s="2">
        <v>0</v>
      </c>
      <c r="G2416" s="3">
        <v>19</v>
      </c>
      <c r="N2416" s="17" t="str">
        <f t="shared" si="111"/>
        <v xml:space="preserve"> </v>
      </c>
      <c r="O2416" t="str">
        <f t="shared" si="112"/>
        <v>EGY-ccc order-19</v>
      </c>
      <c r="P2416" t="str">
        <f t="shared" si="113"/>
        <v>031</v>
      </c>
    </row>
    <row r="2417" spans="1:16" ht="12.75" customHeight="1" x14ac:dyDescent="0.3">
      <c r="A2417" s="15">
        <v>2422</v>
      </c>
      <c r="B2417" s="2" t="s">
        <v>1155</v>
      </c>
      <c r="C2417" s="2" t="s">
        <v>14</v>
      </c>
      <c r="D2417" s="2" t="s">
        <v>13</v>
      </c>
      <c r="F2417" s="2">
        <v>10</v>
      </c>
      <c r="G2417" s="3">
        <v>37</v>
      </c>
      <c r="N2417" s="17">
        <f t="shared" si="111"/>
        <v>370</v>
      </c>
      <c r="O2417" t="str">
        <f t="shared" si="112"/>
        <v>EGY-ccc order-37</v>
      </c>
      <c r="P2417" t="str">
        <f t="shared" si="113"/>
        <v>031</v>
      </c>
    </row>
    <row r="2418" spans="1:16" ht="12.75" customHeight="1" x14ac:dyDescent="0.3">
      <c r="A2418" s="15">
        <v>2423</v>
      </c>
      <c r="B2418" s="2" t="s">
        <v>1155</v>
      </c>
      <c r="C2418" s="2" t="s">
        <v>14</v>
      </c>
      <c r="D2418" s="2" t="s">
        <v>13</v>
      </c>
      <c r="F2418" s="2">
        <v>30</v>
      </c>
      <c r="G2418" s="3">
        <v>27</v>
      </c>
      <c r="N2418" s="17">
        <f t="shared" si="111"/>
        <v>810</v>
      </c>
      <c r="O2418" t="str">
        <f t="shared" si="112"/>
        <v>EGY-ccc order-27</v>
      </c>
      <c r="P2418" t="str">
        <f t="shared" si="113"/>
        <v>031</v>
      </c>
    </row>
    <row r="2419" spans="1:16" ht="12.75" customHeight="1" x14ac:dyDescent="0.3">
      <c r="A2419" s="15">
        <v>2424</v>
      </c>
      <c r="B2419" s="2" t="s">
        <v>1156</v>
      </c>
      <c r="C2419" s="2" t="s">
        <v>14</v>
      </c>
      <c r="D2419" s="2" t="s">
        <v>31</v>
      </c>
      <c r="E2419" s="2" t="s">
        <v>1390</v>
      </c>
      <c r="F2419" s="2">
        <v>0</v>
      </c>
      <c r="G2419" s="3">
        <v>29</v>
      </c>
      <c r="N2419" s="17" t="str">
        <f t="shared" si="111"/>
        <v xml:space="preserve"> </v>
      </c>
      <c r="O2419" t="str">
        <f t="shared" si="112"/>
        <v>EGY-order For Trading SARL-29</v>
      </c>
      <c r="P2419" t="str">
        <f t="shared" si="113"/>
        <v>209</v>
      </c>
    </row>
    <row r="2420" spans="1:16" ht="12.75" customHeight="1" x14ac:dyDescent="0.3">
      <c r="A2420" s="15">
        <v>2425</v>
      </c>
      <c r="B2420" s="2" t="s">
        <v>1156</v>
      </c>
      <c r="C2420" s="2" t="s">
        <v>14</v>
      </c>
      <c r="D2420" s="2" t="s">
        <v>31</v>
      </c>
      <c r="F2420" s="2">
        <v>30</v>
      </c>
      <c r="G2420" s="3">
        <v>37</v>
      </c>
      <c r="N2420" s="17">
        <f t="shared" si="111"/>
        <v>1110</v>
      </c>
      <c r="O2420" t="str">
        <f t="shared" si="112"/>
        <v>EGY-order For Trading SARL-37</v>
      </c>
      <c r="P2420" t="str">
        <f t="shared" si="113"/>
        <v>209</v>
      </c>
    </row>
    <row r="2421" spans="1:16" ht="12.75" customHeight="1" x14ac:dyDescent="0.3">
      <c r="A2421" s="15">
        <v>2426</v>
      </c>
      <c r="B2421" s="2" t="s">
        <v>1157</v>
      </c>
      <c r="C2421" s="2" t="s">
        <v>14</v>
      </c>
      <c r="D2421" s="2" t="s">
        <v>23</v>
      </c>
      <c r="F2421" s="2">
        <v>10</v>
      </c>
      <c r="G2421" s="3">
        <v>15</v>
      </c>
      <c r="N2421" s="17">
        <f t="shared" si="111"/>
        <v>150</v>
      </c>
      <c r="O2421" t="str">
        <f t="shared" si="112"/>
        <v>EGY-zan pin assuf S.A.E.-15</v>
      </c>
      <c r="P2421" t="str">
        <f t="shared" si="113"/>
        <v>462</v>
      </c>
    </row>
    <row r="2422" spans="1:16" ht="12.75" customHeight="1" x14ac:dyDescent="0.3">
      <c r="A2422" s="15">
        <v>2427</v>
      </c>
      <c r="B2422" s="2" t="s">
        <v>1157</v>
      </c>
      <c r="C2422" s="2" t="s">
        <v>14</v>
      </c>
      <c r="D2422" s="2" t="s">
        <v>23</v>
      </c>
      <c r="E2422" s="2" t="s">
        <v>1390</v>
      </c>
      <c r="F2422" s="2">
        <v>0</v>
      </c>
      <c r="G2422" s="3">
        <v>38</v>
      </c>
      <c r="N2422" s="17" t="str">
        <f t="shared" si="111"/>
        <v xml:space="preserve"> </v>
      </c>
      <c r="O2422" t="str">
        <f t="shared" si="112"/>
        <v>EGY-zan pin assuf S.A.E.-38</v>
      </c>
      <c r="P2422" t="str">
        <f t="shared" si="113"/>
        <v>462</v>
      </c>
    </row>
    <row r="2423" spans="1:16" ht="12.75" customHeight="1" x14ac:dyDescent="0.3">
      <c r="A2423" s="15">
        <v>2428</v>
      </c>
      <c r="B2423" s="2" t="s">
        <v>1157</v>
      </c>
      <c r="C2423" s="2" t="s">
        <v>14</v>
      </c>
      <c r="D2423" s="2" t="s">
        <v>23</v>
      </c>
      <c r="F2423" s="2">
        <v>30</v>
      </c>
      <c r="G2423" s="3">
        <v>34</v>
      </c>
      <c r="N2423" s="17">
        <f t="shared" si="111"/>
        <v>1020</v>
      </c>
      <c r="O2423" t="str">
        <f t="shared" si="112"/>
        <v>EGY-zan pin assuf S.A.E.-34</v>
      </c>
      <c r="P2423" t="str">
        <f t="shared" si="113"/>
        <v>462</v>
      </c>
    </row>
    <row r="2424" spans="1:16" ht="12.75" customHeight="1" x14ac:dyDescent="0.3">
      <c r="A2424" s="15">
        <v>2429</v>
      </c>
      <c r="B2424" s="2" t="s">
        <v>1158</v>
      </c>
      <c r="C2424" s="2" t="s">
        <v>14</v>
      </c>
      <c r="D2424" s="2" t="s">
        <v>23</v>
      </c>
      <c r="F2424" s="2">
        <v>10</v>
      </c>
      <c r="G2424" s="3">
        <v>38</v>
      </c>
      <c r="N2424" s="17">
        <f t="shared" si="111"/>
        <v>380</v>
      </c>
      <c r="O2424" t="str">
        <f t="shared" si="112"/>
        <v>EGY-zan pin assuf S.A.E.-38</v>
      </c>
      <c r="P2424" t="str">
        <f t="shared" si="113"/>
        <v>375</v>
      </c>
    </row>
    <row r="2425" spans="1:16" ht="12.75" customHeight="1" x14ac:dyDescent="0.3">
      <c r="A2425" s="15">
        <v>2430</v>
      </c>
      <c r="B2425" s="2" t="s">
        <v>1159</v>
      </c>
      <c r="C2425" s="2" t="s">
        <v>14</v>
      </c>
      <c r="D2425" s="2" t="s">
        <v>23</v>
      </c>
      <c r="E2425" s="2" t="s">
        <v>1390</v>
      </c>
      <c r="F2425" s="2">
        <v>0</v>
      </c>
      <c r="G2425" s="3">
        <v>20</v>
      </c>
      <c r="N2425" s="17" t="str">
        <f t="shared" si="111"/>
        <v xml:space="preserve"> </v>
      </c>
      <c r="O2425" t="str">
        <f t="shared" si="112"/>
        <v>EGY-zan pin assuf S.A.E.-20</v>
      </c>
      <c r="P2425" t="str">
        <f t="shared" si="113"/>
        <v>060</v>
      </c>
    </row>
    <row r="2426" spans="1:16" ht="12.75" customHeight="1" x14ac:dyDescent="0.3">
      <c r="A2426" s="15">
        <v>2431</v>
      </c>
      <c r="B2426" s="2" t="s">
        <v>1159</v>
      </c>
      <c r="C2426" s="2" t="s">
        <v>14</v>
      </c>
      <c r="D2426" s="2" t="s">
        <v>23</v>
      </c>
      <c r="F2426" s="2">
        <v>10</v>
      </c>
      <c r="G2426" s="3">
        <v>29</v>
      </c>
      <c r="N2426" s="17">
        <f t="shared" si="111"/>
        <v>290</v>
      </c>
      <c r="O2426" t="str">
        <f t="shared" si="112"/>
        <v>EGY-zan pin assuf S.A.E.-29</v>
      </c>
      <c r="P2426" t="str">
        <f t="shared" si="113"/>
        <v>060</v>
      </c>
    </row>
    <row r="2427" spans="1:16" ht="12.75" customHeight="1" x14ac:dyDescent="0.3">
      <c r="A2427" s="15">
        <v>2432</v>
      </c>
      <c r="B2427" s="2" t="s">
        <v>1160</v>
      </c>
      <c r="C2427" s="2" t="s">
        <v>14</v>
      </c>
      <c r="D2427" s="2" t="s">
        <v>13</v>
      </c>
      <c r="E2427" s="2" t="s">
        <v>1390</v>
      </c>
      <c r="F2427" s="2">
        <v>0</v>
      </c>
      <c r="G2427" s="3">
        <v>10</v>
      </c>
      <c r="N2427" s="17" t="str">
        <f t="shared" si="111"/>
        <v xml:space="preserve"> </v>
      </c>
      <c r="O2427" t="str">
        <f t="shared" si="112"/>
        <v>EGY-ccc order-10</v>
      </c>
      <c r="P2427" t="str">
        <f t="shared" si="113"/>
        <v>403</v>
      </c>
    </row>
    <row r="2428" spans="1:16" ht="12.75" customHeight="1" x14ac:dyDescent="0.3">
      <c r="A2428" s="15">
        <v>2433</v>
      </c>
      <c r="B2428" s="2" t="s">
        <v>1160</v>
      </c>
      <c r="C2428" s="2" t="s">
        <v>14</v>
      </c>
      <c r="D2428" s="2" t="s">
        <v>13</v>
      </c>
      <c r="F2428" s="2">
        <v>30</v>
      </c>
      <c r="G2428" s="3">
        <v>40</v>
      </c>
      <c r="N2428" s="17">
        <f t="shared" si="111"/>
        <v>1200</v>
      </c>
      <c r="O2428" t="str">
        <f t="shared" si="112"/>
        <v>EGY-ccc order-40</v>
      </c>
      <c r="P2428" t="str">
        <f t="shared" si="113"/>
        <v>403</v>
      </c>
    </row>
    <row r="2429" spans="1:16" ht="12.75" customHeight="1" x14ac:dyDescent="0.3">
      <c r="A2429" s="15">
        <v>2434</v>
      </c>
      <c r="B2429" s="2" t="s">
        <v>1160</v>
      </c>
      <c r="C2429" s="2" t="s">
        <v>14</v>
      </c>
      <c r="D2429" s="2" t="s">
        <v>13</v>
      </c>
      <c r="F2429" s="2">
        <v>10</v>
      </c>
      <c r="G2429" s="3">
        <v>19</v>
      </c>
      <c r="N2429" s="17">
        <f t="shared" si="111"/>
        <v>190</v>
      </c>
      <c r="O2429" t="str">
        <f t="shared" si="112"/>
        <v>EGY-ccc order-19</v>
      </c>
      <c r="P2429" t="str">
        <f t="shared" si="113"/>
        <v>403</v>
      </c>
    </row>
    <row r="2430" spans="1:16" ht="12.75" customHeight="1" x14ac:dyDescent="0.3">
      <c r="A2430" s="15">
        <v>2435</v>
      </c>
      <c r="B2430" s="2" t="s">
        <v>1161</v>
      </c>
      <c r="C2430" s="2" t="s">
        <v>8</v>
      </c>
      <c r="D2430" s="2" t="s">
        <v>47</v>
      </c>
      <c r="E2430" s="2" t="s">
        <v>1390</v>
      </c>
      <c r="F2430" s="2">
        <v>0</v>
      </c>
      <c r="G2430" s="3">
        <v>15</v>
      </c>
      <c r="N2430" s="17" t="str">
        <f t="shared" si="111"/>
        <v xml:space="preserve"> </v>
      </c>
      <c r="O2430" t="str">
        <f t="shared" si="112"/>
        <v>ITA-zan pin SPA-15</v>
      </c>
      <c r="P2430" t="str">
        <f t="shared" si="113"/>
        <v>125</v>
      </c>
    </row>
    <row r="2431" spans="1:16" ht="12.75" customHeight="1" x14ac:dyDescent="0.3">
      <c r="A2431" s="15">
        <v>2436</v>
      </c>
      <c r="B2431" s="2" t="s">
        <v>1162</v>
      </c>
      <c r="C2431" s="2" t="s">
        <v>8</v>
      </c>
      <c r="D2431" s="2" t="s">
        <v>97</v>
      </c>
      <c r="E2431" s="2" t="s">
        <v>1390</v>
      </c>
      <c r="F2431" s="2">
        <v>0</v>
      </c>
      <c r="G2431" s="3">
        <v>24</v>
      </c>
      <c r="N2431" s="17" t="str">
        <f t="shared" si="111"/>
        <v xml:space="preserve"> </v>
      </c>
      <c r="O2431" t="str">
        <f t="shared" si="112"/>
        <v>ITA-zan SPA-24</v>
      </c>
      <c r="P2431" t="str">
        <f t="shared" si="113"/>
        <v>524</v>
      </c>
    </row>
    <row r="2432" spans="1:16" ht="12.75" customHeight="1" x14ac:dyDescent="0.3">
      <c r="A2432" s="15">
        <v>2437</v>
      </c>
      <c r="B2432" s="2" t="s">
        <v>1162</v>
      </c>
      <c r="C2432" s="2" t="s">
        <v>8</v>
      </c>
      <c r="D2432" s="2" t="s">
        <v>97</v>
      </c>
      <c r="F2432" s="2">
        <v>30</v>
      </c>
      <c r="G2432" s="3">
        <v>12</v>
      </c>
      <c r="N2432" s="17">
        <f t="shared" si="111"/>
        <v>360</v>
      </c>
      <c r="O2432" t="str">
        <f t="shared" si="112"/>
        <v>ITA-zan SPA-12</v>
      </c>
      <c r="P2432" t="str">
        <f t="shared" si="113"/>
        <v>524</v>
      </c>
    </row>
    <row r="2433" spans="1:16" ht="12.75" customHeight="1" x14ac:dyDescent="0.3">
      <c r="A2433" s="15">
        <v>2438</v>
      </c>
      <c r="B2433" s="2" t="s">
        <v>1162</v>
      </c>
      <c r="C2433" s="2" t="s">
        <v>8</v>
      </c>
      <c r="D2433" s="2" t="s">
        <v>97</v>
      </c>
      <c r="F2433" s="2">
        <v>10</v>
      </c>
      <c r="G2433" s="3">
        <v>10</v>
      </c>
      <c r="N2433" s="17">
        <f t="shared" si="111"/>
        <v>100</v>
      </c>
      <c r="O2433" t="str">
        <f t="shared" si="112"/>
        <v>ITA-zan SPA-10</v>
      </c>
      <c r="P2433" t="str">
        <f t="shared" si="113"/>
        <v>524</v>
      </c>
    </row>
    <row r="2434" spans="1:16" ht="12.75" customHeight="1" x14ac:dyDescent="0.3">
      <c r="A2434" s="15">
        <v>2439</v>
      </c>
      <c r="B2434" s="2" t="s">
        <v>1163</v>
      </c>
      <c r="C2434" s="2" t="s">
        <v>8</v>
      </c>
      <c r="D2434" s="2" t="s">
        <v>97</v>
      </c>
      <c r="F2434" s="2">
        <v>30</v>
      </c>
      <c r="G2434" s="3">
        <v>32</v>
      </c>
      <c r="N2434" s="17">
        <f t="shared" si="111"/>
        <v>960</v>
      </c>
      <c r="O2434" t="str">
        <f t="shared" si="112"/>
        <v>ITA-zan SPA-32</v>
      </c>
      <c r="P2434" t="str">
        <f t="shared" si="113"/>
        <v>780</v>
      </c>
    </row>
    <row r="2435" spans="1:16" ht="12.75" customHeight="1" x14ac:dyDescent="0.3">
      <c r="A2435" s="15">
        <v>2440</v>
      </c>
      <c r="B2435" s="2" t="s">
        <v>1163</v>
      </c>
      <c r="C2435" s="2" t="s">
        <v>8</v>
      </c>
      <c r="D2435" s="2" t="s">
        <v>97</v>
      </c>
      <c r="F2435" s="2">
        <v>10</v>
      </c>
      <c r="G2435" s="3">
        <v>35</v>
      </c>
      <c r="N2435" s="17">
        <f t="shared" ref="N2435:N2498" si="114">IF(G2435*F2435=0," ",G2435*F2435)</f>
        <v>350</v>
      </c>
      <c r="O2435" t="str">
        <f t="shared" ref="O2435:O2498" si="115">_xlfn.CONCAT(C2435,"-",D2435,"-",G2435)</f>
        <v>ITA-zan SPA-35</v>
      </c>
      <c r="P2435" t="str">
        <f t="shared" ref="P2435:P2498" si="116">MID(B2435,3,3)</f>
        <v>780</v>
      </c>
    </row>
    <row r="2436" spans="1:16" ht="12.75" customHeight="1" x14ac:dyDescent="0.3">
      <c r="A2436" s="15">
        <v>2441</v>
      </c>
      <c r="B2436" s="2" t="s">
        <v>1163</v>
      </c>
      <c r="C2436" s="2" t="s">
        <v>8</v>
      </c>
      <c r="D2436" s="2" t="s">
        <v>97</v>
      </c>
      <c r="E2436" s="2" t="s">
        <v>1390</v>
      </c>
      <c r="F2436" s="2">
        <v>0</v>
      </c>
      <c r="G2436" s="3">
        <v>38</v>
      </c>
      <c r="N2436" s="17" t="str">
        <f t="shared" si="114"/>
        <v xml:space="preserve"> </v>
      </c>
      <c r="O2436" t="str">
        <f t="shared" si="115"/>
        <v>ITA-zan SPA-38</v>
      </c>
      <c r="P2436" t="str">
        <f t="shared" si="116"/>
        <v>780</v>
      </c>
    </row>
    <row r="2437" spans="1:16" ht="12.75" customHeight="1" x14ac:dyDescent="0.3">
      <c r="A2437" s="15">
        <v>2442</v>
      </c>
      <c r="B2437" s="2" t="s">
        <v>1164</v>
      </c>
      <c r="C2437" s="2" t="s">
        <v>8</v>
      </c>
      <c r="D2437" s="2" t="s">
        <v>36</v>
      </c>
      <c r="E2437" s="2" t="s">
        <v>1390</v>
      </c>
      <c r="F2437" s="2">
        <v>0</v>
      </c>
      <c r="G2437" s="3">
        <v>30</v>
      </c>
      <c r="N2437" s="17" t="str">
        <f t="shared" si="114"/>
        <v xml:space="preserve"> </v>
      </c>
      <c r="O2437" t="str">
        <f t="shared" si="115"/>
        <v>ITA-zan VETRI-30</v>
      </c>
      <c r="P2437" t="str">
        <f t="shared" si="116"/>
        <v>787</v>
      </c>
    </row>
    <row r="2438" spans="1:16" ht="12.75" customHeight="1" x14ac:dyDescent="0.3">
      <c r="A2438" s="15">
        <v>2443</v>
      </c>
      <c r="B2438" s="2" t="s">
        <v>1165</v>
      </c>
      <c r="C2438" s="2" t="s">
        <v>14</v>
      </c>
      <c r="D2438" s="2" t="s">
        <v>13</v>
      </c>
      <c r="E2438" s="2" t="s">
        <v>1390</v>
      </c>
      <c r="F2438" s="2">
        <v>0</v>
      </c>
      <c r="G2438" s="3">
        <v>19</v>
      </c>
      <c r="N2438" s="17" t="str">
        <f t="shared" si="114"/>
        <v xml:space="preserve"> </v>
      </c>
      <c r="O2438" t="str">
        <f t="shared" si="115"/>
        <v>EGY-ccc order-19</v>
      </c>
      <c r="P2438" t="str">
        <f t="shared" si="116"/>
        <v>365</v>
      </c>
    </row>
    <row r="2439" spans="1:16" ht="12.75" customHeight="1" x14ac:dyDescent="0.3">
      <c r="A2439" s="15">
        <v>2444</v>
      </c>
      <c r="B2439" s="2" t="s">
        <v>1165</v>
      </c>
      <c r="C2439" s="2" t="s">
        <v>14</v>
      </c>
      <c r="D2439" s="2" t="s">
        <v>13</v>
      </c>
      <c r="F2439" s="2">
        <v>30</v>
      </c>
      <c r="G2439" s="3">
        <v>18</v>
      </c>
      <c r="N2439" s="17">
        <f t="shared" si="114"/>
        <v>540</v>
      </c>
      <c r="O2439" t="str">
        <f t="shared" si="115"/>
        <v>EGY-ccc order-18</v>
      </c>
      <c r="P2439" t="str">
        <f t="shared" si="116"/>
        <v>365</v>
      </c>
    </row>
    <row r="2440" spans="1:16" ht="12.75" customHeight="1" x14ac:dyDescent="0.3">
      <c r="A2440" s="15">
        <v>2445</v>
      </c>
      <c r="B2440" s="2" t="s">
        <v>1166</v>
      </c>
      <c r="C2440" s="2" t="s">
        <v>14</v>
      </c>
      <c r="D2440" s="2" t="s">
        <v>23</v>
      </c>
      <c r="E2440" s="2" t="s">
        <v>1390</v>
      </c>
      <c r="F2440" s="2">
        <v>0</v>
      </c>
      <c r="G2440" s="3">
        <v>13</v>
      </c>
      <c r="N2440" s="17" t="str">
        <f t="shared" si="114"/>
        <v xml:space="preserve"> </v>
      </c>
      <c r="O2440" t="str">
        <f t="shared" si="115"/>
        <v>EGY-zan pin assuf S.A.E.-13</v>
      </c>
      <c r="P2440" t="str">
        <f t="shared" si="116"/>
        <v>997</v>
      </c>
    </row>
    <row r="2441" spans="1:16" ht="12.75" customHeight="1" x14ac:dyDescent="0.3">
      <c r="A2441" s="15">
        <v>2446</v>
      </c>
      <c r="B2441" s="2" t="s">
        <v>1166</v>
      </c>
      <c r="C2441" s="2" t="s">
        <v>14</v>
      </c>
      <c r="D2441" s="2" t="s">
        <v>23</v>
      </c>
      <c r="F2441" s="2">
        <v>30</v>
      </c>
      <c r="G2441" s="3">
        <v>27</v>
      </c>
      <c r="N2441" s="17">
        <f t="shared" si="114"/>
        <v>810</v>
      </c>
      <c r="O2441" t="str">
        <f t="shared" si="115"/>
        <v>EGY-zan pin assuf S.A.E.-27</v>
      </c>
      <c r="P2441" t="str">
        <f t="shared" si="116"/>
        <v>997</v>
      </c>
    </row>
    <row r="2442" spans="1:16" ht="12.75" customHeight="1" x14ac:dyDescent="0.3">
      <c r="A2442" s="15">
        <v>2447</v>
      </c>
      <c r="B2442" s="2" t="s">
        <v>1166</v>
      </c>
      <c r="C2442" s="2" t="s">
        <v>14</v>
      </c>
      <c r="D2442" s="2" t="s">
        <v>23</v>
      </c>
      <c r="F2442" s="2">
        <v>10</v>
      </c>
      <c r="G2442" s="3">
        <v>26</v>
      </c>
      <c r="N2442" s="17">
        <f t="shared" si="114"/>
        <v>260</v>
      </c>
      <c r="O2442" t="str">
        <f t="shared" si="115"/>
        <v>EGY-zan pin assuf S.A.E.-26</v>
      </c>
      <c r="P2442" t="str">
        <f t="shared" si="116"/>
        <v>997</v>
      </c>
    </row>
    <row r="2443" spans="1:16" ht="12.75" customHeight="1" x14ac:dyDescent="0.3">
      <c r="A2443" s="15">
        <v>2448</v>
      </c>
      <c r="B2443" s="2" t="s">
        <v>1167</v>
      </c>
      <c r="C2443" s="2" t="s">
        <v>30</v>
      </c>
      <c r="D2443" s="2" t="s">
        <v>16</v>
      </c>
      <c r="F2443" s="2">
        <v>30</v>
      </c>
      <c r="G2443" s="3">
        <v>23</v>
      </c>
      <c r="N2443" s="17">
        <f t="shared" si="114"/>
        <v>690</v>
      </c>
      <c r="O2443" t="str">
        <f t="shared" si="115"/>
        <v>NON PRESENTE-EGYPTIAN SAE-23</v>
      </c>
      <c r="P2443" t="str">
        <f t="shared" si="116"/>
        <v>930</v>
      </c>
    </row>
    <row r="2444" spans="1:16" ht="12.75" customHeight="1" x14ac:dyDescent="0.3">
      <c r="A2444" s="15">
        <v>2449</v>
      </c>
      <c r="B2444" s="2" t="s">
        <v>1167</v>
      </c>
      <c r="C2444" s="2" t="s">
        <v>30</v>
      </c>
      <c r="D2444" s="2" t="s">
        <v>16</v>
      </c>
      <c r="E2444" s="2" t="s">
        <v>1390</v>
      </c>
      <c r="F2444" s="2">
        <v>0</v>
      </c>
      <c r="G2444" s="3">
        <v>15</v>
      </c>
      <c r="N2444" s="17" t="str">
        <f t="shared" si="114"/>
        <v xml:space="preserve"> </v>
      </c>
      <c r="O2444" t="str">
        <f t="shared" si="115"/>
        <v>NON PRESENTE-EGYPTIAN SAE-15</v>
      </c>
      <c r="P2444" t="str">
        <f t="shared" si="116"/>
        <v>930</v>
      </c>
    </row>
    <row r="2445" spans="1:16" ht="12.75" customHeight="1" x14ac:dyDescent="0.3">
      <c r="A2445" s="15">
        <v>2450</v>
      </c>
      <c r="B2445" s="2" t="s">
        <v>1167</v>
      </c>
      <c r="C2445" s="2" t="s">
        <v>30</v>
      </c>
      <c r="D2445" s="2" t="s">
        <v>16</v>
      </c>
      <c r="F2445" s="2">
        <v>10</v>
      </c>
      <c r="G2445" s="3">
        <v>17</v>
      </c>
      <c r="N2445" s="17">
        <f t="shared" si="114"/>
        <v>170</v>
      </c>
      <c r="O2445" t="str">
        <f t="shared" si="115"/>
        <v>NON PRESENTE-EGYPTIAN SAE-17</v>
      </c>
      <c r="P2445" t="str">
        <f t="shared" si="116"/>
        <v>930</v>
      </c>
    </row>
    <row r="2446" spans="1:16" ht="12.75" customHeight="1" x14ac:dyDescent="0.3">
      <c r="A2446" s="15">
        <v>2451</v>
      </c>
      <c r="B2446" s="2" t="s">
        <v>1168</v>
      </c>
      <c r="C2446" s="2" t="s">
        <v>8</v>
      </c>
      <c r="D2446" s="2" t="s">
        <v>97</v>
      </c>
      <c r="F2446" s="2">
        <v>10</v>
      </c>
      <c r="G2446" s="3">
        <v>17</v>
      </c>
      <c r="N2446" s="17">
        <f t="shared" si="114"/>
        <v>170</v>
      </c>
      <c r="O2446" t="str">
        <f t="shared" si="115"/>
        <v>ITA-zan SPA-17</v>
      </c>
      <c r="P2446" t="str">
        <f t="shared" si="116"/>
        <v>984</v>
      </c>
    </row>
    <row r="2447" spans="1:16" ht="12.75" customHeight="1" x14ac:dyDescent="0.3">
      <c r="A2447" s="15">
        <v>2452</v>
      </c>
      <c r="B2447" s="2" t="s">
        <v>1168</v>
      </c>
      <c r="C2447" s="2" t="s">
        <v>8</v>
      </c>
      <c r="D2447" s="2" t="s">
        <v>97</v>
      </c>
      <c r="E2447" s="2" t="s">
        <v>1390</v>
      </c>
      <c r="F2447" s="2">
        <v>0</v>
      </c>
      <c r="G2447" s="3">
        <v>25</v>
      </c>
      <c r="N2447" s="17" t="str">
        <f t="shared" si="114"/>
        <v xml:space="preserve"> </v>
      </c>
      <c r="O2447" t="str">
        <f t="shared" si="115"/>
        <v>ITA-zan SPA-25</v>
      </c>
      <c r="P2447" t="str">
        <f t="shared" si="116"/>
        <v>984</v>
      </c>
    </row>
    <row r="2448" spans="1:16" ht="12.75" customHeight="1" x14ac:dyDescent="0.3">
      <c r="A2448" s="15">
        <v>2453</v>
      </c>
      <c r="B2448" s="2" t="s">
        <v>1168</v>
      </c>
      <c r="C2448" s="2" t="s">
        <v>8</v>
      </c>
      <c r="D2448" s="2" t="s">
        <v>97</v>
      </c>
      <c r="F2448" s="2">
        <v>30</v>
      </c>
      <c r="G2448" s="3">
        <v>39</v>
      </c>
      <c r="N2448" s="17">
        <f t="shared" si="114"/>
        <v>1170</v>
      </c>
      <c r="O2448" t="str">
        <f t="shared" si="115"/>
        <v>ITA-zan SPA-39</v>
      </c>
      <c r="P2448" t="str">
        <f t="shared" si="116"/>
        <v>984</v>
      </c>
    </row>
    <row r="2449" spans="1:16" ht="12.75" customHeight="1" x14ac:dyDescent="0.3">
      <c r="A2449" s="15">
        <v>2454</v>
      </c>
      <c r="B2449" s="2" t="s">
        <v>1169</v>
      </c>
      <c r="C2449" s="2" t="s">
        <v>8</v>
      </c>
      <c r="D2449" s="2" t="s">
        <v>54</v>
      </c>
      <c r="E2449" s="2" t="s">
        <v>1390</v>
      </c>
      <c r="F2449" s="2">
        <v>0</v>
      </c>
      <c r="G2449" s="3">
        <v>11</v>
      </c>
      <c r="N2449" s="17" t="str">
        <f t="shared" si="114"/>
        <v xml:space="preserve"> </v>
      </c>
      <c r="O2449" t="str">
        <f t="shared" si="115"/>
        <v>ITA-zan S.R.L.-11</v>
      </c>
      <c r="P2449" t="str">
        <f t="shared" si="116"/>
        <v>703</v>
      </c>
    </row>
    <row r="2450" spans="1:16" ht="12.75" customHeight="1" x14ac:dyDescent="0.3">
      <c r="A2450" s="15">
        <v>2455</v>
      </c>
      <c r="B2450" s="2" t="s">
        <v>1169</v>
      </c>
      <c r="C2450" s="2" t="s">
        <v>8</v>
      </c>
      <c r="D2450" s="2" t="s">
        <v>54</v>
      </c>
      <c r="F2450" s="2">
        <v>10</v>
      </c>
      <c r="G2450" s="3">
        <v>13</v>
      </c>
      <c r="N2450" s="17">
        <f t="shared" si="114"/>
        <v>130</v>
      </c>
      <c r="O2450" t="str">
        <f t="shared" si="115"/>
        <v>ITA-zan S.R.L.-13</v>
      </c>
      <c r="P2450" t="str">
        <f t="shared" si="116"/>
        <v>703</v>
      </c>
    </row>
    <row r="2451" spans="1:16" ht="12.75" customHeight="1" x14ac:dyDescent="0.3">
      <c r="A2451" s="15">
        <v>2456</v>
      </c>
      <c r="B2451" s="2" t="s">
        <v>1169</v>
      </c>
      <c r="C2451" s="2" t="s">
        <v>8</v>
      </c>
      <c r="D2451" s="2" t="s">
        <v>54</v>
      </c>
      <c r="F2451" s="2">
        <v>30</v>
      </c>
      <c r="G2451" s="3">
        <v>26</v>
      </c>
      <c r="N2451" s="17">
        <f t="shared" si="114"/>
        <v>780</v>
      </c>
      <c r="O2451" t="str">
        <f t="shared" si="115"/>
        <v>ITA-zan S.R.L.-26</v>
      </c>
      <c r="P2451" t="str">
        <f t="shared" si="116"/>
        <v>703</v>
      </c>
    </row>
    <row r="2452" spans="1:16" ht="12.75" customHeight="1" x14ac:dyDescent="0.3">
      <c r="A2452" s="15">
        <v>2457</v>
      </c>
      <c r="B2452" s="2" t="s">
        <v>1170</v>
      </c>
      <c r="C2452" s="2" t="s">
        <v>8</v>
      </c>
      <c r="D2452" s="2" t="s">
        <v>36</v>
      </c>
      <c r="E2452" s="2" t="s">
        <v>1390</v>
      </c>
      <c r="F2452" s="2">
        <v>0</v>
      </c>
      <c r="G2452" s="3">
        <v>39</v>
      </c>
      <c r="N2452" s="17" t="str">
        <f t="shared" si="114"/>
        <v xml:space="preserve"> </v>
      </c>
      <c r="O2452" t="str">
        <f t="shared" si="115"/>
        <v>ITA-zan VETRI-39</v>
      </c>
      <c r="P2452" t="str">
        <f t="shared" si="116"/>
        <v>501</v>
      </c>
    </row>
    <row r="2453" spans="1:16" ht="12.75" customHeight="1" x14ac:dyDescent="0.3">
      <c r="A2453" s="15">
        <v>2458</v>
      </c>
      <c r="B2453" s="2" t="s">
        <v>1170</v>
      </c>
      <c r="C2453" s="2" t="s">
        <v>8</v>
      </c>
      <c r="D2453" s="2" t="s">
        <v>36</v>
      </c>
      <c r="F2453" s="2">
        <v>10</v>
      </c>
      <c r="G2453" s="3">
        <v>20</v>
      </c>
      <c r="N2453" s="17">
        <f t="shared" si="114"/>
        <v>200</v>
      </c>
      <c r="O2453" t="str">
        <f t="shared" si="115"/>
        <v>ITA-zan VETRI-20</v>
      </c>
      <c r="P2453" t="str">
        <f t="shared" si="116"/>
        <v>501</v>
      </c>
    </row>
    <row r="2454" spans="1:16" ht="12.75" customHeight="1" x14ac:dyDescent="0.3">
      <c r="A2454" s="15">
        <v>2459</v>
      </c>
      <c r="B2454" s="2" t="s">
        <v>1171</v>
      </c>
      <c r="C2454" s="2" t="s">
        <v>8</v>
      </c>
      <c r="D2454" s="2" t="s">
        <v>36</v>
      </c>
      <c r="E2454" s="2" t="s">
        <v>1390</v>
      </c>
      <c r="F2454" s="2">
        <v>0</v>
      </c>
      <c r="G2454" s="3">
        <v>16</v>
      </c>
      <c r="N2454" s="17" t="str">
        <f t="shared" si="114"/>
        <v xml:space="preserve"> </v>
      </c>
      <c r="O2454" t="str">
        <f t="shared" si="115"/>
        <v>ITA-zan VETRI-16</v>
      </c>
      <c r="P2454" t="str">
        <f t="shared" si="116"/>
        <v>357</v>
      </c>
    </row>
    <row r="2455" spans="1:16" ht="12.75" customHeight="1" x14ac:dyDescent="0.3">
      <c r="A2455" s="15">
        <v>2460</v>
      </c>
      <c r="B2455" s="2" t="s">
        <v>1172</v>
      </c>
      <c r="C2455" s="2" t="s">
        <v>8</v>
      </c>
      <c r="D2455" s="2" t="s">
        <v>9</v>
      </c>
      <c r="E2455" s="2" t="s">
        <v>1390</v>
      </c>
      <c r="F2455" s="2">
        <v>0</v>
      </c>
      <c r="G2455" s="3">
        <v>25</v>
      </c>
      <c r="N2455" s="17" t="str">
        <f t="shared" si="114"/>
        <v xml:space="preserve"> </v>
      </c>
      <c r="O2455" t="str">
        <f t="shared" si="115"/>
        <v>ITA-SG-25</v>
      </c>
      <c r="P2455" t="str">
        <f t="shared" si="116"/>
        <v>459</v>
      </c>
    </row>
    <row r="2456" spans="1:16" ht="12.75" customHeight="1" x14ac:dyDescent="0.3">
      <c r="A2456" s="15">
        <v>2461</v>
      </c>
      <c r="B2456" s="2" t="s">
        <v>1172</v>
      </c>
      <c r="C2456" s="2" t="s">
        <v>8</v>
      </c>
      <c r="D2456" s="2" t="s">
        <v>9</v>
      </c>
      <c r="F2456" s="2">
        <v>30</v>
      </c>
      <c r="G2456" s="3">
        <v>15</v>
      </c>
      <c r="N2456" s="17">
        <f t="shared" si="114"/>
        <v>450</v>
      </c>
      <c r="O2456" t="str">
        <f t="shared" si="115"/>
        <v>ITA-SG-15</v>
      </c>
      <c r="P2456" t="str">
        <f t="shared" si="116"/>
        <v>459</v>
      </c>
    </row>
    <row r="2457" spans="1:16" ht="12.75" customHeight="1" x14ac:dyDescent="0.3">
      <c r="A2457" s="15">
        <v>2462</v>
      </c>
      <c r="B2457" s="2" t="s">
        <v>1172</v>
      </c>
      <c r="C2457" s="2" t="s">
        <v>8</v>
      </c>
      <c r="D2457" s="2" t="s">
        <v>9</v>
      </c>
      <c r="F2457" s="2">
        <v>10</v>
      </c>
      <c r="G2457" s="3">
        <v>10</v>
      </c>
      <c r="N2457" s="17">
        <f t="shared" si="114"/>
        <v>100</v>
      </c>
      <c r="O2457" t="str">
        <f t="shared" si="115"/>
        <v>ITA-SG-10</v>
      </c>
      <c r="P2457" t="str">
        <f t="shared" si="116"/>
        <v>459</v>
      </c>
    </row>
    <row r="2458" spans="1:16" ht="12.75" customHeight="1" x14ac:dyDescent="0.3">
      <c r="A2458" s="15">
        <v>2463</v>
      </c>
      <c r="B2458" s="2" t="s">
        <v>1173</v>
      </c>
      <c r="C2458" s="2" t="s">
        <v>8</v>
      </c>
      <c r="D2458" s="2" t="s">
        <v>180</v>
      </c>
      <c r="F2458" s="2">
        <v>10</v>
      </c>
      <c r="G2458" s="3">
        <v>14</v>
      </c>
      <c r="N2458" s="17">
        <f t="shared" si="114"/>
        <v>140</v>
      </c>
      <c r="O2458" t="str">
        <f t="shared" si="115"/>
        <v>ITA-mull-14</v>
      </c>
      <c r="P2458" t="str">
        <f t="shared" si="116"/>
        <v>751</v>
      </c>
    </row>
    <row r="2459" spans="1:16" ht="12.75" customHeight="1" x14ac:dyDescent="0.3">
      <c r="A2459" s="15">
        <v>2464</v>
      </c>
      <c r="B2459" s="2" t="s">
        <v>1173</v>
      </c>
      <c r="C2459" s="2" t="s">
        <v>8</v>
      </c>
      <c r="D2459" s="2" t="s">
        <v>180</v>
      </c>
      <c r="F2459" s="2">
        <v>30</v>
      </c>
      <c r="G2459" s="3">
        <v>17</v>
      </c>
      <c r="N2459" s="17">
        <f t="shared" si="114"/>
        <v>510</v>
      </c>
      <c r="O2459" t="str">
        <f t="shared" si="115"/>
        <v>ITA-mull-17</v>
      </c>
      <c r="P2459" t="str">
        <f t="shared" si="116"/>
        <v>751</v>
      </c>
    </row>
    <row r="2460" spans="1:16" ht="12.75" customHeight="1" x14ac:dyDescent="0.3">
      <c r="A2460" s="15">
        <v>2465</v>
      </c>
      <c r="B2460" s="2" t="s">
        <v>1174</v>
      </c>
      <c r="C2460" s="2" t="s">
        <v>8</v>
      </c>
      <c r="D2460" s="2" t="s">
        <v>75</v>
      </c>
      <c r="E2460" s="2" t="s">
        <v>1390</v>
      </c>
      <c r="F2460" s="2">
        <v>0</v>
      </c>
      <c r="G2460" s="3">
        <v>16</v>
      </c>
      <c r="N2460" s="17" t="str">
        <f t="shared" si="114"/>
        <v xml:space="preserve"> </v>
      </c>
      <c r="O2460" t="str">
        <f t="shared" si="115"/>
        <v>ITA-lollo SRL-16</v>
      </c>
      <c r="P2460" t="str">
        <f t="shared" si="116"/>
        <v>589</v>
      </c>
    </row>
    <row r="2461" spans="1:16" ht="12.75" customHeight="1" x14ac:dyDescent="0.3">
      <c r="A2461" s="15">
        <v>2466</v>
      </c>
      <c r="B2461" s="2" t="s">
        <v>1175</v>
      </c>
      <c r="C2461" s="2" t="s">
        <v>8</v>
      </c>
      <c r="D2461" s="2" t="s">
        <v>9</v>
      </c>
      <c r="E2461" s="2" t="s">
        <v>1390</v>
      </c>
      <c r="F2461" s="2">
        <v>0</v>
      </c>
      <c r="G2461" s="3">
        <v>18</v>
      </c>
      <c r="N2461" s="17" t="str">
        <f t="shared" si="114"/>
        <v xml:space="preserve"> </v>
      </c>
      <c r="O2461" t="str">
        <f t="shared" si="115"/>
        <v>ITA-SG-18</v>
      </c>
      <c r="P2461" t="str">
        <f t="shared" si="116"/>
        <v>410</v>
      </c>
    </row>
    <row r="2462" spans="1:16" ht="12.75" customHeight="1" x14ac:dyDescent="0.3">
      <c r="A2462" s="15">
        <v>2467</v>
      </c>
      <c r="B2462" s="2" t="s">
        <v>1175</v>
      </c>
      <c r="C2462" s="2" t="s">
        <v>8</v>
      </c>
      <c r="D2462" s="2" t="s">
        <v>9</v>
      </c>
      <c r="F2462" s="2">
        <v>10</v>
      </c>
      <c r="G2462" s="3">
        <v>10</v>
      </c>
      <c r="N2462" s="17">
        <f t="shared" si="114"/>
        <v>100</v>
      </c>
      <c r="O2462" t="str">
        <f t="shared" si="115"/>
        <v>ITA-SG-10</v>
      </c>
      <c r="P2462" t="str">
        <f t="shared" si="116"/>
        <v>410</v>
      </c>
    </row>
    <row r="2463" spans="1:16" ht="12.75" customHeight="1" x14ac:dyDescent="0.3">
      <c r="A2463" s="15">
        <v>2468</v>
      </c>
      <c r="B2463" s="2" t="s">
        <v>1176</v>
      </c>
      <c r="C2463" s="2" t="s">
        <v>8</v>
      </c>
      <c r="D2463" s="2" t="s">
        <v>36</v>
      </c>
      <c r="E2463" s="2" t="s">
        <v>1390</v>
      </c>
      <c r="F2463" s="2">
        <v>0</v>
      </c>
      <c r="G2463" s="3">
        <v>22</v>
      </c>
      <c r="N2463" s="17" t="str">
        <f t="shared" si="114"/>
        <v xml:space="preserve"> </v>
      </c>
      <c r="O2463" t="str">
        <f t="shared" si="115"/>
        <v>ITA-zan VETRI-22</v>
      </c>
      <c r="P2463" t="str">
        <f t="shared" si="116"/>
        <v>252</v>
      </c>
    </row>
    <row r="2464" spans="1:16" ht="12.75" customHeight="1" x14ac:dyDescent="0.3">
      <c r="A2464" s="15">
        <v>2469</v>
      </c>
      <c r="B2464" s="2" t="s">
        <v>1177</v>
      </c>
      <c r="C2464" s="2" t="s">
        <v>8</v>
      </c>
      <c r="D2464" s="2" t="s">
        <v>47</v>
      </c>
      <c r="E2464" s="2" t="s">
        <v>1390</v>
      </c>
      <c r="F2464" s="2">
        <v>0</v>
      </c>
      <c r="G2464" s="3">
        <v>13</v>
      </c>
      <c r="N2464" s="17" t="str">
        <f t="shared" si="114"/>
        <v xml:space="preserve"> </v>
      </c>
      <c r="O2464" t="str">
        <f t="shared" si="115"/>
        <v>ITA-zan pin SPA-13</v>
      </c>
      <c r="P2464" t="str">
        <f t="shared" si="116"/>
        <v>501</v>
      </c>
    </row>
    <row r="2465" spans="1:16" ht="12.75" customHeight="1" x14ac:dyDescent="0.3">
      <c r="A2465" s="15">
        <v>2470</v>
      </c>
      <c r="B2465" s="2" t="s">
        <v>1178</v>
      </c>
      <c r="C2465" s="2" t="s">
        <v>8</v>
      </c>
      <c r="D2465" s="2" t="s">
        <v>47</v>
      </c>
      <c r="F2465" s="2">
        <v>10</v>
      </c>
      <c r="G2465" s="3">
        <v>13</v>
      </c>
      <c r="N2465" s="17">
        <f t="shared" si="114"/>
        <v>130</v>
      </c>
      <c r="O2465" t="str">
        <f t="shared" si="115"/>
        <v>ITA-zan pin SPA-13</v>
      </c>
      <c r="P2465" t="str">
        <f t="shared" si="116"/>
        <v>608</v>
      </c>
    </row>
    <row r="2466" spans="1:16" ht="12.75" customHeight="1" x14ac:dyDescent="0.3">
      <c r="A2466" s="15">
        <v>2471</v>
      </c>
      <c r="B2466" s="2" t="s">
        <v>1178</v>
      </c>
      <c r="C2466" s="2" t="s">
        <v>8</v>
      </c>
      <c r="D2466" s="2" t="s">
        <v>47</v>
      </c>
      <c r="E2466" s="2" t="s">
        <v>1390</v>
      </c>
      <c r="F2466" s="2">
        <v>0</v>
      </c>
      <c r="G2466" s="3">
        <v>32</v>
      </c>
      <c r="N2466" s="17" t="str">
        <f t="shared" si="114"/>
        <v xml:space="preserve"> </v>
      </c>
      <c r="O2466" t="str">
        <f t="shared" si="115"/>
        <v>ITA-zan pin SPA-32</v>
      </c>
      <c r="P2466" t="str">
        <f t="shared" si="116"/>
        <v>608</v>
      </c>
    </row>
    <row r="2467" spans="1:16" ht="12.75" customHeight="1" x14ac:dyDescent="0.3">
      <c r="A2467" s="15">
        <v>2472</v>
      </c>
      <c r="B2467" s="2" t="s">
        <v>1178</v>
      </c>
      <c r="C2467" s="2" t="s">
        <v>8</v>
      </c>
      <c r="D2467" s="2" t="s">
        <v>47</v>
      </c>
      <c r="F2467" s="2">
        <v>30</v>
      </c>
      <c r="G2467" s="3">
        <v>13</v>
      </c>
      <c r="N2467" s="17">
        <f t="shared" si="114"/>
        <v>390</v>
      </c>
      <c r="O2467" t="str">
        <f t="shared" si="115"/>
        <v>ITA-zan pin SPA-13</v>
      </c>
      <c r="P2467" t="str">
        <f t="shared" si="116"/>
        <v>608</v>
      </c>
    </row>
    <row r="2468" spans="1:16" ht="12.75" customHeight="1" x14ac:dyDescent="0.3">
      <c r="A2468" s="15">
        <v>2473</v>
      </c>
      <c r="B2468" s="2" t="s">
        <v>1179</v>
      </c>
      <c r="C2468" s="2" t="s">
        <v>8</v>
      </c>
      <c r="D2468" s="2" t="s">
        <v>9</v>
      </c>
      <c r="F2468" s="2">
        <v>10</v>
      </c>
      <c r="G2468" s="3">
        <v>28</v>
      </c>
      <c r="N2468" s="17">
        <f t="shared" si="114"/>
        <v>280</v>
      </c>
      <c r="O2468" t="str">
        <f t="shared" si="115"/>
        <v>ITA-SG-28</v>
      </c>
      <c r="P2468" t="str">
        <f t="shared" si="116"/>
        <v>885</v>
      </c>
    </row>
    <row r="2469" spans="1:16" ht="12.75" customHeight="1" x14ac:dyDescent="0.3">
      <c r="A2469" s="15">
        <v>2474</v>
      </c>
      <c r="B2469" s="2" t="s">
        <v>1179</v>
      </c>
      <c r="C2469" s="2" t="s">
        <v>8</v>
      </c>
      <c r="D2469" s="2" t="s">
        <v>9</v>
      </c>
      <c r="F2469" s="2">
        <v>30</v>
      </c>
      <c r="G2469" s="3">
        <v>25</v>
      </c>
      <c r="N2469" s="17">
        <f t="shared" si="114"/>
        <v>750</v>
      </c>
      <c r="O2469" t="str">
        <f t="shared" si="115"/>
        <v>ITA-SG-25</v>
      </c>
      <c r="P2469" t="str">
        <f t="shared" si="116"/>
        <v>885</v>
      </c>
    </row>
    <row r="2470" spans="1:16" ht="12.75" customHeight="1" x14ac:dyDescent="0.3">
      <c r="A2470" s="15">
        <v>2475</v>
      </c>
      <c r="B2470" s="2" t="s">
        <v>1179</v>
      </c>
      <c r="C2470" s="2" t="s">
        <v>8</v>
      </c>
      <c r="D2470" s="2" t="s">
        <v>9</v>
      </c>
      <c r="E2470" s="2" t="s">
        <v>1390</v>
      </c>
      <c r="F2470" s="2">
        <v>0</v>
      </c>
      <c r="G2470" s="3">
        <v>33</v>
      </c>
      <c r="N2470" s="17" t="str">
        <f t="shared" si="114"/>
        <v xml:space="preserve"> </v>
      </c>
      <c r="O2470" t="str">
        <f t="shared" si="115"/>
        <v>ITA-SG-33</v>
      </c>
      <c r="P2470" t="str">
        <f t="shared" si="116"/>
        <v>885</v>
      </c>
    </row>
    <row r="2471" spans="1:16" ht="12.75" customHeight="1" x14ac:dyDescent="0.3">
      <c r="A2471" s="15">
        <v>2476</v>
      </c>
      <c r="B2471" s="2" t="s">
        <v>1180</v>
      </c>
      <c r="C2471" s="2" t="s">
        <v>8</v>
      </c>
      <c r="D2471" s="2" t="s">
        <v>9</v>
      </c>
      <c r="F2471" s="2">
        <v>10</v>
      </c>
      <c r="G2471" s="3">
        <v>12</v>
      </c>
      <c r="N2471" s="17">
        <f t="shared" si="114"/>
        <v>120</v>
      </c>
      <c r="O2471" t="str">
        <f t="shared" si="115"/>
        <v>ITA-SG-12</v>
      </c>
      <c r="P2471" t="str">
        <f t="shared" si="116"/>
        <v>954</v>
      </c>
    </row>
    <row r="2472" spans="1:16" ht="12.75" customHeight="1" x14ac:dyDescent="0.3">
      <c r="A2472" s="15">
        <v>2477</v>
      </c>
      <c r="B2472" s="2" t="s">
        <v>1180</v>
      </c>
      <c r="C2472" s="2" t="s">
        <v>8</v>
      </c>
      <c r="D2472" s="2" t="s">
        <v>9</v>
      </c>
      <c r="E2472" s="2" t="s">
        <v>1390</v>
      </c>
      <c r="F2472" s="2">
        <v>0</v>
      </c>
      <c r="G2472" s="3">
        <v>11</v>
      </c>
      <c r="N2472" s="17" t="str">
        <f t="shared" si="114"/>
        <v xml:space="preserve"> </v>
      </c>
      <c r="O2472" t="str">
        <f t="shared" si="115"/>
        <v>ITA-SG-11</v>
      </c>
      <c r="P2472" t="str">
        <f t="shared" si="116"/>
        <v>954</v>
      </c>
    </row>
    <row r="2473" spans="1:16" ht="12.75" customHeight="1" x14ac:dyDescent="0.3">
      <c r="A2473" s="15">
        <v>2478</v>
      </c>
      <c r="B2473" s="2" t="s">
        <v>1180</v>
      </c>
      <c r="C2473" s="2" t="s">
        <v>8</v>
      </c>
      <c r="D2473" s="2" t="s">
        <v>9</v>
      </c>
      <c r="F2473" s="2">
        <v>30</v>
      </c>
      <c r="G2473" s="3">
        <v>35</v>
      </c>
      <c r="N2473" s="17">
        <f t="shared" si="114"/>
        <v>1050</v>
      </c>
      <c r="O2473" t="str">
        <f t="shared" si="115"/>
        <v>ITA-SG-35</v>
      </c>
      <c r="P2473" t="str">
        <f t="shared" si="116"/>
        <v>954</v>
      </c>
    </row>
    <row r="2474" spans="1:16" ht="12.75" customHeight="1" x14ac:dyDescent="0.3">
      <c r="A2474" s="15">
        <v>2479</v>
      </c>
      <c r="B2474" s="2" t="s">
        <v>1181</v>
      </c>
      <c r="C2474" s="2" t="s">
        <v>8</v>
      </c>
      <c r="D2474" s="2" t="s">
        <v>9</v>
      </c>
      <c r="F2474" s="2">
        <v>20</v>
      </c>
      <c r="G2474" s="3">
        <v>20</v>
      </c>
      <c r="N2474" s="17">
        <f t="shared" si="114"/>
        <v>400</v>
      </c>
      <c r="O2474" t="str">
        <f t="shared" si="115"/>
        <v>ITA-SG-20</v>
      </c>
      <c r="P2474" t="str">
        <f t="shared" si="116"/>
        <v>683</v>
      </c>
    </row>
    <row r="2475" spans="1:16" ht="12.75" customHeight="1" x14ac:dyDescent="0.3">
      <c r="A2475" s="15">
        <v>2480</v>
      </c>
      <c r="B2475" s="2" t="s">
        <v>1181</v>
      </c>
      <c r="C2475" s="2" t="s">
        <v>8</v>
      </c>
      <c r="D2475" s="2" t="s">
        <v>9</v>
      </c>
      <c r="F2475" s="2">
        <v>10</v>
      </c>
      <c r="G2475" s="3">
        <v>16</v>
      </c>
      <c r="N2475" s="17">
        <f t="shared" si="114"/>
        <v>160</v>
      </c>
      <c r="O2475" t="str">
        <f t="shared" si="115"/>
        <v>ITA-SG-16</v>
      </c>
      <c r="P2475" t="str">
        <f t="shared" si="116"/>
        <v>683</v>
      </c>
    </row>
    <row r="2476" spans="1:16" ht="12.75" customHeight="1" x14ac:dyDescent="0.3">
      <c r="A2476" s="15">
        <v>2481</v>
      </c>
      <c r="B2476" s="2" t="s">
        <v>1181</v>
      </c>
      <c r="C2476" s="2" t="s">
        <v>8</v>
      </c>
      <c r="D2476" s="2" t="s">
        <v>9</v>
      </c>
      <c r="E2476" s="2" t="s">
        <v>1390</v>
      </c>
      <c r="F2476" s="2">
        <v>0</v>
      </c>
      <c r="G2476" s="3">
        <v>10</v>
      </c>
      <c r="N2476" s="17" t="str">
        <f t="shared" si="114"/>
        <v xml:space="preserve"> </v>
      </c>
      <c r="O2476" t="str">
        <f t="shared" si="115"/>
        <v>ITA-SG-10</v>
      </c>
      <c r="P2476" t="str">
        <f t="shared" si="116"/>
        <v>683</v>
      </c>
    </row>
    <row r="2477" spans="1:16" ht="12.75" customHeight="1" x14ac:dyDescent="0.3">
      <c r="A2477" s="15">
        <v>2482</v>
      </c>
      <c r="B2477" s="2" t="s">
        <v>1181</v>
      </c>
      <c r="C2477" s="2" t="s">
        <v>8</v>
      </c>
      <c r="D2477" s="2" t="s">
        <v>9</v>
      </c>
      <c r="F2477" s="2">
        <v>30</v>
      </c>
      <c r="G2477" s="3">
        <v>23</v>
      </c>
      <c r="N2477" s="17">
        <f t="shared" si="114"/>
        <v>690</v>
      </c>
      <c r="O2477" t="str">
        <f t="shared" si="115"/>
        <v>ITA-SG-23</v>
      </c>
      <c r="P2477" t="str">
        <f t="shared" si="116"/>
        <v>683</v>
      </c>
    </row>
    <row r="2478" spans="1:16" ht="12.75" customHeight="1" x14ac:dyDescent="0.3">
      <c r="A2478" s="15">
        <v>2483</v>
      </c>
      <c r="B2478" s="2" t="s">
        <v>1182</v>
      </c>
      <c r="C2478" s="2" t="s">
        <v>8</v>
      </c>
      <c r="D2478" s="2" t="s">
        <v>9</v>
      </c>
      <c r="F2478" s="2">
        <v>30</v>
      </c>
      <c r="G2478" s="3">
        <v>36</v>
      </c>
      <c r="N2478" s="17">
        <f t="shared" si="114"/>
        <v>1080</v>
      </c>
      <c r="O2478" t="str">
        <f t="shared" si="115"/>
        <v>ITA-SG-36</v>
      </c>
      <c r="P2478" t="str">
        <f t="shared" si="116"/>
        <v>273</v>
      </c>
    </row>
    <row r="2479" spans="1:16" ht="12.75" customHeight="1" x14ac:dyDescent="0.3">
      <c r="A2479" s="15">
        <v>2484</v>
      </c>
      <c r="B2479" s="2" t="s">
        <v>1182</v>
      </c>
      <c r="C2479" s="2" t="s">
        <v>8</v>
      </c>
      <c r="D2479" s="2" t="s">
        <v>9</v>
      </c>
      <c r="E2479" s="2" t="s">
        <v>1390</v>
      </c>
      <c r="F2479" s="2">
        <v>0</v>
      </c>
      <c r="G2479" s="3">
        <v>22</v>
      </c>
      <c r="N2479" s="17" t="str">
        <f t="shared" si="114"/>
        <v xml:space="preserve"> </v>
      </c>
      <c r="O2479" t="str">
        <f t="shared" si="115"/>
        <v>ITA-SG-22</v>
      </c>
      <c r="P2479" t="str">
        <f t="shared" si="116"/>
        <v>273</v>
      </c>
    </row>
    <row r="2480" spans="1:16" ht="12.75" customHeight="1" x14ac:dyDescent="0.3">
      <c r="A2480" s="15">
        <v>2485</v>
      </c>
      <c r="B2480" s="2" t="s">
        <v>1182</v>
      </c>
      <c r="C2480" s="2" t="s">
        <v>8</v>
      </c>
      <c r="D2480" s="2" t="s">
        <v>9</v>
      </c>
      <c r="F2480" s="2">
        <v>10</v>
      </c>
      <c r="G2480" s="3">
        <v>14</v>
      </c>
      <c r="N2480" s="17">
        <f t="shared" si="114"/>
        <v>140</v>
      </c>
      <c r="O2480" t="str">
        <f t="shared" si="115"/>
        <v>ITA-SG-14</v>
      </c>
      <c r="P2480" t="str">
        <f t="shared" si="116"/>
        <v>273</v>
      </c>
    </row>
    <row r="2481" spans="1:16" ht="12.75" customHeight="1" x14ac:dyDescent="0.3">
      <c r="A2481" s="15">
        <v>2486</v>
      </c>
      <c r="B2481" s="2" t="s">
        <v>1183</v>
      </c>
      <c r="C2481" s="2" t="s">
        <v>8</v>
      </c>
      <c r="D2481" s="2" t="s">
        <v>9</v>
      </c>
      <c r="F2481" s="2">
        <v>10</v>
      </c>
      <c r="G2481" s="3">
        <v>11</v>
      </c>
      <c r="N2481" s="17">
        <f t="shared" si="114"/>
        <v>110</v>
      </c>
      <c r="O2481" t="str">
        <f t="shared" si="115"/>
        <v>ITA-SG-11</v>
      </c>
      <c r="P2481" t="str">
        <f t="shared" si="116"/>
        <v>448</v>
      </c>
    </row>
    <row r="2482" spans="1:16" ht="12.75" customHeight="1" x14ac:dyDescent="0.3">
      <c r="A2482" s="15">
        <v>2487</v>
      </c>
      <c r="B2482" s="2" t="s">
        <v>1183</v>
      </c>
      <c r="C2482" s="2" t="s">
        <v>8</v>
      </c>
      <c r="D2482" s="2" t="s">
        <v>9</v>
      </c>
      <c r="E2482" s="2" t="s">
        <v>1390</v>
      </c>
      <c r="F2482" s="2">
        <v>0</v>
      </c>
      <c r="G2482" s="3">
        <v>18</v>
      </c>
      <c r="N2482" s="17" t="str">
        <f t="shared" si="114"/>
        <v xml:space="preserve"> </v>
      </c>
      <c r="O2482" t="str">
        <f t="shared" si="115"/>
        <v>ITA-SG-18</v>
      </c>
      <c r="P2482" t="str">
        <f t="shared" si="116"/>
        <v>448</v>
      </c>
    </row>
    <row r="2483" spans="1:16" ht="12.75" customHeight="1" x14ac:dyDescent="0.3">
      <c r="A2483" s="15">
        <v>2488</v>
      </c>
      <c r="B2483" s="2" t="s">
        <v>1184</v>
      </c>
      <c r="C2483" s="2" t="s">
        <v>8</v>
      </c>
      <c r="D2483" s="2" t="s">
        <v>54</v>
      </c>
      <c r="E2483" s="2" t="s">
        <v>1390</v>
      </c>
      <c r="F2483" s="2">
        <v>0</v>
      </c>
      <c r="G2483" s="3">
        <v>33</v>
      </c>
      <c r="N2483" s="17" t="str">
        <f t="shared" si="114"/>
        <v xml:space="preserve"> </v>
      </c>
      <c r="O2483" t="str">
        <f t="shared" si="115"/>
        <v>ITA-zan S.R.L.-33</v>
      </c>
      <c r="P2483" t="str">
        <f t="shared" si="116"/>
        <v>228</v>
      </c>
    </row>
    <row r="2484" spans="1:16" ht="12.75" customHeight="1" x14ac:dyDescent="0.3">
      <c r="A2484" s="15">
        <v>2489</v>
      </c>
      <c r="B2484" s="2" t="s">
        <v>1184</v>
      </c>
      <c r="C2484" s="2" t="s">
        <v>8</v>
      </c>
      <c r="D2484" s="2" t="s">
        <v>54</v>
      </c>
      <c r="F2484" s="2">
        <v>30</v>
      </c>
      <c r="G2484" s="3">
        <v>29</v>
      </c>
      <c r="N2484" s="17">
        <f t="shared" si="114"/>
        <v>870</v>
      </c>
      <c r="O2484" t="str">
        <f t="shared" si="115"/>
        <v>ITA-zan S.R.L.-29</v>
      </c>
      <c r="P2484" t="str">
        <f t="shared" si="116"/>
        <v>228</v>
      </c>
    </row>
    <row r="2485" spans="1:16" ht="12.75" customHeight="1" x14ac:dyDescent="0.3">
      <c r="A2485" s="15">
        <v>2490</v>
      </c>
      <c r="B2485" s="2" t="s">
        <v>1184</v>
      </c>
      <c r="C2485" s="2" t="s">
        <v>8</v>
      </c>
      <c r="D2485" s="2" t="s">
        <v>54</v>
      </c>
      <c r="F2485" s="2">
        <v>10</v>
      </c>
      <c r="G2485" s="3">
        <v>40</v>
      </c>
      <c r="N2485" s="17">
        <f t="shared" si="114"/>
        <v>400</v>
      </c>
      <c r="O2485" t="str">
        <f t="shared" si="115"/>
        <v>ITA-zan S.R.L.-40</v>
      </c>
      <c r="P2485" t="str">
        <f t="shared" si="116"/>
        <v>228</v>
      </c>
    </row>
    <row r="2486" spans="1:16" ht="12.75" customHeight="1" x14ac:dyDescent="0.3">
      <c r="A2486" s="15">
        <v>2491</v>
      </c>
      <c r="B2486" s="2" t="s">
        <v>1185</v>
      </c>
      <c r="C2486" s="2" t="s">
        <v>8</v>
      </c>
      <c r="D2486" s="2" t="s">
        <v>36</v>
      </c>
      <c r="E2486" s="2" t="s">
        <v>1390</v>
      </c>
      <c r="F2486" s="2">
        <v>0</v>
      </c>
      <c r="G2486" s="3">
        <v>21</v>
      </c>
      <c r="N2486" s="17" t="str">
        <f t="shared" si="114"/>
        <v xml:space="preserve"> </v>
      </c>
      <c r="O2486" t="str">
        <f t="shared" si="115"/>
        <v>ITA-zan VETRI-21</v>
      </c>
      <c r="P2486" t="str">
        <f t="shared" si="116"/>
        <v>871</v>
      </c>
    </row>
    <row r="2487" spans="1:16" ht="12.75" customHeight="1" x14ac:dyDescent="0.3">
      <c r="A2487" s="15">
        <v>2492</v>
      </c>
      <c r="B2487" s="2" t="s">
        <v>1185</v>
      </c>
      <c r="C2487" s="2" t="s">
        <v>8</v>
      </c>
      <c r="D2487" s="2" t="s">
        <v>36</v>
      </c>
      <c r="F2487" s="2">
        <v>10</v>
      </c>
      <c r="G2487" s="3">
        <v>22</v>
      </c>
      <c r="N2487" s="17">
        <f t="shared" si="114"/>
        <v>220</v>
      </c>
      <c r="O2487" t="str">
        <f t="shared" si="115"/>
        <v>ITA-zan VETRI-22</v>
      </c>
      <c r="P2487" t="str">
        <f t="shared" si="116"/>
        <v>871</v>
      </c>
    </row>
    <row r="2488" spans="1:16" ht="12.75" customHeight="1" x14ac:dyDescent="0.3">
      <c r="A2488" s="15">
        <v>2493</v>
      </c>
      <c r="B2488" s="2" t="s">
        <v>1185</v>
      </c>
      <c r="C2488" s="2" t="s">
        <v>8</v>
      </c>
      <c r="D2488" s="2" t="s">
        <v>36</v>
      </c>
      <c r="F2488" s="2">
        <v>30</v>
      </c>
      <c r="G2488" s="3">
        <v>17</v>
      </c>
      <c r="N2488" s="17">
        <f t="shared" si="114"/>
        <v>510</v>
      </c>
      <c r="O2488" t="str">
        <f t="shared" si="115"/>
        <v>ITA-zan VETRI-17</v>
      </c>
      <c r="P2488" t="str">
        <f t="shared" si="116"/>
        <v>871</v>
      </c>
    </row>
    <row r="2489" spans="1:16" ht="12.75" customHeight="1" x14ac:dyDescent="0.3">
      <c r="A2489" s="15">
        <v>2494</v>
      </c>
      <c r="B2489" s="2" t="s">
        <v>1186</v>
      </c>
      <c r="C2489" s="2" t="s">
        <v>8</v>
      </c>
      <c r="D2489" s="2" t="s">
        <v>75</v>
      </c>
      <c r="E2489" s="2" t="s">
        <v>1390</v>
      </c>
      <c r="F2489" s="2">
        <v>0</v>
      </c>
      <c r="G2489" s="3">
        <v>32</v>
      </c>
      <c r="N2489" s="17" t="str">
        <f t="shared" si="114"/>
        <v xml:space="preserve"> </v>
      </c>
      <c r="O2489" t="str">
        <f t="shared" si="115"/>
        <v>ITA-lollo SRL-32</v>
      </c>
      <c r="P2489" t="str">
        <f t="shared" si="116"/>
        <v>024</v>
      </c>
    </row>
    <row r="2490" spans="1:16" ht="12.75" customHeight="1" x14ac:dyDescent="0.3">
      <c r="A2490" s="15">
        <v>2495</v>
      </c>
      <c r="B2490" s="2" t="s">
        <v>1187</v>
      </c>
      <c r="C2490" s="2" t="s">
        <v>8</v>
      </c>
      <c r="D2490" s="2" t="s">
        <v>9</v>
      </c>
      <c r="E2490" s="2" t="s">
        <v>1390</v>
      </c>
      <c r="F2490" s="2">
        <v>0</v>
      </c>
      <c r="G2490" s="3">
        <v>33</v>
      </c>
      <c r="N2490" s="17" t="str">
        <f t="shared" si="114"/>
        <v xml:space="preserve"> </v>
      </c>
      <c r="O2490" t="str">
        <f t="shared" si="115"/>
        <v>ITA-SG-33</v>
      </c>
      <c r="P2490" t="str">
        <f t="shared" si="116"/>
        <v>579</v>
      </c>
    </row>
    <row r="2491" spans="1:16" ht="12.75" customHeight="1" x14ac:dyDescent="0.3">
      <c r="A2491" s="15">
        <v>2496</v>
      </c>
      <c r="B2491" s="2" t="s">
        <v>1188</v>
      </c>
      <c r="C2491" s="2" t="s">
        <v>14</v>
      </c>
      <c r="D2491" s="2" t="s">
        <v>13</v>
      </c>
      <c r="E2491" s="2" t="s">
        <v>1390</v>
      </c>
      <c r="F2491" s="2">
        <v>0</v>
      </c>
      <c r="G2491" s="3">
        <v>17</v>
      </c>
      <c r="N2491" s="17" t="str">
        <f t="shared" si="114"/>
        <v xml:space="preserve"> </v>
      </c>
      <c r="O2491" t="str">
        <f t="shared" si="115"/>
        <v>EGY-ccc order-17</v>
      </c>
      <c r="P2491" t="str">
        <f t="shared" si="116"/>
        <v>711</v>
      </c>
    </row>
    <row r="2492" spans="1:16" ht="12.75" customHeight="1" x14ac:dyDescent="0.3">
      <c r="A2492" s="15">
        <v>2497</v>
      </c>
      <c r="B2492" s="2" t="s">
        <v>1188</v>
      </c>
      <c r="C2492" s="2" t="s">
        <v>14</v>
      </c>
      <c r="D2492" s="2" t="s">
        <v>13</v>
      </c>
      <c r="F2492" s="2">
        <v>10</v>
      </c>
      <c r="G2492" s="3">
        <v>19</v>
      </c>
      <c r="N2492" s="17">
        <f t="shared" si="114"/>
        <v>190</v>
      </c>
      <c r="O2492" t="str">
        <f t="shared" si="115"/>
        <v>EGY-ccc order-19</v>
      </c>
      <c r="P2492" t="str">
        <f t="shared" si="116"/>
        <v>711</v>
      </c>
    </row>
    <row r="2493" spans="1:16" ht="12.75" customHeight="1" x14ac:dyDescent="0.3">
      <c r="A2493" s="15">
        <v>2498</v>
      </c>
      <c r="B2493" s="2" t="s">
        <v>1188</v>
      </c>
      <c r="C2493" s="2" t="s">
        <v>14</v>
      </c>
      <c r="D2493" s="2" t="s">
        <v>13</v>
      </c>
      <c r="F2493" s="2">
        <v>30</v>
      </c>
      <c r="G2493" s="3">
        <v>22</v>
      </c>
      <c r="N2493" s="17">
        <f t="shared" si="114"/>
        <v>660</v>
      </c>
      <c r="O2493" t="str">
        <f t="shared" si="115"/>
        <v>EGY-ccc order-22</v>
      </c>
      <c r="P2493" t="str">
        <f t="shared" si="116"/>
        <v>711</v>
      </c>
    </row>
    <row r="2494" spans="1:16" ht="12.75" customHeight="1" x14ac:dyDescent="0.3">
      <c r="A2494" s="15">
        <v>2499</v>
      </c>
      <c r="B2494" s="2" t="s">
        <v>1189</v>
      </c>
      <c r="C2494" s="2" t="s">
        <v>8</v>
      </c>
      <c r="D2494" s="2" t="s">
        <v>9</v>
      </c>
      <c r="E2494" s="2" t="s">
        <v>1390</v>
      </c>
      <c r="F2494" s="2">
        <v>0</v>
      </c>
      <c r="G2494" s="3">
        <v>16</v>
      </c>
      <c r="N2494" s="17" t="str">
        <f t="shared" si="114"/>
        <v xml:space="preserve"> </v>
      </c>
      <c r="O2494" t="str">
        <f t="shared" si="115"/>
        <v>ITA-SG-16</v>
      </c>
      <c r="P2494" t="str">
        <f t="shared" si="116"/>
        <v>644</v>
      </c>
    </row>
    <row r="2495" spans="1:16" ht="12.75" customHeight="1" x14ac:dyDescent="0.3">
      <c r="A2495" s="15">
        <v>2500</v>
      </c>
      <c r="B2495" s="2" t="s">
        <v>1189</v>
      </c>
      <c r="C2495" s="2" t="s">
        <v>8</v>
      </c>
      <c r="D2495" s="2" t="s">
        <v>9</v>
      </c>
      <c r="F2495" s="2">
        <v>30</v>
      </c>
      <c r="G2495" s="3">
        <v>30</v>
      </c>
      <c r="N2495" s="17">
        <f t="shared" si="114"/>
        <v>900</v>
      </c>
      <c r="O2495" t="str">
        <f t="shared" si="115"/>
        <v>ITA-SG-30</v>
      </c>
      <c r="P2495" t="str">
        <f t="shared" si="116"/>
        <v>644</v>
      </c>
    </row>
    <row r="2496" spans="1:16" ht="12.75" customHeight="1" x14ac:dyDescent="0.3">
      <c r="A2496" s="15">
        <v>2501</v>
      </c>
      <c r="B2496" s="2" t="s">
        <v>1189</v>
      </c>
      <c r="C2496" s="2" t="s">
        <v>8</v>
      </c>
      <c r="D2496" s="2" t="s">
        <v>9</v>
      </c>
      <c r="F2496" s="2">
        <v>10</v>
      </c>
      <c r="G2496" s="3">
        <v>29</v>
      </c>
      <c r="N2496" s="17">
        <f t="shared" si="114"/>
        <v>290</v>
      </c>
      <c r="O2496" t="str">
        <f t="shared" si="115"/>
        <v>ITA-SG-29</v>
      </c>
      <c r="P2496" t="str">
        <f t="shared" si="116"/>
        <v>644</v>
      </c>
    </row>
    <row r="2497" spans="1:16" ht="12.75" customHeight="1" x14ac:dyDescent="0.3">
      <c r="A2497" s="15">
        <v>2502</v>
      </c>
      <c r="B2497" s="2" t="s">
        <v>1190</v>
      </c>
      <c r="C2497" s="2" t="s">
        <v>8</v>
      </c>
      <c r="D2497" s="2" t="s">
        <v>9</v>
      </c>
      <c r="F2497" s="2">
        <v>10</v>
      </c>
      <c r="G2497" s="3">
        <v>18</v>
      </c>
      <c r="N2497" s="17">
        <f t="shared" si="114"/>
        <v>180</v>
      </c>
      <c r="O2497" t="str">
        <f t="shared" si="115"/>
        <v>ITA-SG-18</v>
      </c>
      <c r="P2497" t="str">
        <f t="shared" si="116"/>
        <v>089</v>
      </c>
    </row>
    <row r="2498" spans="1:16" ht="12.75" customHeight="1" x14ac:dyDescent="0.3">
      <c r="A2498" s="15">
        <v>2503</v>
      </c>
      <c r="B2498" s="2" t="s">
        <v>1190</v>
      </c>
      <c r="C2498" s="2" t="s">
        <v>8</v>
      </c>
      <c r="D2498" s="2" t="s">
        <v>9</v>
      </c>
      <c r="E2498" s="2" t="s">
        <v>1390</v>
      </c>
      <c r="F2498" s="2">
        <v>0</v>
      </c>
      <c r="G2498" s="3">
        <v>38</v>
      </c>
      <c r="N2498" s="17" t="str">
        <f t="shared" si="114"/>
        <v xml:space="preserve"> </v>
      </c>
      <c r="O2498" t="str">
        <f t="shared" si="115"/>
        <v>ITA-SG-38</v>
      </c>
      <c r="P2498" t="str">
        <f t="shared" si="116"/>
        <v>089</v>
      </c>
    </row>
    <row r="2499" spans="1:16" ht="12.75" customHeight="1" x14ac:dyDescent="0.3">
      <c r="A2499" s="15">
        <v>2504</v>
      </c>
      <c r="B2499" s="2" t="s">
        <v>1191</v>
      </c>
      <c r="C2499" s="2" t="s">
        <v>30</v>
      </c>
      <c r="D2499" s="2" t="s">
        <v>36</v>
      </c>
      <c r="E2499" s="2" t="s">
        <v>1390</v>
      </c>
      <c r="F2499" s="2">
        <v>0</v>
      </c>
      <c r="G2499" s="3">
        <v>29</v>
      </c>
      <c r="N2499" s="17" t="str">
        <f t="shared" ref="N2499:N2562" si="117">IF(G2499*F2499=0," ",G2499*F2499)</f>
        <v xml:space="preserve"> </v>
      </c>
      <c r="O2499" t="str">
        <f t="shared" ref="O2499:O2562" si="118">_xlfn.CONCAT(C2499,"-",D2499,"-",G2499)</f>
        <v>NON PRESENTE-zan VETRI-29</v>
      </c>
      <c r="P2499" t="str">
        <f t="shared" ref="P2499:P2562" si="119">MID(B2499,3,3)</f>
        <v>756</v>
      </c>
    </row>
    <row r="2500" spans="1:16" ht="12.75" customHeight="1" x14ac:dyDescent="0.3">
      <c r="A2500" s="15">
        <v>2505</v>
      </c>
      <c r="B2500" s="2" t="s">
        <v>1192</v>
      </c>
      <c r="C2500" s="2" t="s">
        <v>8</v>
      </c>
      <c r="D2500" s="2" t="s">
        <v>9</v>
      </c>
      <c r="F2500" s="2">
        <v>10</v>
      </c>
      <c r="G2500" s="3">
        <v>16</v>
      </c>
      <c r="N2500" s="17">
        <f t="shared" si="117"/>
        <v>160</v>
      </c>
      <c r="O2500" t="str">
        <f t="shared" si="118"/>
        <v>ITA-SG-16</v>
      </c>
      <c r="P2500" t="str">
        <f t="shared" si="119"/>
        <v>972</v>
      </c>
    </row>
    <row r="2501" spans="1:16" ht="12.75" customHeight="1" x14ac:dyDescent="0.3">
      <c r="A2501" s="15">
        <v>2506</v>
      </c>
      <c r="B2501" s="2" t="s">
        <v>1192</v>
      </c>
      <c r="C2501" s="2" t="s">
        <v>8</v>
      </c>
      <c r="D2501" s="2" t="s">
        <v>9</v>
      </c>
      <c r="E2501" s="2" t="s">
        <v>1390</v>
      </c>
      <c r="F2501" s="2">
        <v>0</v>
      </c>
      <c r="G2501" s="3">
        <v>35</v>
      </c>
      <c r="N2501" s="17" t="str">
        <f t="shared" si="117"/>
        <v xml:space="preserve"> </v>
      </c>
      <c r="O2501" t="str">
        <f t="shared" si="118"/>
        <v>ITA-SG-35</v>
      </c>
      <c r="P2501" t="str">
        <f t="shared" si="119"/>
        <v>972</v>
      </c>
    </row>
    <row r="2502" spans="1:16" ht="12.75" customHeight="1" x14ac:dyDescent="0.3">
      <c r="A2502" s="15">
        <v>2507</v>
      </c>
      <c r="B2502" s="2" t="s">
        <v>1193</v>
      </c>
      <c r="C2502" s="2" t="s">
        <v>8</v>
      </c>
      <c r="D2502" s="2" t="s">
        <v>47</v>
      </c>
      <c r="E2502" s="2" t="s">
        <v>1390</v>
      </c>
      <c r="F2502" s="2">
        <v>0</v>
      </c>
      <c r="G2502" s="3">
        <v>11</v>
      </c>
      <c r="N2502" s="17" t="str">
        <f t="shared" si="117"/>
        <v xml:space="preserve"> </v>
      </c>
      <c r="O2502" t="str">
        <f t="shared" si="118"/>
        <v>ITA-zan pin SPA-11</v>
      </c>
      <c r="P2502" t="str">
        <f t="shared" si="119"/>
        <v>811</v>
      </c>
    </row>
    <row r="2503" spans="1:16" ht="12.75" customHeight="1" x14ac:dyDescent="0.3">
      <c r="A2503" s="15">
        <v>2508</v>
      </c>
      <c r="B2503" s="2" t="s">
        <v>1194</v>
      </c>
      <c r="C2503" s="2" t="s">
        <v>8</v>
      </c>
      <c r="D2503" s="2" t="s">
        <v>36</v>
      </c>
      <c r="E2503" s="2" t="s">
        <v>1390</v>
      </c>
      <c r="F2503" s="2">
        <v>0</v>
      </c>
      <c r="G2503" s="3">
        <v>38</v>
      </c>
      <c r="N2503" s="17" t="str">
        <f t="shared" si="117"/>
        <v xml:space="preserve"> </v>
      </c>
      <c r="O2503" t="str">
        <f t="shared" si="118"/>
        <v>ITA-zan VETRI-38</v>
      </c>
      <c r="P2503" t="str">
        <f t="shared" si="119"/>
        <v>488</v>
      </c>
    </row>
    <row r="2504" spans="1:16" ht="12.75" customHeight="1" x14ac:dyDescent="0.3">
      <c r="A2504" s="15">
        <v>2509</v>
      </c>
      <c r="B2504" s="2" t="s">
        <v>1195</v>
      </c>
      <c r="C2504" s="2" t="s">
        <v>8</v>
      </c>
      <c r="D2504" s="2" t="s">
        <v>94</v>
      </c>
      <c r="F2504" s="2">
        <v>10</v>
      </c>
      <c r="G2504" s="3">
        <v>12</v>
      </c>
      <c r="N2504" s="17">
        <f t="shared" si="117"/>
        <v>120</v>
      </c>
      <c r="O2504" t="str">
        <f t="shared" si="118"/>
        <v>ITA-SG palla S.R.L.-12</v>
      </c>
      <c r="P2504" t="str">
        <f t="shared" si="119"/>
        <v>937</v>
      </c>
    </row>
    <row r="2505" spans="1:16" ht="12.75" customHeight="1" x14ac:dyDescent="0.3">
      <c r="A2505" s="15">
        <v>2510</v>
      </c>
      <c r="B2505" s="2" t="s">
        <v>1195</v>
      </c>
      <c r="C2505" s="2" t="s">
        <v>8</v>
      </c>
      <c r="D2505" s="2" t="s">
        <v>94</v>
      </c>
      <c r="F2505" s="2">
        <v>30</v>
      </c>
      <c r="G2505" s="3">
        <v>30</v>
      </c>
      <c r="N2505" s="17">
        <f t="shared" si="117"/>
        <v>900</v>
      </c>
      <c r="O2505" t="str">
        <f t="shared" si="118"/>
        <v>ITA-SG palla S.R.L.-30</v>
      </c>
      <c r="P2505" t="str">
        <f t="shared" si="119"/>
        <v>937</v>
      </c>
    </row>
    <row r="2506" spans="1:16" ht="12.75" customHeight="1" x14ac:dyDescent="0.3">
      <c r="A2506" s="15">
        <v>2511</v>
      </c>
      <c r="B2506" s="2" t="s">
        <v>1195</v>
      </c>
      <c r="C2506" s="2" t="s">
        <v>8</v>
      </c>
      <c r="D2506" s="2" t="s">
        <v>94</v>
      </c>
      <c r="E2506" s="2" t="s">
        <v>1390</v>
      </c>
      <c r="F2506" s="2">
        <v>0</v>
      </c>
      <c r="G2506" s="3">
        <v>30</v>
      </c>
      <c r="N2506" s="17" t="str">
        <f t="shared" si="117"/>
        <v xml:space="preserve"> </v>
      </c>
      <c r="O2506" t="str">
        <f t="shared" si="118"/>
        <v>ITA-SG palla S.R.L.-30</v>
      </c>
      <c r="P2506" t="str">
        <f t="shared" si="119"/>
        <v>937</v>
      </c>
    </row>
    <row r="2507" spans="1:16" ht="12.75" customHeight="1" x14ac:dyDescent="0.3">
      <c r="A2507" s="15">
        <v>2512</v>
      </c>
      <c r="B2507" s="2" t="s">
        <v>1196</v>
      </c>
      <c r="C2507" s="2" t="s">
        <v>8</v>
      </c>
      <c r="D2507" s="2" t="s">
        <v>97</v>
      </c>
      <c r="E2507" s="2" t="s">
        <v>1390</v>
      </c>
      <c r="F2507" s="2">
        <v>0</v>
      </c>
      <c r="G2507" s="3">
        <v>16</v>
      </c>
      <c r="N2507" s="17" t="str">
        <f t="shared" si="117"/>
        <v xml:space="preserve"> </v>
      </c>
      <c r="O2507" t="str">
        <f t="shared" si="118"/>
        <v>ITA-zan SPA-16</v>
      </c>
      <c r="P2507" t="str">
        <f t="shared" si="119"/>
        <v>599</v>
      </c>
    </row>
    <row r="2508" spans="1:16" ht="12.75" customHeight="1" x14ac:dyDescent="0.3">
      <c r="A2508" s="15">
        <v>2513</v>
      </c>
      <c r="B2508" s="2" t="s">
        <v>1196</v>
      </c>
      <c r="C2508" s="2" t="s">
        <v>8</v>
      </c>
      <c r="D2508" s="2" t="s">
        <v>97</v>
      </c>
      <c r="F2508" s="2">
        <v>30</v>
      </c>
      <c r="G2508" s="3">
        <v>14</v>
      </c>
      <c r="N2508" s="17">
        <f t="shared" si="117"/>
        <v>420</v>
      </c>
      <c r="O2508" t="str">
        <f t="shared" si="118"/>
        <v>ITA-zan SPA-14</v>
      </c>
      <c r="P2508" t="str">
        <f t="shared" si="119"/>
        <v>599</v>
      </c>
    </row>
    <row r="2509" spans="1:16" ht="12.75" customHeight="1" x14ac:dyDescent="0.3">
      <c r="A2509" s="15">
        <v>2514</v>
      </c>
      <c r="B2509" s="2" t="s">
        <v>1196</v>
      </c>
      <c r="C2509" s="2" t="s">
        <v>8</v>
      </c>
      <c r="D2509" s="2" t="s">
        <v>97</v>
      </c>
      <c r="F2509" s="2">
        <v>10</v>
      </c>
      <c r="G2509" s="3">
        <v>24</v>
      </c>
      <c r="N2509" s="17">
        <f t="shared" si="117"/>
        <v>240</v>
      </c>
      <c r="O2509" t="str">
        <f t="shared" si="118"/>
        <v>ITA-zan SPA-24</v>
      </c>
      <c r="P2509" t="str">
        <f t="shared" si="119"/>
        <v>599</v>
      </c>
    </row>
    <row r="2510" spans="1:16" ht="12.75" customHeight="1" x14ac:dyDescent="0.3">
      <c r="A2510" s="15">
        <v>2515</v>
      </c>
      <c r="B2510" s="2" t="s">
        <v>1197</v>
      </c>
      <c r="C2510" s="2" t="s">
        <v>8</v>
      </c>
      <c r="D2510" s="2" t="s">
        <v>47</v>
      </c>
      <c r="F2510" s="2">
        <v>30</v>
      </c>
      <c r="G2510" s="3">
        <v>20</v>
      </c>
      <c r="N2510" s="17">
        <f t="shared" si="117"/>
        <v>600</v>
      </c>
      <c r="O2510" t="str">
        <f t="shared" si="118"/>
        <v>ITA-zan pin SPA-20</v>
      </c>
      <c r="P2510" t="str">
        <f t="shared" si="119"/>
        <v>110</v>
      </c>
    </row>
    <row r="2511" spans="1:16" ht="12.75" customHeight="1" x14ac:dyDescent="0.3">
      <c r="A2511" s="15">
        <v>2516</v>
      </c>
      <c r="B2511" s="2" t="s">
        <v>1197</v>
      </c>
      <c r="C2511" s="2" t="s">
        <v>8</v>
      </c>
      <c r="D2511" s="2" t="s">
        <v>47</v>
      </c>
      <c r="E2511" s="2" t="s">
        <v>1390</v>
      </c>
      <c r="F2511" s="2">
        <v>0</v>
      </c>
      <c r="G2511" s="3">
        <v>35</v>
      </c>
      <c r="N2511" s="17" t="str">
        <f t="shared" si="117"/>
        <v xml:space="preserve"> </v>
      </c>
      <c r="O2511" t="str">
        <f t="shared" si="118"/>
        <v>ITA-zan pin SPA-35</v>
      </c>
      <c r="P2511" t="str">
        <f t="shared" si="119"/>
        <v>110</v>
      </c>
    </row>
    <row r="2512" spans="1:16" ht="12.75" customHeight="1" x14ac:dyDescent="0.3">
      <c r="A2512" s="15">
        <v>2517</v>
      </c>
      <c r="B2512" s="2" t="s">
        <v>1197</v>
      </c>
      <c r="C2512" s="2" t="s">
        <v>8</v>
      </c>
      <c r="D2512" s="2" t="s">
        <v>47</v>
      </c>
      <c r="F2512" s="2">
        <v>10</v>
      </c>
      <c r="G2512" s="3">
        <v>33</v>
      </c>
      <c r="N2512" s="17">
        <f t="shared" si="117"/>
        <v>330</v>
      </c>
      <c r="O2512" t="str">
        <f t="shared" si="118"/>
        <v>ITA-zan pin SPA-33</v>
      </c>
      <c r="P2512" t="str">
        <f t="shared" si="119"/>
        <v>110</v>
      </c>
    </row>
    <row r="2513" spans="1:16" ht="12.75" customHeight="1" x14ac:dyDescent="0.3">
      <c r="A2513" s="15">
        <v>2518</v>
      </c>
      <c r="B2513" s="2" t="s">
        <v>1198</v>
      </c>
      <c r="C2513" s="2" t="s">
        <v>8</v>
      </c>
      <c r="D2513" s="2" t="s">
        <v>180</v>
      </c>
      <c r="E2513" s="2" t="s">
        <v>1390</v>
      </c>
      <c r="F2513" s="2">
        <v>0</v>
      </c>
      <c r="G2513" s="3">
        <v>28</v>
      </c>
      <c r="N2513" s="17" t="str">
        <f t="shared" si="117"/>
        <v xml:space="preserve"> </v>
      </c>
      <c r="O2513" t="str">
        <f t="shared" si="118"/>
        <v>ITA-mull-28</v>
      </c>
      <c r="P2513" t="str">
        <f t="shared" si="119"/>
        <v>920</v>
      </c>
    </row>
    <row r="2514" spans="1:16" ht="12.75" customHeight="1" x14ac:dyDescent="0.3">
      <c r="A2514" s="15">
        <v>2519</v>
      </c>
      <c r="B2514" s="2" t="s">
        <v>1198</v>
      </c>
      <c r="C2514" s="2" t="s">
        <v>8</v>
      </c>
      <c r="D2514" s="2" t="s">
        <v>180</v>
      </c>
      <c r="F2514" s="2">
        <v>30</v>
      </c>
      <c r="G2514" s="3">
        <v>19</v>
      </c>
      <c r="N2514" s="17">
        <f t="shared" si="117"/>
        <v>570</v>
      </c>
      <c r="O2514" t="str">
        <f t="shared" si="118"/>
        <v>ITA-mull-19</v>
      </c>
      <c r="P2514" t="str">
        <f t="shared" si="119"/>
        <v>920</v>
      </c>
    </row>
    <row r="2515" spans="1:16" ht="12.75" customHeight="1" x14ac:dyDescent="0.3">
      <c r="A2515" s="15">
        <v>2520</v>
      </c>
      <c r="B2515" s="2" t="s">
        <v>1198</v>
      </c>
      <c r="C2515" s="2" t="s">
        <v>8</v>
      </c>
      <c r="D2515" s="2" t="s">
        <v>180</v>
      </c>
      <c r="F2515" s="2">
        <v>20</v>
      </c>
      <c r="G2515" s="3">
        <v>34</v>
      </c>
      <c r="N2515" s="17">
        <f t="shared" si="117"/>
        <v>680</v>
      </c>
      <c r="O2515" t="str">
        <f t="shared" si="118"/>
        <v>ITA-mull-34</v>
      </c>
      <c r="P2515" t="str">
        <f t="shared" si="119"/>
        <v>920</v>
      </c>
    </row>
    <row r="2516" spans="1:16" ht="12.75" customHeight="1" x14ac:dyDescent="0.3">
      <c r="A2516" s="15">
        <v>2521</v>
      </c>
      <c r="B2516" s="2" t="s">
        <v>1198</v>
      </c>
      <c r="C2516" s="2" t="s">
        <v>8</v>
      </c>
      <c r="D2516" s="2" t="s">
        <v>180</v>
      </c>
      <c r="F2516" s="2">
        <v>10</v>
      </c>
      <c r="G2516" s="3">
        <v>35</v>
      </c>
      <c r="N2516" s="17">
        <f t="shared" si="117"/>
        <v>350</v>
      </c>
      <c r="O2516" t="str">
        <f t="shared" si="118"/>
        <v>ITA-mull-35</v>
      </c>
      <c r="P2516" t="str">
        <f t="shared" si="119"/>
        <v>920</v>
      </c>
    </row>
    <row r="2517" spans="1:16" ht="12.75" customHeight="1" x14ac:dyDescent="0.3">
      <c r="A2517" s="15">
        <v>2522</v>
      </c>
      <c r="B2517" s="2" t="s">
        <v>1199</v>
      </c>
      <c r="C2517" s="2" t="s">
        <v>8</v>
      </c>
      <c r="D2517" s="2" t="s">
        <v>75</v>
      </c>
      <c r="E2517" s="2" t="s">
        <v>1390</v>
      </c>
      <c r="F2517" s="2">
        <v>0</v>
      </c>
      <c r="G2517" s="3">
        <v>20</v>
      </c>
      <c r="N2517" s="17" t="str">
        <f t="shared" si="117"/>
        <v xml:space="preserve"> </v>
      </c>
      <c r="O2517" t="str">
        <f t="shared" si="118"/>
        <v>ITA-lollo SRL-20</v>
      </c>
      <c r="P2517" t="str">
        <f t="shared" si="119"/>
        <v>482</v>
      </c>
    </row>
    <row r="2518" spans="1:16" ht="12.75" customHeight="1" x14ac:dyDescent="0.3">
      <c r="A2518" s="15">
        <v>2523</v>
      </c>
      <c r="B2518" s="2" t="s">
        <v>1200</v>
      </c>
      <c r="C2518" s="2" t="s">
        <v>8</v>
      </c>
      <c r="D2518" s="2" t="s">
        <v>36</v>
      </c>
      <c r="F2518" s="2">
        <v>20</v>
      </c>
      <c r="G2518" s="3">
        <v>22</v>
      </c>
      <c r="N2518" s="17">
        <f t="shared" si="117"/>
        <v>440</v>
      </c>
      <c r="O2518" t="str">
        <f t="shared" si="118"/>
        <v>ITA-zan VETRI-22</v>
      </c>
      <c r="P2518" t="str">
        <f t="shared" si="119"/>
        <v>042</v>
      </c>
    </row>
    <row r="2519" spans="1:16" ht="12.75" customHeight="1" x14ac:dyDescent="0.3">
      <c r="A2519" s="15">
        <v>2524</v>
      </c>
      <c r="B2519" s="2" t="s">
        <v>1200</v>
      </c>
      <c r="C2519" s="2" t="s">
        <v>8</v>
      </c>
      <c r="D2519" s="2" t="s">
        <v>36</v>
      </c>
      <c r="E2519" s="2" t="s">
        <v>1390</v>
      </c>
      <c r="F2519" s="2">
        <v>0</v>
      </c>
      <c r="G2519" s="3">
        <v>27</v>
      </c>
      <c r="N2519" s="17" t="str">
        <f t="shared" si="117"/>
        <v xml:space="preserve"> </v>
      </c>
      <c r="O2519" t="str">
        <f t="shared" si="118"/>
        <v>ITA-zan VETRI-27</v>
      </c>
      <c r="P2519" t="str">
        <f t="shared" si="119"/>
        <v>042</v>
      </c>
    </row>
    <row r="2520" spans="1:16" ht="12.75" customHeight="1" x14ac:dyDescent="0.3">
      <c r="A2520" s="15">
        <v>2525</v>
      </c>
      <c r="B2520" s="2" t="s">
        <v>1200</v>
      </c>
      <c r="C2520" s="2" t="s">
        <v>8</v>
      </c>
      <c r="D2520" s="2" t="s">
        <v>36</v>
      </c>
      <c r="F2520" s="2">
        <v>10</v>
      </c>
      <c r="G2520" s="3">
        <v>28</v>
      </c>
      <c r="N2520" s="17">
        <f t="shared" si="117"/>
        <v>280</v>
      </c>
      <c r="O2520" t="str">
        <f t="shared" si="118"/>
        <v>ITA-zan VETRI-28</v>
      </c>
      <c r="P2520" t="str">
        <f t="shared" si="119"/>
        <v>042</v>
      </c>
    </row>
    <row r="2521" spans="1:16" ht="12.75" customHeight="1" x14ac:dyDescent="0.3">
      <c r="A2521" s="15">
        <v>2526</v>
      </c>
      <c r="B2521" s="2" t="s">
        <v>1200</v>
      </c>
      <c r="C2521" s="2" t="s">
        <v>8</v>
      </c>
      <c r="D2521" s="2" t="s">
        <v>36</v>
      </c>
      <c r="F2521" s="2">
        <v>30</v>
      </c>
      <c r="G2521" s="3">
        <v>37</v>
      </c>
      <c r="N2521" s="17">
        <f t="shared" si="117"/>
        <v>1110</v>
      </c>
      <c r="O2521" t="str">
        <f t="shared" si="118"/>
        <v>ITA-zan VETRI-37</v>
      </c>
      <c r="P2521" t="str">
        <f t="shared" si="119"/>
        <v>042</v>
      </c>
    </row>
    <row r="2522" spans="1:16" ht="12.75" customHeight="1" x14ac:dyDescent="0.3">
      <c r="A2522" s="15">
        <v>2527</v>
      </c>
      <c r="B2522" s="2" t="s">
        <v>1201</v>
      </c>
      <c r="C2522" s="2" t="s">
        <v>14</v>
      </c>
      <c r="D2522" s="2" t="s">
        <v>23</v>
      </c>
      <c r="F2522" s="2">
        <v>10</v>
      </c>
      <c r="G2522" s="3">
        <v>27</v>
      </c>
      <c r="N2522" s="17">
        <f t="shared" si="117"/>
        <v>270</v>
      </c>
      <c r="O2522" t="str">
        <f t="shared" si="118"/>
        <v>EGY-zan pin assuf S.A.E.-27</v>
      </c>
      <c r="P2522" t="str">
        <f t="shared" si="119"/>
        <v>131</v>
      </c>
    </row>
    <row r="2523" spans="1:16" ht="12.75" customHeight="1" x14ac:dyDescent="0.3">
      <c r="A2523" s="15">
        <v>2528</v>
      </c>
      <c r="B2523" s="2" t="s">
        <v>1201</v>
      </c>
      <c r="C2523" s="2" t="s">
        <v>14</v>
      </c>
      <c r="D2523" s="2" t="s">
        <v>23</v>
      </c>
      <c r="F2523" s="2">
        <v>20</v>
      </c>
      <c r="G2523" s="3">
        <v>33</v>
      </c>
      <c r="N2523" s="17">
        <f t="shared" si="117"/>
        <v>660</v>
      </c>
      <c r="O2523" t="str">
        <f t="shared" si="118"/>
        <v>EGY-zan pin assuf S.A.E.-33</v>
      </c>
      <c r="P2523" t="str">
        <f t="shared" si="119"/>
        <v>131</v>
      </c>
    </row>
    <row r="2524" spans="1:16" ht="12.75" customHeight="1" x14ac:dyDescent="0.3">
      <c r="A2524" s="15">
        <v>2529</v>
      </c>
      <c r="B2524" s="2" t="s">
        <v>1201</v>
      </c>
      <c r="C2524" s="2" t="s">
        <v>14</v>
      </c>
      <c r="D2524" s="2" t="s">
        <v>23</v>
      </c>
      <c r="E2524" s="2" t="s">
        <v>1390</v>
      </c>
      <c r="F2524" s="2">
        <v>0</v>
      </c>
      <c r="G2524" s="3">
        <v>29</v>
      </c>
      <c r="N2524" s="17" t="str">
        <f t="shared" si="117"/>
        <v xml:space="preserve"> </v>
      </c>
      <c r="O2524" t="str">
        <f t="shared" si="118"/>
        <v>EGY-zan pin assuf S.A.E.-29</v>
      </c>
      <c r="P2524" t="str">
        <f t="shared" si="119"/>
        <v>131</v>
      </c>
    </row>
    <row r="2525" spans="1:16" ht="12.75" customHeight="1" x14ac:dyDescent="0.3">
      <c r="A2525" s="15">
        <v>2530</v>
      </c>
      <c r="B2525" s="2" t="s">
        <v>1202</v>
      </c>
      <c r="C2525" s="2" t="s">
        <v>8</v>
      </c>
      <c r="D2525" s="2" t="s">
        <v>9</v>
      </c>
      <c r="E2525" s="2" t="s">
        <v>1390</v>
      </c>
      <c r="F2525" s="2">
        <v>0</v>
      </c>
      <c r="G2525" s="3">
        <v>28</v>
      </c>
      <c r="N2525" s="17" t="str">
        <f t="shared" si="117"/>
        <v xml:space="preserve"> </v>
      </c>
      <c r="O2525" t="str">
        <f t="shared" si="118"/>
        <v>ITA-SG-28</v>
      </c>
      <c r="P2525" t="str">
        <f t="shared" si="119"/>
        <v>227</v>
      </c>
    </row>
    <row r="2526" spans="1:16" ht="12.75" customHeight="1" x14ac:dyDescent="0.3">
      <c r="A2526" s="15">
        <v>2531</v>
      </c>
      <c r="B2526" s="2" t="s">
        <v>1203</v>
      </c>
      <c r="C2526" s="2" t="s">
        <v>8</v>
      </c>
      <c r="D2526" s="2" t="s">
        <v>105</v>
      </c>
      <c r="F2526" s="2">
        <v>10</v>
      </c>
      <c r="G2526" s="3">
        <v>36</v>
      </c>
      <c r="N2526" s="17">
        <f t="shared" si="117"/>
        <v>360</v>
      </c>
      <c r="O2526" t="str">
        <f t="shared" si="118"/>
        <v>ITA-SG DISTRIBUZIONE SRL-36</v>
      </c>
      <c r="P2526" t="str">
        <f t="shared" si="119"/>
        <v>492</v>
      </c>
    </row>
    <row r="2527" spans="1:16" ht="12.75" customHeight="1" x14ac:dyDescent="0.3">
      <c r="A2527" s="15">
        <v>2532</v>
      </c>
      <c r="B2527" s="2" t="s">
        <v>1204</v>
      </c>
      <c r="C2527" s="2" t="s">
        <v>8</v>
      </c>
      <c r="D2527" s="2" t="s">
        <v>9</v>
      </c>
      <c r="E2527" s="2" t="s">
        <v>1390</v>
      </c>
      <c r="F2527" s="2">
        <v>0</v>
      </c>
      <c r="G2527" s="3">
        <v>26</v>
      </c>
      <c r="N2527" s="17" t="str">
        <f t="shared" si="117"/>
        <v xml:space="preserve"> </v>
      </c>
      <c r="O2527" t="str">
        <f t="shared" si="118"/>
        <v>ITA-SG-26</v>
      </c>
      <c r="P2527" t="str">
        <f t="shared" si="119"/>
        <v>816</v>
      </c>
    </row>
    <row r="2528" spans="1:16" ht="12.75" customHeight="1" x14ac:dyDescent="0.3">
      <c r="A2528" s="15">
        <v>2533</v>
      </c>
      <c r="B2528" s="2" t="s">
        <v>1204</v>
      </c>
      <c r="C2528" s="2" t="s">
        <v>8</v>
      </c>
      <c r="D2528" s="2" t="s">
        <v>9</v>
      </c>
      <c r="F2528" s="2">
        <v>10</v>
      </c>
      <c r="G2528" s="3">
        <v>26</v>
      </c>
      <c r="N2528" s="17">
        <f t="shared" si="117"/>
        <v>260</v>
      </c>
      <c r="O2528" t="str">
        <f t="shared" si="118"/>
        <v>ITA-SG-26</v>
      </c>
      <c r="P2528" t="str">
        <f t="shared" si="119"/>
        <v>816</v>
      </c>
    </row>
    <row r="2529" spans="1:16" ht="12.75" customHeight="1" x14ac:dyDescent="0.3">
      <c r="A2529" s="15">
        <v>2534</v>
      </c>
      <c r="B2529" s="2" t="s">
        <v>1205</v>
      </c>
      <c r="C2529" s="2" t="s">
        <v>8</v>
      </c>
      <c r="D2529" s="2" t="s">
        <v>36</v>
      </c>
      <c r="F2529" s="2">
        <v>10</v>
      </c>
      <c r="G2529" s="3">
        <v>22</v>
      </c>
      <c r="N2529" s="17">
        <f t="shared" si="117"/>
        <v>220</v>
      </c>
      <c r="O2529" t="str">
        <f t="shared" si="118"/>
        <v>ITA-zan VETRI-22</v>
      </c>
      <c r="P2529" t="str">
        <f t="shared" si="119"/>
        <v>829</v>
      </c>
    </row>
    <row r="2530" spans="1:16" ht="12.75" customHeight="1" x14ac:dyDescent="0.3">
      <c r="A2530" s="15">
        <v>2535</v>
      </c>
      <c r="B2530" s="2" t="s">
        <v>1205</v>
      </c>
      <c r="C2530" s="2" t="s">
        <v>8</v>
      </c>
      <c r="D2530" s="2" t="s">
        <v>36</v>
      </c>
      <c r="F2530" s="2">
        <v>30</v>
      </c>
      <c r="G2530" s="3">
        <v>32</v>
      </c>
      <c r="N2530" s="17">
        <f t="shared" si="117"/>
        <v>960</v>
      </c>
      <c r="O2530" t="str">
        <f t="shared" si="118"/>
        <v>ITA-zan VETRI-32</v>
      </c>
      <c r="P2530" t="str">
        <f t="shared" si="119"/>
        <v>829</v>
      </c>
    </row>
    <row r="2531" spans="1:16" ht="12.75" customHeight="1" x14ac:dyDescent="0.3">
      <c r="A2531" s="15">
        <v>2536</v>
      </c>
      <c r="B2531" s="2" t="s">
        <v>1206</v>
      </c>
      <c r="C2531" s="2" t="s">
        <v>8</v>
      </c>
      <c r="D2531" s="2" t="s">
        <v>9</v>
      </c>
      <c r="F2531" s="2">
        <v>10</v>
      </c>
      <c r="G2531" s="3">
        <v>28</v>
      </c>
      <c r="N2531" s="17">
        <f t="shared" si="117"/>
        <v>280</v>
      </c>
      <c r="O2531" t="str">
        <f t="shared" si="118"/>
        <v>ITA-SG-28</v>
      </c>
      <c r="P2531" t="str">
        <f t="shared" si="119"/>
        <v>568</v>
      </c>
    </row>
    <row r="2532" spans="1:16" ht="12.75" customHeight="1" x14ac:dyDescent="0.3">
      <c r="A2532" s="15">
        <v>2537</v>
      </c>
      <c r="B2532" s="2" t="s">
        <v>1206</v>
      </c>
      <c r="C2532" s="2" t="s">
        <v>8</v>
      </c>
      <c r="D2532" s="2" t="s">
        <v>9</v>
      </c>
      <c r="E2532" s="2" t="s">
        <v>1390</v>
      </c>
      <c r="F2532" s="2">
        <v>0</v>
      </c>
      <c r="G2532" s="3">
        <v>24</v>
      </c>
      <c r="N2532" s="17" t="str">
        <f t="shared" si="117"/>
        <v xml:space="preserve"> </v>
      </c>
      <c r="O2532" t="str">
        <f t="shared" si="118"/>
        <v>ITA-SG-24</v>
      </c>
      <c r="P2532" t="str">
        <f t="shared" si="119"/>
        <v>568</v>
      </c>
    </row>
    <row r="2533" spans="1:16" ht="12.75" customHeight="1" x14ac:dyDescent="0.3">
      <c r="A2533" s="15">
        <v>2538</v>
      </c>
      <c r="B2533" s="2" t="s">
        <v>1207</v>
      </c>
      <c r="C2533" s="2" t="s">
        <v>8</v>
      </c>
      <c r="D2533" s="2" t="s">
        <v>65</v>
      </c>
      <c r="F2533" s="2">
        <v>30</v>
      </c>
      <c r="G2533" s="3">
        <v>27</v>
      </c>
      <c r="N2533" s="17">
        <f t="shared" si="117"/>
        <v>810</v>
      </c>
      <c r="O2533" t="str">
        <f t="shared" si="118"/>
        <v>ITA-zan PAM-27</v>
      </c>
      <c r="P2533" t="str">
        <f t="shared" si="119"/>
        <v>089</v>
      </c>
    </row>
    <row r="2534" spans="1:16" ht="12.75" customHeight="1" x14ac:dyDescent="0.3">
      <c r="A2534" s="15">
        <v>2539</v>
      </c>
      <c r="B2534" s="2" t="s">
        <v>1207</v>
      </c>
      <c r="C2534" s="2" t="s">
        <v>8</v>
      </c>
      <c r="D2534" s="2" t="s">
        <v>65</v>
      </c>
      <c r="E2534" s="2" t="s">
        <v>1390</v>
      </c>
      <c r="F2534" s="2">
        <v>0</v>
      </c>
      <c r="G2534" s="3">
        <v>19</v>
      </c>
      <c r="N2534" s="17" t="str">
        <f t="shared" si="117"/>
        <v xml:space="preserve"> </v>
      </c>
      <c r="O2534" t="str">
        <f t="shared" si="118"/>
        <v>ITA-zan PAM-19</v>
      </c>
      <c r="P2534" t="str">
        <f t="shared" si="119"/>
        <v>089</v>
      </c>
    </row>
    <row r="2535" spans="1:16" ht="12.75" customHeight="1" x14ac:dyDescent="0.3">
      <c r="A2535" s="15">
        <v>2540</v>
      </c>
      <c r="B2535" s="2" t="s">
        <v>1207</v>
      </c>
      <c r="C2535" s="2" t="s">
        <v>8</v>
      </c>
      <c r="D2535" s="2" t="s">
        <v>65</v>
      </c>
      <c r="F2535" s="2">
        <v>10</v>
      </c>
      <c r="G2535" s="3">
        <v>30</v>
      </c>
      <c r="N2535" s="17">
        <f t="shared" si="117"/>
        <v>300</v>
      </c>
      <c r="O2535" t="str">
        <f t="shared" si="118"/>
        <v>ITA-zan PAM-30</v>
      </c>
      <c r="P2535" t="str">
        <f t="shared" si="119"/>
        <v>089</v>
      </c>
    </row>
    <row r="2536" spans="1:16" ht="12.75" customHeight="1" x14ac:dyDescent="0.3">
      <c r="A2536" s="15">
        <v>2541</v>
      </c>
      <c r="B2536" s="2" t="s">
        <v>1208</v>
      </c>
      <c r="C2536" s="2" t="s">
        <v>8</v>
      </c>
      <c r="D2536" s="2" t="s">
        <v>9</v>
      </c>
      <c r="E2536" s="2" t="s">
        <v>1390</v>
      </c>
      <c r="F2536" s="2">
        <v>0</v>
      </c>
      <c r="G2536" s="3">
        <v>29</v>
      </c>
      <c r="N2536" s="17" t="str">
        <f t="shared" si="117"/>
        <v xml:space="preserve"> </v>
      </c>
      <c r="O2536" t="str">
        <f t="shared" si="118"/>
        <v>ITA-SG-29</v>
      </c>
      <c r="P2536" t="str">
        <f t="shared" si="119"/>
        <v>920</v>
      </c>
    </row>
    <row r="2537" spans="1:16" ht="12.75" customHeight="1" x14ac:dyDescent="0.3">
      <c r="A2537" s="15">
        <v>2542</v>
      </c>
      <c r="B2537" s="2" t="s">
        <v>1208</v>
      </c>
      <c r="C2537" s="2" t="s">
        <v>8</v>
      </c>
      <c r="D2537" s="2" t="s">
        <v>9</v>
      </c>
      <c r="F2537" s="2">
        <v>10</v>
      </c>
      <c r="G2537" s="3">
        <v>21</v>
      </c>
      <c r="N2537" s="17">
        <f t="shared" si="117"/>
        <v>210</v>
      </c>
      <c r="O2537" t="str">
        <f t="shared" si="118"/>
        <v>ITA-SG-21</v>
      </c>
      <c r="P2537" t="str">
        <f t="shared" si="119"/>
        <v>920</v>
      </c>
    </row>
    <row r="2538" spans="1:16" ht="12.75" customHeight="1" x14ac:dyDescent="0.3">
      <c r="A2538" s="15">
        <v>2543</v>
      </c>
      <c r="B2538" s="2" t="s">
        <v>1208</v>
      </c>
      <c r="C2538" s="2" t="s">
        <v>8</v>
      </c>
      <c r="D2538" s="2" t="s">
        <v>9</v>
      </c>
      <c r="F2538" s="2">
        <v>20</v>
      </c>
      <c r="G2538" s="3">
        <v>14</v>
      </c>
      <c r="N2538" s="17">
        <f t="shared" si="117"/>
        <v>280</v>
      </c>
      <c r="O2538" t="str">
        <f t="shared" si="118"/>
        <v>ITA-SG-14</v>
      </c>
      <c r="P2538" t="str">
        <f t="shared" si="119"/>
        <v>920</v>
      </c>
    </row>
    <row r="2539" spans="1:16" ht="12.75" customHeight="1" x14ac:dyDescent="0.3">
      <c r="A2539" s="15">
        <v>2544</v>
      </c>
      <c r="B2539" s="2" t="s">
        <v>1208</v>
      </c>
      <c r="C2539" s="2" t="s">
        <v>8</v>
      </c>
      <c r="D2539" s="2" t="s">
        <v>9</v>
      </c>
      <c r="F2539" s="2">
        <v>30</v>
      </c>
      <c r="G2539" s="3">
        <v>20</v>
      </c>
      <c r="N2539" s="17">
        <f t="shared" si="117"/>
        <v>600</v>
      </c>
      <c r="O2539" t="str">
        <f t="shared" si="118"/>
        <v>ITA-SG-20</v>
      </c>
      <c r="P2539" t="str">
        <f t="shared" si="119"/>
        <v>920</v>
      </c>
    </row>
    <row r="2540" spans="1:16" ht="12.75" customHeight="1" x14ac:dyDescent="0.3">
      <c r="A2540" s="15">
        <v>2545</v>
      </c>
      <c r="B2540" s="2" t="s">
        <v>1209</v>
      </c>
      <c r="C2540" s="2" t="s">
        <v>8</v>
      </c>
      <c r="D2540" s="2" t="s">
        <v>47</v>
      </c>
      <c r="F2540" s="2">
        <v>10</v>
      </c>
      <c r="G2540" s="3">
        <v>12</v>
      </c>
      <c r="N2540" s="17">
        <f t="shared" si="117"/>
        <v>120</v>
      </c>
      <c r="O2540" t="str">
        <f t="shared" si="118"/>
        <v>ITA-zan pin SPA-12</v>
      </c>
      <c r="P2540" t="str">
        <f t="shared" si="119"/>
        <v>916</v>
      </c>
    </row>
    <row r="2541" spans="1:16" ht="12.75" customHeight="1" x14ac:dyDescent="0.3">
      <c r="A2541" s="15">
        <v>2546</v>
      </c>
      <c r="B2541" s="2" t="s">
        <v>1210</v>
      </c>
      <c r="C2541" s="2" t="s">
        <v>8</v>
      </c>
      <c r="D2541" s="2" t="s">
        <v>47</v>
      </c>
      <c r="E2541" s="2" t="s">
        <v>1390</v>
      </c>
      <c r="F2541" s="2">
        <v>0</v>
      </c>
      <c r="G2541" s="3">
        <v>25</v>
      </c>
      <c r="N2541" s="17" t="str">
        <f t="shared" si="117"/>
        <v xml:space="preserve"> </v>
      </c>
      <c r="O2541" t="str">
        <f t="shared" si="118"/>
        <v>ITA-zan pin SPA-25</v>
      </c>
      <c r="P2541" t="str">
        <f t="shared" si="119"/>
        <v>896</v>
      </c>
    </row>
    <row r="2542" spans="1:16" ht="12.75" customHeight="1" x14ac:dyDescent="0.3">
      <c r="A2542" s="15">
        <v>2547</v>
      </c>
      <c r="B2542" s="2" t="s">
        <v>1211</v>
      </c>
      <c r="C2542" s="2" t="s">
        <v>14</v>
      </c>
      <c r="D2542" s="2" t="s">
        <v>23</v>
      </c>
      <c r="E2542" s="2" t="s">
        <v>1390</v>
      </c>
      <c r="F2542" s="2">
        <v>0</v>
      </c>
      <c r="G2542" s="3">
        <v>10</v>
      </c>
      <c r="N2542" s="17" t="str">
        <f t="shared" si="117"/>
        <v xml:space="preserve"> </v>
      </c>
      <c r="O2542" t="str">
        <f t="shared" si="118"/>
        <v>EGY-zan pin assuf S.A.E.-10</v>
      </c>
      <c r="P2542" t="str">
        <f t="shared" si="119"/>
        <v>216</v>
      </c>
    </row>
    <row r="2543" spans="1:16" ht="12.75" customHeight="1" x14ac:dyDescent="0.3">
      <c r="A2543" s="15">
        <v>2548</v>
      </c>
      <c r="B2543" s="2" t="s">
        <v>1211</v>
      </c>
      <c r="C2543" s="2" t="s">
        <v>14</v>
      </c>
      <c r="D2543" s="2" t="s">
        <v>23</v>
      </c>
      <c r="F2543" s="2">
        <v>30</v>
      </c>
      <c r="G2543" s="3">
        <v>40</v>
      </c>
      <c r="N2543" s="17">
        <f t="shared" si="117"/>
        <v>1200</v>
      </c>
      <c r="O2543" t="str">
        <f t="shared" si="118"/>
        <v>EGY-zan pin assuf S.A.E.-40</v>
      </c>
      <c r="P2543" t="str">
        <f t="shared" si="119"/>
        <v>216</v>
      </c>
    </row>
    <row r="2544" spans="1:16" ht="12.75" customHeight="1" x14ac:dyDescent="0.3">
      <c r="A2544" s="15">
        <v>2549</v>
      </c>
      <c r="B2544" s="2" t="s">
        <v>1211</v>
      </c>
      <c r="C2544" s="2" t="s">
        <v>14</v>
      </c>
      <c r="D2544" s="2" t="s">
        <v>23</v>
      </c>
      <c r="F2544" s="2">
        <v>10</v>
      </c>
      <c r="G2544" s="3">
        <v>23</v>
      </c>
      <c r="N2544" s="17">
        <f t="shared" si="117"/>
        <v>230</v>
      </c>
      <c r="O2544" t="str">
        <f t="shared" si="118"/>
        <v>EGY-zan pin assuf S.A.E.-23</v>
      </c>
      <c r="P2544" t="str">
        <f t="shared" si="119"/>
        <v>216</v>
      </c>
    </row>
    <row r="2545" spans="1:16" ht="12.75" customHeight="1" x14ac:dyDescent="0.3">
      <c r="A2545" s="15">
        <v>2550</v>
      </c>
      <c r="B2545" s="2" t="s">
        <v>1212</v>
      </c>
      <c r="C2545" s="2" t="s">
        <v>14</v>
      </c>
      <c r="D2545" s="2" t="s">
        <v>13</v>
      </c>
      <c r="F2545" s="2">
        <v>10</v>
      </c>
      <c r="G2545" s="3">
        <v>25</v>
      </c>
      <c r="N2545" s="17">
        <f t="shared" si="117"/>
        <v>250</v>
      </c>
      <c r="O2545" t="str">
        <f t="shared" si="118"/>
        <v>EGY-ccc order-25</v>
      </c>
      <c r="P2545" t="str">
        <f t="shared" si="119"/>
        <v>932</v>
      </c>
    </row>
    <row r="2546" spans="1:16" ht="12.75" customHeight="1" x14ac:dyDescent="0.3">
      <c r="A2546" s="15">
        <v>2551</v>
      </c>
      <c r="B2546" s="2" t="s">
        <v>1212</v>
      </c>
      <c r="C2546" s="2" t="s">
        <v>14</v>
      </c>
      <c r="D2546" s="2" t="s">
        <v>13</v>
      </c>
      <c r="E2546" s="2" t="s">
        <v>1390</v>
      </c>
      <c r="F2546" s="2">
        <v>0</v>
      </c>
      <c r="G2546" s="3">
        <v>11</v>
      </c>
      <c r="N2546" s="17" t="str">
        <f t="shared" si="117"/>
        <v xml:space="preserve"> </v>
      </c>
      <c r="O2546" t="str">
        <f t="shared" si="118"/>
        <v>EGY-ccc order-11</v>
      </c>
      <c r="P2546" t="str">
        <f t="shared" si="119"/>
        <v>932</v>
      </c>
    </row>
    <row r="2547" spans="1:16" ht="12.75" customHeight="1" x14ac:dyDescent="0.3">
      <c r="A2547" s="15">
        <v>2552</v>
      </c>
      <c r="B2547" s="2" t="s">
        <v>1212</v>
      </c>
      <c r="C2547" s="2" t="s">
        <v>14</v>
      </c>
      <c r="D2547" s="2" t="s">
        <v>13</v>
      </c>
      <c r="F2547" s="2">
        <v>30</v>
      </c>
      <c r="G2547" s="3">
        <v>10</v>
      </c>
      <c r="N2547" s="17">
        <f t="shared" si="117"/>
        <v>300</v>
      </c>
      <c r="O2547" t="str">
        <f t="shared" si="118"/>
        <v>EGY-ccc order-10</v>
      </c>
      <c r="P2547" t="str">
        <f t="shared" si="119"/>
        <v>932</v>
      </c>
    </row>
    <row r="2548" spans="1:16" ht="12.75" customHeight="1" x14ac:dyDescent="0.3">
      <c r="A2548" s="15">
        <v>2553</v>
      </c>
      <c r="B2548" s="2" t="s">
        <v>1213</v>
      </c>
      <c r="C2548" s="2" t="s">
        <v>14</v>
      </c>
      <c r="D2548" s="2" t="s">
        <v>13</v>
      </c>
      <c r="F2548" s="2">
        <v>10</v>
      </c>
      <c r="G2548" s="3">
        <v>37</v>
      </c>
      <c r="N2548" s="17">
        <f t="shared" si="117"/>
        <v>370</v>
      </c>
      <c r="O2548" t="str">
        <f t="shared" si="118"/>
        <v>EGY-ccc order-37</v>
      </c>
      <c r="P2548" t="str">
        <f t="shared" si="119"/>
        <v>139</v>
      </c>
    </row>
    <row r="2549" spans="1:16" ht="12.75" customHeight="1" x14ac:dyDescent="0.3">
      <c r="A2549" s="15">
        <v>2554</v>
      </c>
      <c r="B2549" s="2" t="s">
        <v>1213</v>
      </c>
      <c r="C2549" s="2" t="s">
        <v>14</v>
      </c>
      <c r="D2549" s="2" t="s">
        <v>13</v>
      </c>
      <c r="E2549" s="2" t="s">
        <v>1390</v>
      </c>
      <c r="F2549" s="2">
        <v>0</v>
      </c>
      <c r="G2549" s="3">
        <v>31</v>
      </c>
      <c r="N2549" s="17" t="str">
        <f t="shared" si="117"/>
        <v xml:space="preserve"> </v>
      </c>
      <c r="O2549" t="str">
        <f t="shared" si="118"/>
        <v>EGY-ccc order-31</v>
      </c>
      <c r="P2549" t="str">
        <f t="shared" si="119"/>
        <v>139</v>
      </c>
    </row>
    <row r="2550" spans="1:16" ht="12.75" customHeight="1" x14ac:dyDescent="0.3">
      <c r="A2550" s="15">
        <v>2555</v>
      </c>
      <c r="B2550" s="2" t="s">
        <v>1213</v>
      </c>
      <c r="C2550" s="2" t="s">
        <v>14</v>
      </c>
      <c r="D2550" s="2" t="s">
        <v>13</v>
      </c>
      <c r="F2550" s="2">
        <v>30</v>
      </c>
      <c r="G2550" s="3">
        <v>34</v>
      </c>
      <c r="N2550" s="17">
        <f t="shared" si="117"/>
        <v>1020</v>
      </c>
      <c r="O2550" t="str">
        <f t="shared" si="118"/>
        <v>EGY-ccc order-34</v>
      </c>
      <c r="P2550" t="str">
        <f t="shared" si="119"/>
        <v>139</v>
      </c>
    </row>
    <row r="2551" spans="1:16" ht="12.75" customHeight="1" x14ac:dyDescent="0.3">
      <c r="A2551" s="15">
        <v>2556</v>
      </c>
      <c r="B2551" s="2" t="s">
        <v>1214</v>
      </c>
      <c r="C2551" s="2" t="s">
        <v>14</v>
      </c>
      <c r="D2551" s="2" t="s">
        <v>23</v>
      </c>
      <c r="F2551" s="2">
        <v>20</v>
      </c>
      <c r="G2551" s="3">
        <v>36</v>
      </c>
      <c r="N2551" s="17">
        <f t="shared" si="117"/>
        <v>720</v>
      </c>
      <c r="O2551" t="str">
        <f t="shared" si="118"/>
        <v>EGY-zan pin assuf S.A.E.-36</v>
      </c>
      <c r="P2551" t="str">
        <f t="shared" si="119"/>
        <v>498</v>
      </c>
    </row>
    <row r="2552" spans="1:16" ht="12.75" customHeight="1" x14ac:dyDescent="0.3">
      <c r="A2552" s="15">
        <v>2557</v>
      </c>
      <c r="B2552" s="2" t="s">
        <v>1214</v>
      </c>
      <c r="C2552" s="2" t="s">
        <v>14</v>
      </c>
      <c r="D2552" s="2" t="s">
        <v>23</v>
      </c>
      <c r="F2552" s="2">
        <v>30</v>
      </c>
      <c r="G2552" s="3">
        <v>35</v>
      </c>
      <c r="N2552" s="17">
        <f t="shared" si="117"/>
        <v>1050</v>
      </c>
      <c r="O2552" t="str">
        <f t="shared" si="118"/>
        <v>EGY-zan pin assuf S.A.E.-35</v>
      </c>
      <c r="P2552" t="str">
        <f t="shared" si="119"/>
        <v>498</v>
      </c>
    </row>
    <row r="2553" spans="1:16" ht="12.75" customHeight="1" x14ac:dyDescent="0.3">
      <c r="A2553" s="15">
        <v>2558</v>
      </c>
      <c r="B2553" s="2" t="s">
        <v>1214</v>
      </c>
      <c r="C2553" s="2" t="s">
        <v>14</v>
      </c>
      <c r="D2553" s="2" t="s">
        <v>23</v>
      </c>
      <c r="E2553" s="2" t="s">
        <v>1390</v>
      </c>
      <c r="F2553" s="2">
        <v>0</v>
      </c>
      <c r="G2553" s="3">
        <v>39</v>
      </c>
      <c r="N2553" s="17" t="str">
        <f t="shared" si="117"/>
        <v xml:space="preserve"> </v>
      </c>
      <c r="O2553" t="str">
        <f t="shared" si="118"/>
        <v>EGY-zan pin assuf S.A.E.-39</v>
      </c>
      <c r="P2553" t="str">
        <f t="shared" si="119"/>
        <v>498</v>
      </c>
    </row>
    <row r="2554" spans="1:16" ht="12.75" customHeight="1" x14ac:dyDescent="0.3">
      <c r="A2554" s="15">
        <v>2559</v>
      </c>
      <c r="B2554" s="2" t="s">
        <v>1214</v>
      </c>
      <c r="C2554" s="2" t="s">
        <v>14</v>
      </c>
      <c r="D2554" s="2" t="s">
        <v>23</v>
      </c>
      <c r="F2554" s="2">
        <v>10</v>
      </c>
      <c r="G2554" s="3">
        <v>36</v>
      </c>
      <c r="N2554" s="17">
        <f t="shared" si="117"/>
        <v>360</v>
      </c>
      <c r="O2554" t="str">
        <f t="shared" si="118"/>
        <v>EGY-zan pin assuf S.A.E.-36</v>
      </c>
      <c r="P2554" t="str">
        <f t="shared" si="119"/>
        <v>498</v>
      </c>
    </row>
    <row r="2555" spans="1:16" ht="12.75" customHeight="1" x14ac:dyDescent="0.3">
      <c r="A2555" s="15">
        <v>2560</v>
      </c>
      <c r="B2555" s="2" t="s">
        <v>1215</v>
      </c>
      <c r="C2555" s="2" t="s">
        <v>8</v>
      </c>
      <c r="D2555" s="2" t="s">
        <v>47</v>
      </c>
      <c r="E2555" s="2" t="s">
        <v>1390</v>
      </c>
      <c r="F2555" s="2">
        <v>0</v>
      </c>
      <c r="G2555" s="3">
        <v>32</v>
      </c>
      <c r="N2555" s="17" t="str">
        <f t="shared" si="117"/>
        <v xml:space="preserve"> </v>
      </c>
      <c r="O2555" t="str">
        <f t="shared" si="118"/>
        <v>ITA-zan pin SPA-32</v>
      </c>
      <c r="P2555" t="str">
        <f t="shared" si="119"/>
        <v>490</v>
      </c>
    </row>
    <row r="2556" spans="1:16" ht="12.75" customHeight="1" x14ac:dyDescent="0.3">
      <c r="A2556" s="15">
        <v>2561</v>
      </c>
      <c r="B2556" s="2" t="s">
        <v>1215</v>
      </c>
      <c r="C2556" s="2" t="s">
        <v>8</v>
      </c>
      <c r="D2556" s="2" t="s">
        <v>47</v>
      </c>
      <c r="F2556" s="2">
        <v>10</v>
      </c>
      <c r="G2556" s="3">
        <v>12</v>
      </c>
      <c r="N2556" s="17">
        <f t="shared" si="117"/>
        <v>120</v>
      </c>
      <c r="O2556" t="str">
        <f t="shared" si="118"/>
        <v>ITA-zan pin SPA-12</v>
      </c>
      <c r="P2556" t="str">
        <f t="shared" si="119"/>
        <v>490</v>
      </c>
    </row>
    <row r="2557" spans="1:16" ht="12.75" customHeight="1" x14ac:dyDescent="0.3">
      <c r="A2557" s="15">
        <v>2562</v>
      </c>
      <c r="B2557" s="2" t="s">
        <v>1216</v>
      </c>
      <c r="C2557" s="2" t="s">
        <v>8</v>
      </c>
      <c r="D2557" s="2" t="s">
        <v>36</v>
      </c>
      <c r="E2557" s="2" t="s">
        <v>1390</v>
      </c>
      <c r="F2557" s="2">
        <v>0</v>
      </c>
      <c r="G2557" s="3">
        <v>27</v>
      </c>
      <c r="N2557" s="17" t="str">
        <f t="shared" si="117"/>
        <v xml:space="preserve"> </v>
      </c>
      <c r="O2557" t="str">
        <f t="shared" si="118"/>
        <v>ITA-zan VETRI-27</v>
      </c>
      <c r="P2557" t="str">
        <f t="shared" si="119"/>
        <v>230</v>
      </c>
    </row>
    <row r="2558" spans="1:16" ht="12.75" customHeight="1" x14ac:dyDescent="0.3">
      <c r="A2558" s="15">
        <v>2563</v>
      </c>
      <c r="B2558" s="2" t="s">
        <v>1216</v>
      </c>
      <c r="C2558" s="2" t="s">
        <v>8</v>
      </c>
      <c r="D2558" s="2" t="s">
        <v>36</v>
      </c>
      <c r="F2558" s="2">
        <v>10</v>
      </c>
      <c r="G2558" s="3">
        <v>27</v>
      </c>
      <c r="N2558" s="17">
        <f t="shared" si="117"/>
        <v>270</v>
      </c>
      <c r="O2558" t="str">
        <f t="shared" si="118"/>
        <v>ITA-zan VETRI-27</v>
      </c>
      <c r="P2558" t="str">
        <f t="shared" si="119"/>
        <v>230</v>
      </c>
    </row>
    <row r="2559" spans="1:16" ht="12.75" customHeight="1" x14ac:dyDescent="0.3">
      <c r="A2559" s="15">
        <v>2564</v>
      </c>
      <c r="B2559" s="2" t="s">
        <v>1216</v>
      </c>
      <c r="C2559" s="2" t="s">
        <v>8</v>
      </c>
      <c r="D2559" s="2" t="s">
        <v>36</v>
      </c>
      <c r="F2559" s="2">
        <v>30</v>
      </c>
      <c r="G2559" s="3">
        <v>19</v>
      </c>
      <c r="N2559" s="17">
        <f t="shared" si="117"/>
        <v>570</v>
      </c>
      <c r="O2559" t="str">
        <f t="shared" si="118"/>
        <v>ITA-zan VETRI-19</v>
      </c>
      <c r="P2559" t="str">
        <f t="shared" si="119"/>
        <v>230</v>
      </c>
    </row>
    <row r="2560" spans="1:16" ht="12.75" customHeight="1" x14ac:dyDescent="0.3">
      <c r="A2560" s="15">
        <v>2565</v>
      </c>
      <c r="B2560" s="2" t="s">
        <v>1217</v>
      </c>
      <c r="C2560" s="2" t="s">
        <v>8</v>
      </c>
      <c r="D2560" s="2" t="s">
        <v>9</v>
      </c>
      <c r="E2560" s="2" t="s">
        <v>1390</v>
      </c>
      <c r="F2560" s="2">
        <v>0</v>
      </c>
      <c r="G2560" s="3">
        <v>27</v>
      </c>
      <c r="N2560" s="17" t="str">
        <f t="shared" si="117"/>
        <v xml:space="preserve"> </v>
      </c>
      <c r="O2560" t="str">
        <f t="shared" si="118"/>
        <v>ITA-SG-27</v>
      </c>
      <c r="P2560" t="str">
        <f t="shared" si="119"/>
        <v>415</v>
      </c>
    </row>
    <row r="2561" spans="1:16" ht="12.75" customHeight="1" x14ac:dyDescent="0.3">
      <c r="A2561" s="15">
        <v>2566</v>
      </c>
      <c r="B2561" s="2" t="s">
        <v>1217</v>
      </c>
      <c r="C2561" s="2" t="s">
        <v>8</v>
      </c>
      <c r="D2561" s="2" t="s">
        <v>9</v>
      </c>
      <c r="F2561" s="2">
        <v>10</v>
      </c>
      <c r="G2561" s="3">
        <v>15</v>
      </c>
      <c r="N2561" s="17">
        <f t="shared" si="117"/>
        <v>150</v>
      </c>
      <c r="O2561" t="str">
        <f t="shared" si="118"/>
        <v>ITA-SG-15</v>
      </c>
      <c r="P2561" t="str">
        <f t="shared" si="119"/>
        <v>415</v>
      </c>
    </row>
    <row r="2562" spans="1:16" ht="12.75" customHeight="1" x14ac:dyDescent="0.3">
      <c r="A2562" s="15">
        <v>2567</v>
      </c>
      <c r="B2562" s="2" t="s">
        <v>1217</v>
      </c>
      <c r="C2562" s="2" t="s">
        <v>8</v>
      </c>
      <c r="D2562" s="2" t="s">
        <v>9</v>
      </c>
      <c r="F2562" s="2">
        <v>30</v>
      </c>
      <c r="G2562" s="3">
        <v>28</v>
      </c>
      <c r="N2562" s="17">
        <f t="shared" si="117"/>
        <v>840</v>
      </c>
      <c r="O2562" t="str">
        <f t="shared" si="118"/>
        <v>ITA-SG-28</v>
      </c>
      <c r="P2562" t="str">
        <f t="shared" si="119"/>
        <v>415</v>
      </c>
    </row>
    <row r="2563" spans="1:16" ht="12.75" customHeight="1" x14ac:dyDescent="0.3">
      <c r="A2563" s="15">
        <v>2568</v>
      </c>
      <c r="B2563" s="2" t="s">
        <v>1218</v>
      </c>
      <c r="C2563" s="2" t="s">
        <v>8</v>
      </c>
      <c r="D2563" s="2" t="s">
        <v>9</v>
      </c>
      <c r="E2563" s="2" t="s">
        <v>1390</v>
      </c>
      <c r="F2563" s="2">
        <v>0</v>
      </c>
      <c r="G2563" s="3">
        <v>27</v>
      </c>
      <c r="N2563" s="17" t="str">
        <f t="shared" ref="N2563:N2626" si="120">IF(G2563*F2563=0," ",G2563*F2563)</f>
        <v xml:space="preserve"> </v>
      </c>
      <c r="O2563" t="str">
        <f t="shared" ref="O2563:O2626" si="121">_xlfn.CONCAT(C2563,"-",D2563,"-",G2563)</f>
        <v>ITA-SG-27</v>
      </c>
      <c r="P2563" t="str">
        <f t="shared" ref="P2563:P2626" si="122">MID(B2563,3,3)</f>
        <v>019</v>
      </c>
    </row>
    <row r="2564" spans="1:16" ht="12.75" customHeight="1" x14ac:dyDescent="0.3">
      <c r="A2564" s="15">
        <v>2569</v>
      </c>
      <c r="B2564" s="2" t="s">
        <v>1218</v>
      </c>
      <c r="C2564" s="2" t="s">
        <v>8</v>
      </c>
      <c r="D2564" s="2" t="s">
        <v>9</v>
      </c>
      <c r="F2564" s="2">
        <v>10</v>
      </c>
      <c r="G2564" s="3">
        <v>30</v>
      </c>
      <c r="N2564" s="17">
        <f t="shared" si="120"/>
        <v>300</v>
      </c>
      <c r="O2564" t="str">
        <f t="shared" si="121"/>
        <v>ITA-SG-30</v>
      </c>
      <c r="P2564" t="str">
        <f t="shared" si="122"/>
        <v>019</v>
      </c>
    </row>
    <row r="2565" spans="1:16" ht="12.75" customHeight="1" x14ac:dyDescent="0.3">
      <c r="A2565" s="15">
        <v>2570</v>
      </c>
      <c r="B2565" s="2" t="s">
        <v>1219</v>
      </c>
      <c r="C2565" s="2" t="s">
        <v>8</v>
      </c>
      <c r="D2565" s="2" t="s">
        <v>75</v>
      </c>
      <c r="E2565" s="2" t="s">
        <v>1390</v>
      </c>
      <c r="F2565" s="2">
        <v>0</v>
      </c>
      <c r="G2565" s="3">
        <v>28</v>
      </c>
      <c r="N2565" s="17" t="str">
        <f t="shared" si="120"/>
        <v xml:space="preserve"> </v>
      </c>
      <c r="O2565" t="str">
        <f t="shared" si="121"/>
        <v>ITA-lollo SRL-28</v>
      </c>
      <c r="P2565" t="str">
        <f t="shared" si="122"/>
        <v>539</v>
      </c>
    </row>
    <row r="2566" spans="1:16" ht="12.75" customHeight="1" x14ac:dyDescent="0.3">
      <c r="A2566" s="15">
        <v>2571</v>
      </c>
      <c r="B2566" s="2" t="s">
        <v>1220</v>
      </c>
      <c r="C2566" s="2" t="s">
        <v>8</v>
      </c>
      <c r="D2566" s="2" t="s">
        <v>54</v>
      </c>
      <c r="F2566" s="2">
        <v>30</v>
      </c>
      <c r="G2566" s="3">
        <v>20</v>
      </c>
      <c r="N2566" s="17">
        <f t="shared" si="120"/>
        <v>600</v>
      </c>
      <c r="O2566" t="str">
        <f t="shared" si="121"/>
        <v>ITA-zan S.R.L.-20</v>
      </c>
      <c r="P2566" t="str">
        <f t="shared" si="122"/>
        <v>631</v>
      </c>
    </row>
    <row r="2567" spans="1:16" ht="12.75" customHeight="1" x14ac:dyDescent="0.3">
      <c r="A2567" s="15">
        <v>2572</v>
      </c>
      <c r="B2567" s="2" t="s">
        <v>1221</v>
      </c>
      <c r="C2567" s="2" t="s">
        <v>8</v>
      </c>
      <c r="D2567" s="2" t="s">
        <v>9</v>
      </c>
      <c r="E2567" s="2" t="s">
        <v>1390</v>
      </c>
      <c r="F2567" s="2">
        <v>0</v>
      </c>
      <c r="G2567" s="3">
        <v>18</v>
      </c>
      <c r="N2567" s="17" t="str">
        <f t="shared" si="120"/>
        <v xml:space="preserve"> </v>
      </c>
      <c r="O2567" t="str">
        <f t="shared" si="121"/>
        <v>ITA-SG-18</v>
      </c>
      <c r="P2567" t="str">
        <f t="shared" si="122"/>
        <v>458</v>
      </c>
    </row>
    <row r="2568" spans="1:16" ht="12.75" customHeight="1" x14ac:dyDescent="0.3">
      <c r="A2568" s="15">
        <v>2573</v>
      </c>
      <c r="B2568" s="2" t="s">
        <v>1221</v>
      </c>
      <c r="C2568" s="2" t="s">
        <v>8</v>
      </c>
      <c r="D2568" s="2" t="s">
        <v>9</v>
      </c>
      <c r="F2568" s="2">
        <v>10</v>
      </c>
      <c r="G2568" s="3">
        <v>34</v>
      </c>
      <c r="N2568" s="17">
        <f t="shared" si="120"/>
        <v>340</v>
      </c>
      <c r="O2568" t="str">
        <f t="shared" si="121"/>
        <v>ITA-SG-34</v>
      </c>
      <c r="P2568" t="str">
        <f t="shared" si="122"/>
        <v>458</v>
      </c>
    </row>
    <row r="2569" spans="1:16" ht="12.75" customHeight="1" x14ac:dyDescent="0.3">
      <c r="A2569" s="15">
        <v>2574</v>
      </c>
      <c r="B2569" s="2" t="s">
        <v>1222</v>
      </c>
      <c r="C2569" s="2" t="s">
        <v>8</v>
      </c>
      <c r="D2569" s="2" t="s">
        <v>9</v>
      </c>
      <c r="F2569" s="2">
        <v>30</v>
      </c>
      <c r="G2569" s="3">
        <v>39</v>
      </c>
      <c r="N2569" s="17">
        <f t="shared" si="120"/>
        <v>1170</v>
      </c>
      <c r="O2569" t="str">
        <f t="shared" si="121"/>
        <v>ITA-SG-39</v>
      </c>
      <c r="P2569" t="str">
        <f t="shared" si="122"/>
        <v>179</v>
      </c>
    </row>
    <row r="2570" spans="1:16" ht="12.75" customHeight="1" x14ac:dyDescent="0.3">
      <c r="A2570" s="15">
        <v>2575</v>
      </c>
      <c r="B2570" s="2" t="s">
        <v>1222</v>
      </c>
      <c r="C2570" s="2" t="s">
        <v>8</v>
      </c>
      <c r="D2570" s="2" t="s">
        <v>9</v>
      </c>
      <c r="F2570" s="2">
        <v>10</v>
      </c>
      <c r="G2570" s="3">
        <v>13</v>
      </c>
      <c r="N2570" s="17">
        <f t="shared" si="120"/>
        <v>130</v>
      </c>
      <c r="O2570" t="str">
        <f t="shared" si="121"/>
        <v>ITA-SG-13</v>
      </c>
      <c r="P2570" t="str">
        <f t="shared" si="122"/>
        <v>179</v>
      </c>
    </row>
    <row r="2571" spans="1:16" ht="12.75" customHeight="1" x14ac:dyDescent="0.3">
      <c r="A2571" s="15">
        <v>2576</v>
      </c>
      <c r="B2571" s="2" t="s">
        <v>1222</v>
      </c>
      <c r="C2571" s="2" t="s">
        <v>8</v>
      </c>
      <c r="D2571" s="2" t="s">
        <v>9</v>
      </c>
      <c r="E2571" s="2" t="s">
        <v>1390</v>
      </c>
      <c r="F2571" s="2">
        <v>0</v>
      </c>
      <c r="G2571" s="3">
        <v>36</v>
      </c>
      <c r="N2571" s="17" t="str">
        <f t="shared" si="120"/>
        <v xml:space="preserve"> </v>
      </c>
      <c r="O2571" t="str">
        <f t="shared" si="121"/>
        <v>ITA-SG-36</v>
      </c>
      <c r="P2571" t="str">
        <f t="shared" si="122"/>
        <v>179</v>
      </c>
    </row>
    <row r="2572" spans="1:16" ht="12.75" customHeight="1" x14ac:dyDescent="0.3">
      <c r="A2572" s="15">
        <v>2577</v>
      </c>
      <c r="B2572" s="2" t="s">
        <v>1223</v>
      </c>
      <c r="C2572" s="2" t="s">
        <v>8</v>
      </c>
      <c r="D2572" s="2" t="s">
        <v>47</v>
      </c>
      <c r="F2572" s="2">
        <v>10</v>
      </c>
      <c r="G2572" s="3">
        <v>19</v>
      </c>
      <c r="N2572" s="17">
        <f t="shared" si="120"/>
        <v>190</v>
      </c>
      <c r="O2572" t="str">
        <f t="shared" si="121"/>
        <v>ITA-zan pin SPA-19</v>
      </c>
      <c r="P2572" t="str">
        <f t="shared" si="122"/>
        <v>502</v>
      </c>
    </row>
    <row r="2573" spans="1:16" ht="12.75" customHeight="1" x14ac:dyDescent="0.3">
      <c r="A2573" s="15">
        <v>2578</v>
      </c>
      <c r="B2573" s="2" t="s">
        <v>1223</v>
      </c>
      <c r="C2573" s="2" t="s">
        <v>8</v>
      </c>
      <c r="D2573" s="2" t="s">
        <v>47</v>
      </c>
      <c r="E2573" s="2" t="s">
        <v>1390</v>
      </c>
      <c r="F2573" s="2">
        <v>0</v>
      </c>
      <c r="G2573" s="3">
        <v>24</v>
      </c>
      <c r="N2573" s="17" t="str">
        <f t="shared" si="120"/>
        <v xml:space="preserve"> </v>
      </c>
      <c r="O2573" t="str">
        <f t="shared" si="121"/>
        <v>ITA-zan pin SPA-24</v>
      </c>
      <c r="P2573" t="str">
        <f t="shared" si="122"/>
        <v>502</v>
      </c>
    </row>
    <row r="2574" spans="1:16" ht="12.75" customHeight="1" x14ac:dyDescent="0.3">
      <c r="A2574" s="15">
        <v>2579</v>
      </c>
      <c r="B2574" s="2" t="s">
        <v>1224</v>
      </c>
      <c r="C2574" s="2" t="s">
        <v>30</v>
      </c>
      <c r="D2574" s="2" t="s">
        <v>36</v>
      </c>
      <c r="F2574" s="2">
        <v>30</v>
      </c>
      <c r="G2574" s="3">
        <v>35</v>
      </c>
      <c r="N2574" s="17">
        <f t="shared" si="120"/>
        <v>1050</v>
      </c>
      <c r="O2574" t="str">
        <f t="shared" si="121"/>
        <v>NON PRESENTE-zan VETRI-35</v>
      </c>
      <c r="P2574" t="str">
        <f t="shared" si="122"/>
        <v>242</v>
      </c>
    </row>
    <row r="2575" spans="1:16" ht="12.75" customHeight="1" x14ac:dyDescent="0.3">
      <c r="A2575" s="15">
        <v>2580</v>
      </c>
      <c r="B2575" s="2" t="s">
        <v>1224</v>
      </c>
      <c r="C2575" s="2" t="s">
        <v>30</v>
      </c>
      <c r="D2575" s="2" t="s">
        <v>36</v>
      </c>
      <c r="E2575" s="2" t="s">
        <v>1390</v>
      </c>
      <c r="F2575" s="2">
        <v>0</v>
      </c>
      <c r="G2575" s="3">
        <v>36</v>
      </c>
      <c r="N2575" s="17" t="str">
        <f t="shared" si="120"/>
        <v xml:space="preserve"> </v>
      </c>
      <c r="O2575" t="str">
        <f t="shared" si="121"/>
        <v>NON PRESENTE-zan VETRI-36</v>
      </c>
      <c r="P2575" t="str">
        <f t="shared" si="122"/>
        <v>242</v>
      </c>
    </row>
    <row r="2576" spans="1:16" ht="12.75" customHeight="1" x14ac:dyDescent="0.3">
      <c r="A2576" s="15">
        <v>2581</v>
      </c>
      <c r="B2576" s="2" t="s">
        <v>1224</v>
      </c>
      <c r="C2576" s="2" t="s">
        <v>30</v>
      </c>
      <c r="D2576" s="2" t="s">
        <v>36</v>
      </c>
      <c r="F2576" s="2">
        <v>10</v>
      </c>
      <c r="G2576" s="3">
        <v>25</v>
      </c>
      <c r="N2576" s="17">
        <f t="shared" si="120"/>
        <v>250</v>
      </c>
      <c r="O2576" t="str">
        <f t="shared" si="121"/>
        <v>NON PRESENTE-zan VETRI-25</v>
      </c>
      <c r="P2576" t="str">
        <f t="shared" si="122"/>
        <v>242</v>
      </c>
    </row>
    <row r="2577" spans="1:16" ht="12.75" customHeight="1" x14ac:dyDescent="0.3">
      <c r="A2577" s="15">
        <v>2582</v>
      </c>
      <c r="B2577" s="2" t="s">
        <v>1225</v>
      </c>
      <c r="C2577" s="2" t="s">
        <v>8</v>
      </c>
      <c r="D2577" s="2" t="s">
        <v>65</v>
      </c>
      <c r="E2577" s="2" t="s">
        <v>1390</v>
      </c>
      <c r="F2577" s="2">
        <v>0</v>
      </c>
      <c r="G2577" s="3">
        <v>23</v>
      </c>
      <c r="N2577" s="17" t="str">
        <f t="shared" si="120"/>
        <v xml:space="preserve"> </v>
      </c>
      <c r="O2577" t="str">
        <f t="shared" si="121"/>
        <v>ITA-zan PAM-23</v>
      </c>
      <c r="P2577" t="str">
        <f t="shared" si="122"/>
        <v>751</v>
      </c>
    </row>
    <row r="2578" spans="1:16" ht="12.75" customHeight="1" x14ac:dyDescent="0.3">
      <c r="A2578" s="15">
        <v>2583</v>
      </c>
      <c r="B2578" s="2" t="s">
        <v>1226</v>
      </c>
      <c r="C2578" s="2" t="s">
        <v>83</v>
      </c>
      <c r="D2578" s="2" t="s">
        <v>84</v>
      </c>
      <c r="F2578" s="2">
        <v>30</v>
      </c>
      <c r="G2578" s="3">
        <v>38</v>
      </c>
      <c r="N2578" s="17">
        <f t="shared" si="120"/>
        <v>1140</v>
      </c>
      <c r="O2578" t="str">
        <f t="shared" si="121"/>
        <v>GRC-zan ABEE-38</v>
      </c>
      <c r="P2578" t="str">
        <f t="shared" si="122"/>
        <v>873</v>
      </c>
    </row>
    <row r="2579" spans="1:16" ht="12.75" customHeight="1" x14ac:dyDescent="0.3">
      <c r="A2579" s="15">
        <v>2584</v>
      </c>
      <c r="B2579" s="2" t="s">
        <v>1226</v>
      </c>
      <c r="C2579" s="2" t="s">
        <v>83</v>
      </c>
      <c r="D2579" s="2" t="s">
        <v>84</v>
      </c>
      <c r="F2579" s="2">
        <v>10</v>
      </c>
      <c r="G2579" s="3">
        <v>15</v>
      </c>
      <c r="N2579" s="17">
        <f t="shared" si="120"/>
        <v>150</v>
      </c>
      <c r="O2579" t="str">
        <f t="shared" si="121"/>
        <v>GRC-zan ABEE-15</v>
      </c>
      <c r="P2579" t="str">
        <f t="shared" si="122"/>
        <v>873</v>
      </c>
    </row>
    <row r="2580" spans="1:16" ht="12.75" customHeight="1" x14ac:dyDescent="0.3">
      <c r="A2580" s="15">
        <v>2585</v>
      </c>
      <c r="B2580" s="2" t="s">
        <v>1227</v>
      </c>
      <c r="C2580" s="2" t="s">
        <v>8</v>
      </c>
      <c r="D2580" s="2" t="s">
        <v>36</v>
      </c>
      <c r="E2580" s="2" t="s">
        <v>1390</v>
      </c>
      <c r="F2580" s="2">
        <v>0</v>
      </c>
      <c r="G2580" s="3">
        <v>35</v>
      </c>
      <c r="N2580" s="17" t="str">
        <f t="shared" si="120"/>
        <v xml:space="preserve"> </v>
      </c>
      <c r="O2580" t="str">
        <f t="shared" si="121"/>
        <v>ITA-zan VETRI-35</v>
      </c>
      <c r="P2580" t="str">
        <f t="shared" si="122"/>
        <v>028</v>
      </c>
    </row>
    <row r="2581" spans="1:16" ht="12.75" customHeight="1" x14ac:dyDescent="0.3">
      <c r="A2581" s="15">
        <v>2586</v>
      </c>
      <c r="B2581" s="2" t="s">
        <v>1228</v>
      </c>
      <c r="C2581" s="2" t="s">
        <v>14</v>
      </c>
      <c r="D2581" s="2" t="s">
        <v>23</v>
      </c>
      <c r="F2581" s="2">
        <v>30</v>
      </c>
      <c r="G2581" s="3">
        <v>14</v>
      </c>
      <c r="N2581" s="17">
        <f t="shared" si="120"/>
        <v>420</v>
      </c>
      <c r="O2581" t="str">
        <f t="shared" si="121"/>
        <v>EGY-zan pin assuf S.A.E.-14</v>
      </c>
      <c r="P2581" t="str">
        <f t="shared" si="122"/>
        <v>395</v>
      </c>
    </row>
    <row r="2582" spans="1:16" ht="12.75" customHeight="1" x14ac:dyDescent="0.3">
      <c r="A2582" s="15">
        <v>2587</v>
      </c>
      <c r="B2582" s="2" t="s">
        <v>1228</v>
      </c>
      <c r="C2582" s="2" t="s">
        <v>14</v>
      </c>
      <c r="D2582" s="2" t="s">
        <v>23</v>
      </c>
      <c r="E2582" s="2" t="s">
        <v>1390</v>
      </c>
      <c r="F2582" s="2">
        <v>0</v>
      </c>
      <c r="G2582" s="3">
        <v>21</v>
      </c>
      <c r="N2582" s="17" t="str">
        <f t="shared" si="120"/>
        <v xml:space="preserve"> </v>
      </c>
      <c r="O2582" t="str">
        <f t="shared" si="121"/>
        <v>EGY-zan pin assuf S.A.E.-21</v>
      </c>
      <c r="P2582" t="str">
        <f t="shared" si="122"/>
        <v>395</v>
      </c>
    </row>
    <row r="2583" spans="1:16" ht="12.75" customHeight="1" x14ac:dyDescent="0.3">
      <c r="A2583" s="15">
        <v>2588</v>
      </c>
      <c r="B2583" s="2" t="s">
        <v>1228</v>
      </c>
      <c r="C2583" s="2" t="s">
        <v>14</v>
      </c>
      <c r="D2583" s="2" t="s">
        <v>23</v>
      </c>
      <c r="F2583" s="2">
        <v>10</v>
      </c>
      <c r="G2583" s="3">
        <v>16</v>
      </c>
      <c r="N2583" s="17">
        <f t="shared" si="120"/>
        <v>160</v>
      </c>
      <c r="O2583" t="str">
        <f t="shared" si="121"/>
        <v>EGY-zan pin assuf S.A.E.-16</v>
      </c>
      <c r="P2583" t="str">
        <f t="shared" si="122"/>
        <v>395</v>
      </c>
    </row>
    <row r="2584" spans="1:16" ht="12.75" customHeight="1" x14ac:dyDescent="0.3">
      <c r="A2584" s="15">
        <v>2589</v>
      </c>
      <c r="B2584" s="2" t="s">
        <v>1229</v>
      </c>
      <c r="C2584" s="2" t="s">
        <v>8</v>
      </c>
      <c r="D2584" s="2" t="s">
        <v>97</v>
      </c>
      <c r="F2584" s="2">
        <v>10</v>
      </c>
      <c r="G2584" s="3">
        <v>40</v>
      </c>
      <c r="N2584" s="17">
        <f t="shared" si="120"/>
        <v>400</v>
      </c>
      <c r="O2584" t="str">
        <f t="shared" si="121"/>
        <v>ITA-zan SPA-40</v>
      </c>
      <c r="P2584" t="str">
        <f t="shared" si="122"/>
        <v>388</v>
      </c>
    </row>
    <row r="2585" spans="1:16" ht="12.75" customHeight="1" x14ac:dyDescent="0.3">
      <c r="A2585" s="15">
        <v>2590</v>
      </c>
      <c r="B2585" s="2" t="s">
        <v>1229</v>
      </c>
      <c r="C2585" s="2" t="s">
        <v>8</v>
      </c>
      <c r="D2585" s="2" t="s">
        <v>97</v>
      </c>
      <c r="E2585" s="2" t="s">
        <v>1390</v>
      </c>
      <c r="F2585" s="2">
        <v>0</v>
      </c>
      <c r="G2585" s="3">
        <v>37</v>
      </c>
      <c r="N2585" s="17" t="str">
        <f t="shared" si="120"/>
        <v xml:space="preserve"> </v>
      </c>
      <c r="O2585" t="str">
        <f t="shared" si="121"/>
        <v>ITA-zan SPA-37</v>
      </c>
      <c r="P2585" t="str">
        <f t="shared" si="122"/>
        <v>388</v>
      </c>
    </row>
    <row r="2586" spans="1:16" ht="12.75" customHeight="1" x14ac:dyDescent="0.3">
      <c r="A2586" s="15">
        <v>2591</v>
      </c>
      <c r="B2586" s="2" t="s">
        <v>1229</v>
      </c>
      <c r="C2586" s="2" t="s">
        <v>8</v>
      </c>
      <c r="D2586" s="2" t="s">
        <v>97</v>
      </c>
      <c r="F2586" s="2">
        <v>30</v>
      </c>
      <c r="G2586" s="3">
        <v>39</v>
      </c>
      <c r="N2586" s="17">
        <f t="shared" si="120"/>
        <v>1170</v>
      </c>
      <c r="O2586" t="str">
        <f t="shared" si="121"/>
        <v>ITA-zan SPA-39</v>
      </c>
      <c r="P2586" t="str">
        <f t="shared" si="122"/>
        <v>388</v>
      </c>
    </row>
    <row r="2587" spans="1:16" ht="12.75" customHeight="1" x14ac:dyDescent="0.3">
      <c r="A2587" s="15">
        <v>2592</v>
      </c>
      <c r="B2587" s="2" t="s">
        <v>1230</v>
      </c>
      <c r="C2587" s="2" t="s">
        <v>8</v>
      </c>
      <c r="D2587" s="2" t="s">
        <v>36</v>
      </c>
      <c r="F2587" s="2">
        <v>30</v>
      </c>
      <c r="G2587" s="3">
        <v>34</v>
      </c>
      <c r="N2587" s="17">
        <f t="shared" si="120"/>
        <v>1020</v>
      </c>
      <c r="O2587" t="str">
        <f t="shared" si="121"/>
        <v>ITA-zan VETRI-34</v>
      </c>
      <c r="P2587" t="str">
        <f t="shared" si="122"/>
        <v>955</v>
      </c>
    </row>
    <row r="2588" spans="1:16" ht="12.75" customHeight="1" x14ac:dyDescent="0.3">
      <c r="A2588" s="15">
        <v>2593</v>
      </c>
      <c r="B2588" s="2" t="s">
        <v>1230</v>
      </c>
      <c r="C2588" s="2" t="s">
        <v>8</v>
      </c>
      <c r="D2588" s="2" t="s">
        <v>36</v>
      </c>
      <c r="F2588" s="2">
        <v>10</v>
      </c>
      <c r="G2588" s="3">
        <v>13</v>
      </c>
      <c r="N2588" s="17">
        <f t="shared" si="120"/>
        <v>130</v>
      </c>
      <c r="O2588" t="str">
        <f t="shared" si="121"/>
        <v>ITA-zan VETRI-13</v>
      </c>
      <c r="P2588" t="str">
        <f t="shared" si="122"/>
        <v>955</v>
      </c>
    </row>
    <row r="2589" spans="1:16" ht="12.75" customHeight="1" x14ac:dyDescent="0.3">
      <c r="A2589" s="15">
        <v>2594</v>
      </c>
      <c r="B2589" s="2" t="s">
        <v>1230</v>
      </c>
      <c r="C2589" s="2" t="s">
        <v>8</v>
      </c>
      <c r="D2589" s="2" t="s">
        <v>36</v>
      </c>
      <c r="E2589" s="2" t="s">
        <v>1390</v>
      </c>
      <c r="F2589" s="2">
        <v>0</v>
      </c>
      <c r="G2589" s="3">
        <v>38</v>
      </c>
      <c r="N2589" s="17" t="str">
        <f t="shared" si="120"/>
        <v xml:space="preserve"> </v>
      </c>
      <c r="O2589" t="str">
        <f t="shared" si="121"/>
        <v>ITA-zan VETRI-38</v>
      </c>
      <c r="P2589" t="str">
        <f t="shared" si="122"/>
        <v>955</v>
      </c>
    </row>
    <row r="2590" spans="1:16" ht="12.75" customHeight="1" x14ac:dyDescent="0.3">
      <c r="A2590" s="15">
        <v>2595</v>
      </c>
      <c r="B2590" s="2" t="s">
        <v>1231</v>
      </c>
      <c r="C2590" s="2" t="s">
        <v>14</v>
      </c>
      <c r="D2590" s="2" t="s">
        <v>16</v>
      </c>
      <c r="F2590" s="2">
        <v>10</v>
      </c>
      <c r="G2590" s="3">
        <v>28</v>
      </c>
      <c r="N2590" s="17">
        <f t="shared" si="120"/>
        <v>280</v>
      </c>
      <c r="O2590" t="str">
        <f t="shared" si="121"/>
        <v>EGY-EGYPTIAN SAE-28</v>
      </c>
      <c r="P2590" t="str">
        <f t="shared" si="122"/>
        <v>431</v>
      </c>
    </row>
    <row r="2591" spans="1:16" ht="12.75" customHeight="1" x14ac:dyDescent="0.3">
      <c r="A2591" s="15">
        <v>2596</v>
      </c>
      <c r="B2591" s="2" t="s">
        <v>1231</v>
      </c>
      <c r="C2591" s="2" t="s">
        <v>14</v>
      </c>
      <c r="D2591" s="2" t="s">
        <v>16</v>
      </c>
      <c r="F2591" s="2">
        <v>30</v>
      </c>
      <c r="G2591" s="3">
        <v>21</v>
      </c>
      <c r="N2591" s="17">
        <f t="shared" si="120"/>
        <v>630</v>
      </c>
      <c r="O2591" t="str">
        <f t="shared" si="121"/>
        <v>EGY-EGYPTIAN SAE-21</v>
      </c>
      <c r="P2591" t="str">
        <f t="shared" si="122"/>
        <v>431</v>
      </c>
    </row>
    <row r="2592" spans="1:16" ht="12.75" customHeight="1" x14ac:dyDescent="0.3">
      <c r="A2592" s="15">
        <v>2597</v>
      </c>
      <c r="B2592" s="2" t="s">
        <v>1231</v>
      </c>
      <c r="C2592" s="2" t="s">
        <v>14</v>
      </c>
      <c r="D2592" s="2" t="s">
        <v>16</v>
      </c>
      <c r="E2592" s="2" t="s">
        <v>1390</v>
      </c>
      <c r="F2592" s="2">
        <v>0</v>
      </c>
      <c r="G2592" s="3">
        <v>35</v>
      </c>
      <c r="N2592" s="17" t="str">
        <f t="shared" si="120"/>
        <v xml:space="preserve"> </v>
      </c>
      <c r="O2592" t="str">
        <f t="shared" si="121"/>
        <v>EGY-EGYPTIAN SAE-35</v>
      </c>
      <c r="P2592" t="str">
        <f t="shared" si="122"/>
        <v>431</v>
      </c>
    </row>
    <row r="2593" spans="1:16" ht="12.75" customHeight="1" x14ac:dyDescent="0.3">
      <c r="A2593" s="15">
        <v>2598</v>
      </c>
      <c r="B2593" s="2" t="s">
        <v>1232</v>
      </c>
      <c r="C2593" s="2" t="s">
        <v>8</v>
      </c>
      <c r="D2593" s="2" t="s">
        <v>9</v>
      </c>
      <c r="E2593" s="2" t="s">
        <v>1390</v>
      </c>
      <c r="F2593" s="2">
        <v>0</v>
      </c>
      <c r="G2593" s="3">
        <v>26</v>
      </c>
      <c r="N2593" s="17" t="str">
        <f t="shared" si="120"/>
        <v xml:space="preserve"> </v>
      </c>
      <c r="O2593" t="str">
        <f t="shared" si="121"/>
        <v>ITA-SG-26</v>
      </c>
      <c r="P2593" t="str">
        <f t="shared" si="122"/>
        <v>252</v>
      </c>
    </row>
    <row r="2594" spans="1:16" ht="12.75" customHeight="1" x14ac:dyDescent="0.3">
      <c r="A2594" s="15">
        <v>2599</v>
      </c>
      <c r="B2594" s="2" t="s">
        <v>1232</v>
      </c>
      <c r="C2594" s="2" t="s">
        <v>8</v>
      </c>
      <c r="D2594" s="2" t="s">
        <v>9</v>
      </c>
      <c r="F2594" s="2">
        <v>10</v>
      </c>
      <c r="G2594" s="3">
        <v>24</v>
      </c>
      <c r="N2594" s="17">
        <f t="shared" si="120"/>
        <v>240</v>
      </c>
      <c r="O2594" t="str">
        <f t="shared" si="121"/>
        <v>ITA-SG-24</v>
      </c>
      <c r="P2594" t="str">
        <f t="shared" si="122"/>
        <v>252</v>
      </c>
    </row>
    <row r="2595" spans="1:16" ht="12.75" customHeight="1" x14ac:dyDescent="0.3">
      <c r="A2595" s="15">
        <v>2600</v>
      </c>
      <c r="B2595" s="2" t="s">
        <v>1233</v>
      </c>
      <c r="C2595" s="2" t="s">
        <v>8</v>
      </c>
      <c r="D2595" s="2" t="s">
        <v>97</v>
      </c>
      <c r="F2595" s="2">
        <v>10</v>
      </c>
      <c r="G2595" s="3">
        <v>24</v>
      </c>
      <c r="N2595" s="17">
        <f t="shared" si="120"/>
        <v>240</v>
      </c>
      <c r="O2595" t="str">
        <f t="shared" si="121"/>
        <v>ITA-zan SPA-24</v>
      </c>
      <c r="P2595" t="str">
        <f t="shared" si="122"/>
        <v>855</v>
      </c>
    </row>
    <row r="2596" spans="1:16" ht="12.75" customHeight="1" x14ac:dyDescent="0.3">
      <c r="A2596" s="15">
        <v>2601</v>
      </c>
      <c r="B2596" s="2" t="s">
        <v>1233</v>
      </c>
      <c r="C2596" s="2" t="s">
        <v>8</v>
      </c>
      <c r="D2596" s="2" t="s">
        <v>97</v>
      </c>
      <c r="E2596" s="2" t="s">
        <v>1390</v>
      </c>
      <c r="F2596" s="2">
        <v>0</v>
      </c>
      <c r="G2596" s="3">
        <v>10</v>
      </c>
      <c r="N2596" s="17" t="str">
        <f t="shared" si="120"/>
        <v xml:space="preserve"> </v>
      </c>
      <c r="O2596" t="str">
        <f t="shared" si="121"/>
        <v>ITA-zan SPA-10</v>
      </c>
      <c r="P2596" t="str">
        <f t="shared" si="122"/>
        <v>855</v>
      </c>
    </row>
    <row r="2597" spans="1:16" ht="12.75" customHeight="1" x14ac:dyDescent="0.3">
      <c r="A2597" s="15">
        <v>2602</v>
      </c>
      <c r="B2597" s="2" t="s">
        <v>1233</v>
      </c>
      <c r="C2597" s="2" t="s">
        <v>8</v>
      </c>
      <c r="D2597" s="2" t="s">
        <v>97</v>
      </c>
      <c r="F2597" s="2">
        <v>30</v>
      </c>
      <c r="G2597" s="3">
        <v>39</v>
      </c>
      <c r="N2597" s="17">
        <f t="shared" si="120"/>
        <v>1170</v>
      </c>
      <c r="O2597" t="str">
        <f t="shared" si="121"/>
        <v>ITA-zan SPA-39</v>
      </c>
      <c r="P2597" t="str">
        <f t="shared" si="122"/>
        <v>855</v>
      </c>
    </row>
    <row r="2598" spans="1:16" ht="12.75" customHeight="1" x14ac:dyDescent="0.3">
      <c r="A2598" s="15">
        <v>2603</v>
      </c>
      <c r="B2598" s="2" t="s">
        <v>1234</v>
      </c>
      <c r="C2598" s="2" t="s">
        <v>8</v>
      </c>
      <c r="D2598" s="2" t="s">
        <v>75</v>
      </c>
      <c r="E2598" s="2" t="s">
        <v>1390</v>
      </c>
      <c r="F2598" s="2">
        <v>0</v>
      </c>
      <c r="G2598" s="3">
        <v>39</v>
      </c>
      <c r="N2598" s="17" t="str">
        <f t="shared" si="120"/>
        <v xml:space="preserve"> </v>
      </c>
      <c r="O2598" t="str">
        <f t="shared" si="121"/>
        <v>ITA-lollo SRL-39</v>
      </c>
      <c r="P2598" t="str">
        <f t="shared" si="122"/>
        <v>361</v>
      </c>
    </row>
    <row r="2599" spans="1:16" ht="12.75" customHeight="1" x14ac:dyDescent="0.3">
      <c r="A2599" s="15">
        <v>2604</v>
      </c>
      <c r="B2599" s="2" t="s">
        <v>1235</v>
      </c>
      <c r="C2599" s="2" t="s">
        <v>8</v>
      </c>
      <c r="D2599" s="2" t="s">
        <v>9</v>
      </c>
      <c r="E2599" s="2" t="s">
        <v>1390</v>
      </c>
      <c r="F2599" s="2">
        <v>0</v>
      </c>
      <c r="G2599" s="3">
        <v>13</v>
      </c>
      <c r="N2599" s="17" t="str">
        <f t="shared" si="120"/>
        <v xml:space="preserve"> </v>
      </c>
      <c r="O2599" t="str">
        <f t="shared" si="121"/>
        <v>ITA-SG-13</v>
      </c>
      <c r="P2599" t="str">
        <f t="shared" si="122"/>
        <v>071</v>
      </c>
    </row>
    <row r="2600" spans="1:16" ht="12.75" customHeight="1" x14ac:dyDescent="0.3">
      <c r="A2600" s="15">
        <v>2605</v>
      </c>
      <c r="B2600" s="2" t="s">
        <v>1236</v>
      </c>
      <c r="C2600" s="2" t="s">
        <v>8</v>
      </c>
      <c r="D2600" s="2" t="s">
        <v>49</v>
      </c>
      <c r="F2600" s="2">
        <v>10</v>
      </c>
      <c r="G2600" s="3">
        <v>21</v>
      </c>
      <c r="N2600" s="17">
        <f t="shared" si="120"/>
        <v>210</v>
      </c>
      <c r="O2600" t="str">
        <f t="shared" si="121"/>
        <v>ITA-SICURpin SUD S.r.l-21</v>
      </c>
      <c r="P2600" t="str">
        <f t="shared" si="122"/>
        <v>768</v>
      </c>
    </row>
    <row r="2601" spans="1:16" ht="12.75" customHeight="1" x14ac:dyDescent="0.3">
      <c r="A2601" s="15">
        <v>2606</v>
      </c>
      <c r="B2601" s="2" t="s">
        <v>1236</v>
      </c>
      <c r="C2601" s="2" t="s">
        <v>8</v>
      </c>
      <c r="D2601" s="2" t="s">
        <v>49</v>
      </c>
      <c r="E2601" s="2" t="s">
        <v>1390</v>
      </c>
      <c r="F2601" s="2">
        <v>0</v>
      </c>
      <c r="G2601" s="3">
        <v>40</v>
      </c>
      <c r="N2601" s="17" t="str">
        <f t="shared" si="120"/>
        <v xml:space="preserve"> </v>
      </c>
      <c r="O2601" t="str">
        <f t="shared" si="121"/>
        <v>ITA-SICURpin SUD S.r.l-40</v>
      </c>
      <c r="P2601" t="str">
        <f t="shared" si="122"/>
        <v>768</v>
      </c>
    </row>
    <row r="2602" spans="1:16" ht="12.75" customHeight="1" x14ac:dyDescent="0.3">
      <c r="A2602" s="15">
        <v>2607</v>
      </c>
      <c r="B2602" s="2" t="s">
        <v>1237</v>
      </c>
      <c r="C2602" s="2" t="s">
        <v>8</v>
      </c>
      <c r="D2602" s="2" t="s">
        <v>97</v>
      </c>
      <c r="F2602" s="2">
        <v>10</v>
      </c>
      <c r="G2602" s="3">
        <v>34</v>
      </c>
      <c r="N2602" s="17">
        <f t="shared" si="120"/>
        <v>340</v>
      </c>
      <c r="O2602" t="str">
        <f t="shared" si="121"/>
        <v>ITA-zan SPA-34</v>
      </c>
      <c r="P2602" t="str">
        <f t="shared" si="122"/>
        <v>041</v>
      </c>
    </row>
    <row r="2603" spans="1:16" ht="12.75" customHeight="1" x14ac:dyDescent="0.3">
      <c r="A2603" s="15">
        <v>2608</v>
      </c>
      <c r="B2603" s="2" t="s">
        <v>1237</v>
      </c>
      <c r="C2603" s="2" t="s">
        <v>8</v>
      </c>
      <c r="D2603" s="2" t="s">
        <v>97</v>
      </c>
      <c r="E2603" s="2" t="s">
        <v>1390</v>
      </c>
      <c r="F2603" s="2">
        <v>0</v>
      </c>
      <c r="G2603" s="3">
        <v>32</v>
      </c>
      <c r="N2603" s="17" t="str">
        <f t="shared" si="120"/>
        <v xml:space="preserve"> </v>
      </c>
      <c r="O2603" t="str">
        <f t="shared" si="121"/>
        <v>ITA-zan SPA-32</v>
      </c>
      <c r="P2603" t="str">
        <f t="shared" si="122"/>
        <v>041</v>
      </c>
    </row>
    <row r="2604" spans="1:16" ht="12.75" customHeight="1" x14ac:dyDescent="0.3">
      <c r="A2604" s="15">
        <v>2609</v>
      </c>
      <c r="B2604" s="2" t="s">
        <v>1237</v>
      </c>
      <c r="C2604" s="2" t="s">
        <v>8</v>
      </c>
      <c r="D2604" s="2" t="s">
        <v>97</v>
      </c>
      <c r="F2604" s="2">
        <v>30</v>
      </c>
      <c r="G2604" s="3">
        <v>29</v>
      </c>
      <c r="N2604" s="17">
        <f t="shared" si="120"/>
        <v>870</v>
      </c>
      <c r="O2604" t="str">
        <f t="shared" si="121"/>
        <v>ITA-zan SPA-29</v>
      </c>
      <c r="P2604" t="str">
        <f t="shared" si="122"/>
        <v>041</v>
      </c>
    </row>
    <row r="2605" spans="1:16" ht="12.75" customHeight="1" x14ac:dyDescent="0.3">
      <c r="A2605" s="15">
        <v>2610</v>
      </c>
      <c r="B2605" s="2" t="s">
        <v>1238</v>
      </c>
      <c r="C2605" s="2" t="s">
        <v>8</v>
      </c>
      <c r="D2605" s="2" t="s">
        <v>9</v>
      </c>
      <c r="F2605" s="2">
        <v>30</v>
      </c>
      <c r="G2605" s="3">
        <v>11</v>
      </c>
      <c r="N2605" s="17">
        <f t="shared" si="120"/>
        <v>330</v>
      </c>
      <c r="O2605" t="str">
        <f t="shared" si="121"/>
        <v>ITA-SG-11</v>
      </c>
      <c r="P2605" t="str">
        <f t="shared" si="122"/>
        <v>342</v>
      </c>
    </row>
    <row r="2606" spans="1:16" ht="12.75" customHeight="1" x14ac:dyDescent="0.3">
      <c r="A2606" s="15">
        <v>2611</v>
      </c>
      <c r="B2606" s="2" t="s">
        <v>1238</v>
      </c>
      <c r="C2606" s="2" t="s">
        <v>8</v>
      </c>
      <c r="D2606" s="2" t="s">
        <v>9</v>
      </c>
      <c r="F2606" s="2">
        <v>20</v>
      </c>
      <c r="G2606" s="3">
        <v>14</v>
      </c>
      <c r="N2606" s="17">
        <f t="shared" si="120"/>
        <v>280</v>
      </c>
      <c r="O2606" t="str">
        <f t="shared" si="121"/>
        <v>ITA-SG-14</v>
      </c>
      <c r="P2606" t="str">
        <f t="shared" si="122"/>
        <v>342</v>
      </c>
    </row>
    <row r="2607" spans="1:16" ht="12.75" customHeight="1" x14ac:dyDescent="0.3">
      <c r="A2607" s="15">
        <v>2612</v>
      </c>
      <c r="B2607" s="2" t="s">
        <v>1238</v>
      </c>
      <c r="C2607" s="2" t="s">
        <v>8</v>
      </c>
      <c r="D2607" s="2" t="s">
        <v>9</v>
      </c>
      <c r="E2607" s="2" t="s">
        <v>1390</v>
      </c>
      <c r="F2607" s="2">
        <v>0</v>
      </c>
      <c r="G2607" s="3">
        <v>26</v>
      </c>
      <c r="N2607" s="17" t="str">
        <f t="shared" si="120"/>
        <v xml:space="preserve"> </v>
      </c>
      <c r="O2607" t="str">
        <f t="shared" si="121"/>
        <v>ITA-SG-26</v>
      </c>
      <c r="P2607" t="str">
        <f t="shared" si="122"/>
        <v>342</v>
      </c>
    </row>
    <row r="2608" spans="1:16" ht="12.75" customHeight="1" x14ac:dyDescent="0.3">
      <c r="A2608" s="15">
        <v>2613</v>
      </c>
      <c r="B2608" s="2" t="s">
        <v>1238</v>
      </c>
      <c r="C2608" s="2" t="s">
        <v>8</v>
      </c>
      <c r="D2608" s="2" t="s">
        <v>9</v>
      </c>
      <c r="F2608" s="2">
        <v>10</v>
      </c>
      <c r="G2608" s="3">
        <v>24</v>
      </c>
      <c r="N2608" s="17">
        <f t="shared" si="120"/>
        <v>240</v>
      </c>
      <c r="O2608" t="str">
        <f t="shared" si="121"/>
        <v>ITA-SG-24</v>
      </c>
      <c r="P2608" t="str">
        <f t="shared" si="122"/>
        <v>342</v>
      </c>
    </row>
    <row r="2609" spans="1:16" ht="12.75" customHeight="1" x14ac:dyDescent="0.3">
      <c r="A2609" s="15">
        <v>2614</v>
      </c>
      <c r="B2609" s="2" t="s">
        <v>1239</v>
      </c>
      <c r="C2609" s="2" t="s">
        <v>8</v>
      </c>
      <c r="D2609" s="2" t="s">
        <v>65</v>
      </c>
      <c r="F2609" s="2">
        <v>10</v>
      </c>
      <c r="G2609" s="3">
        <v>17</v>
      </c>
      <c r="N2609" s="17">
        <f t="shared" si="120"/>
        <v>170</v>
      </c>
      <c r="O2609" t="str">
        <f t="shared" si="121"/>
        <v>ITA-zan PAM-17</v>
      </c>
      <c r="P2609" t="str">
        <f t="shared" si="122"/>
        <v>126</v>
      </c>
    </row>
    <row r="2610" spans="1:16" ht="12.75" customHeight="1" x14ac:dyDescent="0.3">
      <c r="A2610" s="15">
        <v>2615</v>
      </c>
      <c r="B2610" s="2" t="s">
        <v>1239</v>
      </c>
      <c r="C2610" s="2" t="s">
        <v>8</v>
      </c>
      <c r="D2610" s="2" t="s">
        <v>65</v>
      </c>
      <c r="E2610" s="2" t="s">
        <v>1390</v>
      </c>
      <c r="F2610" s="2">
        <v>0</v>
      </c>
      <c r="G2610" s="3">
        <v>38</v>
      </c>
      <c r="N2610" s="17" t="str">
        <f t="shared" si="120"/>
        <v xml:space="preserve"> </v>
      </c>
      <c r="O2610" t="str">
        <f t="shared" si="121"/>
        <v>ITA-zan PAM-38</v>
      </c>
      <c r="P2610" t="str">
        <f t="shared" si="122"/>
        <v>126</v>
      </c>
    </row>
    <row r="2611" spans="1:16" ht="12.75" customHeight="1" x14ac:dyDescent="0.3">
      <c r="A2611" s="15">
        <v>2616</v>
      </c>
      <c r="B2611" s="2" t="s">
        <v>1239</v>
      </c>
      <c r="C2611" s="2" t="s">
        <v>8</v>
      </c>
      <c r="D2611" s="2" t="s">
        <v>65</v>
      </c>
      <c r="F2611" s="2">
        <v>30</v>
      </c>
      <c r="G2611" s="3">
        <v>35</v>
      </c>
      <c r="N2611" s="17">
        <f t="shared" si="120"/>
        <v>1050</v>
      </c>
      <c r="O2611" t="str">
        <f t="shared" si="121"/>
        <v>ITA-zan PAM-35</v>
      </c>
      <c r="P2611" t="str">
        <f t="shared" si="122"/>
        <v>126</v>
      </c>
    </row>
    <row r="2612" spans="1:16" ht="12.75" customHeight="1" x14ac:dyDescent="0.3">
      <c r="A2612" s="15">
        <v>2617</v>
      </c>
      <c r="B2612" s="2" t="s">
        <v>1240</v>
      </c>
      <c r="C2612" s="2" t="s">
        <v>8</v>
      </c>
      <c r="D2612" s="2" t="s">
        <v>47</v>
      </c>
      <c r="E2612" s="2" t="s">
        <v>1390</v>
      </c>
      <c r="F2612" s="2">
        <v>0</v>
      </c>
      <c r="G2612" s="3">
        <v>20</v>
      </c>
      <c r="N2612" s="17" t="str">
        <f t="shared" si="120"/>
        <v xml:space="preserve"> </v>
      </c>
      <c r="O2612" t="str">
        <f t="shared" si="121"/>
        <v>ITA-zan pin SPA-20</v>
      </c>
      <c r="P2612" t="str">
        <f t="shared" si="122"/>
        <v>493</v>
      </c>
    </row>
    <row r="2613" spans="1:16" ht="12.75" customHeight="1" x14ac:dyDescent="0.3">
      <c r="A2613" s="15">
        <v>2618</v>
      </c>
      <c r="B2613" s="2" t="s">
        <v>1240</v>
      </c>
      <c r="C2613" s="2" t="s">
        <v>8</v>
      </c>
      <c r="D2613" s="2" t="s">
        <v>47</v>
      </c>
      <c r="F2613" s="2">
        <v>30</v>
      </c>
      <c r="G2613" s="3">
        <v>40</v>
      </c>
      <c r="N2613" s="17">
        <f t="shared" si="120"/>
        <v>1200</v>
      </c>
      <c r="O2613" t="str">
        <f t="shared" si="121"/>
        <v>ITA-zan pin SPA-40</v>
      </c>
      <c r="P2613" t="str">
        <f t="shared" si="122"/>
        <v>493</v>
      </c>
    </row>
    <row r="2614" spans="1:16" ht="12.75" customHeight="1" x14ac:dyDescent="0.3">
      <c r="A2614" s="15">
        <v>2619</v>
      </c>
      <c r="B2614" s="2" t="s">
        <v>1240</v>
      </c>
      <c r="C2614" s="2" t="s">
        <v>8</v>
      </c>
      <c r="D2614" s="2" t="s">
        <v>47</v>
      </c>
      <c r="F2614" s="2">
        <v>10</v>
      </c>
      <c r="G2614" s="3">
        <v>13</v>
      </c>
      <c r="N2614" s="17">
        <f t="shared" si="120"/>
        <v>130</v>
      </c>
      <c r="O2614" t="str">
        <f t="shared" si="121"/>
        <v>ITA-zan pin SPA-13</v>
      </c>
      <c r="P2614" t="str">
        <f t="shared" si="122"/>
        <v>493</v>
      </c>
    </row>
    <row r="2615" spans="1:16" ht="12.75" customHeight="1" x14ac:dyDescent="0.3">
      <c r="A2615" s="15">
        <v>2620</v>
      </c>
      <c r="B2615" s="2" t="s">
        <v>1241</v>
      </c>
      <c r="C2615" s="2" t="s">
        <v>83</v>
      </c>
      <c r="D2615" s="2" t="s">
        <v>199</v>
      </c>
      <c r="F2615" s="2">
        <v>30</v>
      </c>
      <c r="G2615" s="3">
        <v>38</v>
      </c>
      <c r="N2615" s="17">
        <f t="shared" si="120"/>
        <v>1140</v>
      </c>
      <c r="O2615" t="str">
        <f t="shared" si="121"/>
        <v>GRC-zan palla SA-38</v>
      </c>
      <c r="P2615" t="str">
        <f t="shared" si="122"/>
        <v>522</v>
      </c>
    </row>
    <row r="2616" spans="1:16" ht="12.75" customHeight="1" x14ac:dyDescent="0.3">
      <c r="A2616" s="15">
        <v>2621</v>
      </c>
      <c r="B2616" s="2" t="s">
        <v>1241</v>
      </c>
      <c r="C2616" s="2" t="s">
        <v>83</v>
      </c>
      <c r="D2616" s="2" t="s">
        <v>199</v>
      </c>
      <c r="F2616" s="2">
        <v>10</v>
      </c>
      <c r="G2616" s="3">
        <v>27</v>
      </c>
      <c r="N2616" s="17">
        <f t="shared" si="120"/>
        <v>270</v>
      </c>
      <c r="O2616" t="str">
        <f t="shared" si="121"/>
        <v>GRC-zan palla SA-27</v>
      </c>
      <c r="P2616" t="str">
        <f t="shared" si="122"/>
        <v>522</v>
      </c>
    </row>
    <row r="2617" spans="1:16" ht="12.75" customHeight="1" x14ac:dyDescent="0.3">
      <c r="A2617" s="15">
        <v>2622</v>
      </c>
      <c r="B2617" s="2" t="s">
        <v>1241</v>
      </c>
      <c r="C2617" s="2" t="s">
        <v>83</v>
      </c>
      <c r="D2617" s="2" t="s">
        <v>199</v>
      </c>
      <c r="E2617" s="2" t="s">
        <v>1390</v>
      </c>
      <c r="F2617" s="2">
        <v>0</v>
      </c>
      <c r="G2617" s="3">
        <v>14</v>
      </c>
      <c r="N2617" s="17" t="str">
        <f t="shared" si="120"/>
        <v xml:space="preserve"> </v>
      </c>
      <c r="O2617" t="str">
        <f t="shared" si="121"/>
        <v>GRC-zan palla SA-14</v>
      </c>
      <c r="P2617" t="str">
        <f t="shared" si="122"/>
        <v>522</v>
      </c>
    </row>
    <row r="2618" spans="1:16" ht="12.75" customHeight="1" x14ac:dyDescent="0.3">
      <c r="A2618" s="15">
        <v>2623</v>
      </c>
      <c r="B2618" s="2" t="s">
        <v>1242</v>
      </c>
      <c r="C2618" s="2" t="s">
        <v>8</v>
      </c>
      <c r="D2618" s="2" t="s">
        <v>54</v>
      </c>
      <c r="F2618" s="2">
        <v>10</v>
      </c>
      <c r="G2618" s="3">
        <v>16</v>
      </c>
      <c r="N2618" s="17">
        <f t="shared" si="120"/>
        <v>160</v>
      </c>
      <c r="O2618" t="str">
        <f t="shared" si="121"/>
        <v>ITA-zan S.R.L.-16</v>
      </c>
      <c r="P2618" t="str">
        <f t="shared" si="122"/>
        <v>311</v>
      </c>
    </row>
    <row r="2619" spans="1:16" ht="12.75" customHeight="1" x14ac:dyDescent="0.3">
      <c r="A2619" s="15">
        <v>2624</v>
      </c>
      <c r="B2619" s="2" t="s">
        <v>1242</v>
      </c>
      <c r="C2619" s="2" t="s">
        <v>8</v>
      </c>
      <c r="D2619" s="2" t="s">
        <v>54</v>
      </c>
      <c r="F2619" s="2">
        <v>30</v>
      </c>
      <c r="G2619" s="3">
        <v>24</v>
      </c>
      <c r="N2619" s="17">
        <f t="shared" si="120"/>
        <v>720</v>
      </c>
      <c r="O2619" t="str">
        <f t="shared" si="121"/>
        <v>ITA-zan S.R.L.-24</v>
      </c>
      <c r="P2619" t="str">
        <f t="shared" si="122"/>
        <v>311</v>
      </c>
    </row>
    <row r="2620" spans="1:16" ht="12.75" customHeight="1" x14ac:dyDescent="0.3">
      <c r="A2620" s="15">
        <v>2625</v>
      </c>
      <c r="B2620" s="2" t="s">
        <v>1242</v>
      </c>
      <c r="C2620" s="2" t="s">
        <v>8</v>
      </c>
      <c r="D2620" s="2" t="s">
        <v>54</v>
      </c>
      <c r="E2620" s="2" t="s">
        <v>1390</v>
      </c>
      <c r="F2620" s="2">
        <v>0</v>
      </c>
      <c r="G2620" s="3">
        <v>12</v>
      </c>
      <c r="N2620" s="17" t="str">
        <f t="shared" si="120"/>
        <v xml:space="preserve"> </v>
      </c>
      <c r="O2620" t="str">
        <f t="shared" si="121"/>
        <v>ITA-zan S.R.L.-12</v>
      </c>
      <c r="P2620" t="str">
        <f t="shared" si="122"/>
        <v>311</v>
      </c>
    </row>
    <row r="2621" spans="1:16" ht="12.75" customHeight="1" x14ac:dyDescent="0.3">
      <c r="A2621" s="15">
        <v>2626</v>
      </c>
      <c r="B2621" s="2" t="s">
        <v>1243</v>
      </c>
      <c r="C2621" s="2" t="s">
        <v>8</v>
      </c>
      <c r="D2621" s="2" t="s">
        <v>65</v>
      </c>
      <c r="E2621" s="2" t="s">
        <v>1390</v>
      </c>
      <c r="F2621" s="2">
        <v>0</v>
      </c>
      <c r="G2621" s="3">
        <v>22</v>
      </c>
      <c r="N2621" s="17" t="str">
        <f t="shared" si="120"/>
        <v xml:space="preserve"> </v>
      </c>
      <c r="O2621" t="str">
        <f t="shared" si="121"/>
        <v>ITA-zan PAM-22</v>
      </c>
      <c r="P2621" t="str">
        <f t="shared" si="122"/>
        <v>403</v>
      </c>
    </row>
    <row r="2622" spans="1:16" ht="12.75" customHeight="1" x14ac:dyDescent="0.3">
      <c r="A2622" s="15">
        <v>2627</v>
      </c>
      <c r="B2622" s="2" t="s">
        <v>1243</v>
      </c>
      <c r="C2622" s="2" t="s">
        <v>8</v>
      </c>
      <c r="D2622" s="2" t="s">
        <v>65</v>
      </c>
      <c r="F2622" s="2">
        <v>30</v>
      </c>
      <c r="G2622" s="3">
        <v>40</v>
      </c>
      <c r="N2622" s="17">
        <f t="shared" si="120"/>
        <v>1200</v>
      </c>
      <c r="O2622" t="str">
        <f t="shared" si="121"/>
        <v>ITA-zan PAM-40</v>
      </c>
      <c r="P2622" t="str">
        <f t="shared" si="122"/>
        <v>403</v>
      </c>
    </row>
    <row r="2623" spans="1:16" ht="12.75" customHeight="1" x14ac:dyDescent="0.3">
      <c r="A2623" s="15">
        <v>2628</v>
      </c>
      <c r="B2623" s="2" t="s">
        <v>1243</v>
      </c>
      <c r="C2623" s="2" t="s">
        <v>8</v>
      </c>
      <c r="D2623" s="2" t="s">
        <v>65</v>
      </c>
      <c r="F2623" s="2">
        <v>10</v>
      </c>
      <c r="G2623" s="3">
        <v>36</v>
      </c>
      <c r="N2623" s="17">
        <f t="shared" si="120"/>
        <v>360</v>
      </c>
      <c r="O2623" t="str">
        <f t="shared" si="121"/>
        <v>ITA-zan PAM-36</v>
      </c>
      <c r="P2623" t="str">
        <f t="shared" si="122"/>
        <v>403</v>
      </c>
    </row>
    <row r="2624" spans="1:16" ht="12.75" customHeight="1" x14ac:dyDescent="0.3">
      <c r="A2624" s="15">
        <v>2629</v>
      </c>
      <c r="B2624" s="2" t="s">
        <v>1244</v>
      </c>
      <c r="C2624" s="2" t="s">
        <v>8</v>
      </c>
      <c r="D2624" s="2" t="s">
        <v>180</v>
      </c>
      <c r="F2624" s="2">
        <v>30</v>
      </c>
      <c r="G2624" s="3">
        <v>13</v>
      </c>
      <c r="N2624" s="17">
        <f t="shared" si="120"/>
        <v>390</v>
      </c>
      <c r="O2624" t="str">
        <f t="shared" si="121"/>
        <v>ITA-mull-13</v>
      </c>
      <c r="P2624" t="str">
        <f t="shared" si="122"/>
        <v>128</v>
      </c>
    </row>
    <row r="2625" spans="1:16" ht="12.75" customHeight="1" x14ac:dyDescent="0.3">
      <c r="A2625" s="15">
        <v>2630</v>
      </c>
      <c r="B2625" s="2" t="s">
        <v>1244</v>
      </c>
      <c r="C2625" s="2" t="s">
        <v>8</v>
      </c>
      <c r="D2625" s="2" t="s">
        <v>180</v>
      </c>
      <c r="F2625" s="2">
        <v>10</v>
      </c>
      <c r="G2625" s="3">
        <v>40</v>
      </c>
      <c r="N2625" s="17">
        <f t="shared" si="120"/>
        <v>400</v>
      </c>
      <c r="O2625" t="str">
        <f t="shared" si="121"/>
        <v>ITA-mull-40</v>
      </c>
      <c r="P2625" t="str">
        <f t="shared" si="122"/>
        <v>128</v>
      </c>
    </row>
    <row r="2626" spans="1:16" ht="12.75" customHeight="1" x14ac:dyDescent="0.3">
      <c r="A2626" s="15">
        <v>2631</v>
      </c>
      <c r="B2626" s="2" t="s">
        <v>1244</v>
      </c>
      <c r="C2626" s="2" t="s">
        <v>8</v>
      </c>
      <c r="D2626" s="2" t="s">
        <v>180</v>
      </c>
      <c r="E2626" s="2" t="s">
        <v>1390</v>
      </c>
      <c r="F2626" s="2">
        <v>0</v>
      </c>
      <c r="G2626" s="3">
        <v>13</v>
      </c>
      <c r="N2626" s="17" t="str">
        <f t="shared" si="120"/>
        <v xml:space="preserve"> </v>
      </c>
      <c r="O2626" t="str">
        <f t="shared" si="121"/>
        <v>ITA-mull-13</v>
      </c>
      <c r="P2626" t="str">
        <f t="shared" si="122"/>
        <v>128</v>
      </c>
    </row>
    <row r="2627" spans="1:16" ht="12.75" customHeight="1" x14ac:dyDescent="0.3">
      <c r="A2627" s="15">
        <v>2632</v>
      </c>
      <c r="B2627" s="2" t="s">
        <v>1245</v>
      </c>
      <c r="C2627" s="2" t="s">
        <v>8</v>
      </c>
      <c r="D2627" s="2" t="s">
        <v>47</v>
      </c>
      <c r="E2627" s="2" t="s">
        <v>1390</v>
      </c>
      <c r="F2627" s="2">
        <v>0</v>
      </c>
      <c r="G2627" s="3">
        <v>24</v>
      </c>
      <c r="N2627" s="17" t="str">
        <f t="shared" ref="N2627:N2690" si="123">IF(G2627*F2627=0," ",G2627*F2627)</f>
        <v xml:space="preserve"> </v>
      </c>
      <c r="O2627" t="str">
        <f t="shared" ref="O2627:O2690" si="124">_xlfn.CONCAT(C2627,"-",D2627,"-",G2627)</f>
        <v>ITA-zan pin SPA-24</v>
      </c>
      <c r="P2627" t="str">
        <f t="shared" ref="P2627:P2690" si="125">MID(B2627,3,3)</f>
        <v>419</v>
      </c>
    </row>
    <row r="2628" spans="1:16" ht="12.75" customHeight="1" x14ac:dyDescent="0.3">
      <c r="A2628" s="15">
        <v>2633</v>
      </c>
      <c r="B2628" s="2" t="s">
        <v>1246</v>
      </c>
      <c r="C2628" s="2" t="s">
        <v>8</v>
      </c>
      <c r="D2628" s="2" t="s">
        <v>9</v>
      </c>
      <c r="E2628" s="2" t="s">
        <v>1390</v>
      </c>
      <c r="F2628" s="2">
        <v>0</v>
      </c>
      <c r="G2628" s="3">
        <v>23</v>
      </c>
      <c r="N2628" s="17" t="str">
        <f t="shared" si="123"/>
        <v xml:space="preserve"> </v>
      </c>
      <c r="O2628" t="str">
        <f t="shared" si="124"/>
        <v>ITA-SG-23</v>
      </c>
      <c r="P2628" t="str">
        <f t="shared" si="125"/>
        <v>500</v>
      </c>
    </row>
    <row r="2629" spans="1:16" ht="12.75" customHeight="1" x14ac:dyDescent="0.3">
      <c r="A2629" s="15">
        <v>2634</v>
      </c>
      <c r="B2629" s="2" t="s">
        <v>1246</v>
      </c>
      <c r="C2629" s="2" t="s">
        <v>8</v>
      </c>
      <c r="D2629" s="2" t="s">
        <v>9</v>
      </c>
      <c r="F2629" s="2">
        <v>10</v>
      </c>
      <c r="G2629" s="3">
        <v>13</v>
      </c>
      <c r="N2629" s="17">
        <f t="shared" si="123"/>
        <v>130</v>
      </c>
      <c r="O2629" t="str">
        <f t="shared" si="124"/>
        <v>ITA-SG-13</v>
      </c>
      <c r="P2629" t="str">
        <f t="shared" si="125"/>
        <v>500</v>
      </c>
    </row>
    <row r="2630" spans="1:16" ht="12.75" customHeight="1" x14ac:dyDescent="0.3">
      <c r="A2630" s="15">
        <v>2635</v>
      </c>
      <c r="B2630" s="2" t="s">
        <v>1247</v>
      </c>
      <c r="C2630" s="2" t="s">
        <v>8</v>
      </c>
      <c r="D2630" s="2" t="s">
        <v>9</v>
      </c>
      <c r="E2630" s="2" t="s">
        <v>1390</v>
      </c>
      <c r="F2630" s="2">
        <v>0</v>
      </c>
      <c r="G2630" s="3">
        <v>28</v>
      </c>
      <c r="N2630" s="17" t="str">
        <f t="shared" si="123"/>
        <v xml:space="preserve"> </v>
      </c>
      <c r="O2630" t="str">
        <f t="shared" si="124"/>
        <v>ITA-SG-28</v>
      </c>
      <c r="P2630" t="str">
        <f t="shared" si="125"/>
        <v>317</v>
      </c>
    </row>
    <row r="2631" spans="1:16" ht="12.75" customHeight="1" x14ac:dyDescent="0.3">
      <c r="A2631" s="15">
        <v>2636</v>
      </c>
      <c r="B2631" s="2" t="s">
        <v>1248</v>
      </c>
      <c r="C2631" s="2" t="s">
        <v>83</v>
      </c>
      <c r="D2631" s="2" t="s">
        <v>84</v>
      </c>
      <c r="F2631" s="2">
        <v>10</v>
      </c>
      <c r="G2631" s="3">
        <v>10</v>
      </c>
      <c r="N2631" s="17">
        <f t="shared" si="123"/>
        <v>100</v>
      </c>
      <c r="O2631" t="str">
        <f t="shared" si="124"/>
        <v>GRC-zan ABEE-10</v>
      </c>
      <c r="P2631" t="str">
        <f t="shared" si="125"/>
        <v>115</v>
      </c>
    </row>
    <row r="2632" spans="1:16" ht="12.75" customHeight="1" x14ac:dyDescent="0.3">
      <c r="A2632" s="15">
        <v>2637</v>
      </c>
      <c r="B2632" s="2" t="s">
        <v>1248</v>
      </c>
      <c r="C2632" s="2" t="s">
        <v>83</v>
      </c>
      <c r="D2632" s="2" t="s">
        <v>84</v>
      </c>
      <c r="E2632" s="2" t="s">
        <v>1390</v>
      </c>
      <c r="F2632" s="2">
        <v>0</v>
      </c>
      <c r="G2632" s="3">
        <v>28</v>
      </c>
      <c r="N2632" s="17" t="str">
        <f t="shared" si="123"/>
        <v xml:space="preserve"> </v>
      </c>
      <c r="O2632" t="str">
        <f t="shared" si="124"/>
        <v>GRC-zan ABEE-28</v>
      </c>
      <c r="P2632" t="str">
        <f t="shared" si="125"/>
        <v>115</v>
      </c>
    </row>
    <row r="2633" spans="1:16" ht="12.75" customHeight="1" x14ac:dyDescent="0.3">
      <c r="A2633" s="15">
        <v>2638</v>
      </c>
      <c r="B2633" s="2" t="s">
        <v>1248</v>
      </c>
      <c r="C2633" s="2" t="s">
        <v>83</v>
      </c>
      <c r="D2633" s="2" t="s">
        <v>84</v>
      </c>
      <c r="F2633" s="2">
        <v>30</v>
      </c>
      <c r="G2633" s="3">
        <v>14</v>
      </c>
      <c r="N2633" s="17">
        <f t="shared" si="123"/>
        <v>420</v>
      </c>
      <c r="O2633" t="str">
        <f t="shared" si="124"/>
        <v>GRC-zan ABEE-14</v>
      </c>
      <c r="P2633" t="str">
        <f t="shared" si="125"/>
        <v>115</v>
      </c>
    </row>
    <row r="2634" spans="1:16" ht="12.75" customHeight="1" x14ac:dyDescent="0.3">
      <c r="A2634" s="15">
        <v>2639</v>
      </c>
      <c r="B2634" s="2" t="s">
        <v>1249</v>
      </c>
      <c r="C2634" s="2" t="s">
        <v>8</v>
      </c>
      <c r="D2634" s="2" t="s">
        <v>9</v>
      </c>
      <c r="E2634" s="2" t="s">
        <v>1390</v>
      </c>
      <c r="F2634" s="2">
        <v>0</v>
      </c>
      <c r="G2634" s="3">
        <v>20</v>
      </c>
      <c r="N2634" s="17" t="str">
        <f t="shared" si="123"/>
        <v xml:space="preserve"> </v>
      </c>
      <c r="O2634" t="str">
        <f t="shared" si="124"/>
        <v>ITA-SG-20</v>
      </c>
      <c r="P2634" t="str">
        <f t="shared" si="125"/>
        <v>898</v>
      </c>
    </row>
    <row r="2635" spans="1:16" ht="12.75" customHeight="1" x14ac:dyDescent="0.3">
      <c r="A2635" s="15">
        <v>2640</v>
      </c>
      <c r="B2635" s="2" t="s">
        <v>1249</v>
      </c>
      <c r="C2635" s="2" t="s">
        <v>8</v>
      </c>
      <c r="D2635" s="2" t="s">
        <v>9</v>
      </c>
      <c r="F2635" s="2">
        <v>10</v>
      </c>
      <c r="G2635" s="3">
        <v>23</v>
      </c>
      <c r="N2635" s="17">
        <f t="shared" si="123"/>
        <v>230</v>
      </c>
      <c r="O2635" t="str">
        <f t="shared" si="124"/>
        <v>ITA-SG-23</v>
      </c>
      <c r="P2635" t="str">
        <f t="shared" si="125"/>
        <v>898</v>
      </c>
    </row>
    <row r="2636" spans="1:16" ht="12.75" customHeight="1" x14ac:dyDescent="0.3">
      <c r="A2636" s="15">
        <v>2641</v>
      </c>
      <c r="B2636" s="2" t="s">
        <v>1250</v>
      </c>
      <c r="C2636" s="2" t="s">
        <v>8</v>
      </c>
      <c r="D2636" s="2" t="s">
        <v>54</v>
      </c>
      <c r="F2636" s="2">
        <v>20</v>
      </c>
      <c r="G2636" s="3">
        <v>19</v>
      </c>
      <c r="N2636" s="17">
        <f t="shared" si="123"/>
        <v>380</v>
      </c>
      <c r="O2636" t="str">
        <f t="shared" si="124"/>
        <v>ITA-zan S.R.L.-19</v>
      </c>
      <c r="P2636" t="str">
        <f t="shared" si="125"/>
        <v>969</v>
      </c>
    </row>
    <row r="2637" spans="1:16" ht="12.75" customHeight="1" x14ac:dyDescent="0.3">
      <c r="A2637" s="15">
        <v>2642</v>
      </c>
      <c r="B2637" s="2" t="s">
        <v>1250</v>
      </c>
      <c r="C2637" s="2" t="s">
        <v>8</v>
      </c>
      <c r="D2637" s="2" t="s">
        <v>54</v>
      </c>
      <c r="F2637" s="2">
        <v>30</v>
      </c>
      <c r="G2637" s="3">
        <v>23</v>
      </c>
      <c r="N2637" s="17">
        <f t="shared" si="123"/>
        <v>690</v>
      </c>
      <c r="O2637" t="str">
        <f t="shared" si="124"/>
        <v>ITA-zan S.R.L.-23</v>
      </c>
      <c r="P2637" t="str">
        <f t="shared" si="125"/>
        <v>969</v>
      </c>
    </row>
    <row r="2638" spans="1:16" ht="12.75" customHeight="1" x14ac:dyDescent="0.3">
      <c r="A2638" s="15">
        <v>2643</v>
      </c>
      <c r="B2638" s="2" t="s">
        <v>1250</v>
      </c>
      <c r="C2638" s="2" t="s">
        <v>8</v>
      </c>
      <c r="D2638" s="2" t="s">
        <v>54</v>
      </c>
      <c r="F2638" s="2">
        <v>10</v>
      </c>
      <c r="G2638" s="3">
        <v>20</v>
      </c>
      <c r="N2638" s="17">
        <f t="shared" si="123"/>
        <v>200</v>
      </c>
      <c r="O2638" t="str">
        <f t="shared" si="124"/>
        <v>ITA-zan S.R.L.-20</v>
      </c>
      <c r="P2638" t="str">
        <f t="shared" si="125"/>
        <v>969</v>
      </c>
    </row>
    <row r="2639" spans="1:16" ht="12.75" customHeight="1" x14ac:dyDescent="0.3">
      <c r="A2639" s="15">
        <v>2644</v>
      </c>
      <c r="B2639" s="2" t="s">
        <v>1250</v>
      </c>
      <c r="C2639" s="2" t="s">
        <v>8</v>
      </c>
      <c r="D2639" s="2" t="s">
        <v>54</v>
      </c>
      <c r="E2639" s="2" t="s">
        <v>1390</v>
      </c>
      <c r="F2639" s="2">
        <v>0</v>
      </c>
      <c r="G2639" s="3">
        <v>19</v>
      </c>
      <c r="N2639" s="17" t="str">
        <f t="shared" si="123"/>
        <v xml:space="preserve"> </v>
      </c>
      <c r="O2639" t="str">
        <f t="shared" si="124"/>
        <v>ITA-zan S.R.L.-19</v>
      </c>
      <c r="P2639" t="str">
        <f t="shared" si="125"/>
        <v>969</v>
      </c>
    </row>
    <row r="2640" spans="1:16" ht="12.75" customHeight="1" x14ac:dyDescent="0.3">
      <c r="A2640" s="15">
        <v>2645</v>
      </c>
      <c r="B2640" s="2" t="s">
        <v>1251</v>
      </c>
      <c r="C2640" s="2" t="s">
        <v>8</v>
      </c>
      <c r="D2640" s="2" t="s">
        <v>94</v>
      </c>
      <c r="F2640" s="2">
        <v>30</v>
      </c>
      <c r="G2640" s="3">
        <v>35</v>
      </c>
      <c r="N2640" s="17">
        <f t="shared" si="123"/>
        <v>1050</v>
      </c>
      <c r="O2640" t="str">
        <f t="shared" si="124"/>
        <v>ITA-SG palla S.R.L.-35</v>
      </c>
      <c r="P2640" t="str">
        <f t="shared" si="125"/>
        <v>917</v>
      </c>
    </row>
    <row r="2641" spans="1:16" ht="12.75" customHeight="1" x14ac:dyDescent="0.3">
      <c r="A2641" s="15">
        <v>2646</v>
      </c>
      <c r="B2641" s="2" t="s">
        <v>1252</v>
      </c>
      <c r="C2641" s="2" t="s">
        <v>8</v>
      </c>
      <c r="D2641" s="2" t="s">
        <v>9</v>
      </c>
      <c r="F2641" s="2">
        <v>10</v>
      </c>
      <c r="G2641" s="3">
        <v>31</v>
      </c>
      <c r="N2641" s="17">
        <f t="shared" si="123"/>
        <v>310</v>
      </c>
      <c r="O2641" t="str">
        <f t="shared" si="124"/>
        <v>ITA-SG-31</v>
      </c>
      <c r="P2641" t="str">
        <f t="shared" si="125"/>
        <v>402</v>
      </c>
    </row>
    <row r="2642" spans="1:16" ht="12.75" customHeight="1" x14ac:dyDescent="0.3">
      <c r="A2642" s="15">
        <v>2647</v>
      </c>
      <c r="B2642" s="2" t="s">
        <v>1252</v>
      </c>
      <c r="C2642" s="2" t="s">
        <v>8</v>
      </c>
      <c r="D2642" s="2" t="s">
        <v>9</v>
      </c>
      <c r="E2642" s="2" t="s">
        <v>1390</v>
      </c>
      <c r="F2642" s="2">
        <v>0</v>
      </c>
      <c r="G2642" s="3">
        <v>38</v>
      </c>
      <c r="N2642" s="17" t="str">
        <f t="shared" si="123"/>
        <v xml:space="preserve"> </v>
      </c>
      <c r="O2642" t="str">
        <f t="shared" si="124"/>
        <v>ITA-SG-38</v>
      </c>
      <c r="P2642" t="str">
        <f t="shared" si="125"/>
        <v>402</v>
      </c>
    </row>
    <row r="2643" spans="1:16" ht="12.75" customHeight="1" x14ac:dyDescent="0.3">
      <c r="A2643" s="15">
        <v>2648</v>
      </c>
      <c r="B2643" s="2" t="s">
        <v>1253</v>
      </c>
      <c r="C2643" s="2" t="s">
        <v>8</v>
      </c>
      <c r="D2643" s="2" t="s">
        <v>47</v>
      </c>
      <c r="F2643" s="2">
        <v>30</v>
      </c>
      <c r="G2643" s="3">
        <v>40</v>
      </c>
      <c r="N2643" s="17">
        <f t="shared" si="123"/>
        <v>1200</v>
      </c>
      <c r="O2643" t="str">
        <f t="shared" si="124"/>
        <v>ITA-zan pin SPA-40</v>
      </c>
      <c r="P2643" t="str">
        <f t="shared" si="125"/>
        <v>813</v>
      </c>
    </row>
    <row r="2644" spans="1:16" ht="12.75" customHeight="1" x14ac:dyDescent="0.3">
      <c r="A2644" s="15">
        <v>2649</v>
      </c>
      <c r="B2644" s="2" t="s">
        <v>1254</v>
      </c>
      <c r="C2644" s="2" t="s">
        <v>8</v>
      </c>
      <c r="D2644" s="2" t="s">
        <v>9</v>
      </c>
      <c r="E2644" s="2" t="s">
        <v>1390</v>
      </c>
      <c r="F2644" s="2">
        <v>0</v>
      </c>
      <c r="G2644" s="3">
        <v>24</v>
      </c>
      <c r="N2644" s="17" t="str">
        <f t="shared" si="123"/>
        <v xml:space="preserve"> </v>
      </c>
      <c r="O2644" t="str">
        <f t="shared" si="124"/>
        <v>ITA-SG-24</v>
      </c>
      <c r="P2644" t="str">
        <f t="shared" si="125"/>
        <v>884</v>
      </c>
    </row>
    <row r="2645" spans="1:16" ht="12.75" customHeight="1" x14ac:dyDescent="0.3">
      <c r="A2645" s="15">
        <v>2650</v>
      </c>
      <c r="B2645" s="2" t="s">
        <v>1254</v>
      </c>
      <c r="C2645" s="2" t="s">
        <v>8</v>
      </c>
      <c r="D2645" s="2" t="s">
        <v>9</v>
      </c>
      <c r="F2645" s="2">
        <v>10</v>
      </c>
      <c r="G2645" s="3">
        <v>19</v>
      </c>
      <c r="N2645" s="17">
        <f t="shared" si="123"/>
        <v>190</v>
      </c>
      <c r="O2645" t="str">
        <f t="shared" si="124"/>
        <v>ITA-SG-19</v>
      </c>
      <c r="P2645" t="str">
        <f t="shared" si="125"/>
        <v>884</v>
      </c>
    </row>
    <row r="2646" spans="1:16" ht="12.75" customHeight="1" x14ac:dyDescent="0.3">
      <c r="A2646" s="15">
        <v>2651</v>
      </c>
      <c r="B2646" s="2" t="s">
        <v>1254</v>
      </c>
      <c r="C2646" s="2" t="s">
        <v>8</v>
      </c>
      <c r="D2646" s="2" t="s">
        <v>9</v>
      </c>
      <c r="F2646" s="2">
        <v>30</v>
      </c>
      <c r="G2646" s="3">
        <v>15</v>
      </c>
      <c r="N2646" s="17">
        <f t="shared" si="123"/>
        <v>450</v>
      </c>
      <c r="O2646" t="str">
        <f t="shared" si="124"/>
        <v>ITA-SG-15</v>
      </c>
      <c r="P2646" t="str">
        <f t="shared" si="125"/>
        <v>884</v>
      </c>
    </row>
    <row r="2647" spans="1:16" ht="12.75" customHeight="1" x14ac:dyDescent="0.3">
      <c r="A2647" s="15">
        <v>2652</v>
      </c>
      <c r="B2647" s="2" t="s">
        <v>1255</v>
      </c>
      <c r="C2647" s="2" t="s">
        <v>14</v>
      </c>
      <c r="D2647" s="2" t="s">
        <v>13</v>
      </c>
      <c r="E2647" s="2" t="s">
        <v>1390</v>
      </c>
      <c r="F2647" s="2">
        <v>0</v>
      </c>
      <c r="G2647" s="3">
        <v>37</v>
      </c>
      <c r="N2647" s="17" t="str">
        <f t="shared" si="123"/>
        <v xml:space="preserve"> </v>
      </c>
      <c r="O2647" t="str">
        <f t="shared" si="124"/>
        <v>EGY-ccc order-37</v>
      </c>
      <c r="P2647" t="str">
        <f t="shared" si="125"/>
        <v>413</v>
      </c>
    </row>
    <row r="2648" spans="1:16" ht="12.75" customHeight="1" x14ac:dyDescent="0.3">
      <c r="A2648" s="15">
        <v>2653</v>
      </c>
      <c r="B2648" s="2" t="s">
        <v>1255</v>
      </c>
      <c r="C2648" s="2" t="s">
        <v>14</v>
      </c>
      <c r="D2648" s="2" t="s">
        <v>13</v>
      </c>
      <c r="F2648" s="2">
        <v>30</v>
      </c>
      <c r="G2648" s="3">
        <v>28</v>
      </c>
      <c r="N2648" s="17">
        <f t="shared" si="123"/>
        <v>840</v>
      </c>
      <c r="O2648" t="str">
        <f t="shared" si="124"/>
        <v>EGY-ccc order-28</v>
      </c>
      <c r="P2648" t="str">
        <f t="shared" si="125"/>
        <v>413</v>
      </c>
    </row>
    <row r="2649" spans="1:16" ht="12.75" customHeight="1" x14ac:dyDescent="0.3">
      <c r="A2649" s="15">
        <v>2654</v>
      </c>
      <c r="B2649" s="2" t="s">
        <v>1256</v>
      </c>
      <c r="C2649" s="2" t="s">
        <v>14</v>
      </c>
      <c r="D2649" s="2" t="s">
        <v>16</v>
      </c>
      <c r="E2649" s="2" t="s">
        <v>1390</v>
      </c>
      <c r="F2649" s="2">
        <v>0</v>
      </c>
      <c r="G2649" s="3">
        <v>40</v>
      </c>
      <c r="N2649" s="17" t="str">
        <f t="shared" si="123"/>
        <v xml:space="preserve"> </v>
      </c>
      <c r="O2649" t="str">
        <f t="shared" si="124"/>
        <v>EGY-EGYPTIAN SAE-40</v>
      </c>
      <c r="P2649" t="str">
        <f t="shared" si="125"/>
        <v>003</v>
      </c>
    </row>
    <row r="2650" spans="1:16" ht="12.75" customHeight="1" x14ac:dyDescent="0.3">
      <c r="A2650" s="15">
        <v>2655</v>
      </c>
      <c r="B2650" s="2" t="s">
        <v>1257</v>
      </c>
      <c r="C2650" s="2" t="s">
        <v>8</v>
      </c>
      <c r="D2650" s="2" t="s">
        <v>97</v>
      </c>
      <c r="F2650" s="2">
        <v>30</v>
      </c>
      <c r="G2650" s="3">
        <v>32</v>
      </c>
      <c r="N2650" s="17">
        <f t="shared" si="123"/>
        <v>960</v>
      </c>
      <c r="O2650" t="str">
        <f t="shared" si="124"/>
        <v>ITA-zan SPA-32</v>
      </c>
      <c r="P2650" t="str">
        <f t="shared" si="125"/>
        <v>019</v>
      </c>
    </row>
    <row r="2651" spans="1:16" ht="12.75" customHeight="1" x14ac:dyDescent="0.3">
      <c r="A2651" s="15">
        <v>2656</v>
      </c>
      <c r="B2651" s="2" t="s">
        <v>1257</v>
      </c>
      <c r="C2651" s="2" t="s">
        <v>8</v>
      </c>
      <c r="D2651" s="2" t="s">
        <v>97</v>
      </c>
      <c r="F2651" s="2">
        <v>20</v>
      </c>
      <c r="G2651" s="3">
        <v>35</v>
      </c>
      <c r="N2651" s="17">
        <f t="shared" si="123"/>
        <v>700</v>
      </c>
      <c r="O2651" t="str">
        <f t="shared" si="124"/>
        <v>ITA-zan SPA-35</v>
      </c>
      <c r="P2651" t="str">
        <f t="shared" si="125"/>
        <v>019</v>
      </c>
    </row>
    <row r="2652" spans="1:16" ht="12.75" customHeight="1" x14ac:dyDescent="0.3">
      <c r="A2652" s="15">
        <v>2657</v>
      </c>
      <c r="B2652" s="2" t="s">
        <v>1257</v>
      </c>
      <c r="C2652" s="2" t="s">
        <v>8</v>
      </c>
      <c r="D2652" s="2" t="s">
        <v>97</v>
      </c>
      <c r="F2652" s="2">
        <v>10</v>
      </c>
      <c r="G2652" s="3">
        <v>17</v>
      </c>
      <c r="N2652" s="17">
        <f t="shared" si="123"/>
        <v>170</v>
      </c>
      <c r="O2652" t="str">
        <f t="shared" si="124"/>
        <v>ITA-zan SPA-17</v>
      </c>
      <c r="P2652" t="str">
        <f t="shared" si="125"/>
        <v>019</v>
      </c>
    </row>
    <row r="2653" spans="1:16" ht="12.75" customHeight="1" x14ac:dyDescent="0.3">
      <c r="A2653" s="15">
        <v>2658</v>
      </c>
      <c r="B2653" s="2" t="s">
        <v>1257</v>
      </c>
      <c r="C2653" s="2" t="s">
        <v>8</v>
      </c>
      <c r="D2653" s="2" t="s">
        <v>97</v>
      </c>
      <c r="E2653" s="2" t="s">
        <v>1390</v>
      </c>
      <c r="F2653" s="2">
        <v>0</v>
      </c>
      <c r="G2653" s="3">
        <v>39</v>
      </c>
      <c r="N2653" s="17" t="str">
        <f t="shared" si="123"/>
        <v xml:space="preserve"> </v>
      </c>
      <c r="O2653" t="str">
        <f t="shared" si="124"/>
        <v>ITA-zan SPA-39</v>
      </c>
      <c r="P2653" t="str">
        <f t="shared" si="125"/>
        <v>019</v>
      </c>
    </row>
    <row r="2654" spans="1:16" ht="12.75" customHeight="1" x14ac:dyDescent="0.3">
      <c r="A2654" s="15">
        <v>2659</v>
      </c>
      <c r="B2654" s="2" t="s">
        <v>1258</v>
      </c>
      <c r="C2654" s="2" t="s">
        <v>8</v>
      </c>
      <c r="D2654" s="2" t="s">
        <v>47</v>
      </c>
      <c r="F2654" s="2">
        <v>30</v>
      </c>
      <c r="G2654" s="3">
        <v>17</v>
      </c>
      <c r="N2654" s="17">
        <f t="shared" si="123"/>
        <v>510</v>
      </c>
      <c r="O2654" t="str">
        <f t="shared" si="124"/>
        <v>ITA-zan pin SPA-17</v>
      </c>
      <c r="P2654" t="str">
        <f t="shared" si="125"/>
        <v>680</v>
      </c>
    </row>
    <row r="2655" spans="1:16" ht="12.75" customHeight="1" x14ac:dyDescent="0.3">
      <c r="A2655" s="15">
        <v>2660</v>
      </c>
      <c r="B2655" s="2" t="s">
        <v>1258</v>
      </c>
      <c r="C2655" s="2" t="s">
        <v>8</v>
      </c>
      <c r="D2655" s="2" t="s">
        <v>47</v>
      </c>
      <c r="F2655" s="2">
        <v>10</v>
      </c>
      <c r="G2655" s="3">
        <v>17</v>
      </c>
      <c r="N2655" s="17">
        <f t="shared" si="123"/>
        <v>170</v>
      </c>
      <c r="O2655" t="str">
        <f t="shared" si="124"/>
        <v>ITA-zan pin SPA-17</v>
      </c>
      <c r="P2655" t="str">
        <f t="shared" si="125"/>
        <v>680</v>
      </c>
    </row>
    <row r="2656" spans="1:16" ht="12.75" customHeight="1" x14ac:dyDescent="0.3">
      <c r="A2656" s="15">
        <v>2661</v>
      </c>
      <c r="B2656" s="2" t="s">
        <v>1258</v>
      </c>
      <c r="C2656" s="2" t="s">
        <v>8</v>
      </c>
      <c r="D2656" s="2" t="s">
        <v>47</v>
      </c>
      <c r="E2656" s="2" t="s">
        <v>1390</v>
      </c>
      <c r="F2656" s="2">
        <v>0</v>
      </c>
      <c r="G2656" s="3">
        <v>32</v>
      </c>
      <c r="N2656" s="17" t="str">
        <f t="shared" si="123"/>
        <v xml:space="preserve"> </v>
      </c>
      <c r="O2656" t="str">
        <f t="shared" si="124"/>
        <v>ITA-zan pin SPA-32</v>
      </c>
      <c r="P2656" t="str">
        <f t="shared" si="125"/>
        <v>680</v>
      </c>
    </row>
    <row r="2657" spans="1:16" ht="12.75" customHeight="1" x14ac:dyDescent="0.3">
      <c r="A2657" s="15">
        <v>2662</v>
      </c>
      <c r="B2657" s="2" t="s">
        <v>1259</v>
      </c>
      <c r="C2657" s="2" t="s">
        <v>8</v>
      </c>
      <c r="D2657" s="2" t="s">
        <v>36</v>
      </c>
      <c r="E2657" s="2" t="s">
        <v>1390</v>
      </c>
      <c r="F2657" s="2">
        <v>0</v>
      </c>
      <c r="G2657" s="3">
        <v>32</v>
      </c>
      <c r="N2657" s="17" t="str">
        <f t="shared" si="123"/>
        <v xml:space="preserve"> </v>
      </c>
      <c r="O2657" t="str">
        <f t="shared" si="124"/>
        <v>ITA-zan VETRI-32</v>
      </c>
      <c r="P2657" t="str">
        <f t="shared" si="125"/>
        <v>498</v>
      </c>
    </row>
    <row r="2658" spans="1:16" ht="12.75" customHeight="1" x14ac:dyDescent="0.3">
      <c r="A2658" s="15">
        <v>2663</v>
      </c>
      <c r="B2658" s="2" t="s">
        <v>1259</v>
      </c>
      <c r="C2658" s="2" t="s">
        <v>8</v>
      </c>
      <c r="D2658" s="2" t="s">
        <v>36</v>
      </c>
      <c r="F2658" s="2">
        <v>10</v>
      </c>
      <c r="G2658" s="3">
        <v>21</v>
      </c>
      <c r="N2658" s="17">
        <f t="shared" si="123"/>
        <v>210</v>
      </c>
      <c r="O2658" t="str">
        <f t="shared" si="124"/>
        <v>ITA-zan VETRI-21</v>
      </c>
      <c r="P2658" t="str">
        <f t="shared" si="125"/>
        <v>498</v>
      </c>
    </row>
    <row r="2659" spans="1:16" ht="12.75" customHeight="1" x14ac:dyDescent="0.3">
      <c r="A2659" s="15">
        <v>2664</v>
      </c>
      <c r="B2659" s="2" t="s">
        <v>1259</v>
      </c>
      <c r="C2659" s="2" t="s">
        <v>8</v>
      </c>
      <c r="D2659" s="2" t="s">
        <v>36</v>
      </c>
      <c r="F2659" s="2">
        <v>30</v>
      </c>
      <c r="G2659" s="3">
        <v>18</v>
      </c>
      <c r="N2659" s="17">
        <f t="shared" si="123"/>
        <v>540</v>
      </c>
      <c r="O2659" t="str">
        <f t="shared" si="124"/>
        <v>ITA-zan VETRI-18</v>
      </c>
      <c r="P2659" t="str">
        <f t="shared" si="125"/>
        <v>498</v>
      </c>
    </row>
    <row r="2660" spans="1:16" ht="12.75" customHeight="1" x14ac:dyDescent="0.3">
      <c r="A2660" s="15">
        <v>2665</v>
      </c>
      <c r="B2660" s="2" t="s">
        <v>1260</v>
      </c>
      <c r="C2660" s="2" t="s">
        <v>8</v>
      </c>
      <c r="D2660" s="2" t="s">
        <v>180</v>
      </c>
      <c r="F2660" s="2">
        <v>10</v>
      </c>
      <c r="G2660" s="3">
        <v>14</v>
      </c>
      <c r="N2660" s="17">
        <f t="shared" si="123"/>
        <v>140</v>
      </c>
      <c r="O2660" t="str">
        <f t="shared" si="124"/>
        <v>ITA-mull-14</v>
      </c>
      <c r="P2660" t="str">
        <f t="shared" si="125"/>
        <v>152</v>
      </c>
    </row>
    <row r="2661" spans="1:16" ht="12.75" customHeight="1" x14ac:dyDescent="0.3">
      <c r="A2661" s="15">
        <v>2666</v>
      </c>
      <c r="B2661" s="2" t="s">
        <v>1261</v>
      </c>
      <c r="C2661" s="2" t="s">
        <v>8</v>
      </c>
      <c r="D2661" s="2" t="s">
        <v>47</v>
      </c>
      <c r="E2661" s="2" t="s">
        <v>1390</v>
      </c>
      <c r="F2661" s="2">
        <v>0</v>
      </c>
      <c r="G2661" s="3">
        <v>26</v>
      </c>
      <c r="N2661" s="17" t="str">
        <f t="shared" si="123"/>
        <v xml:space="preserve"> </v>
      </c>
      <c r="O2661" t="str">
        <f t="shared" si="124"/>
        <v>ITA-zan pin SPA-26</v>
      </c>
      <c r="P2661" t="str">
        <f t="shared" si="125"/>
        <v>080</v>
      </c>
    </row>
    <row r="2662" spans="1:16" ht="12.75" customHeight="1" x14ac:dyDescent="0.3">
      <c r="A2662" s="15">
        <v>2667</v>
      </c>
      <c r="B2662" s="2" t="s">
        <v>1262</v>
      </c>
      <c r="C2662" s="2" t="s">
        <v>8</v>
      </c>
      <c r="D2662" s="2" t="s">
        <v>9</v>
      </c>
      <c r="F2662" s="2">
        <v>10</v>
      </c>
      <c r="G2662" s="3">
        <v>13</v>
      </c>
      <c r="N2662" s="17">
        <f t="shared" si="123"/>
        <v>130</v>
      </c>
      <c r="O2662" t="str">
        <f t="shared" si="124"/>
        <v>ITA-SG-13</v>
      </c>
      <c r="P2662" t="str">
        <f t="shared" si="125"/>
        <v>360</v>
      </c>
    </row>
    <row r="2663" spans="1:16" ht="12.75" customHeight="1" x14ac:dyDescent="0.3">
      <c r="A2663" s="15">
        <v>2668</v>
      </c>
      <c r="B2663" s="2" t="s">
        <v>1262</v>
      </c>
      <c r="C2663" s="2" t="s">
        <v>8</v>
      </c>
      <c r="D2663" s="2" t="s">
        <v>9</v>
      </c>
      <c r="E2663" s="2" t="s">
        <v>1390</v>
      </c>
      <c r="F2663" s="2">
        <v>0</v>
      </c>
      <c r="G2663" s="3">
        <v>17</v>
      </c>
      <c r="N2663" s="17" t="str">
        <f t="shared" si="123"/>
        <v xml:space="preserve"> </v>
      </c>
      <c r="O2663" t="str">
        <f t="shared" si="124"/>
        <v>ITA-SG-17</v>
      </c>
      <c r="P2663" t="str">
        <f t="shared" si="125"/>
        <v>360</v>
      </c>
    </row>
    <row r="2664" spans="1:16" ht="12.75" customHeight="1" x14ac:dyDescent="0.3">
      <c r="A2664" s="15">
        <v>2669</v>
      </c>
      <c r="B2664" s="2" t="s">
        <v>1262</v>
      </c>
      <c r="C2664" s="2" t="s">
        <v>8</v>
      </c>
      <c r="D2664" s="2" t="s">
        <v>9</v>
      </c>
      <c r="F2664" s="2">
        <v>30</v>
      </c>
      <c r="G2664" s="3">
        <v>19</v>
      </c>
      <c r="N2664" s="17">
        <f t="shared" si="123"/>
        <v>570</v>
      </c>
      <c r="O2664" t="str">
        <f t="shared" si="124"/>
        <v>ITA-SG-19</v>
      </c>
      <c r="P2664" t="str">
        <f t="shared" si="125"/>
        <v>360</v>
      </c>
    </row>
    <row r="2665" spans="1:16" ht="12.75" customHeight="1" x14ac:dyDescent="0.3">
      <c r="A2665" s="15">
        <v>2670</v>
      </c>
      <c r="B2665" s="2" t="s">
        <v>1263</v>
      </c>
      <c r="C2665" s="2" t="s">
        <v>8</v>
      </c>
      <c r="D2665" s="2" t="s">
        <v>54</v>
      </c>
      <c r="E2665" s="2" t="s">
        <v>1390</v>
      </c>
      <c r="F2665" s="2">
        <v>0</v>
      </c>
      <c r="G2665" s="3">
        <v>23</v>
      </c>
      <c r="N2665" s="17" t="str">
        <f t="shared" si="123"/>
        <v xml:space="preserve"> </v>
      </c>
      <c r="O2665" t="str">
        <f t="shared" si="124"/>
        <v>ITA-zan S.R.L.-23</v>
      </c>
      <c r="P2665" t="str">
        <f t="shared" si="125"/>
        <v>157</v>
      </c>
    </row>
    <row r="2666" spans="1:16" ht="12.75" customHeight="1" x14ac:dyDescent="0.3">
      <c r="A2666" s="15">
        <v>2671</v>
      </c>
      <c r="B2666" s="2" t="s">
        <v>1263</v>
      </c>
      <c r="C2666" s="2" t="s">
        <v>8</v>
      </c>
      <c r="D2666" s="2" t="s">
        <v>54</v>
      </c>
      <c r="F2666" s="2">
        <v>20</v>
      </c>
      <c r="G2666" s="3">
        <v>10</v>
      </c>
      <c r="N2666" s="17">
        <f t="shared" si="123"/>
        <v>200</v>
      </c>
      <c r="O2666" t="str">
        <f t="shared" si="124"/>
        <v>ITA-zan S.R.L.-10</v>
      </c>
      <c r="P2666" t="str">
        <f t="shared" si="125"/>
        <v>157</v>
      </c>
    </row>
    <row r="2667" spans="1:16" ht="12.75" customHeight="1" x14ac:dyDescent="0.3">
      <c r="A2667" s="15">
        <v>2672</v>
      </c>
      <c r="B2667" s="2" t="s">
        <v>1263</v>
      </c>
      <c r="C2667" s="2" t="s">
        <v>8</v>
      </c>
      <c r="D2667" s="2" t="s">
        <v>54</v>
      </c>
      <c r="F2667" s="2">
        <v>30</v>
      </c>
      <c r="G2667" s="3">
        <v>33</v>
      </c>
      <c r="N2667" s="17">
        <f t="shared" si="123"/>
        <v>990</v>
      </c>
      <c r="O2667" t="str">
        <f t="shared" si="124"/>
        <v>ITA-zan S.R.L.-33</v>
      </c>
      <c r="P2667" t="str">
        <f t="shared" si="125"/>
        <v>157</v>
      </c>
    </row>
    <row r="2668" spans="1:16" ht="12.75" customHeight="1" x14ac:dyDescent="0.3">
      <c r="A2668" s="15">
        <v>2673</v>
      </c>
      <c r="B2668" s="2" t="s">
        <v>1264</v>
      </c>
      <c r="C2668" s="2" t="s">
        <v>83</v>
      </c>
      <c r="D2668" s="2" t="s">
        <v>84</v>
      </c>
      <c r="E2668" s="2" t="s">
        <v>1390</v>
      </c>
      <c r="F2668" s="2">
        <v>0</v>
      </c>
      <c r="G2668" s="3">
        <v>18</v>
      </c>
      <c r="N2668" s="17" t="str">
        <f t="shared" si="123"/>
        <v xml:space="preserve"> </v>
      </c>
      <c r="O2668" t="str">
        <f t="shared" si="124"/>
        <v>GRC-zan ABEE-18</v>
      </c>
      <c r="P2668" t="str">
        <f t="shared" si="125"/>
        <v>534</v>
      </c>
    </row>
    <row r="2669" spans="1:16" ht="12.75" customHeight="1" x14ac:dyDescent="0.3">
      <c r="A2669" s="15">
        <v>2674</v>
      </c>
      <c r="B2669" s="2" t="s">
        <v>1264</v>
      </c>
      <c r="C2669" s="2" t="s">
        <v>83</v>
      </c>
      <c r="D2669" s="2" t="s">
        <v>84</v>
      </c>
      <c r="F2669" s="2">
        <v>10</v>
      </c>
      <c r="G2669" s="3">
        <v>29</v>
      </c>
      <c r="N2669" s="17">
        <f t="shared" si="123"/>
        <v>290</v>
      </c>
      <c r="O2669" t="str">
        <f t="shared" si="124"/>
        <v>GRC-zan ABEE-29</v>
      </c>
      <c r="P2669" t="str">
        <f t="shared" si="125"/>
        <v>534</v>
      </c>
    </row>
    <row r="2670" spans="1:16" ht="12.75" customHeight="1" x14ac:dyDescent="0.3">
      <c r="A2670" s="15">
        <v>2675</v>
      </c>
      <c r="B2670" s="2" t="s">
        <v>1264</v>
      </c>
      <c r="C2670" s="2" t="s">
        <v>83</v>
      </c>
      <c r="D2670" s="2" t="s">
        <v>84</v>
      </c>
      <c r="F2670" s="2">
        <v>30</v>
      </c>
      <c r="G2670" s="3">
        <v>11</v>
      </c>
      <c r="N2670" s="17">
        <f t="shared" si="123"/>
        <v>330</v>
      </c>
      <c r="O2670" t="str">
        <f t="shared" si="124"/>
        <v>GRC-zan ABEE-11</v>
      </c>
      <c r="P2670" t="str">
        <f t="shared" si="125"/>
        <v>534</v>
      </c>
    </row>
    <row r="2671" spans="1:16" ht="12.75" customHeight="1" x14ac:dyDescent="0.3">
      <c r="A2671" s="15">
        <v>2676</v>
      </c>
      <c r="B2671" s="2" t="s">
        <v>1265</v>
      </c>
      <c r="C2671" s="2" t="s">
        <v>8</v>
      </c>
      <c r="D2671" s="2" t="s">
        <v>75</v>
      </c>
      <c r="E2671" s="2" t="s">
        <v>1390</v>
      </c>
      <c r="F2671" s="2">
        <v>0</v>
      </c>
      <c r="G2671" s="3">
        <v>31</v>
      </c>
      <c r="N2671" s="17" t="str">
        <f t="shared" si="123"/>
        <v xml:space="preserve"> </v>
      </c>
      <c r="O2671" t="str">
        <f t="shared" si="124"/>
        <v>ITA-lollo SRL-31</v>
      </c>
      <c r="P2671" t="str">
        <f t="shared" si="125"/>
        <v>101</v>
      </c>
    </row>
    <row r="2672" spans="1:16" ht="12.75" customHeight="1" x14ac:dyDescent="0.3">
      <c r="A2672" s="15">
        <v>2677</v>
      </c>
      <c r="B2672" s="2" t="s">
        <v>1266</v>
      </c>
      <c r="C2672" s="2" t="s">
        <v>8</v>
      </c>
      <c r="D2672" s="2" t="s">
        <v>9</v>
      </c>
      <c r="E2672" s="2" t="s">
        <v>1390</v>
      </c>
      <c r="F2672" s="2">
        <v>0</v>
      </c>
      <c r="G2672" s="3">
        <v>11</v>
      </c>
      <c r="N2672" s="17" t="str">
        <f t="shared" si="123"/>
        <v xml:space="preserve"> </v>
      </c>
      <c r="O2672" t="str">
        <f t="shared" si="124"/>
        <v>ITA-SG-11</v>
      </c>
      <c r="P2672" t="str">
        <f t="shared" si="125"/>
        <v>566</v>
      </c>
    </row>
    <row r="2673" spans="1:16" ht="12.75" customHeight="1" x14ac:dyDescent="0.3">
      <c r="A2673" s="15">
        <v>2678</v>
      </c>
      <c r="B2673" s="2" t="s">
        <v>1267</v>
      </c>
      <c r="C2673" s="2" t="s">
        <v>8</v>
      </c>
      <c r="D2673" s="2" t="s">
        <v>9</v>
      </c>
      <c r="F2673" s="2">
        <v>10</v>
      </c>
      <c r="G2673" s="3">
        <v>33</v>
      </c>
      <c r="N2673" s="17">
        <f t="shared" si="123"/>
        <v>330</v>
      </c>
      <c r="O2673" t="str">
        <f t="shared" si="124"/>
        <v>ITA-SG-33</v>
      </c>
      <c r="P2673" t="str">
        <f t="shared" si="125"/>
        <v>200</v>
      </c>
    </row>
    <row r="2674" spans="1:16" ht="12.75" customHeight="1" x14ac:dyDescent="0.3">
      <c r="A2674" s="15">
        <v>2679</v>
      </c>
      <c r="B2674" s="2" t="s">
        <v>1267</v>
      </c>
      <c r="C2674" s="2" t="s">
        <v>8</v>
      </c>
      <c r="D2674" s="2" t="s">
        <v>9</v>
      </c>
      <c r="F2674" s="2">
        <v>30</v>
      </c>
      <c r="G2674" s="3">
        <v>15</v>
      </c>
      <c r="N2674" s="17">
        <f t="shared" si="123"/>
        <v>450</v>
      </c>
      <c r="O2674" t="str">
        <f t="shared" si="124"/>
        <v>ITA-SG-15</v>
      </c>
      <c r="P2674" t="str">
        <f t="shared" si="125"/>
        <v>200</v>
      </c>
    </row>
    <row r="2675" spans="1:16" ht="12.75" customHeight="1" x14ac:dyDescent="0.3">
      <c r="A2675" s="15">
        <v>2680</v>
      </c>
      <c r="B2675" s="2" t="s">
        <v>1267</v>
      </c>
      <c r="C2675" s="2" t="s">
        <v>8</v>
      </c>
      <c r="D2675" s="2" t="s">
        <v>9</v>
      </c>
      <c r="E2675" s="2" t="s">
        <v>1390</v>
      </c>
      <c r="F2675" s="2">
        <v>0</v>
      </c>
      <c r="G2675" s="3">
        <v>35</v>
      </c>
      <c r="N2675" s="17" t="str">
        <f t="shared" si="123"/>
        <v xml:space="preserve"> </v>
      </c>
      <c r="O2675" t="str">
        <f t="shared" si="124"/>
        <v>ITA-SG-35</v>
      </c>
      <c r="P2675" t="str">
        <f t="shared" si="125"/>
        <v>200</v>
      </c>
    </row>
    <row r="2676" spans="1:16" ht="12.75" customHeight="1" x14ac:dyDescent="0.3">
      <c r="A2676" s="15">
        <v>2681</v>
      </c>
      <c r="B2676" s="2" t="s">
        <v>1268</v>
      </c>
      <c r="C2676" s="2" t="s">
        <v>8</v>
      </c>
      <c r="D2676" s="2" t="s">
        <v>9</v>
      </c>
      <c r="F2676" s="2">
        <v>10</v>
      </c>
      <c r="G2676" s="3">
        <v>19</v>
      </c>
      <c r="N2676" s="17">
        <f t="shared" si="123"/>
        <v>190</v>
      </c>
      <c r="O2676" t="str">
        <f t="shared" si="124"/>
        <v>ITA-SG-19</v>
      </c>
      <c r="P2676" t="str">
        <f t="shared" si="125"/>
        <v>614</v>
      </c>
    </row>
    <row r="2677" spans="1:16" ht="12.75" customHeight="1" x14ac:dyDescent="0.3">
      <c r="A2677" s="15">
        <v>2682</v>
      </c>
      <c r="B2677" s="2" t="s">
        <v>1268</v>
      </c>
      <c r="C2677" s="2" t="s">
        <v>8</v>
      </c>
      <c r="D2677" s="2" t="s">
        <v>9</v>
      </c>
      <c r="E2677" s="2" t="s">
        <v>1390</v>
      </c>
      <c r="F2677" s="2">
        <v>0</v>
      </c>
      <c r="G2677" s="3">
        <v>25</v>
      </c>
      <c r="N2677" s="17" t="str">
        <f t="shared" si="123"/>
        <v xml:space="preserve"> </v>
      </c>
      <c r="O2677" t="str">
        <f t="shared" si="124"/>
        <v>ITA-SG-25</v>
      </c>
      <c r="P2677" t="str">
        <f t="shared" si="125"/>
        <v>614</v>
      </c>
    </row>
    <row r="2678" spans="1:16" ht="12.75" customHeight="1" x14ac:dyDescent="0.3">
      <c r="A2678" s="15">
        <v>2683</v>
      </c>
      <c r="B2678" s="2" t="s">
        <v>1269</v>
      </c>
      <c r="C2678" s="2" t="s">
        <v>8</v>
      </c>
      <c r="D2678" s="2" t="s">
        <v>9</v>
      </c>
      <c r="E2678" s="2" t="s">
        <v>1390</v>
      </c>
      <c r="F2678" s="2">
        <v>0</v>
      </c>
      <c r="G2678" s="3">
        <v>35</v>
      </c>
      <c r="N2678" s="17" t="str">
        <f t="shared" si="123"/>
        <v xml:space="preserve"> </v>
      </c>
      <c r="O2678" t="str">
        <f t="shared" si="124"/>
        <v>ITA-SG-35</v>
      </c>
      <c r="P2678" t="str">
        <f t="shared" si="125"/>
        <v>248</v>
      </c>
    </row>
    <row r="2679" spans="1:16" ht="12.75" customHeight="1" x14ac:dyDescent="0.3">
      <c r="A2679" s="15">
        <v>2684</v>
      </c>
      <c r="B2679" s="2" t="s">
        <v>1269</v>
      </c>
      <c r="C2679" s="2" t="s">
        <v>8</v>
      </c>
      <c r="D2679" s="2" t="s">
        <v>9</v>
      </c>
      <c r="F2679" s="2">
        <v>10</v>
      </c>
      <c r="G2679" s="3">
        <v>22</v>
      </c>
      <c r="N2679" s="17">
        <f t="shared" si="123"/>
        <v>220</v>
      </c>
      <c r="O2679" t="str">
        <f t="shared" si="124"/>
        <v>ITA-SG-22</v>
      </c>
      <c r="P2679" t="str">
        <f t="shared" si="125"/>
        <v>248</v>
      </c>
    </row>
    <row r="2680" spans="1:16" ht="12.75" customHeight="1" x14ac:dyDescent="0.3">
      <c r="A2680" s="15">
        <v>2685</v>
      </c>
      <c r="B2680" s="2" t="s">
        <v>1270</v>
      </c>
      <c r="C2680" s="2" t="s">
        <v>8</v>
      </c>
      <c r="D2680" s="2" t="s">
        <v>9</v>
      </c>
      <c r="E2680" s="2" t="s">
        <v>1390</v>
      </c>
      <c r="F2680" s="2">
        <v>0</v>
      </c>
      <c r="G2680" s="3">
        <v>28</v>
      </c>
      <c r="N2680" s="17" t="str">
        <f t="shared" si="123"/>
        <v xml:space="preserve"> </v>
      </c>
      <c r="O2680" t="str">
        <f t="shared" si="124"/>
        <v>ITA-SG-28</v>
      </c>
      <c r="P2680" t="str">
        <f t="shared" si="125"/>
        <v>777</v>
      </c>
    </row>
    <row r="2681" spans="1:16" ht="12.75" customHeight="1" x14ac:dyDescent="0.3">
      <c r="A2681" s="15">
        <v>2686</v>
      </c>
      <c r="B2681" s="2" t="s">
        <v>1270</v>
      </c>
      <c r="C2681" s="2" t="s">
        <v>8</v>
      </c>
      <c r="D2681" s="2" t="s">
        <v>9</v>
      </c>
      <c r="F2681" s="2">
        <v>10</v>
      </c>
      <c r="G2681" s="3">
        <v>21</v>
      </c>
      <c r="N2681" s="17">
        <f t="shared" si="123"/>
        <v>210</v>
      </c>
      <c r="O2681" t="str">
        <f t="shared" si="124"/>
        <v>ITA-SG-21</v>
      </c>
      <c r="P2681" t="str">
        <f t="shared" si="125"/>
        <v>777</v>
      </c>
    </row>
    <row r="2682" spans="1:16" ht="12.75" customHeight="1" x14ac:dyDescent="0.3">
      <c r="A2682" s="15">
        <v>2687</v>
      </c>
      <c r="B2682" s="2" t="s">
        <v>1270</v>
      </c>
      <c r="C2682" s="2" t="s">
        <v>8</v>
      </c>
      <c r="D2682" s="2" t="s">
        <v>9</v>
      </c>
      <c r="F2682" s="2">
        <v>30</v>
      </c>
      <c r="G2682" s="3">
        <v>36</v>
      </c>
      <c r="N2682" s="17">
        <f t="shared" si="123"/>
        <v>1080</v>
      </c>
      <c r="O2682" t="str">
        <f t="shared" si="124"/>
        <v>ITA-SG-36</v>
      </c>
      <c r="P2682" t="str">
        <f t="shared" si="125"/>
        <v>777</v>
      </c>
    </row>
    <row r="2683" spans="1:16" ht="12.75" customHeight="1" x14ac:dyDescent="0.3">
      <c r="A2683" s="15">
        <v>2688</v>
      </c>
      <c r="B2683" s="2" t="s">
        <v>1270</v>
      </c>
      <c r="C2683" s="2" t="s">
        <v>8</v>
      </c>
      <c r="D2683" s="2" t="s">
        <v>9</v>
      </c>
      <c r="F2683" s="2">
        <v>20</v>
      </c>
      <c r="G2683" s="3">
        <v>36</v>
      </c>
      <c r="N2683" s="17">
        <f t="shared" si="123"/>
        <v>720</v>
      </c>
      <c r="O2683" t="str">
        <f t="shared" si="124"/>
        <v>ITA-SG-36</v>
      </c>
      <c r="P2683" t="str">
        <f t="shared" si="125"/>
        <v>777</v>
      </c>
    </row>
    <row r="2684" spans="1:16" ht="12.75" customHeight="1" x14ac:dyDescent="0.3">
      <c r="A2684" s="15">
        <v>2689</v>
      </c>
      <c r="B2684" s="2" t="s">
        <v>1271</v>
      </c>
      <c r="C2684" s="2" t="s">
        <v>8</v>
      </c>
      <c r="D2684" s="2" t="s">
        <v>9</v>
      </c>
      <c r="F2684" s="2">
        <v>10</v>
      </c>
      <c r="G2684" s="3">
        <v>20</v>
      </c>
      <c r="N2684" s="17">
        <f t="shared" si="123"/>
        <v>200</v>
      </c>
      <c r="O2684" t="str">
        <f t="shared" si="124"/>
        <v>ITA-SG-20</v>
      </c>
      <c r="P2684" t="str">
        <f t="shared" si="125"/>
        <v>587</v>
      </c>
    </row>
    <row r="2685" spans="1:16" ht="12.75" customHeight="1" x14ac:dyDescent="0.3">
      <c r="A2685" s="15">
        <v>2690</v>
      </c>
      <c r="B2685" s="2" t="s">
        <v>1271</v>
      </c>
      <c r="C2685" s="2" t="s">
        <v>8</v>
      </c>
      <c r="D2685" s="2" t="s">
        <v>9</v>
      </c>
      <c r="E2685" s="2" t="s">
        <v>1390</v>
      </c>
      <c r="F2685" s="2">
        <v>0</v>
      </c>
      <c r="G2685" s="3">
        <v>25</v>
      </c>
      <c r="N2685" s="17" t="str">
        <f t="shared" si="123"/>
        <v xml:space="preserve"> </v>
      </c>
      <c r="O2685" t="str">
        <f t="shared" si="124"/>
        <v>ITA-SG-25</v>
      </c>
      <c r="P2685" t="str">
        <f t="shared" si="125"/>
        <v>587</v>
      </c>
    </row>
    <row r="2686" spans="1:16" ht="12.75" customHeight="1" x14ac:dyDescent="0.3">
      <c r="A2686" s="15">
        <v>2691</v>
      </c>
      <c r="B2686" s="2" t="s">
        <v>1272</v>
      </c>
      <c r="C2686" s="2" t="s">
        <v>8</v>
      </c>
      <c r="D2686" s="2" t="s">
        <v>47</v>
      </c>
      <c r="F2686" s="2">
        <v>30</v>
      </c>
      <c r="G2686" s="3">
        <v>16</v>
      </c>
      <c r="N2686" s="17">
        <f t="shared" si="123"/>
        <v>480</v>
      </c>
      <c r="O2686" t="str">
        <f t="shared" si="124"/>
        <v>ITA-zan pin SPA-16</v>
      </c>
      <c r="P2686" t="str">
        <f t="shared" si="125"/>
        <v>791</v>
      </c>
    </row>
    <row r="2687" spans="1:16" ht="12.75" customHeight="1" x14ac:dyDescent="0.3">
      <c r="A2687" s="15">
        <v>2692</v>
      </c>
      <c r="B2687" s="2" t="s">
        <v>1272</v>
      </c>
      <c r="C2687" s="2" t="s">
        <v>8</v>
      </c>
      <c r="D2687" s="2" t="s">
        <v>47</v>
      </c>
      <c r="F2687" s="2">
        <v>10</v>
      </c>
      <c r="G2687" s="3">
        <v>21</v>
      </c>
      <c r="N2687" s="17">
        <f t="shared" si="123"/>
        <v>210</v>
      </c>
      <c r="O2687" t="str">
        <f t="shared" si="124"/>
        <v>ITA-zan pin SPA-21</v>
      </c>
      <c r="P2687" t="str">
        <f t="shared" si="125"/>
        <v>791</v>
      </c>
    </row>
    <row r="2688" spans="1:16" ht="12.75" customHeight="1" x14ac:dyDescent="0.3">
      <c r="A2688" s="15">
        <v>2693</v>
      </c>
      <c r="B2688" s="2" t="s">
        <v>1272</v>
      </c>
      <c r="C2688" s="2" t="s">
        <v>8</v>
      </c>
      <c r="D2688" s="2" t="s">
        <v>47</v>
      </c>
      <c r="E2688" s="2" t="s">
        <v>1390</v>
      </c>
      <c r="F2688" s="2">
        <v>0</v>
      </c>
      <c r="G2688" s="3">
        <v>17</v>
      </c>
      <c r="N2688" s="17" t="str">
        <f t="shared" si="123"/>
        <v xml:space="preserve"> </v>
      </c>
      <c r="O2688" t="str">
        <f t="shared" si="124"/>
        <v>ITA-zan pin SPA-17</v>
      </c>
      <c r="P2688" t="str">
        <f t="shared" si="125"/>
        <v>791</v>
      </c>
    </row>
    <row r="2689" spans="1:16" ht="12.75" customHeight="1" x14ac:dyDescent="0.3">
      <c r="A2689" s="15">
        <v>2694</v>
      </c>
      <c r="B2689" s="2" t="s">
        <v>1273</v>
      </c>
      <c r="C2689" s="2" t="s">
        <v>8</v>
      </c>
      <c r="D2689" s="2" t="s">
        <v>36</v>
      </c>
      <c r="E2689" s="2" t="s">
        <v>1390</v>
      </c>
      <c r="F2689" s="2">
        <v>0</v>
      </c>
      <c r="G2689" s="3">
        <v>33</v>
      </c>
      <c r="N2689" s="17" t="str">
        <f t="shared" si="123"/>
        <v xml:space="preserve"> </v>
      </c>
      <c r="O2689" t="str">
        <f t="shared" si="124"/>
        <v>ITA-zan VETRI-33</v>
      </c>
      <c r="P2689" t="str">
        <f t="shared" si="125"/>
        <v>285</v>
      </c>
    </row>
    <row r="2690" spans="1:16" ht="12.75" customHeight="1" x14ac:dyDescent="0.3">
      <c r="A2690" s="15">
        <v>2695</v>
      </c>
      <c r="B2690" s="2" t="s">
        <v>1274</v>
      </c>
      <c r="C2690" s="2" t="s">
        <v>8</v>
      </c>
      <c r="D2690" s="2" t="s">
        <v>97</v>
      </c>
      <c r="F2690" s="2">
        <v>30</v>
      </c>
      <c r="G2690" s="3">
        <v>40</v>
      </c>
      <c r="N2690" s="17">
        <f t="shared" si="123"/>
        <v>1200</v>
      </c>
      <c r="O2690" t="str">
        <f t="shared" si="124"/>
        <v>ITA-zan SPA-40</v>
      </c>
      <c r="P2690" t="str">
        <f t="shared" si="125"/>
        <v>114</v>
      </c>
    </row>
    <row r="2691" spans="1:16" ht="12.75" customHeight="1" x14ac:dyDescent="0.3">
      <c r="A2691" s="15">
        <v>2696</v>
      </c>
      <c r="B2691" s="2" t="s">
        <v>1274</v>
      </c>
      <c r="C2691" s="2" t="s">
        <v>8</v>
      </c>
      <c r="D2691" s="2" t="s">
        <v>97</v>
      </c>
      <c r="F2691" s="2">
        <v>10</v>
      </c>
      <c r="G2691" s="3">
        <v>37</v>
      </c>
      <c r="N2691" s="17">
        <f t="shared" ref="N2691:N2754" si="126">IF(G2691*F2691=0," ",G2691*F2691)</f>
        <v>370</v>
      </c>
      <c r="O2691" t="str">
        <f t="shared" ref="O2691:O2754" si="127">_xlfn.CONCAT(C2691,"-",D2691,"-",G2691)</f>
        <v>ITA-zan SPA-37</v>
      </c>
      <c r="P2691" t="str">
        <f t="shared" ref="P2691:P2754" si="128">MID(B2691,3,3)</f>
        <v>114</v>
      </c>
    </row>
    <row r="2692" spans="1:16" ht="12.75" customHeight="1" x14ac:dyDescent="0.3">
      <c r="A2692" s="15">
        <v>2697</v>
      </c>
      <c r="B2692" s="2" t="s">
        <v>1274</v>
      </c>
      <c r="C2692" s="2" t="s">
        <v>8</v>
      </c>
      <c r="D2692" s="2" t="s">
        <v>97</v>
      </c>
      <c r="E2692" s="2" t="s">
        <v>1390</v>
      </c>
      <c r="F2692" s="2">
        <v>0</v>
      </c>
      <c r="G2692" s="3">
        <v>15</v>
      </c>
      <c r="N2692" s="17" t="str">
        <f t="shared" si="126"/>
        <v xml:space="preserve"> </v>
      </c>
      <c r="O2692" t="str">
        <f t="shared" si="127"/>
        <v>ITA-zan SPA-15</v>
      </c>
      <c r="P2692" t="str">
        <f t="shared" si="128"/>
        <v>114</v>
      </c>
    </row>
    <row r="2693" spans="1:16" ht="12.75" customHeight="1" x14ac:dyDescent="0.3">
      <c r="A2693" s="15">
        <v>2698</v>
      </c>
      <c r="B2693" s="2" t="s">
        <v>1274</v>
      </c>
      <c r="C2693" s="2" t="s">
        <v>8</v>
      </c>
      <c r="D2693" s="2" t="s">
        <v>97</v>
      </c>
      <c r="F2693" s="2">
        <v>20</v>
      </c>
      <c r="G2693" s="3">
        <v>19</v>
      </c>
      <c r="N2693" s="17">
        <f t="shared" si="126"/>
        <v>380</v>
      </c>
      <c r="O2693" t="str">
        <f t="shared" si="127"/>
        <v>ITA-zan SPA-19</v>
      </c>
      <c r="P2693" t="str">
        <f t="shared" si="128"/>
        <v>114</v>
      </c>
    </row>
    <row r="2694" spans="1:16" ht="12.75" customHeight="1" x14ac:dyDescent="0.3">
      <c r="A2694" s="15">
        <v>2699</v>
      </c>
      <c r="B2694" s="2" t="s">
        <v>1275</v>
      </c>
      <c r="C2694" s="2" t="s">
        <v>8</v>
      </c>
      <c r="D2694" s="2" t="s">
        <v>65</v>
      </c>
      <c r="E2694" s="2" t="s">
        <v>1390</v>
      </c>
      <c r="F2694" s="2">
        <v>0</v>
      </c>
      <c r="G2694" s="3">
        <v>19</v>
      </c>
      <c r="N2694" s="17" t="str">
        <f t="shared" si="126"/>
        <v xml:space="preserve"> </v>
      </c>
      <c r="O2694" t="str">
        <f t="shared" si="127"/>
        <v>ITA-zan PAM-19</v>
      </c>
      <c r="P2694" t="str">
        <f t="shared" si="128"/>
        <v>995</v>
      </c>
    </row>
    <row r="2695" spans="1:16" ht="12.75" customHeight="1" x14ac:dyDescent="0.3">
      <c r="A2695" s="15">
        <v>2700</v>
      </c>
      <c r="B2695" s="2" t="s">
        <v>1275</v>
      </c>
      <c r="C2695" s="2" t="s">
        <v>8</v>
      </c>
      <c r="D2695" s="2" t="s">
        <v>65</v>
      </c>
      <c r="F2695" s="2">
        <v>10</v>
      </c>
      <c r="G2695" s="3">
        <v>33</v>
      </c>
      <c r="N2695" s="17">
        <f t="shared" si="126"/>
        <v>330</v>
      </c>
      <c r="O2695" t="str">
        <f t="shared" si="127"/>
        <v>ITA-zan PAM-33</v>
      </c>
      <c r="P2695" t="str">
        <f t="shared" si="128"/>
        <v>995</v>
      </c>
    </row>
    <row r="2696" spans="1:16" ht="12.75" customHeight="1" x14ac:dyDescent="0.3">
      <c r="A2696" s="15">
        <v>2701</v>
      </c>
      <c r="B2696" s="2" t="s">
        <v>1275</v>
      </c>
      <c r="C2696" s="2" t="s">
        <v>8</v>
      </c>
      <c r="D2696" s="2" t="s">
        <v>65</v>
      </c>
      <c r="F2696" s="2">
        <v>30</v>
      </c>
      <c r="G2696" s="3">
        <v>11</v>
      </c>
      <c r="N2696" s="17">
        <f t="shared" si="126"/>
        <v>330</v>
      </c>
      <c r="O2696" t="str">
        <f t="shared" si="127"/>
        <v>ITA-zan PAM-11</v>
      </c>
      <c r="P2696" t="str">
        <f t="shared" si="128"/>
        <v>995</v>
      </c>
    </row>
    <row r="2697" spans="1:16" ht="12.75" customHeight="1" x14ac:dyDescent="0.3">
      <c r="A2697" s="15">
        <v>2702</v>
      </c>
      <c r="B2697" s="2" t="s">
        <v>1276</v>
      </c>
      <c r="C2697" s="2" t="s">
        <v>14</v>
      </c>
      <c r="D2697" s="2" t="s">
        <v>16</v>
      </c>
      <c r="F2697" s="2">
        <v>30</v>
      </c>
      <c r="G2697" s="3">
        <v>10</v>
      </c>
      <c r="N2697" s="17">
        <f t="shared" si="126"/>
        <v>300</v>
      </c>
      <c r="O2697" t="str">
        <f t="shared" si="127"/>
        <v>EGY-EGYPTIAN SAE-10</v>
      </c>
      <c r="P2697" t="str">
        <f t="shared" si="128"/>
        <v>630</v>
      </c>
    </row>
    <row r="2698" spans="1:16" ht="12.75" customHeight="1" x14ac:dyDescent="0.3">
      <c r="A2698" s="15">
        <v>2703</v>
      </c>
      <c r="B2698" s="2" t="s">
        <v>1276</v>
      </c>
      <c r="C2698" s="2" t="s">
        <v>14</v>
      </c>
      <c r="D2698" s="2" t="s">
        <v>16</v>
      </c>
      <c r="E2698" s="2" t="s">
        <v>1390</v>
      </c>
      <c r="F2698" s="2">
        <v>0</v>
      </c>
      <c r="G2698" s="3">
        <v>33</v>
      </c>
      <c r="N2698" s="17" t="str">
        <f t="shared" si="126"/>
        <v xml:space="preserve"> </v>
      </c>
      <c r="O2698" t="str">
        <f t="shared" si="127"/>
        <v>EGY-EGYPTIAN SAE-33</v>
      </c>
      <c r="P2698" t="str">
        <f t="shared" si="128"/>
        <v>630</v>
      </c>
    </row>
    <row r="2699" spans="1:16" ht="12.75" customHeight="1" x14ac:dyDescent="0.3">
      <c r="A2699" s="15">
        <v>2704</v>
      </c>
      <c r="B2699" s="2" t="s">
        <v>1277</v>
      </c>
      <c r="C2699" s="2" t="s">
        <v>83</v>
      </c>
      <c r="D2699" s="2" t="s">
        <v>84</v>
      </c>
      <c r="F2699" s="2">
        <v>30</v>
      </c>
      <c r="G2699" s="3">
        <v>12</v>
      </c>
      <c r="N2699" s="17">
        <f t="shared" si="126"/>
        <v>360</v>
      </c>
      <c r="O2699" t="str">
        <f t="shared" si="127"/>
        <v>GRC-zan ABEE-12</v>
      </c>
      <c r="P2699" t="str">
        <f t="shared" si="128"/>
        <v>169</v>
      </c>
    </row>
    <row r="2700" spans="1:16" ht="12.75" customHeight="1" x14ac:dyDescent="0.3">
      <c r="A2700" s="15">
        <v>2705</v>
      </c>
      <c r="B2700" s="2" t="s">
        <v>1277</v>
      </c>
      <c r="C2700" s="2" t="s">
        <v>83</v>
      </c>
      <c r="D2700" s="2" t="s">
        <v>84</v>
      </c>
      <c r="F2700" s="2">
        <v>10</v>
      </c>
      <c r="G2700" s="3">
        <v>40</v>
      </c>
      <c r="N2700" s="17">
        <f t="shared" si="126"/>
        <v>400</v>
      </c>
      <c r="O2700" t="str">
        <f t="shared" si="127"/>
        <v>GRC-zan ABEE-40</v>
      </c>
      <c r="P2700" t="str">
        <f t="shared" si="128"/>
        <v>169</v>
      </c>
    </row>
    <row r="2701" spans="1:16" ht="12.75" customHeight="1" x14ac:dyDescent="0.3">
      <c r="A2701" s="15">
        <v>2706</v>
      </c>
      <c r="B2701" s="2" t="s">
        <v>1277</v>
      </c>
      <c r="C2701" s="2" t="s">
        <v>83</v>
      </c>
      <c r="D2701" s="2" t="s">
        <v>84</v>
      </c>
      <c r="E2701" s="2" t="s">
        <v>1390</v>
      </c>
      <c r="F2701" s="2">
        <v>0</v>
      </c>
      <c r="G2701" s="3">
        <v>29</v>
      </c>
      <c r="N2701" s="17" t="str">
        <f t="shared" si="126"/>
        <v xml:space="preserve"> </v>
      </c>
      <c r="O2701" t="str">
        <f t="shared" si="127"/>
        <v>GRC-zan ABEE-29</v>
      </c>
      <c r="P2701" t="str">
        <f t="shared" si="128"/>
        <v>169</v>
      </c>
    </row>
    <row r="2702" spans="1:16" ht="12.75" customHeight="1" x14ac:dyDescent="0.3">
      <c r="A2702" s="15">
        <v>2707</v>
      </c>
      <c r="B2702" s="2" t="s">
        <v>1278</v>
      </c>
      <c r="C2702" s="2" t="s">
        <v>8</v>
      </c>
      <c r="D2702" s="2" t="s">
        <v>9</v>
      </c>
      <c r="E2702" s="2" t="s">
        <v>1390</v>
      </c>
      <c r="F2702" s="2">
        <v>0</v>
      </c>
      <c r="G2702" s="3">
        <v>37</v>
      </c>
      <c r="N2702" s="17" t="str">
        <f t="shared" si="126"/>
        <v xml:space="preserve"> </v>
      </c>
      <c r="O2702" t="str">
        <f t="shared" si="127"/>
        <v>ITA-SG-37</v>
      </c>
      <c r="P2702" t="str">
        <f t="shared" si="128"/>
        <v>536</v>
      </c>
    </row>
    <row r="2703" spans="1:16" ht="12.75" customHeight="1" x14ac:dyDescent="0.3">
      <c r="A2703" s="15">
        <v>2708</v>
      </c>
      <c r="B2703" s="2" t="s">
        <v>1278</v>
      </c>
      <c r="C2703" s="2" t="s">
        <v>8</v>
      </c>
      <c r="D2703" s="2" t="s">
        <v>9</v>
      </c>
      <c r="F2703" s="2">
        <v>30</v>
      </c>
      <c r="G2703" s="3">
        <v>29</v>
      </c>
      <c r="N2703" s="17">
        <f t="shared" si="126"/>
        <v>870</v>
      </c>
      <c r="O2703" t="str">
        <f t="shared" si="127"/>
        <v>ITA-SG-29</v>
      </c>
      <c r="P2703" t="str">
        <f t="shared" si="128"/>
        <v>536</v>
      </c>
    </row>
    <row r="2704" spans="1:16" ht="12.75" customHeight="1" x14ac:dyDescent="0.3">
      <c r="A2704" s="15">
        <v>2709</v>
      </c>
      <c r="B2704" s="2" t="s">
        <v>1279</v>
      </c>
      <c r="C2704" s="2" t="s">
        <v>8</v>
      </c>
      <c r="D2704" s="2" t="s">
        <v>47</v>
      </c>
      <c r="E2704" s="2" t="s">
        <v>1390</v>
      </c>
      <c r="F2704" s="2">
        <v>0</v>
      </c>
      <c r="G2704" s="3">
        <v>20</v>
      </c>
      <c r="N2704" s="17" t="str">
        <f t="shared" si="126"/>
        <v xml:space="preserve"> </v>
      </c>
      <c r="O2704" t="str">
        <f t="shared" si="127"/>
        <v>ITA-zan pin SPA-20</v>
      </c>
      <c r="P2704" t="str">
        <f t="shared" si="128"/>
        <v>228</v>
      </c>
    </row>
    <row r="2705" spans="1:16" ht="12.75" customHeight="1" x14ac:dyDescent="0.3">
      <c r="A2705" s="15">
        <v>2710</v>
      </c>
      <c r="B2705" s="2" t="s">
        <v>1280</v>
      </c>
      <c r="C2705" s="2" t="s">
        <v>8</v>
      </c>
      <c r="D2705" s="2" t="s">
        <v>9</v>
      </c>
      <c r="F2705" s="2">
        <v>10</v>
      </c>
      <c r="G2705" s="3">
        <v>13</v>
      </c>
      <c r="N2705" s="17">
        <f t="shared" si="126"/>
        <v>130</v>
      </c>
      <c r="O2705" t="str">
        <f t="shared" si="127"/>
        <v>ITA-SG-13</v>
      </c>
      <c r="P2705" t="str">
        <f t="shared" si="128"/>
        <v>224</v>
      </c>
    </row>
    <row r="2706" spans="1:16" ht="12.75" customHeight="1" x14ac:dyDescent="0.3">
      <c r="A2706" s="15">
        <v>2711</v>
      </c>
      <c r="B2706" s="2" t="s">
        <v>1280</v>
      </c>
      <c r="C2706" s="2" t="s">
        <v>8</v>
      </c>
      <c r="D2706" s="2" t="s">
        <v>9</v>
      </c>
      <c r="E2706" s="2" t="s">
        <v>1390</v>
      </c>
      <c r="F2706" s="2">
        <v>0</v>
      </c>
      <c r="G2706" s="3">
        <v>32</v>
      </c>
      <c r="N2706" s="17" t="str">
        <f t="shared" si="126"/>
        <v xml:space="preserve"> </v>
      </c>
      <c r="O2706" t="str">
        <f t="shared" si="127"/>
        <v>ITA-SG-32</v>
      </c>
      <c r="P2706" t="str">
        <f t="shared" si="128"/>
        <v>224</v>
      </c>
    </row>
    <row r="2707" spans="1:16" ht="12.75" customHeight="1" x14ac:dyDescent="0.3">
      <c r="A2707" s="15">
        <v>2712</v>
      </c>
      <c r="B2707" s="2" t="s">
        <v>1280</v>
      </c>
      <c r="C2707" s="2" t="s">
        <v>8</v>
      </c>
      <c r="D2707" s="2" t="s">
        <v>9</v>
      </c>
      <c r="F2707" s="2">
        <v>30</v>
      </c>
      <c r="G2707" s="3">
        <v>27</v>
      </c>
      <c r="N2707" s="17">
        <f t="shared" si="126"/>
        <v>810</v>
      </c>
      <c r="O2707" t="str">
        <f t="shared" si="127"/>
        <v>ITA-SG-27</v>
      </c>
      <c r="P2707" t="str">
        <f t="shared" si="128"/>
        <v>224</v>
      </c>
    </row>
    <row r="2708" spans="1:16" ht="12.75" customHeight="1" x14ac:dyDescent="0.3">
      <c r="A2708" s="15">
        <v>2713</v>
      </c>
      <c r="B2708" s="2" t="s">
        <v>1281</v>
      </c>
      <c r="C2708" s="2" t="s">
        <v>8</v>
      </c>
      <c r="D2708" s="2" t="s">
        <v>9</v>
      </c>
      <c r="E2708" s="2" t="s">
        <v>1390</v>
      </c>
      <c r="F2708" s="2">
        <v>0</v>
      </c>
      <c r="G2708" s="3">
        <v>10</v>
      </c>
      <c r="N2708" s="17" t="str">
        <f t="shared" si="126"/>
        <v xml:space="preserve"> </v>
      </c>
      <c r="O2708" t="str">
        <f t="shared" si="127"/>
        <v>ITA-SG-10</v>
      </c>
      <c r="P2708" t="str">
        <f t="shared" si="128"/>
        <v>816</v>
      </c>
    </row>
    <row r="2709" spans="1:16" ht="12.75" customHeight="1" x14ac:dyDescent="0.3">
      <c r="A2709" s="15">
        <v>2714</v>
      </c>
      <c r="B2709" s="2" t="s">
        <v>1281</v>
      </c>
      <c r="C2709" s="2" t="s">
        <v>8</v>
      </c>
      <c r="D2709" s="2" t="s">
        <v>9</v>
      </c>
      <c r="F2709" s="2">
        <v>10</v>
      </c>
      <c r="G2709" s="3">
        <v>29</v>
      </c>
      <c r="N2709" s="17">
        <f t="shared" si="126"/>
        <v>290</v>
      </c>
      <c r="O2709" t="str">
        <f t="shared" si="127"/>
        <v>ITA-SG-29</v>
      </c>
      <c r="P2709" t="str">
        <f t="shared" si="128"/>
        <v>816</v>
      </c>
    </row>
    <row r="2710" spans="1:16" ht="12.75" customHeight="1" x14ac:dyDescent="0.3">
      <c r="A2710" s="15">
        <v>2715</v>
      </c>
      <c r="B2710" s="2" t="s">
        <v>1282</v>
      </c>
      <c r="C2710" s="2" t="s">
        <v>8</v>
      </c>
      <c r="D2710" s="2" t="s">
        <v>47</v>
      </c>
      <c r="F2710" s="2">
        <v>10</v>
      </c>
      <c r="G2710" s="3">
        <v>20</v>
      </c>
      <c r="N2710" s="17">
        <f t="shared" si="126"/>
        <v>200</v>
      </c>
      <c r="O2710" t="str">
        <f t="shared" si="127"/>
        <v>ITA-zan pin SPA-20</v>
      </c>
      <c r="P2710" t="str">
        <f t="shared" si="128"/>
        <v>177</v>
      </c>
    </row>
    <row r="2711" spans="1:16" ht="12.75" customHeight="1" x14ac:dyDescent="0.3">
      <c r="A2711" s="15">
        <v>2716</v>
      </c>
      <c r="B2711" s="2" t="s">
        <v>1282</v>
      </c>
      <c r="C2711" s="2" t="s">
        <v>8</v>
      </c>
      <c r="D2711" s="2" t="s">
        <v>47</v>
      </c>
      <c r="E2711" s="2" t="s">
        <v>1390</v>
      </c>
      <c r="F2711" s="2">
        <v>0</v>
      </c>
      <c r="G2711" s="3">
        <v>31</v>
      </c>
      <c r="N2711" s="17" t="str">
        <f t="shared" si="126"/>
        <v xml:space="preserve"> </v>
      </c>
      <c r="O2711" t="str">
        <f t="shared" si="127"/>
        <v>ITA-zan pin SPA-31</v>
      </c>
      <c r="P2711" t="str">
        <f t="shared" si="128"/>
        <v>177</v>
      </c>
    </row>
    <row r="2712" spans="1:16" ht="12.75" customHeight="1" x14ac:dyDescent="0.3">
      <c r="A2712" s="15">
        <v>2717</v>
      </c>
      <c r="B2712" s="2" t="s">
        <v>1283</v>
      </c>
      <c r="C2712" s="2" t="s">
        <v>8</v>
      </c>
      <c r="D2712" s="2" t="s">
        <v>54</v>
      </c>
      <c r="F2712" s="2">
        <v>10</v>
      </c>
      <c r="G2712" s="3">
        <v>26</v>
      </c>
      <c r="N2712" s="17">
        <f t="shared" si="126"/>
        <v>260</v>
      </c>
      <c r="O2712" t="str">
        <f t="shared" si="127"/>
        <v>ITA-zan S.R.L.-26</v>
      </c>
      <c r="P2712" t="str">
        <f t="shared" si="128"/>
        <v>064</v>
      </c>
    </row>
    <row r="2713" spans="1:16" ht="12.75" customHeight="1" x14ac:dyDescent="0.3">
      <c r="A2713" s="15">
        <v>2718</v>
      </c>
      <c r="B2713" s="2" t="s">
        <v>1283</v>
      </c>
      <c r="C2713" s="2" t="s">
        <v>8</v>
      </c>
      <c r="D2713" s="2" t="s">
        <v>54</v>
      </c>
      <c r="F2713" s="2">
        <v>30</v>
      </c>
      <c r="G2713" s="3">
        <v>33</v>
      </c>
      <c r="N2713" s="17">
        <f t="shared" si="126"/>
        <v>990</v>
      </c>
      <c r="O2713" t="str">
        <f t="shared" si="127"/>
        <v>ITA-zan S.R.L.-33</v>
      </c>
      <c r="P2713" t="str">
        <f t="shared" si="128"/>
        <v>064</v>
      </c>
    </row>
    <row r="2714" spans="1:16" ht="12.75" customHeight="1" x14ac:dyDescent="0.3">
      <c r="A2714" s="15">
        <v>2719</v>
      </c>
      <c r="B2714" s="2" t="s">
        <v>1284</v>
      </c>
      <c r="C2714" s="2" t="s">
        <v>8</v>
      </c>
      <c r="D2714" s="2" t="s">
        <v>9</v>
      </c>
      <c r="E2714" s="2" t="s">
        <v>1390</v>
      </c>
      <c r="F2714" s="2">
        <v>0</v>
      </c>
      <c r="G2714" s="3">
        <v>13</v>
      </c>
      <c r="N2714" s="17" t="str">
        <f t="shared" si="126"/>
        <v xml:space="preserve"> </v>
      </c>
      <c r="O2714" t="str">
        <f t="shared" si="127"/>
        <v>ITA-SG-13</v>
      </c>
      <c r="P2714" t="str">
        <f t="shared" si="128"/>
        <v>324</v>
      </c>
    </row>
    <row r="2715" spans="1:16" ht="12.75" customHeight="1" x14ac:dyDescent="0.3">
      <c r="A2715" s="15">
        <v>2720</v>
      </c>
      <c r="B2715" s="2" t="s">
        <v>1285</v>
      </c>
      <c r="C2715" s="2" t="s">
        <v>8</v>
      </c>
      <c r="D2715" s="2" t="s">
        <v>65</v>
      </c>
      <c r="E2715" s="2" t="s">
        <v>1390</v>
      </c>
      <c r="F2715" s="2">
        <v>0</v>
      </c>
      <c r="G2715" s="3">
        <v>24</v>
      </c>
      <c r="N2715" s="17" t="str">
        <f t="shared" si="126"/>
        <v xml:space="preserve"> </v>
      </c>
      <c r="O2715" t="str">
        <f t="shared" si="127"/>
        <v>ITA-zan PAM-24</v>
      </c>
      <c r="P2715" t="str">
        <f t="shared" si="128"/>
        <v>604</v>
      </c>
    </row>
    <row r="2716" spans="1:16" ht="12.75" customHeight="1" x14ac:dyDescent="0.3">
      <c r="A2716" s="15">
        <v>2721</v>
      </c>
      <c r="B2716" s="2" t="s">
        <v>1285</v>
      </c>
      <c r="C2716" s="2" t="s">
        <v>8</v>
      </c>
      <c r="D2716" s="2" t="s">
        <v>65</v>
      </c>
      <c r="F2716" s="2">
        <v>10</v>
      </c>
      <c r="G2716" s="3">
        <v>35</v>
      </c>
      <c r="N2716" s="17">
        <f t="shared" si="126"/>
        <v>350</v>
      </c>
      <c r="O2716" t="str">
        <f t="shared" si="127"/>
        <v>ITA-zan PAM-35</v>
      </c>
      <c r="P2716" t="str">
        <f t="shared" si="128"/>
        <v>604</v>
      </c>
    </row>
    <row r="2717" spans="1:16" ht="12.75" customHeight="1" x14ac:dyDescent="0.3">
      <c r="A2717" s="15">
        <v>2722</v>
      </c>
      <c r="B2717" s="2" t="s">
        <v>1285</v>
      </c>
      <c r="C2717" s="2" t="s">
        <v>8</v>
      </c>
      <c r="D2717" s="2" t="s">
        <v>65</v>
      </c>
      <c r="F2717" s="2">
        <v>30</v>
      </c>
      <c r="G2717" s="3">
        <v>19</v>
      </c>
      <c r="N2717" s="17">
        <f t="shared" si="126"/>
        <v>570</v>
      </c>
      <c r="O2717" t="str">
        <f t="shared" si="127"/>
        <v>ITA-zan PAM-19</v>
      </c>
      <c r="P2717" t="str">
        <f t="shared" si="128"/>
        <v>604</v>
      </c>
    </row>
    <row r="2718" spans="1:16" ht="12.75" customHeight="1" x14ac:dyDescent="0.3">
      <c r="A2718" s="15">
        <v>2723</v>
      </c>
      <c r="B2718" s="2" t="s">
        <v>1286</v>
      </c>
      <c r="C2718" s="2" t="s">
        <v>8</v>
      </c>
      <c r="D2718" s="2" t="s">
        <v>47</v>
      </c>
      <c r="E2718" s="2" t="s">
        <v>1390</v>
      </c>
      <c r="F2718" s="2">
        <v>0</v>
      </c>
      <c r="G2718" s="3">
        <v>26</v>
      </c>
      <c r="N2718" s="17" t="str">
        <f t="shared" si="126"/>
        <v xml:space="preserve"> </v>
      </c>
      <c r="O2718" t="str">
        <f t="shared" si="127"/>
        <v>ITA-zan pin SPA-26</v>
      </c>
      <c r="P2718" t="str">
        <f t="shared" si="128"/>
        <v>654</v>
      </c>
    </row>
    <row r="2719" spans="1:16" ht="12.75" customHeight="1" x14ac:dyDescent="0.3">
      <c r="A2719" s="15">
        <v>2724</v>
      </c>
      <c r="B2719" s="2" t="s">
        <v>1287</v>
      </c>
      <c r="C2719" s="2" t="s">
        <v>8</v>
      </c>
      <c r="D2719" s="2" t="s">
        <v>9</v>
      </c>
      <c r="F2719" s="2">
        <v>10</v>
      </c>
      <c r="G2719" s="3">
        <v>36</v>
      </c>
      <c r="N2719" s="17">
        <f t="shared" si="126"/>
        <v>360</v>
      </c>
      <c r="O2719" t="str">
        <f t="shared" si="127"/>
        <v>ITA-SG-36</v>
      </c>
      <c r="P2719" t="str">
        <f t="shared" si="128"/>
        <v>633</v>
      </c>
    </row>
    <row r="2720" spans="1:16" ht="12.75" customHeight="1" x14ac:dyDescent="0.3">
      <c r="A2720" s="15">
        <v>2725</v>
      </c>
      <c r="B2720" s="2" t="s">
        <v>1287</v>
      </c>
      <c r="C2720" s="2" t="s">
        <v>8</v>
      </c>
      <c r="D2720" s="2" t="s">
        <v>9</v>
      </c>
      <c r="E2720" s="2" t="s">
        <v>1390</v>
      </c>
      <c r="F2720" s="2">
        <v>0</v>
      </c>
      <c r="G2720" s="3">
        <v>37</v>
      </c>
      <c r="N2720" s="17" t="str">
        <f t="shared" si="126"/>
        <v xml:space="preserve"> </v>
      </c>
      <c r="O2720" t="str">
        <f t="shared" si="127"/>
        <v>ITA-SG-37</v>
      </c>
      <c r="P2720" t="str">
        <f t="shared" si="128"/>
        <v>633</v>
      </c>
    </row>
    <row r="2721" spans="1:16" ht="12.75" customHeight="1" x14ac:dyDescent="0.3">
      <c r="A2721" s="15">
        <v>2726</v>
      </c>
      <c r="B2721" s="2" t="s">
        <v>1288</v>
      </c>
      <c r="C2721" s="2" t="s">
        <v>8</v>
      </c>
      <c r="D2721" s="2" t="s">
        <v>9</v>
      </c>
      <c r="F2721" s="2">
        <v>10</v>
      </c>
      <c r="G2721" s="3">
        <v>11</v>
      </c>
      <c r="N2721" s="17">
        <f t="shared" si="126"/>
        <v>110</v>
      </c>
      <c r="O2721" t="str">
        <f t="shared" si="127"/>
        <v>ITA-SG-11</v>
      </c>
      <c r="P2721" t="str">
        <f t="shared" si="128"/>
        <v>341</v>
      </c>
    </row>
    <row r="2722" spans="1:16" ht="12.75" customHeight="1" x14ac:dyDescent="0.3">
      <c r="A2722" s="15">
        <v>2727</v>
      </c>
      <c r="B2722" s="2" t="s">
        <v>1288</v>
      </c>
      <c r="C2722" s="2" t="s">
        <v>8</v>
      </c>
      <c r="D2722" s="2" t="s">
        <v>9</v>
      </c>
      <c r="E2722" s="2" t="s">
        <v>1390</v>
      </c>
      <c r="F2722" s="2">
        <v>0</v>
      </c>
      <c r="G2722" s="3">
        <v>39</v>
      </c>
      <c r="N2722" s="17" t="str">
        <f t="shared" si="126"/>
        <v xml:space="preserve"> </v>
      </c>
      <c r="O2722" t="str">
        <f t="shared" si="127"/>
        <v>ITA-SG-39</v>
      </c>
      <c r="P2722" t="str">
        <f t="shared" si="128"/>
        <v>341</v>
      </c>
    </row>
    <row r="2723" spans="1:16" ht="12.75" customHeight="1" x14ac:dyDescent="0.3">
      <c r="A2723" s="15">
        <v>2728</v>
      </c>
      <c r="B2723" s="2" t="s">
        <v>1289</v>
      </c>
      <c r="C2723" s="2" t="s">
        <v>8</v>
      </c>
      <c r="D2723" s="2" t="s">
        <v>97</v>
      </c>
      <c r="F2723" s="2">
        <v>30</v>
      </c>
      <c r="G2723" s="3">
        <v>14</v>
      </c>
      <c r="N2723" s="17">
        <f t="shared" si="126"/>
        <v>420</v>
      </c>
      <c r="O2723" t="str">
        <f t="shared" si="127"/>
        <v>ITA-zan SPA-14</v>
      </c>
      <c r="P2723" t="str">
        <f t="shared" si="128"/>
        <v>456</v>
      </c>
    </row>
    <row r="2724" spans="1:16" ht="12.75" customHeight="1" x14ac:dyDescent="0.3">
      <c r="A2724" s="15">
        <v>2729</v>
      </c>
      <c r="B2724" s="2" t="s">
        <v>1290</v>
      </c>
      <c r="C2724" s="2" t="s">
        <v>8</v>
      </c>
      <c r="D2724" s="2" t="s">
        <v>54</v>
      </c>
      <c r="E2724" s="2" t="s">
        <v>1390</v>
      </c>
      <c r="F2724" s="2">
        <v>0</v>
      </c>
      <c r="G2724" s="3">
        <v>37</v>
      </c>
      <c r="N2724" s="17" t="str">
        <f t="shared" si="126"/>
        <v xml:space="preserve"> </v>
      </c>
      <c r="O2724" t="str">
        <f t="shared" si="127"/>
        <v>ITA-zan S.R.L.-37</v>
      </c>
      <c r="P2724" t="str">
        <f t="shared" si="128"/>
        <v>672</v>
      </c>
    </row>
    <row r="2725" spans="1:16" ht="12.75" customHeight="1" x14ac:dyDescent="0.3">
      <c r="A2725" s="15">
        <v>2730</v>
      </c>
      <c r="B2725" s="2" t="s">
        <v>1290</v>
      </c>
      <c r="C2725" s="2" t="s">
        <v>8</v>
      </c>
      <c r="D2725" s="2" t="s">
        <v>54</v>
      </c>
      <c r="F2725" s="2">
        <v>30</v>
      </c>
      <c r="G2725" s="3">
        <v>24</v>
      </c>
      <c r="N2725" s="17">
        <f t="shared" si="126"/>
        <v>720</v>
      </c>
      <c r="O2725" t="str">
        <f t="shared" si="127"/>
        <v>ITA-zan S.R.L.-24</v>
      </c>
      <c r="P2725" t="str">
        <f t="shared" si="128"/>
        <v>672</v>
      </c>
    </row>
    <row r="2726" spans="1:16" ht="12.75" customHeight="1" x14ac:dyDescent="0.3">
      <c r="A2726" s="15">
        <v>2731</v>
      </c>
      <c r="B2726" s="2" t="s">
        <v>1291</v>
      </c>
      <c r="C2726" s="2" t="s">
        <v>8</v>
      </c>
      <c r="D2726" s="2" t="s">
        <v>9</v>
      </c>
      <c r="F2726" s="2">
        <v>10</v>
      </c>
      <c r="G2726" s="3">
        <v>37</v>
      </c>
      <c r="N2726" s="17">
        <f t="shared" si="126"/>
        <v>370</v>
      </c>
      <c r="O2726" t="str">
        <f t="shared" si="127"/>
        <v>ITA-SG-37</v>
      </c>
      <c r="P2726" t="str">
        <f t="shared" si="128"/>
        <v>969</v>
      </c>
    </row>
    <row r="2727" spans="1:16" ht="12.75" customHeight="1" x14ac:dyDescent="0.3">
      <c r="A2727" s="15">
        <v>2732</v>
      </c>
      <c r="B2727" s="2" t="s">
        <v>1291</v>
      </c>
      <c r="C2727" s="2" t="s">
        <v>8</v>
      </c>
      <c r="D2727" s="2" t="s">
        <v>9</v>
      </c>
      <c r="E2727" s="2" t="s">
        <v>1390</v>
      </c>
      <c r="F2727" s="2">
        <v>0</v>
      </c>
      <c r="G2727" s="3">
        <v>26</v>
      </c>
      <c r="N2727" s="17" t="str">
        <f t="shared" si="126"/>
        <v xml:space="preserve"> </v>
      </c>
      <c r="O2727" t="str">
        <f t="shared" si="127"/>
        <v>ITA-SG-26</v>
      </c>
      <c r="P2727" t="str">
        <f t="shared" si="128"/>
        <v>969</v>
      </c>
    </row>
    <row r="2728" spans="1:16" ht="12.75" customHeight="1" x14ac:dyDescent="0.3">
      <c r="A2728" s="15">
        <v>2733</v>
      </c>
      <c r="B2728" s="2" t="s">
        <v>1292</v>
      </c>
      <c r="C2728" s="2" t="s">
        <v>8</v>
      </c>
      <c r="D2728" s="2" t="s">
        <v>9</v>
      </c>
      <c r="F2728" s="2">
        <v>30</v>
      </c>
      <c r="G2728" s="3">
        <v>37</v>
      </c>
      <c r="N2728" s="17">
        <f t="shared" si="126"/>
        <v>1110</v>
      </c>
      <c r="O2728" t="str">
        <f t="shared" si="127"/>
        <v>ITA-SG-37</v>
      </c>
      <c r="P2728" t="str">
        <f t="shared" si="128"/>
        <v>958</v>
      </c>
    </row>
    <row r="2729" spans="1:16" ht="12.75" customHeight="1" x14ac:dyDescent="0.3">
      <c r="A2729" s="15">
        <v>2734</v>
      </c>
      <c r="B2729" s="2" t="s">
        <v>1292</v>
      </c>
      <c r="C2729" s="2" t="s">
        <v>8</v>
      </c>
      <c r="D2729" s="2" t="s">
        <v>9</v>
      </c>
      <c r="E2729" s="2" t="s">
        <v>1390</v>
      </c>
      <c r="F2729" s="2">
        <v>0</v>
      </c>
      <c r="G2729" s="3">
        <v>30</v>
      </c>
      <c r="N2729" s="17" t="str">
        <f t="shared" si="126"/>
        <v xml:space="preserve"> </v>
      </c>
      <c r="O2729" t="str">
        <f t="shared" si="127"/>
        <v>ITA-SG-30</v>
      </c>
      <c r="P2729" t="str">
        <f t="shared" si="128"/>
        <v>958</v>
      </c>
    </row>
    <row r="2730" spans="1:16" ht="12.75" customHeight="1" x14ac:dyDescent="0.3">
      <c r="A2730" s="15">
        <v>2735</v>
      </c>
      <c r="B2730" s="2" t="s">
        <v>1292</v>
      </c>
      <c r="C2730" s="2" t="s">
        <v>8</v>
      </c>
      <c r="D2730" s="2" t="s">
        <v>9</v>
      </c>
      <c r="F2730" s="2">
        <v>10</v>
      </c>
      <c r="G2730" s="3">
        <v>11</v>
      </c>
      <c r="N2730" s="17">
        <f t="shared" si="126"/>
        <v>110</v>
      </c>
      <c r="O2730" t="str">
        <f t="shared" si="127"/>
        <v>ITA-SG-11</v>
      </c>
      <c r="P2730" t="str">
        <f t="shared" si="128"/>
        <v>958</v>
      </c>
    </row>
    <row r="2731" spans="1:16" ht="12.75" customHeight="1" x14ac:dyDescent="0.3">
      <c r="A2731" s="15">
        <v>2736</v>
      </c>
      <c r="B2731" s="2" t="s">
        <v>1293</v>
      </c>
      <c r="C2731" s="2" t="s">
        <v>8</v>
      </c>
      <c r="D2731" s="2" t="s">
        <v>36</v>
      </c>
      <c r="F2731" s="2">
        <v>30</v>
      </c>
      <c r="G2731" s="3">
        <v>22</v>
      </c>
      <c r="N2731" s="17">
        <f t="shared" si="126"/>
        <v>660</v>
      </c>
      <c r="O2731" t="str">
        <f t="shared" si="127"/>
        <v>ITA-zan VETRI-22</v>
      </c>
      <c r="P2731" t="str">
        <f t="shared" si="128"/>
        <v>545</v>
      </c>
    </row>
    <row r="2732" spans="1:16" ht="12.75" customHeight="1" x14ac:dyDescent="0.3">
      <c r="A2732" s="15">
        <v>2737</v>
      </c>
      <c r="B2732" s="2" t="s">
        <v>1293</v>
      </c>
      <c r="C2732" s="2" t="s">
        <v>8</v>
      </c>
      <c r="D2732" s="2" t="s">
        <v>36</v>
      </c>
      <c r="F2732" s="2">
        <v>20</v>
      </c>
      <c r="G2732" s="3">
        <v>21</v>
      </c>
      <c r="N2732" s="17">
        <f t="shared" si="126"/>
        <v>420</v>
      </c>
      <c r="O2732" t="str">
        <f t="shared" si="127"/>
        <v>ITA-zan VETRI-21</v>
      </c>
      <c r="P2732" t="str">
        <f t="shared" si="128"/>
        <v>545</v>
      </c>
    </row>
    <row r="2733" spans="1:16" ht="12.75" customHeight="1" x14ac:dyDescent="0.3">
      <c r="A2733" s="15">
        <v>2738</v>
      </c>
      <c r="B2733" s="2" t="s">
        <v>1293</v>
      </c>
      <c r="C2733" s="2" t="s">
        <v>8</v>
      </c>
      <c r="D2733" s="2" t="s">
        <v>36</v>
      </c>
      <c r="E2733" s="2" t="s">
        <v>1390</v>
      </c>
      <c r="F2733" s="2">
        <v>0</v>
      </c>
      <c r="G2733" s="3">
        <v>25</v>
      </c>
      <c r="N2733" s="17" t="str">
        <f t="shared" si="126"/>
        <v xml:space="preserve"> </v>
      </c>
      <c r="O2733" t="str">
        <f t="shared" si="127"/>
        <v>ITA-zan VETRI-25</v>
      </c>
      <c r="P2733" t="str">
        <f t="shared" si="128"/>
        <v>545</v>
      </c>
    </row>
    <row r="2734" spans="1:16" ht="12.75" customHeight="1" x14ac:dyDescent="0.3">
      <c r="A2734" s="15">
        <v>2739</v>
      </c>
      <c r="B2734" s="2" t="s">
        <v>1294</v>
      </c>
      <c r="C2734" s="2" t="s">
        <v>8</v>
      </c>
      <c r="D2734" s="2" t="s">
        <v>47</v>
      </c>
      <c r="E2734" s="2" t="s">
        <v>1390</v>
      </c>
      <c r="F2734" s="2">
        <v>0</v>
      </c>
      <c r="G2734" s="3">
        <v>19</v>
      </c>
      <c r="N2734" s="17" t="str">
        <f t="shared" si="126"/>
        <v xml:space="preserve"> </v>
      </c>
      <c r="O2734" t="str">
        <f t="shared" si="127"/>
        <v>ITA-zan pin SPA-19</v>
      </c>
      <c r="P2734" t="str">
        <f t="shared" si="128"/>
        <v>304</v>
      </c>
    </row>
    <row r="2735" spans="1:16" ht="12.75" customHeight="1" x14ac:dyDescent="0.3">
      <c r="A2735" s="15">
        <v>2740</v>
      </c>
      <c r="B2735" s="2" t="s">
        <v>1295</v>
      </c>
      <c r="C2735" s="2" t="s">
        <v>8</v>
      </c>
      <c r="D2735" s="2" t="s">
        <v>47</v>
      </c>
      <c r="E2735" s="2" t="s">
        <v>1390</v>
      </c>
      <c r="F2735" s="2">
        <v>0</v>
      </c>
      <c r="G2735" s="3">
        <v>40</v>
      </c>
      <c r="N2735" s="17" t="str">
        <f t="shared" si="126"/>
        <v xml:space="preserve"> </v>
      </c>
      <c r="O2735" t="str">
        <f t="shared" si="127"/>
        <v>ITA-zan pin SPA-40</v>
      </c>
      <c r="P2735" t="str">
        <f t="shared" si="128"/>
        <v>614</v>
      </c>
    </row>
    <row r="2736" spans="1:16" ht="12.75" customHeight="1" x14ac:dyDescent="0.3">
      <c r="A2736" s="15">
        <v>2741</v>
      </c>
      <c r="B2736" s="2" t="s">
        <v>1296</v>
      </c>
      <c r="C2736" s="2" t="s">
        <v>8</v>
      </c>
      <c r="D2736" s="2" t="s">
        <v>94</v>
      </c>
      <c r="F2736" s="2">
        <v>10</v>
      </c>
      <c r="G2736" s="3">
        <v>22</v>
      </c>
      <c r="N2736" s="17">
        <f t="shared" si="126"/>
        <v>220</v>
      </c>
      <c r="O2736" t="str">
        <f t="shared" si="127"/>
        <v>ITA-SG palla S.R.L.-22</v>
      </c>
      <c r="P2736" t="str">
        <f t="shared" si="128"/>
        <v>862</v>
      </c>
    </row>
    <row r="2737" spans="1:16" ht="12.75" customHeight="1" x14ac:dyDescent="0.3">
      <c r="A2737" s="15">
        <v>2742</v>
      </c>
      <c r="B2737" s="2" t="s">
        <v>1297</v>
      </c>
      <c r="C2737" s="2" t="s">
        <v>8</v>
      </c>
      <c r="D2737" s="2" t="s">
        <v>9</v>
      </c>
      <c r="E2737" s="2" t="s">
        <v>1390</v>
      </c>
      <c r="F2737" s="2">
        <v>0</v>
      </c>
      <c r="G2737" s="3">
        <v>13</v>
      </c>
      <c r="N2737" s="17" t="str">
        <f t="shared" si="126"/>
        <v xml:space="preserve"> </v>
      </c>
      <c r="O2737" t="str">
        <f t="shared" si="127"/>
        <v>ITA-SG-13</v>
      </c>
      <c r="P2737" t="str">
        <f t="shared" si="128"/>
        <v>371</v>
      </c>
    </row>
    <row r="2738" spans="1:16" ht="12.75" customHeight="1" x14ac:dyDescent="0.3">
      <c r="A2738" s="15">
        <v>2743</v>
      </c>
      <c r="B2738" s="2" t="s">
        <v>1297</v>
      </c>
      <c r="C2738" s="2" t="s">
        <v>8</v>
      </c>
      <c r="D2738" s="2" t="s">
        <v>9</v>
      </c>
      <c r="F2738" s="2">
        <v>10</v>
      </c>
      <c r="G2738" s="3">
        <v>15</v>
      </c>
      <c r="N2738" s="17">
        <f t="shared" si="126"/>
        <v>150</v>
      </c>
      <c r="O2738" t="str">
        <f t="shared" si="127"/>
        <v>ITA-SG-15</v>
      </c>
      <c r="P2738" t="str">
        <f t="shared" si="128"/>
        <v>371</v>
      </c>
    </row>
    <row r="2739" spans="1:16" ht="12.75" customHeight="1" x14ac:dyDescent="0.3">
      <c r="A2739" s="15">
        <v>2744</v>
      </c>
      <c r="B2739" s="2" t="s">
        <v>1297</v>
      </c>
      <c r="C2739" s="2" t="s">
        <v>8</v>
      </c>
      <c r="D2739" s="2" t="s">
        <v>9</v>
      </c>
      <c r="F2739" s="2">
        <v>30</v>
      </c>
      <c r="G2739" s="3">
        <v>22</v>
      </c>
      <c r="N2739" s="17">
        <f t="shared" si="126"/>
        <v>660</v>
      </c>
      <c r="O2739" t="str">
        <f t="shared" si="127"/>
        <v>ITA-SG-22</v>
      </c>
      <c r="P2739" t="str">
        <f t="shared" si="128"/>
        <v>371</v>
      </c>
    </row>
    <row r="2740" spans="1:16" ht="12.75" customHeight="1" x14ac:dyDescent="0.3">
      <c r="A2740" s="15">
        <v>2745</v>
      </c>
      <c r="B2740" s="2" t="s">
        <v>1298</v>
      </c>
      <c r="C2740" s="2" t="s">
        <v>8</v>
      </c>
      <c r="D2740" s="2" t="s">
        <v>9</v>
      </c>
      <c r="E2740" s="2" t="s">
        <v>1390</v>
      </c>
      <c r="F2740" s="2">
        <v>0</v>
      </c>
      <c r="G2740" s="3">
        <v>32</v>
      </c>
      <c r="N2740" s="17" t="str">
        <f t="shared" si="126"/>
        <v xml:space="preserve"> </v>
      </c>
      <c r="O2740" t="str">
        <f t="shared" si="127"/>
        <v>ITA-SG-32</v>
      </c>
      <c r="P2740" t="str">
        <f t="shared" si="128"/>
        <v>200</v>
      </c>
    </row>
    <row r="2741" spans="1:16" ht="12.75" customHeight="1" x14ac:dyDescent="0.3">
      <c r="A2741" s="15">
        <v>2746</v>
      </c>
      <c r="B2741" s="2" t="s">
        <v>1298</v>
      </c>
      <c r="C2741" s="2" t="s">
        <v>8</v>
      </c>
      <c r="D2741" s="2" t="s">
        <v>9</v>
      </c>
      <c r="F2741" s="2">
        <v>30</v>
      </c>
      <c r="G2741" s="3">
        <v>40</v>
      </c>
      <c r="N2741" s="17">
        <f t="shared" si="126"/>
        <v>1200</v>
      </c>
      <c r="O2741" t="str">
        <f t="shared" si="127"/>
        <v>ITA-SG-40</v>
      </c>
      <c r="P2741" t="str">
        <f t="shared" si="128"/>
        <v>200</v>
      </c>
    </row>
    <row r="2742" spans="1:16" ht="12.75" customHeight="1" x14ac:dyDescent="0.3">
      <c r="A2742" s="15">
        <v>2747</v>
      </c>
      <c r="B2742" s="2" t="s">
        <v>1298</v>
      </c>
      <c r="C2742" s="2" t="s">
        <v>8</v>
      </c>
      <c r="D2742" s="2" t="s">
        <v>9</v>
      </c>
      <c r="F2742" s="2">
        <v>10</v>
      </c>
      <c r="G2742" s="3">
        <v>27</v>
      </c>
      <c r="N2742" s="17">
        <f t="shared" si="126"/>
        <v>270</v>
      </c>
      <c r="O2742" t="str">
        <f t="shared" si="127"/>
        <v>ITA-SG-27</v>
      </c>
      <c r="P2742" t="str">
        <f t="shared" si="128"/>
        <v>200</v>
      </c>
    </row>
    <row r="2743" spans="1:16" ht="12.75" customHeight="1" x14ac:dyDescent="0.3">
      <c r="A2743" s="15">
        <v>2748</v>
      </c>
      <c r="B2743" s="2" t="s">
        <v>1299</v>
      </c>
      <c r="C2743" s="2" t="s">
        <v>8</v>
      </c>
      <c r="D2743" s="2" t="s">
        <v>36</v>
      </c>
      <c r="E2743" s="2" t="s">
        <v>1390</v>
      </c>
      <c r="F2743" s="2">
        <v>0</v>
      </c>
      <c r="G2743" s="3">
        <v>34</v>
      </c>
      <c r="N2743" s="17" t="str">
        <f t="shared" si="126"/>
        <v xml:space="preserve"> </v>
      </c>
      <c r="O2743" t="str">
        <f t="shared" si="127"/>
        <v>ITA-zan VETRI-34</v>
      </c>
      <c r="P2743" t="str">
        <f t="shared" si="128"/>
        <v>817</v>
      </c>
    </row>
    <row r="2744" spans="1:16" ht="12.75" customHeight="1" x14ac:dyDescent="0.3">
      <c r="A2744" s="15">
        <v>2749</v>
      </c>
      <c r="B2744" s="2" t="s">
        <v>1300</v>
      </c>
      <c r="C2744" s="2" t="s">
        <v>8</v>
      </c>
      <c r="D2744" s="2" t="s">
        <v>47</v>
      </c>
      <c r="F2744" s="2">
        <v>20</v>
      </c>
      <c r="G2744" s="3">
        <v>34</v>
      </c>
      <c r="N2744" s="17">
        <f t="shared" si="126"/>
        <v>680</v>
      </c>
      <c r="O2744" t="str">
        <f t="shared" si="127"/>
        <v>ITA-zan pin SPA-34</v>
      </c>
      <c r="P2744" t="str">
        <f t="shared" si="128"/>
        <v>601</v>
      </c>
    </row>
    <row r="2745" spans="1:16" ht="12.75" customHeight="1" x14ac:dyDescent="0.3">
      <c r="A2745" s="15">
        <v>2750</v>
      </c>
      <c r="B2745" s="2" t="s">
        <v>1300</v>
      </c>
      <c r="C2745" s="2" t="s">
        <v>8</v>
      </c>
      <c r="D2745" s="2" t="s">
        <v>47</v>
      </c>
      <c r="E2745" s="2" t="s">
        <v>1390</v>
      </c>
      <c r="F2745" s="2">
        <v>0</v>
      </c>
      <c r="G2745" s="3">
        <v>25</v>
      </c>
      <c r="N2745" s="17" t="str">
        <f t="shared" si="126"/>
        <v xml:space="preserve"> </v>
      </c>
      <c r="O2745" t="str">
        <f t="shared" si="127"/>
        <v>ITA-zan pin SPA-25</v>
      </c>
      <c r="P2745" t="str">
        <f t="shared" si="128"/>
        <v>601</v>
      </c>
    </row>
    <row r="2746" spans="1:16" ht="12.75" customHeight="1" x14ac:dyDescent="0.3">
      <c r="A2746" s="15">
        <v>2751</v>
      </c>
      <c r="B2746" s="2" t="s">
        <v>1300</v>
      </c>
      <c r="C2746" s="2" t="s">
        <v>8</v>
      </c>
      <c r="D2746" s="2" t="s">
        <v>47</v>
      </c>
      <c r="F2746" s="2">
        <v>30</v>
      </c>
      <c r="G2746" s="3">
        <v>40</v>
      </c>
      <c r="N2746" s="17">
        <f t="shared" si="126"/>
        <v>1200</v>
      </c>
      <c r="O2746" t="str">
        <f t="shared" si="127"/>
        <v>ITA-zan pin SPA-40</v>
      </c>
      <c r="P2746" t="str">
        <f t="shared" si="128"/>
        <v>601</v>
      </c>
    </row>
    <row r="2747" spans="1:16" ht="12.75" customHeight="1" x14ac:dyDescent="0.3">
      <c r="A2747" s="15">
        <v>2752</v>
      </c>
      <c r="B2747" s="2" t="s">
        <v>1300</v>
      </c>
      <c r="C2747" s="2" t="s">
        <v>8</v>
      </c>
      <c r="D2747" s="2" t="s">
        <v>47</v>
      </c>
      <c r="F2747" s="2">
        <v>10</v>
      </c>
      <c r="G2747" s="3">
        <v>25</v>
      </c>
      <c r="N2747" s="17">
        <f t="shared" si="126"/>
        <v>250</v>
      </c>
      <c r="O2747" t="str">
        <f t="shared" si="127"/>
        <v>ITA-zan pin SPA-25</v>
      </c>
      <c r="P2747" t="str">
        <f t="shared" si="128"/>
        <v>601</v>
      </c>
    </row>
    <row r="2748" spans="1:16" ht="12.75" customHeight="1" x14ac:dyDescent="0.3">
      <c r="A2748" s="15">
        <v>2753</v>
      </c>
      <c r="B2748" s="2" t="s">
        <v>1301</v>
      </c>
      <c r="C2748" s="2" t="s">
        <v>8</v>
      </c>
      <c r="D2748" s="2" t="s">
        <v>9</v>
      </c>
      <c r="E2748" s="2" t="s">
        <v>1390</v>
      </c>
      <c r="F2748" s="2">
        <v>0</v>
      </c>
      <c r="G2748" s="3">
        <v>36</v>
      </c>
      <c r="N2748" s="17" t="str">
        <f t="shared" si="126"/>
        <v xml:space="preserve"> </v>
      </c>
      <c r="O2748" t="str">
        <f t="shared" si="127"/>
        <v>ITA-SG-36</v>
      </c>
      <c r="P2748" t="str">
        <f t="shared" si="128"/>
        <v>784</v>
      </c>
    </row>
    <row r="2749" spans="1:16" ht="12.75" customHeight="1" x14ac:dyDescent="0.3">
      <c r="A2749" s="15">
        <v>2754</v>
      </c>
      <c r="B2749" s="2" t="s">
        <v>1301</v>
      </c>
      <c r="C2749" s="2" t="s">
        <v>8</v>
      </c>
      <c r="D2749" s="2" t="s">
        <v>9</v>
      </c>
      <c r="F2749" s="2">
        <v>10</v>
      </c>
      <c r="G2749" s="3">
        <v>32</v>
      </c>
      <c r="N2749" s="17">
        <f t="shared" si="126"/>
        <v>320</v>
      </c>
      <c r="O2749" t="str">
        <f t="shared" si="127"/>
        <v>ITA-SG-32</v>
      </c>
      <c r="P2749" t="str">
        <f t="shared" si="128"/>
        <v>784</v>
      </c>
    </row>
    <row r="2750" spans="1:16" ht="12.75" customHeight="1" x14ac:dyDescent="0.3">
      <c r="A2750" s="15">
        <v>2755</v>
      </c>
      <c r="B2750" s="2" t="s">
        <v>1302</v>
      </c>
      <c r="C2750" s="2" t="s">
        <v>8</v>
      </c>
      <c r="D2750" s="2" t="s">
        <v>9</v>
      </c>
      <c r="E2750" s="2" t="s">
        <v>1390</v>
      </c>
      <c r="F2750" s="2">
        <v>0</v>
      </c>
      <c r="G2750" s="3">
        <v>23</v>
      </c>
      <c r="N2750" s="17" t="str">
        <f t="shared" si="126"/>
        <v xml:space="preserve"> </v>
      </c>
      <c r="O2750" t="str">
        <f t="shared" si="127"/>
        <v>ITA-SG-23</v>
      </c>
      <c r="P2750" t="str">
        <f t="shared" si="128"/>
        <v>532</v>
      </c>
    </row>
    <row r="2751" spans="1:16" ht="12.75" customHeight="1" x14ac:dyDescent="0.3">
      <c r="A2751" s="15">
        <v>2756</v>
      </c>
      <c r="B2751" s="2" t="s">
        <v>1302</v>
      </c>
      <c r="C2751" s="2" t="s">
        <v>8</v>
      </c>
      <c r="D2751" s="2" t="s">
        <v>9</v>
      </c>
      <c r="F2751" s="2">
        <v>10</v>
      </c>
      <c r="G2751" s="3">
        <v>23</v>
      </c>
      <c r="N2751" s="17">
        <f t="shared" si="126"/>
        <v>230</v>
      </c>
      <c r="O2751" t="str">
        <f t="shared" si="127"/>
        <v>ITA-SG-23</v>
      </c>
      <c r="P2751" t="str">
        <f t="shared" si="128"/>
        <v>532</v>
      </c>
    </row>
    <row r="2752" spans="1:16" ht="12.75" customHeight="1" x14ac:dyDescent="0.3">
      <c r="A2752" s="15">
        <v>2757</v>
      </c>
      <c r="B2752" s="2" t="s">
        <v>1303</v>
      </c>
      <c r="C2752" s="2" t="s">
        <v>8</v>
      </c>
      <c r="D2752" s="2" t="s">
        <v>75</v>
      </c>
      <c r="E2752" s="2" t="s">
        <v>1390</v>
      </c>
      <c r="F2752" s="2">
        <v>0</v>
      </c>
      <c r="G2752" s="3">
        <v>12</v>
      </c>
      <c r="N2752" s="17" t="str">
        <f t="shared" si="126"/>
        <v xml:space="preserve"> </v>
      </c>
      <c r="O2752" t="str">
        <f t="shared" si="127"/>
        <v>ITA-lollo SRL-12</v>
      </c>
      <c r="P2752" t="str">
        <f t="shared" si="128"/>
        <v>204</v>
      </c>
    </row>
    <row r="2753" spans="1:16" ht="12.75" customHeight="1" x14ac:dyDescent="0.3">
      <c r="A2753" s="15">
        <v>2758</v>
      </c>
      <c r="B2753" s="2" t="s">
        <v>1304</v>
      </c>
      <c r="C2753" s="2" t="s">
        <v>8</v>
      </c>
      <c r="D2753" s="2" t="s">
        <v>54</v>
      </c>
      <c r="F2753" s="2">
        <v>30</v>
      </c>
      <c r="G2753" s="3">
        <v>20</v>
      </c>
      <c r="N2753" s="17">
        <f t="shared" si="126"/>
        <v>600</v>
      </c>
      <c r="O2753" t="str">
        <f t="shared" si="127"/>
        <v>ITA-zan S.R.L.-20</v>
      </c>
      <c r="P2753" t="str">
        <f t="shared" si="128"/>
        <v>370</v>
      </c>
    </row>
    <row r="2754" spans="1:16" ht="12.75" customHeight="1" x14ac:dyDescent="0.3">
      <c r="A2754" s="15">
        <v>2759</v>
      </c>
      <c r="B2754" s="2" t="s">
        <v>1304</v>
      </c>
      <c r="C2754" s="2" t="s">
        <v>8</v>
      </c>
      <c r="D2754" s="2" t="s">
        <v>54</v>
      </c>
      <c r="E2754" s="2" t="s">
        <v>1390</v>
      </c>
      <c r="F2754" s="2">
        <v>0</v>
      </c>
      <c r="G2754" s="3">
        <v>15</v>
      </c>
      <c r="N2754" s="17" t="str">
        <f t="shared" si="126"/>
        <v xml:space="preserve"> </v>
      </c>
      <c r="O2754" t="str">
        <f t="shared" si="127"/>
        <v>ITA-zan S.R.L.-15</v>
      </c>
      <c r="P2754" t="str">
        <f t="shared" si="128"/>
        <v>370</v>
      </c>
    </row>
    <row r="2755" spans="1:16" ht="12.75" customHeight="1" x14ac:dyDescent="0.3">
      <c r="A2755" s="15">
        <v>2760</v>
      </c>
      <c r="B2755" s="2" t="s">
        <v>1304</v>
      </c>
      <c r="C2755" s="2" t="s">
        <v>8</v>
      </c>
      <c r="D2755" s="2" t="s">
        <v>54</v>
      </c>
      <c r="F2755" s="2">
        <v>10</v>
      </c>
      <c r="G2755" s="3">
        <v>20</v>
      </c>
      <c r="N2755" s="17">
        <f t="shared" ref="N2755:N2818" si="129">IF(G2755*F2755=0," ",G2755*F2755)</f>
        <v>200</v>
      </c>
      <c r="O2755" t="str">
        <f t="shared" ref="O2755:O2818" si="130">_xlfn.CONCAT(C2755,"-",D2755,"-",G2755)</f>
        <v>ITA-zan S.R.L.-20</v>
      </c>
      <c r="P2755" t="str">
        <f t="shared" ref="P2755:P2818" si="131">MID(B2755,3,3)</f>
        <v>370</v>
      </c>
    </row>
    <row r="2756" spans="1:16" ht="12.75" customHeight="1" x14ac:dyDescent="0.3">
      <c r="A2756" s="15">
        <v>2761</v>
      </c>
      <c r="B2756" s="2" t="s">
        <v>1304</v>
      </c>
      <c r="C2756" s="2" t="s">
        <v>8</v>
      </c>
      <c r="D2756" s="2" t="s">
        <v>54</v>
      </c>
      <c r="F2756" s="2">
        <v>20</v>
      </c>
      <c r="G2756" s="3">
        <v>10</v>
      </c>
      <c r="N2756" s="17">
        <f t="shared" si="129"/>
        <v>200</v>
      </c>
      <c r="O2756" t="str">
        <f t="shared" si="130"/>
        <v>ITA-zan S.R.L.-10</v>
      </c>
      <c r="P2756" t="str">
        <f t="shared" si="131"/>
        <v>370</v>
      </c>
    </row>
    <row r="2757" spans="1:16" ht="12.75" customHeight="1" x14ac:dyDescent="0.3">
      <c r="A2757" s="15">
        <v>2762</v>
      </c>
      <c r="B2757" s="2" t="s">
        <v>1305</v>
      </c>
      <c r="C2757" s="2" t="s">
        <v>8</v>
      </c>
      <c r="D2757" s="2" t="s">
        <v>36</v>
      </c>
      <c r="E2757" s="2" t="s">
        <v>1390</v>
      </c>
      <c r="F2757" s="2">
        <v>0</v>
      </c>
      <c r="G2757" s="3">
        <v>18</v>
      </c>
      <c r="N2757" s="17" t="str">
        <f t="shared" si="129"/>
        <v xml:space="preserve"> </v>
      </c>
      <c r="O2757" t="str">
        <f t="shared" si="130"/>
        <v>ITA-zan VETRI-18</v>
      </c>
      <c r="P2757" t="str">
        <f t="shared" si="131"/>
        <v>474</v>
      </c>
    </row>
    <row r="2758" spans="1:16" ht="12.75" customHeight="1" x14ac:dyDescent="0.3">
      <c r="A2758" s="15">
        <v>2763</v>
      </c>
      <c r="B2758" s="2" t="s">
        <v>1305</v>
      </c>
      <c r="C2758" s="2" t="s">
        <v>8</v>
      </c>
      <c r="D2758" s="2" t="s">
        <v>36</v>
      </c>
      <c r="F2758" s="2">
        <v>10</v>
      </c>
      <c r="G2758" s="3">
        <v>20</v>
      </c>
      <c r="N2758" s="17">
        <f t="shared" si="129"/>
        <v>200</v>
      </c>
      <c r="O2758" t="str">
        <f t="shared" si="130"/>
        <v>ITA-zan VETRI-20</v>
      </c>
      <c r="P2758" t="str">
        <f t="shared" si="131"/>
        <v>474</v>
      </c>
    </row>
    <row r="2759" spans="1:16" ht="12.75" customHeight="1" x14ac:dyDescent="0.3">
      <c r="A2759" s="15">
        <v>2764</v>
      </c>
      <c r="B2759" s="2" t="s">
        <v>1305</v>
      </c>
      <c r="C2759" s="2" t="s">
        <v>8</v>
      </c>
      <c r="D2759" s="2" t="s">
        <v>36</v>
      </c>
      <c r="F2759" s="2">
        <v>30</v>
      </c>
      <c r="G2759" s="3">
        <v>26</v>
      </c>
      <c r="N2759" s="17">
        <f t="shared" si="129"/>
        <v>780</v>
      </c>
      <c r="O2759" t="str">
        <f t="shared" si="130"/>
        <v>ITA-zan VETRI-26</v>
      </c>
      <c r="P2759" t="str">
        <f t="shared" si="131"/>
        <v>474</v>
      </c>
    </row>
    <row r="2760" spans="1:16" ht="12.75" customHeight="1" x14ac:dyDescent="0.3">
      <c r="A2760" s="15">
        <v>2765</v>
      </c>
      <c r="B2760" s="2" t="s">
        <v>1306</v>
      </c>
      <c r="C2760" s="2" t="s">
        <v>8</v>
      </c>
      <c r="D2760" s="2" t="s">
        <v>54</v>
      </c>
      <c r="F2760" s="2">
        <v>10</v>
      </c>
      <c r="G2760" s="3">
        <v>33</v>
      </c>
      <c r="N2760" s="17">
        <f t="shared" si="129"/>
        <v>330</v>
      </c>
      <c r="O2760" t="str">
        <f t="shared" si="130"/>
        <v>ITA-zan S.R.L.-33</v>
      </c>
      <c r="P2760" t="str">
        <f t="shared" si="131"/>
        <v>083</v>
      </c>
    </row>
    <row r="2761" spans="1:16" ht="12.75" customHeight="1" x14ac:dyDescent="0.3">
      <c r="A2761" s="15">
        <v>2766</v>
      </c>
      <c r="B2761" s="2" t="s">
        <v>1306</v>
      </c>
      <c r="C2761" s="2" t="s">
        <v>8</v>
      </c>
      <c r="D2761" s="2" t="s">
        <v>54</v>
      </c>
      <c r="F2761" s="2">
        <v>30</v>
      </c>
      <c r="G2761" s="3">
        <v>13</v>
      </c>
      <c r="N2761" s="17">
        <f t="shared" si="129"/>
        <v>390</v>
      </c>
      <c r="O2761" t="str">
        <f t="shared" si="130"/>
        <v>ITA-zan S.R.L.-13</v>
      </c>
      <c r="P2761" t="str">
        <f t="shared" si="131"/>
        <v>083</v>
      </c>
    </row>
    <row r="2762" spans="1:16" ht="12.75" customHeight="1" x14ac:dyDescent="0.3">
      <c r="A2762" s="15">
        <v>2767</v>
      </c>
      <c r="B2762" s="2" t="s">
        <v>1306</v>
      </c>
      <c r="C2762" s="2" t="s">
        <v>8</v>
      </c>
      <c r="D2762" s="2" t="s">
        <v>54</v>
      </c>
      <c r="E2762" s="2" t="s">
        <v>1390</v>
      </c>
      <c r="F2762" s="2">
        <v>0</v>
      </c>
      <c r="G2762" s="3">
        <v>40</v>
      </c>
      <c r="N2762" s="17" t="str">
        <f t="shared" si="129"/>
        <v xml:space="preserve"> </v>
      </c>
      <c r="O2762" t="str">
        <f t="shared" si="130"/>
        <v>ITA-zan S.R.L.-40</v>
      </c>
      <c r="P2762" t="str">
        <f t="shared" si="131"/>
        <v>083</v>
      </c>
    </row>
    <row r="2763" spans="1:16" ht="12.75" customHeight="1" x14ac:dyDescent="0.3">
      <c r="A2763" s="15">
        <v>2768</v>
      </c>
      <c r="B2763" s="2" t="s">
        <v>1307</v>
      </c>
      <c r="C2763" s="2" t="s">
        <v>8</v>
      </c>
      <c r="D2763" s="2" t="s">
        <v>9</v>
      </c>
      <c r="F2763" s="2">
        <v>30</v>
      </c>
      <c r="G2763" s="3">
        <v>22</v>
      </c>
      <c r="N2763" s="17">
        <f t="shared" si="129"/>
        <v>660</v>
      </c>
      <c r="O2763" t="str">
        <f t="shared" si="130"/>
        <v>ITA-SG-22</v>
      </c>
      <c r="P2763" t="str">
        <f t="shared" si="131"/>
        <v>694</v>
      </c>
    </row>
    <row r="2764" spans="1:16" ht="12.75" customHeight="1" x14ac:dyDescent="0.3">
      <c r="A2764" s="15">
        <v>2769</v>
      </c>
      <c r="B2764" s="2" t="s">
        <v>1307</v>
      </c>
      <c r="C2764" s="2" t="s">
        <v>8</v>
      </c>
      <c r="D2764" s="2" t="s">
        <v>9</v>
      </c>
      <c r="F2764" s="2">
        <v>10</v>
      </c>
      <c r="G2764" s="3">
        <v>40</v>
      </c>
      <c r="N2764" s="17">
        <f t="shared" si="129"/>
        <v>400</v>
      </c>
      <c r="O2764" t="str">
        <f t="shared" si="130"/>
        <v>ITA-SG-40</v>
      </c>
      <c r="P2764" t="str">
        <f t="shared" si="131"/>
        <v>694</v>
      </c>
    </row>
    <row r="2765" spans="1:16" ht="12.75" customHeight="1" x14ac:dyDescent="0.3">
      <c r="A2765" s="15">
        <v>2770</v>
      </c>
      <c r="B2765" s="2" t="s">
        <v>1307</v>
      </c>
      <c r="C2765" s="2" t="s">
        <v>8</v>
      </c>
      <c r="D2765" s="2" t="s">
        <v>9</v>
      </c>
      <c r="E2765" s="2" t="s">
        <v>1390</v>
      </c>
      <c r="F2765" s="2">
        <v>0</v>
      </c>
      <c r="G2765" s="3">
        <v>30</v>
      </c>
      <c r="N2765" s="17" t="str">
        <f t="shared" si="129"/>
        <v xml:space="preserve"> </v>
      </c>
      <c r="O2765" t="str">
        <f t="shared" si="130"/>
        <v>ITA-SG-30</v>
      </c>
      <c r="P2765" t="str">
        <f t="shared" si="131"/>
        <v>694</v>
      </c>
    </row>
    <row r="2766" spans="1:16" ht="12.75" customHeight="1" x14ac:dyDescent="0.3">
      <c r="A2766" s="15">
        <v>2771</v>
      </c>
      <c r="B2766" s="2" t="s">
        <v>1308</v>
      </c>
      <c r="C2766" s="2" t="s">
        <v>8</v>
      </c>
      <c r="D2766" s="2" t="s">
        <v>47</v>
      </c>
      <c r="E2766" s="2" t="s">
        <v>1390</v>
      </c>
      <c r="F2766" s="2">
        <v>0</v>
      </c>
      <c r="G2766" s="3">
        <v>39</v>
      </c>
      <c r="N2766" s="17" t="str">
        <f t="shared" si="129"/>
        <v xml:space="preserve"> </v>
      </c>
      <c r="O2766" t="str">
        <f t="shared" si="130"/>
        <v>ITA-zan pin SPA-39</v>
      </c>
      <c r="P2766" t="str">
        <f t="shared" si="131"/>
        <v>374</v>
      </c>
    </row>
    <row r="2767" spans="1:16" ht="12.75" customHeight="1" x14ac:dyDescent="0.3">
      <c r="A2767" s="15">
        <v>2772</v>
      </c>
      <c r="B2767" s="2" t="s">
        <v>1309</v>
      </c>
      <c r="C2767" s="2" t="s">
        <v>8</v>
      </c>
      <c r="D2767" s="2" t="s">
        <v>36</v>
      </c>
      <c r="F2767" s="2">
        <v>30</v>
      </c>
      <c r="G2767" s="3">
        <v>22</v>
      </c>
      <c r="N2767" s="17">
        <f t="shared" si="129"/>
        <v>660</v>
      </c>
      <c r="O2767" t="str">
        <f t="shared" si="130"/>
        <v>ITA-zan VETRI-22</v>
      </c>
      <c r="P2767" t="str">
        <f t="shared" si="131"/>
        <v>414</v>
      </c>
    </row>
    <row r="2768" spans="1:16" ht="12.75" customHeight="1" x14ac:dyDescent="0.3">
      <c r="A2768" s="15">
        <v>2773</v>
      </c>
      <c r="B2768" s="2" t="s">
        <v>1309</v>
      </c>
      <c r="C2768" s="2" t="s">
        <v>8</v>
      </c>
      <c r="D2768" s="2" t="s">
        <v>36</v>
      </c>
      <c r="E2768" s="2" t="s">
        <v>1390</v>
      </c>
      <c r="F2768" s="2">
        <v>0</v>
      </c>
      <c r="G2768" s="3">
        <v>27</v>
      </c>
      <c r="N2768" s="17" t="str">
        <f t="shared" si="129"/>
        <v xml:space="preserve"> </v>
      </c>
      <c r="O2768" t="str">
        <f t="shared" si="130"/>
        <v>ITA-zan VETRI-27</v>
      </c>
      <c r="P2768" t="str">
        <f t="shared" si="131"/>
        <v>414</v>
      </c>
    </row>
    <row r="2769" spans="1:16" ht="12.75" customHeight="1" x14ac:dyDescent="0.3">
      <c r="A2769" s="15">
        <v>2774</v>
      </c>
      <c r="B2769" s="2" t="s">
        <v>1309</v>
      </c>
      <c r="C2769" s="2" t="s">
        <v>8</v>
      </c>
      <c r="D2769" s="2" t="s">
        <v>36</v>
      </c>
      <c r="F2769" s="2">
        <v>10</v>
      </c>
      <c r="G2769" s="3">
        <v>35</v>
      </c>
      <c r="N2769" s="17">
        <f t="shared" si="129"/>
        <v>350</v>
      </c>
      <c r="O2769" t="str">
        <f t="shared" si="130"/>
        <v>ITA-zan VETRI-35</v>
      </c>
      <c r="P2769" t="str">
        <f t="shared" si="131"/>
        <v>414</v>
      </c>
    </row>
    <row r="2770" spans="1:16" ht="12.75" customHeight="1" x14ac:dyDescent="0.3">
      <c r="A2770" s="15">
        <v>2775</v>
      </c>
      <c r="B2770" s="2" t="s">
        <v>1310</v>
      </c>
      <c r="C2770" s="2" t="s">
        <v>8</v>
      </c>
      <c r="D2770" s="2" t="s">
        <v>36</v>
      </c>
      <c r="F2770" s="2">
        <v>30</v>
      </c>
      <c r="G2770" s="3">
        <v>13</v>
      </c>
      <c r="N2770" s="17">
        <f t="shared" si="129"/>
        <v>390</v>
      </c>
      <c r="O2770" t="str">
        <f t="shared" si="130"/>
        <v>ITA-zan VETRI-13</v>
      </c>
      <c r="P2770" t="str">
        <f t="shared" si="131"/>
        <v>973</v>
      </c>
    </row>
    <row r="2771" spans="1:16" ht="12.75" customHeight="1" x14ac:dyDescent="0.3">
      <c r="A2771" s="15">
        <v>2776</v>
      </c>
      <c r="B2771" s="2" t="s">
        <v>1310</v>
      </c>
      <c r="C2771" s="2" t="s">
        <v>8</v>
      </c>
      <c r="D2771" s="2" t="s">
        <v>36</v>
      </c>
      <c r="E2771" s="2" t="s">
        <v>1390</v>
      </c>
      <c r="F2771" s="2">
        <v>0</v>
      </c>
      <c r="G2771" s="3">
        <v>35</v>
      </c>
      <c r="N2771" s="17" t="str">
        <f t="shared" si="129"/>
        <v xml:space="preserve"> </v>
      </c>
      <c r="O2771" t="str">
        <f t="shared" si="130"/>
        <v>ITA-zan VETRI-35</v>
      </c>
      <c r="P2771" t="str">
        <f t="shared" si="131"/>
        <v>973</v>
      </c>
    </row>
    <row r="2772" spans="1:16" ht="12.75" customHeight="1" x14ac:dyDescent="0.3">
      <c r="A2772" s="15">
        <v>2777</v>
      </c>
      <c r="B2772" s="2" t="s">
        <v>1310</v>
      </c>
      <c r="C2772" s="2" t="s">
        <v>8</v>
      </c>
      <c r="D2772" s="2" t="s">
        <v>36</v>
      </c>
      <c r="F2772" s="2">
        <v>10</v>
      </c>
      <c r="G2772" s="3">
        <v>31</v>
      </c>
      <c r="N2772" s="17">
        <f t="shared" si="129"/>
        <v>310</v>
      </c>
      <c r="O2772" t="str">
        <f t="shared" si="130"/>
        <v>ITA-zan VETRI-31</v>
      </c>
      <c r="P2772" t="str">
        <f t="shared" si="131"/>
        <v>973</v>
      </c>
    </row>
    <row r="2773" spans="1:16" ht="12.75" customHeight="1" x14ac:dyDescent="0.3">
      <c r="A2773" s="15">
        <v>2778</v>
      </c>
      <c r="B2773" s="2" t="s">
        <v>1311</v>
      </c>
      <c r="C2773" s="2" t="s">
        <v>8</v>
      </c>
      <c r="D2773" s="2" t="s">
        <v>105</v>
      </c>
      <c r="F2773" s="2">
        <v>10</v>
      </c>
      <c r="G2773" s="3">
        <v>15</v>
      </c>
      <c r="N2773" s="17">
        <f t="shared" si="129"/>
        <v>150</v>
      </c>
      <c r="O2773" t="str">
        <f t="shared" si="130"/>
        <v>ITA-SG DISTRIBUZIONE SRL-15</v>
      </c>
      <c r="P2773" t="str">
        <f t="shared" si="131"/>
        <v>715</v>
      </c>
    </row>
    <row r="2774" spans="1:16" ht="12.75" customHeight="1" x14ac:dyDescent="0.3">
      <c r="A2774" s="15">
        <v>2779</v>
      </c>
      <c r="B2774" s="2" t="s">
        <v>1312</v>
      </c>
      <c r="C2774" s="2" t="s">
        <v>8</v>
      </c>
      <c r="D2774" s="2" t="s">
        <v>36</v>
      </c>
      <c r="E2774" s="2" t="s">
        <v>1390</v>
      </c>
      <c r="F2774" s="2">
        <v>0</v>
      </c>
      <c r="G2774" s="3">
        <v>10</v>
      </c>
      <c r="N2774" s="17" t="str">
        <f t="shared" si="129"/>
        <v xml:space="preserve"> </v>
      </c>
      <c r="O2774" t="str">
        <f t="shared" si="130"/>
        <v>ITA-zan VETRI-10</v>
      </c>
      <c r="P2774" t="str">
        <f t="shared" si="131"/>
        <v>321</v>
      </c>
    </row>
    <row r="2775" spans="1:16" ht="12.75" customHeight="1" x14ac:dyDescent="0.3">
      <c r="A2775" s="15">
        <v>2780</v>
      </c>
      <c r="B2775" s="2" t="s">
        <v>1313</v>
      </c>
      <c r="C2775" s="2" t="s">
        <v>8</v>
      </c>
      <c r="D2775" s="2" t="s">
        <v>9</v>
      </c>
      <c r="E2775" s="2" t="s">
        <v>1390</v>
      </c>
      <c r="F2775" s="2">
        <v>0</v>
      </c>
      <c r="G2775" s="3">
        <v>30</v>
      </c>
      <c r="N2775" s="17" t="str">
        <f t="shared" si="129"/>
        <v xml:space="preserve"> </v>
      </c>
      <c r="O2775" t="str">
        <f t="shared" si="130"/>
        <v>ITA-SG-30</v>
      </c>
      <c r="P2775" t="str">
        <f t="shared" si="131"/>
        <v>829</v>
      </c>
    </row>
    <row r="2776" spans="1:16" ht="12.75" customHeight="1" x14ac:dyDescent="0.3">
      <c r="A2776" s="15">
        <v>2781</v>
      </c>
      <c r="B2776" s="2" t="s">
        <v>1314</v>
      </c>
      <c r="C2776" s="2" t="s">
        <v>14</v>
      </c>
      <c r="D2776" s="2" t="s">
        <v>23</v>
      </c>
      <c r="E2776" s="2" t="s">
        <v>1390</v>
      </c>
      <c r="F2776" s="2">
        <v>0</v>
      </c>
      <c r="G2776" s="3">
        <v>33</v>
      </c>
      <c r="N2776" s="17" t="str">
        <f t="shared" si="129"/>
        <v xml:space="preserve"> </v>
      </c>
      <c r="O2776" t="str">
        <f t="shared" si="130"/>
        <v>EGY-zan pin assuf S.A.E.-33</v>
      </c>
      <c r="P2776" t="str">
        <f t="shared" si="131"/>
        <v>785</v>
      </c>
    </row>
    <row r="2777" spans="1:16" ht="12.75" customHeight="1" x14ac:dyDescent="0.3">
      <c r="A2777" s="15">
        <v>2782</v>
      </c>
      <c r="B2777" s="2" t="s">
        <v>1314</v>
      </c>
      <c r="C2777" s="2" t="s">
        <v>14</v>
      </c>
      <c r="D2777" s="2" t="s">
        <v>23</v>
      </c>
      <c r="F2777" s="2">
        <v>30</v>
      </c>
      <c r="G2777" s="3">
        <v>20</v>
      </c>
      <c r="N2777" s="17">
        <f t="shared" si="129"/>
        <v>600</v>
      </c>
      <c r="O2777" t="str">
        <f t="shared" si="130"/>
        <v>EGY-zan pin assuf S.A.E.-20</v>
      </c>
      <c r="P2777" t="str">
        <f t="shared" si="131"/>
        <v>785</v>
      </c>
    </row>
    <row r="2778" spans="1:16" ht="12.75" customHeight="1" x14ac:dyDescent="0.3">
      <c r="A2778" s="15">
        <v>2783</v>
      </c>
      <c r="B2778" s="2" t="s">
        <v>1314</v>
      </c>
      <c r="C2778" s="2" t="s">
        <v>14</v>
      </c>
      <c r="D2778" s="2" t="s">
        <v>23</v>
      </c>
      <c r="F2778" s="2">
        <v>10</v>
      </c>
      <c r="G2778" s="3">
        <v>38</v>
      </c>
      <c r="N2778" s="17">
        <f t="shared" si="129"/>
        <v>380</v>
      </c>
      <c r="O2778" t="str">
        <f t="shared" si="130"/>
        <v>EGY-zan pin assuf S.A.E.-38</v>
      </c>
      <c r="P2778" t="str">
        <f t="shared" si="131"/>
        <v>785</v>
      </c>
    </row>
    <row r="2779" spans="1:16" ht="12.75" customHeight="1" x14ac:dyDescent="0.3">
      <c r="A2779" s="15">
        <v>2784</v>
      </c>
      <c r="B2779" s="2" t="s">
        <v>1315</v>
      </c>
      <c r="C2779" s="2" t="s">
        <v>8</v>
      </c>
      <c r="D2779" s="2" t="s">
        <v>47</v>
      </c>
      <c r="E2779" s="2" t="s">
        <v>1390</v>
      </c>
      <c r="F2779" s="2">
        <v>0</v>
      </c>
      <c r="G2779" s="3">
        <v>19</v>
      </c>
      <c r="N2779" s="17" t="str">
        <f t="shared" si="129"/>
        <v xml:space="preserve"> </v>
      </c>
      <c r="O2779" t="str">
        <f t="shared" si="130"/>
        <v>ITA-zan pin SPA-19</v>
      </c>
      <c r="P2779" t="str">
        <f t="shared" si="131"/>
        <v>228</v>
      </c>
    </row>
    <row r="2780" spans="1:16" ht="12.75" customHeight="1" x14ac:dyDescent="0.3">
      <c r="A2780" s="15">
        <v>2785</v>
      </c>
      <c r="B2780" s="2" t="s">
        <v>1316</v>
      </c>
      <c r="C2780" s="2" t="s">
        <v>8</v>
      </c>
      <c r="D2780" s="2" t="s">
        <v>9</v>
      </c>
      <c r="E2780" s="2" t="s">
        <v>1390</v>
      </c>
      <c r="F2780" s="2">
        <v>0</v>
      </c>
      <c r="G2780" s="3">
        <v>21</v>
      </c>
      <c r="N2780" s="17" t="str">
        <f t="shared" si="129"/>
        <v xml:space="preserve"> </v>
      </c>
      <c r="O2780" t="str">
        <f t="shared" si="130"/>
        <v>ITA-SG-21</v>
      </c>
      <c r="P2780" t="str">
        <f t="shared" si="131"/>
        <v>503</v>
      </c>
    </row>
    <row r="2781" spans="1:16" ht="12.75" customHeight="1" x14ac:dyDescent="0.3">
      <c r="A2781" s="15">
        <v>2786</v>
      </c>
      <c r="B2781" s="2" t="s">
        <v>1316</v>
      </c>
      <c r="C2781" s="2" t="s">
        <v>8</v>
      </c>
      <c r="D2781" s="2" t="s">
        <v>9</v>
      </c>
      <c r="F2781" s="2">
        <v>10</v>
      </c>
      <c r="G2781" s="3">
        <v>25</v>
      </c>
      <c r="N2781" s="17">
        <f t="shared" si="129"/>
        <v>250</v>
      </c>
      <c r="O2781" t="str">
        <f t="shared" si="130"/>
        <v>ITA-SG-25</v>
      </c>
      <c r="P2781" t="str">
        <f t="shared" si="131"/>
        <v>503</v>
      </c>
    </row>
    <row r="2782" spans="1:16" ht="12.75" customHeight="1" x14ac:dyDescent="0.3">
      <c r="A2782" s="15">
        <v>2787</v>
      </c>
      <c r="B2782" s="2" t="s">
        <v>1316</v>
      </c>
      <c r="C2782" s="2" t="s">
        <v>8</v>
      </c>
      <c r="D2782" s="2" t="s">
        <v>9</v>
      </c>
      <c r="F2782" s="2">
        <v>30</v>
      </c>
      <c r="G2782" s="3">
        <v>38</v>
      </c>
      <c r="N2782" s="17">
        <f t="shared" si="129"/>
        <v>1140</v>
      </c>
      <c r="O2782" t="str">
        <f t="shared" si="130"/>
        <v>ITA-SG-38</v>
      </c>
      <c r="P2782" t="str">
        <f t="shared" si="131"/>
        <v>503</v>
      </c>
    </row>
    <row r="2783" spans="1:16" ht="12.75" customHeight="1" x14ac:dyDescent="0.3">
      <c r="A2783" s="15">
        <v>2788</v>
      </c>
      <c r="B2783" s="2" t="s">
        <v>1317</v>
      </c>
      <c r="C2783" s="2" t="s">
        <v>8</v>
      </c>
      <c r="D2783" s="2" t="s">
        <v>47</v>
      </c>
      <c r="E2783" s="2" t="s">
        <v>1390</v>
      </c>
      <c r="F2783" s="2">
        <v>0</v>
      </c>
      <c r="G2783" s="3">
        <v>13</v>
      </c>
      <c r="N2783" s="17" t="str">
        <f t="shared" si="129"/>
        <v xml:space="preserve"> </v>
      </c>
      <c r="O2783" t="str">
        <f t="shared" si="130"/>
        <v>ITA-zan pin SPA-13</v>
      </c>
      <c r="P2783" t="str">
        <f t="shared" si="131"/>
        <v>311</v>
      </c>
    </row>
    <row r="2784" spans="1:16" ht="12.75" customHeight="1" x14ac:dyDescent="0.3">
      <c r="A2784" s="15">
        <v>2789</v>
      </c>
      <c r="B2784" s="2" t="s">
        <v>1318</v>
      </c>
      <c r="C2784" s="2" t="s">
        <v>8</v>
      </c>
      <c r="D2784" s="2" t="s">
        <v>65</v>
      </c>
      <c r="F2784" s="2">
        <v>10</v>
      </c>
      <c r="G2784" s="3">
        <v>12</v>
      </c>
      <c r="N2784" s="17">
        <f t="shared" si="129"/>
        <v>120</v>
      </c>
      <c r="O2784" t="str">
        <f t="shared" si="130"/>
        <v>ITA-zan PAM-12</v>
      </c>
      <c r="P2784" t="str">
        <f t="shared" si="131"/>
        <v>506</v>
      </c>
    </row>
    <row r="2785" spans="1:16" ht="12.75" customHeight="1" x14ac:dyDescent="0.3">
      <c r="A2785" s="15">
        <v>2790</v>
      </c>
      <c r="B2785" s="2" t="s">
        <v>1318</v>
      </c>
      <c r="C2785" s="2" t="s">
        <v>8</v>
      </c>
      <c r="D2785" s="2" t="s">
        <v>65</v>
      </c>
      <c r="E2785" s="2" t="s">
        <v>1390</v>
      </c>
      <c r="F2785" s="2">
        <v>0</v>
      </c>
      <c r="G2785" s="3">
        <v>12</v>
      </c>
      <c r="N2785" s="17" t="str">
        <f t="shared" si="129"/>
        <v xml:space="preserve"> </v>
      </c>
      <c r="O2785" t="str">
        <f t="shared" si="130"/>
        <v>ITA-zan PAM-12</v>
      </c>
      <c r="P2785" t="str">
        <f t="shared" si="131"/>
        <v>506</v>
      </c>
    </row>
    <row r="2786" spans="1:16" ht="12.75" customHeight="1" x14ac:dyDescent="0.3">
      <c r="A2786" s="15">
        <v>2791</v>
      </c>
      <c r="B2786" s="2" t="s">
        <v>1318</v>
      </c>
      <c r="C2786" s="2" t="s">
        <v>8</v>
      </c>
      <c r="D2786" s="2" t="s">
        <v>65</v>
      </c>
      <c r="F2786" s="2">
        <v>30</v>
      </c>
      <c r="G2786" s="3">
        <v>40</v>
      </c>
      <c r="N2786" s="17">
        <f t="shared" si="129"/>
        <v>1200</v>
      </c>
      <c r="O2786" t="str">
        <f t="shared" si="130"/>
        <v>ITA-zan PAM-40</v>
      </c>
      <c r="P2786" t="str">
        <f t="shared" si="131"/>
        <v>506</v>
      </c>
    </row>
    <row r="2787" spans="1:16" ht="12.75" customHeight="1" x14ac:dyDescent="0.3">
      <c r="A2787" s="15">
        <v>2792</v>
      </c>
      <c r="B2787" s="2" t="s">
        <v>1319</v>
      </c>
      <c r="C2787" s="2" t="s">
        <v>8</v>
      </c>
      <c r="D2787" s="2" t="s">
        <v>75</v>
      </c>
      <c r="E2787" s="2" t="s">
        <v>1390</v>
      </c>
      <c r="F2787" s="2">
        <v>0</v>
      </c>
      <c r="G2787" s="3">
        <v>24</v>
      </c>
      <c r="N2787" s="17" t="str">
        <f t="shared" si="129"/>
        <v xml:space="preserve"> </v>
      </c>
      <c r="O2787" t="str">
        <f t="shared" si="130"/>
        <v>ITA-lollo SRL-24</v>
      </c>
      <c r="P2787" t="str">
        <f t="shared" si="131"/>
        <v>096</v>
      </c>
    </row>
    <row r="2788" spans="1:16" ht="12.75" customHeight="1" x14ac:dyDescent="0.3">
      <c r="A2788" s="15">
        <v>2793</v>
      </c>
      <c r="B2788" s="2" t="s">
        <v>1320</v>
      </c>
      <c r="C2788" s="2" t="s">
        <v>8</v>
      </c>
      <c r="D2788" s="2" t="s">
        <v>105</v>
      </c>
      <c r="E2788" s="2" t="s">
        <v>1390</v>
      </c>
      <c r="F2788" s="2">
        <v>0</v>
      </c>
      <c r="G2788" s="3">
        <v>27</v>
      </c>
      <c r="N2788" s="17" t="str">
        <f t="shared" si="129"/>
        <v xml:space="preserve"> </v>
      </c>
      <c r="O2788" t="str">
        <f t="shared" si="130"/>
        <v>ITA-SG DISTRIBUZIONE SRL-27</v>
      </c>
      <c r="P2788" t="str">
        <f t="shared" si="131"/>
        <v>120</v>
      </c>
    </row>
    <row r="2789" spans="1:16" ht="12.75" customHeight="1" x14ac:dyDescent="0.3">
      <c r="A2789" s="15">
        <v>2794</v>
      </c>
      <c r="B2789" s="2" t="s">
        <v>1320</v>
      </c>
      <c r="C2789" s="2" t="s">
        <v>8</v>
      </c>
      <c r="D2789" s="2" t="s">
        <v>105</v>
      </c>
      <c r="F2789" s="2">
        <v>30</v>
      </c>
      <c r="G2789" s="3">
        <v>12</v>
      </c>
      <c r="N2789" s="17">
        <f t="shared" si="129"/>
        <v>360</v>
      </c>
      <c r="O2789" t="str">
        <f t="shared" si="130"/>
        <v>ITA-SG DISTRIBUZIONE SRL-12</v>
      </c>
      <c r="P2789" t="str">
        <f t="shared" si="131"/>
        <v>120</v>
      </c>
    </row>
    <row r="2790" spans="1:16" ht="12.75" customHeight="1" x14ac:dyDescent="0.3">
      <c r="A2790" s="15">
        <v>2795</v>
      </c>
      <c r="B2790" s="2" t="s">
        <v>1320</v>
      </c>
      <c r="C2790" s="2" t="s">
        <v>8</v>
      </c>
      <c r="D2790" s="2" t="s">
        <v>105</v>
      </c>
      <c r="F2790" s="2">
        <v>10</v>
      </c>
      <c r="G2790" s="3">
        <v>29</v>
      </c>
      <c r="N2790" s="17">
        <f t="shared" si="129"/>
        <v>290</v>
      </c>
      <c r="O2790" t="str">
        <f t="shared" si="130"/>
        <v>ITA-SG DISTRIBUZIONE SRL-29</v>
      </c>
      <c r="P2790" t="str">
        <f t="shared" si="131"/>
        <v>120</v>
      </c>
    </row>
    <row r="2791" spans="1:16" ht="12.75" customHeight="1" x14ac:dyDescent="0.3">
      <c r="A2791" s="15">
        <v>2796</v>
      </c>
      <c r="B2791" s="2" t="s">
        <v>1320</v>
      </c>
      <c r="C2791" s="2" t="s">
        <v>8</v>
      </c>
      <c r="D2791" s="2" t="s">
        <v>105</v>
      </c>
      <c r="F2791" s="2">
        <v>20</v>
      </c>
      <c r="G2791" s="3">
        <v>11</v>
      </c>
      <c r="N2791" s="17">
        <f t="shared" si="129"/>
        <v>220</v>
      </c>
      <c r="O2791" t="str">
        <f t="shared" si="130"/>
        <v>ITA-SG DISTRIBUZIONE SRL-11</v>
      </c>
      <c r="P2791" t="str">
        <f t="shared" si="131"/>
        <v>120</v>
      </c>
    </row>
    <row r="2792" spans="1:16" ht="12.75" customHeight="1" x14ac:dyDescent="0.3">
      <c r="A2792" s="15">
        <v>2797</v>
      </c>
      <c r="B2792" s="2" t="s">
        <v>1321</v>
      </c>
      <c r="C2792" s="2" t="s">
        <v>8</v>
      </c>
      <c r="D2792" s="2" t="s">
        <v>36</v>
      </c>
      <c r="F2792" s="2">
        <v>10</v>
      </c>
      <c r="G2792" s="3">
        <v>10</v>
      </c>
      <c r="N2792" s="17">
        <f t="shared" si="129"/>
        <v>100</v>
      </c>
      <c r="O2792" t="str">
        <f t="shared" si="130"/>
        <v>ITA-zan VETRI-10</v>
      </c>
      <c r="P2792" t="str">
        <f t="shared" si="131"/>
        <v>263</v>
      </c>
    </row>
    <row r="2793" spans="1:16" ht="12.75" customHeight="1" x14ac:dyDescent="0.3">
      <c r="A2793" s="15">
        <v>2798</v>
      </c>
      <c r="B2793" s="2" t="s">
        <v>1321</v>
      </c>
      <c r="C2793" s="2" t="s">
        <v>8</v>
      </c>
      <c r="D2793" s="2" t="s">
        <v>36</v>
      </c>
      <c r="F2793" s="2">
        <v>30</v>
      </c>
      <c r="G2793" s="3">
        <v>29</v>
      </c>
      <c r="N2793" s="17">
        <f t="shared" si="129"/>
        <v>870</v>
      </c>
      <c r="O2793" t="str">
        <f t="shared" si="130"/>
        <v>ITA-zan VETRI-29</v>
      </c>
      <c r="P2793" t="str">
        <f t="shared" si="131"/>
        <v>263</v>
      </c>
    </row>
    <row r="2794" spans="1:16" ht="12.75" customHeight="1" x14ac:dyDescent="0.3">
      <c r="A2794" s="15">
        <v>2799</v>
      </c>
      <c r="B2794" s="2" t="s">
        <v>1321</v>
      </c>
      <c r="C2794" s="2" t="s">
        <v>8</v>
      </c>
      <c r="D2794" s="2" t="s">
        <v>36</v>
      </c>
      <c r="F2794" s="2">
        <v>20</v>
      </c>
      <c r="G2794" s="3">
        <v>16</v>
      </c>
      <c r="N2794" s="17">
        <f t="shared" si="129"/>
        <v>320</v>
      </c>
      <c r="O2794" t="str">
        <f t="shared" si="130"/>
        <v>ITA-zan VETRI-16</v>
      </c>
      <c r="P2794" t="str">
        <f t="shared" si="131"/>
        <v>263</v>
      </c>
    </row>
    <row r="2795" spans="1:16" ht="12.75" customHeight="1" x14ac:dyDescent="0.3">
      <c r="A2795" s="15">
        <v>2800</v>
      </c>
      <c r="B2795" s="2" t="s">
        <v>1321</v>
      </c>
      <c r="C2795" s="2" t="s">
        <v>8</v>
      </c>
      <c r="D2795" s="2" t="s">
        <v>36</v>
      </c>
      <c r="E2795" s="2" t="s">
        <v>1390</v>
      </c>
      <c r="F2795" s="2">
        <v>0</v>
      </c>
      <c r="G2795" s="3">
        <v>12</v>
      </c>
      <c r="N2795" s="17" t="str">
        <f t="shared" si="129"/>
        <v xml:space="preserve"> </v>
      </c>
      <c r="O2795" t="str">
        <f t="shared" si="130"/>
        <v>ITA-zan VETRI-12</v>
      </c>
      <c r="P2795" t="str">
        <f t="shared" si="131"/>
        <v>263</v>
      </c>
    </row>
    <row r="2796" spans="1:16" ht="12.75" customHeight="1" x14ac:dyDescent="0.3">
      <c r="A2796" s="15">
        <v>2801</v>
      </c>
      <c r="B2796" s="2" t="s">
        <v>1322</v>
      </c>
      <c r="C2796" s="2" t="s">
        <v>8</v>
      </c>
      <c r="D2796" s="2" t="s">
        <v>9</v>
      </c>
      <c r="F2796" s="2">
        <v>30</v>
      </c>
      <c r="G2796" s="3">
        <v>24</v>
      </c>
      <c r="N2796" s="17">
        <f t="shared" si="129"/>
        <v>720</v>
      </c>
      <c r="O2796" t="str">
        <f t="shared" si="130"/>
        <v>ITA-SG-24</v>
      </c>
      <c r="P2796" t="str">
        <f t="shared" si="131"/>
        <v>271</v>
      </c>
    </row>
    <row r="2797" spans="1:16" ht="12.75" customHeight="1" x14ac:dyDescent="0.3">
      <c r="A2797" s="15">
        <v>2802</v>
      </c>
      <c r="B2797" s="2" t="s">
        <v>1322</v>
      </c>
      <c r="C2797" s="2" t="s">
        <v>8</v>
      </c>
      <c r="D2797" s="2" t="s">
        <v>9</v>
      </c>
      <c r="F2797" s="2">
        <v>20</v>
      </c>
      <c r="G2797" s="3">
        <v>36</v>
      </c>
      <c r="N2797" s="17">
        <f t="shared" si="129"/>
        <v>720</v>
      </c>
      <c r="O2797" t="str">
        <f t="shared" si="130"/>
        <v>ITA-SG-36</v>
      </c>
      <c r="P2797" t="str">
        <f t="shared" si="131"/>
        <v>271</v>
      </c>
    </row>
    <row r="2798" spans="1:16" ht="12.75" customHeight="1" x14ac:dyDescent="0.3">
      <c r="A2798" s="15">
        <v>2803</v>
      </c>
      <c r="B2798" s="2" t="s">
        <v>1322</v>
      </c>
      <c r="C2798" s="2" t="s">
        <v>8</v>
      </c>
      <c r="D2798" s="2" t="s">
        <v>9</v>
      </c>
      <c r="F2798" s="2">
        <v>10</v>
      </c>
      <c r="G2798" s="3">
        <v>26</v>
      </c>
      <c r="N2798" s="17">
        <f t="shared" si="129"/>
        <v>260</v>
      </c>
      <c r="O2798" t="str">
        <f t="shared" si="130"/>
        <v>ITA-SG-26</v>
      </c>
      <c r="P2798" t="str">
        <f t="shared" si="131"/>
        <v>271</v>
      </c>
    </row>
    <row r="2799" spans="1:16" ht="12.75" customHeight="1" x14ac:dyDescent="0.3">
      <c r="A2799" s="15">
        <v>2804</v>
      </c>
      <c r="B2799" s="2" t="s">
        <v>1322</v>
      </c>
      <c r="C2799" s="2" t="s">
        <v>8</v>
      </c>
      <c r="D2799" s="2" t="s">
        <v>9</v>
      </c>
      <c r="E2799" s="2" t="s">
        <v>1390</v>
      </c>
      <c r="F2799" s="2">
        <v>0</v>
      </c>
      <c r="G2799" s="3">
        <v>38</v>
      </c>
      <c r="N2799" s="17" t="str">
        <f t="shared" si="129"/>
        <v xml:space="preserve"> </v>
      </c>
      <c r="O2799" t="str">
        <f t="shared" si="130"/>
        <v>ITA-SG-38</v>
      </c>
      <c r="P2799" t="str">
        <f t="shared" si="131"/>
        <v>271</v>
      </c>
    </row>
    <row r="2800" spans="1:16" ht="12.75" customHeight="1" x14ac:dyDescent="0.3">
      <c r="A2800" s="15">
        <v>2805</v>
      </c>
      <c r="B2800" s="2" t="s">
        <v>1323</v>
      </c>
      <c r="C2800" s="2" t="s">
        <v>8</v>
      </c>
      <c r="D2800" s="2" t="s">
        <v>47</v>
      </c>
      <c r="E2800" s="2" t="s">
        <v>1390</v>
      </c>
      <c r="F2800" s="2">
        <v>0</v>
      </c>
      <c r="G2800" s="3">
        <v>20</v>
      </c>
      <c r="N2800" s="17" t="str">
        <f t="shared" si="129"/>
        <v xml:space="preserve"> </v>
      </c>
      <c r="O2800" t="str">
        <f t="shared" si="130"/>
        <v>ITA-zan pin SPA-20</v>
      </c>
      <c r="P2800" t="str">
        <f t="shared" si="131"/>
        <v>032</v>
      </c>
    </row>
    <row r="2801" spans="1:16" ht="12.75" customHeight="1" x14ac:dyDescent="0.3">
      <c r="A2801" s="15">
        <v>2806</v>
      </c>
      <c r="B2801" s="2" t="s">
        <v>1324</v>
      </c>
      <c r="C2801" s="2" t="s">
        <v>8</v>
      </c>
      <c r="D2801" s="2" t="s">
        <v>36</v>
      </c>
      <c r="F2801" s="2">
        <v>10</v>
      </c>
      <c r="G2801" s="3">
        <v>26</v>
      </c>
      <c r="N2801" s="17">
        <f t="shared" si="129"/>
        <v>260</v>
      </c>
      <c r="O2801" t="str">
        <f t="shared" si="130"/>
        <v>ITA-zan VETRI-26</v>
      </c>
      <c r="P2801" t="str">
        <f t="shared" si="131"/>
        <v>438</v>
      </c>
    </row>
    <row r="2802" spans="1:16" ht="12.75" customHeight="1" x14ac:dyDescent="0.3">
      <c r="A2802" s="15">
        <v>2807</v>
      </c>
      <c r="B2802" s="2" t="s">
        <v>1324</v>
      </c>
      <c r="C2802" s="2" t="s">
        <v>8</v>
      </c>
      <c r="D2802" s="2" t="s">
        <v>36</v>
      </c>
      <c r="E2802" s="2" t="s">
        <v>1390</v>
      </c>
      <c r="F2802" s="2">
        <v>0</v>
      </c>
      <c r="G2802" s="3">
        <v>11</v>
      </c>
      <c r="N2802" s="17" t="str">
        <f t="shared" si="129"/>
        <v xml:space="preserve"> </v>
      </c>
      <c r="O2802" t="str">
        <f t="shared" si="130"/>
        <v>ITA-zan VETRI-11</v>
      </c>
      <c r="P2802" t="str">
        <f t="shared" si="131"/>
        <v>438</v>
      </c>
    </row>
    <row r="2803" spans="1:16" ht="12.75" customHeight="1" x14ac:dyDescent="0.3">
      <c r="A2803" s="15">
        <v>2808</v>
      </c>
      <c r="B2803" s="2" t="s">
        <v>1324</v>
      </c>
      <c r="C2803" s="2" t="s">
        <v>8</v>
      </c>
      <c r="D2803" s="2" t="s">
        <v>36</v>
      </c>
      <c r="F2803" s="2">
        <v>30</v>
      </c>
      <c r="G2803" s="3">
        <v>31</v>
      </c>
      <c r="N2803" s="17">
        <f t="shared" si="129"/>
        <v>930</v>
      </c>
      <c r="O2803" t="str">
        <f t="shared" si="130"/>
        <v>ITA-zan VETRI-31</v>
      </c>
      <c r="P2803" t="str">
        <f t="shared" si="131"/>
        <v>438</v>
      </c>
    </row>
    <row r="2804" spans="1:16" ht="12.75" customHeight="1" x14ac:dyDescent="0.3">
      <c r="A2804" s="15">
        <v>2809</v>
      </c>
      <c r="B2804" s="2" t="s">
        <v>1325</v>
      </c>
      <c r="C2804" s="2" t="s">
        <v>8</v>
      </c>
      <c r="D2804" s="2" t="s">
        <v>97</v>
      </c>
      <c r="F2804" s="2">
        <v>10</v>
      </c>
      <c r="G2804" s="3">
        <v>13</v>
      </c>
      <c r="N2804" s="17">
        <f t="shared" si="129"/>
        <v>130</v>
      </c>
      <c r="O2804" t="str">
        <f t="shared" si="130"/>
        <v>ITA-zan SPA-13</v>
      </c>
      <c r="P2804" t="str">
        <f t="shared" si="131"/>
        <v>799</v>
      </c>
    </row>
    <row r="2805" spans="1:16" ht="12.75" customHeight="1" x14ac:dyDescent="0.3">
      <c r="A2805" s="15">
        <v>2810</v>
      </c>
      <c r="B2805" s="2" t="s">
        <v>1325</v>
      </c>
      <c r="C2805" s="2" t="s">
        <v>8</v>
      </c>
      <c r="D2805" s="2" t="s">
        <v>97</v>
      </c>
      <c r="E2805" s="2" t="s">
        <v>1390</v>
      </c>
      <c r="F2805" s="2">
        <v>0</v>
      </c>
      <c r="G2805" s="3">
        <v>15</v>
      </c>
      <c r="N2805" s="17" t="str">
        <f t="shared" si="129"/>
        <v xml:space="preserve"> </v>
      </c>
      <c r="O2805" t="str">
        <f t="shared" si="130"/>
        <v>ITA-zan SPA-15</v>
      </c>
      <c r="P2805" t="str">
        <f t="shared" si="131"/>
        <v>799</v>
      </c>
    </row>
    <row r="2806" spans="1:16" ht="12.75" customHeight="1" x14ac:dyDescent="0.3">
      <c r="A2806" s="15">
        <v>2811</v>
      </c>
      <c r="B2806" s="2" t="s">
        <v>1325</v>
      </c>
      <c r="C2806" s="2" t="s">
        <v>8</v>
      </c>
      <c r="D2806" s="2" t="s">
        <v>97</v>
      </c>
      <c r="F2806" s="2">
        <v>30</v>
      </c>
      <c r="G2806" s="3">
        <v>40</v>
      </c>
      <c r="N2806" s="17">
        <f t="shared" si="129"/>
        <v>1200</v>
      </c>
      <c r="O2806" t="str">
        <f t="shared" si="130"/>
        <v>ITA-zan SPA-40</v>
      </c>
      <c r="P2806" t="str">
        <f t="shared" si="131"/>
        <v>799</v>
      </c>
    </row>
    <row r="2807" spans="1:16" ht="12.75" customHeight="1" x14ac:dyDescent="0.3">
      <c r="A2807" s="15">
        <v>2812</v>
      </c>
      <c r="B2807" s="2" t="s">
        <v>1326</v>
      </c>
      <c r="C2807" s="2" t="s">
        <v>8</v>
      </c>
      <c r="D2807" s="2" t="s">
        <v>9</v>
      </c>
      <c r="E2807" s="2" t="s">
        <v>1390</v>
      </c>
      <c r="F2807" s="2">
        <v>0</v>
      </c>
      <c r="G2807" s="3">
        <v>22</v>
      </c>
      <c r="N2807" s="17" t="str">
        <f t="shared" si="129"/>
        <v xml:space="preserve"> </v>
      </c>
      <c r="O2807" t="str">
        <f t="shared" si="130"/>
        <v>ITA-SG-22</v>
      </c>
      <c r="P2807" t="str">
        <f t="shared" si="131"/>
        <v>600</v>
      </c>
    </row>
    <row r="2808" spans="1:16" ht="12.75" customHeight="1" x14ac:dyDescent="0.3">
      <c r="A2808" s="15">
        <v>2813</v>
      </c>
      <c r="B2808" s="2" t="s">
        <v>1327</v>
      </c>
      <c r="C2808" s="2" t="s">
        <v>8</v>
      </c>
      <c r="D2808" s="2" t="s">
        <v>47</v>
      </c>
      <c r="E2808" s="2" t="s">
        <v>1390</v>
      </c>
      <c r="F2808" s="2">
        <v>0</v>
      </c>
      <c r="G2808" s="3">
        <v>26</v>
      </c>
      <c r="N2808" s="17" t="str">
        <f t="shared" si="129"/>
        <v xml:space="preserve"> </v>
      </c>
      <c r="O2808" t="str">
        <f t="shared" si="130"/>
        <v>ITA-zan pin SPA-26</v>
      </c>
      <c r="P2808" t="str">
        <f t="shared" si="131"/>
        <v>688</v>
      </c>
    </row>
    <row r="2809" spans="1:16" ht="12.75" customHeight="1" x14ac:dyDescent="0.3">
      <c r="A2809" s="15">
        <v>2814</v>
      </c>
      <c r="B2809" s="2" t="s">
        <v>1327</v>
      </c>
      <c r="C2809" s="2" t="s">
        <v>8</v>
      </c>
      <c r="D2809" s="2" t="s">
        <v>47</v>
      </c>
      <c r="F2809" s="2">
        <v>10</v>
      </c>
      <c r="G2809" s="3">
        <v>28</v>
      </c>
      <c r="N2809" s="17">
        <f t="shared" si="129"/>
        <v>280</v>
      </c>
      <c r="O2809" t="str">
        <f t="shared" si="130"/>
        <v>ITA-zan pin SPA-28</v>
      </c>
      <c r="P2809" t="str">
        <f t="shared" si="131"/>
        <v>688</v>
      </c>
    </row>
    <row r="2810" spans="1:16" ht="12.75" customHeight="1" x14ac:dyDescent="0.3">
      <c r="A2810" s="15">
        <v>2815</v>
      </c>
      <c r="B2810" s="2" t="s">
        <v>1328</v>
      </c>
      <c r="C2810" s="2" t="s">
        <v>8</v>
      </c>
      <c r="D2810" s="2" t="s">
        <v>36</v>
      </c>
      <c r="E2810" s="2" t="s">
        <v>1390</v>
      </c>
      <c r="F2810" s="2">
        <v>0</v>
      </c>
      <c r="G2810" s="3">
        <v>30</v>
      </c>
      <c r="N2810" s="17" t="str">
        <f t="shared" si="129"/>
        <v xml:space="preserve"> </v>
      </c>
      <c r="O2810" t="str">
        <f t="shared" si="130"/>
        <v>ITA-zan VETRI-30</v>
      </c>
      <c r="P2810" t="str">
        <f t="shared" si="131"/>
        <v>348</v>
      </c>
    </row>
    <row r="2811" spans="1:16" ht="12.75" customHeight="1" x14ac:dyDescent="0.3">
      <c r="A2811" s="15">
        <v>2816</v>
      </c>
      <c r="B2811" s="2" t="s">
        <v>1329</v>
      </c>
      <c r="C2811" s="2" t="s">
        <v>8</v>
      </c>
      <c r="D2811" s="2" t="s">
        <v>36</v>
      </c>
      <c r="E2811" s="2" t="s">
        <v>1390</v>
      </c>
      <c r="F2811" s="2">
        <v>0</v>
      </c>
      <c r="G2811" s="3">
        <v>33</v>
      </c>
      <c r="N2811" s="17" t="str">
        <f t="shared" si="129"/>
        <v xml:space="preserve"> </v>
      </c>
      <c r="O2811" t="str">
        <f t="shared" si="130"/>
        <v>ITA-zan VETRI-33</v>
      </c>
      <c r="P2811" t="str">
        <f t="shared" si="131"/>
        <v>708</v>
      </c>
    </row>
    <row r="2812" spans="1:16" ht="12.75" customHeight="1" x14ac:dyDescent="0.3">
      <c r="A2812" s="15">
        <v>2817</v>
      </c>
      <c r="B2812" s="2" t="s">
        <v>1330</v>
      </c>
      <c r="C2812" s="2" t="s">
        <v>8</v>
      </c>
      <c r="D2812" s="2" t="s">
        <v>47</v>
      </c>
      <c r="F2812" s="2">
        <v>30</v>
      </c>
      <c r="G2812" s="3">
        <v>17</v>
      </c>
      <c r="N2812" s="17">
        <f t="shared" si="129"/>
        <v>510</v>
      </c>
      <c r="O2812" t="str">
        <f t="shared" si="130"/>
        <v>ITA-zan pin SPA-17</v>
      </c>
      <c r="P2812" t="str">
        <f t="shared" si="131"/>
        <v>281</v>
      </c>
    </row>
    <row r="2813" spans="1:16" ht="12.75" customHeight="1" x14ac:dyDescent="0.3">
      <c r="A2813" s="15">
        <v>2818</v>
      </c>
      <c r="B2813" s="2" t="s">
        <v>1331</v>
      </c>
      <c r="C2813" s="2" t="s">
        <v>8</v>
      </c>
      <c r="D2813" s="2" t="s">
        <v>9</v>
      </c>
      <c r="E2813" s="2" t="s">
        <v>1390</v>
      </c>
      <c r="F2813" s="2">
        <v>0</v>
      </c>
      <c r="G2813" s="3">
        <v>12</v>
      </c>
      <c r="N2813" s="17" t="str">
        <f t="shared" si="129"/>
        <v xml:space="preserve"> </v>
      </c>
      <c r="O2813" t="str">
        <f t="shared" si="130"/>
        <v>ITA-SG-12</v>
      </c>
      <c r="P2813" t="str">
        <f t="shared" si="131"/>
        <v>353</v>
      </c>
    </row>
    <row r="2814" spans="1:16" ht="12.75" customHeight="1" x14ac:dyDescent="0.3">
      <c r="A2814" s="15">
        <v>2819</v>
      </c>
      <c r="B2814" s="2" t="s">
        <v>1332</v>
      </c>
      <c r="C2814" s="2" t="s">
        <v>8</v>
      </c>
      <c r="D2814" s="2" t="s">
        <v>65</v>
      </c>
      <c r="F2814" s="2">
        <v>30</v>
      </c>
      <c r="G2814" s="3">
        <v>18</v>
      </c>
      <c r="N2814" s="17">
        <f t="shared" si="129"/>
        <v>540</v>
      </c>
      <c r="O2814" t="str">
        <f t="shared" si="130"/>
        <v>ITA-zan PAM-18</v>
      </c>
      <c r="P2814" t="str">
        <f t="shared" si="131"/>
        <v>801</v>
      </c>
    </row>
    <row r="2815" spans="1:16" ht="12.75" customHeight="1" x14ac:dyDescent="0.3">
      <c r="A2815" s="15">
        <v>2820</v>
      </c>
      <c r="B2815" s="2" t="s">
        <v>1332</v>
      </c>
      <c r="C2815" s="2" t="s">
        <v>8</v>
      </c>
      <c r="D2815" s="2" t="s">
        <v>65</v>
      </c>
      <c r="F2815" s="2">
        <v>10</v>
      </c>
      <c r="G2815" s="3">
        <v>17</v>
      </c>
      <c r="N2815" s="17">
        <f t="shared" si="129"/>
        <v>170</v>
      </c>
      <c r="O2815" t="str">
        <f t="shared" si="130"/>
        <v>ITA-zan PAM-17</v>
      </c>
      <c r="P2815" t="str">
        <f t="shared" si="131"/>
        <v>801</v>
      </c>
    </row>
    <row r="2816" spans="1:16" ht="12.75" customHeight="1" x14ac:dyDescent="0.3">
      <c r="A2816" s="15">
        <v>2821</v>
      </c>
      <c r="B2816" s="2" t="s">
        <v>1332</v>
      </c>
      <c r="C2816" s="2" t="s">
        <v>8</v>
      </c>
      <c r="D2816" s="2" t="s">
        <v>65</v>
      </c>
      <c r="E2816" s="2" t="s">
        <v>1390</v>
      </c>
      <c r="F2816" s="2">
        <v>0</v>
      </c>
      <c r="G2816" s="3">
        <v>21</v>
      </c>
      <c r="N2816" s="17" t="str">
        <f t="shared" si="129"/>
        <v xml:space="preserve"> </v>
      </c>
      <c r="O2816" t="str">
        <f t="shared" si="130"/>
        <v>ITA-zan PAM-21</v>
      </c>
      <c r="P2816" t="str">
        <f t="shared" si="131"/>
        <v>801</v>
      </c>
    </row>
    <row r="2817" spans="1:16" ht="12.75" customHeight="1" x14ac:dyDescent="0.3">
      <c r="A2817" s="15">
        <v>2822</v>
      </c>
      <c r="B2817" s="2" t="s">
        <v>1333</v>
      </c>
      <c r="C2817" s="2" t="s">
        <v>8</v>
      </c>
      <c r="D2817" s="2" t="s">
        <v>65</v>
      </c>
      <c r="E2817" s="2" t="s">
        <v>1390</v>
      </c>
      <c r="F2817" s="2">
        <v>0</v>
      </c>
      <c r="G2817" s="3">
        <v>10</v>
      </c>
      <c r="N2817" s="17" t="str">
        <f t="shared" si="129"/>
        <v xml:space="preserve"> </v>
      </c>
      <c r="O2817" t="str">
        <f t="shared" si="130"/>
        <v>ITA-zan PAM-10</v>
      </c>
      <c r="P2817" t="str">
        <f t="shared" si="131"/>
        <v>788</v>
      </c>
    </row>
    <row r="2818" spans="1:16" ht="12.75" customHeight="1" x14ac:dyDescent="0.3">
      <c r="A2818" s="15">
        <v>2823</v>
      </c>
      <c r="B2818" s="2" t="s">
        <v>1333</v>
      </c>
      <c r="C2818" s="2" t="s">
        <v>8</v>
      </c>
      <c r="D2818" s="2" t="s">
        <v>65</v>
      </c>
      <c r="F2818" s="2">
        <v>30</v>
      </c>
      <c r="G2818" s="3">
        <v>33</v>
      </c>
      <c r="N2818" s="17">
        <f t="shared" si="129"/>
        <v>990</v>
      </c>
      <c r="O2818" t="str">
        <f t="shared" si="130"/>
        <v>ITA-zan PAM-33</v>
      </c>
      <c r="P2818" t="str">
        <f t="shared" si="131"/>
        <v>788</v>
      </c>
    </row>
    <row r="2819" spans="1:16" ht="12.75" customHeight="1" x14ac:dyDescent="0.3">
      <c r="A2819" s="15">
        <v>2824</v>
      </c>
      <c r="B2819" s="2" t="s">
        <v>1334</v>
      </c>
      <c r="C2819" s="2" t="s">
        <v>8</v>
      </c>
      <c r="D2819" s="2" t="s">
        <v>47</v>
      </c>
      <c r="F2819" s="2">
        <v>10</v>
      </c>
      <c r="G2819" s="3">
        <v>39</v>
      </c>
      <c r="N2819" s="17">
        <f t="shared" ref="N2819:N2882" si="132">IF(G2819*F2819=0," ",G2819*F2819)</f>
        <v>390</v>
      </c>
      <c r="O2819" t="str">
        <f t="shared" ref="O2819:O2882" si="133">_xlfn.CONCAT(C2819,"-",D2819,"-",G2819)</f>
        <v>ITA-zan pin SPA-39</v>
      </c>
      <c r="P2819" t="str">
        <f t="shared" ref="P2819:P2882" si="134">MID(B2819,3,3)</f>
        <v>513</v>
      </c>
    </row>
    <row r="2820" spans="1:16" ht="12.75" customHeight="1" x14ac:dyDescent="0.3">
      <c r="A2820" s="15">
        <v>2825</v>
      </c>
      <c r="B2820" s="2" t="s">
        <v>1334</v>
      </c>
      <c r="C2820" s="2" t="s">
        <v>8</v>
      </c>
      <c r="D2820" s="2" t="s">
        <v>47</v>
      </c>
      <c r="F2820" s="2">
        <v>30</v>
      </c>
      <c r="G2820" s="3">
        <v>31</v>
      </c>
      <c r="N2820" s="17">
        <f t="shared" si="132"/>
        <v>930</v>
      </c>
      <c r="O2820" t="str">
        <f t="shared" si="133"/>
        <v>ITA-zan pin SPA-31</v>
      </c>
      <c r="P2820" t="str">
        <f t="shared" si="134"/>
        <v>513</v>
      </c>
    </row>
    <row r="2821" spans="1:16" ht="12.75" customHeight="1" x14ac:dyDescent="0.3">
      <c r="A2821" s="15">
        <v>2826</v>
      </c>
      <c r="B2821" s="2" t="s">
        <v>1335</v>
      </c>
      <c r="C2821" s="2" t="s">
        <v>8</v>
      </c>
      <c r="D2821" s="2" t="s">
        <v>9</v>
      </c>
      <c r="E2821" s="2" t="s">
        <v>1390</v>
      </c>
      <c r="F2821" s="2">
        <v>0</v>
      </c>
      <c r="G2821" s="3">
        <v>22</v>
      </c>
      <c r="N2821" s="17" t="str">
        <f t="shared" si="132"/>
        <v xml:space="preserve"> </v>
      </c>
      <c r="O2821" t="str">
        <f t="shared" si="133"/>
        <v>ITA-SG-22</v>
      </c>
      <c r="P2821" t="str">
        <f t="shared" si="134"/>
        <v>169</v>
      </c>
    </row>
    <row r="2822" spans="1:16" ht="12.75" customHeight="1" x14ac:dyDescent="0.3">
      <c r="A2822" s="15">
        <v>2827</v>
      </c>
      <c r="B2822" s="2" t="s">
        <v>1336</v>
      </c>
      <c r="C2822" s="2" t="s">
        <v>8</v>
      </c>
      <c r="D2822" s="2" t="s">
        <v>65</v>
      </c>
      <c r="E2822" s="2" t="s">
        <v>1390</v>
      </c>
      <c r="F2822" s="2">
        <v>0</v>
      </c>
      <c r="G2822" s="3">
        <v>38</v>
      </c>
      <c r="N2822" s="17" t="str">
        <f t="shared" si="132"/>
        <v xml:space="preserve"> </v>
      </c>
      <c r="O2822" t="str">
        <f t="shared" si="133"/>
        <v>ITA-zan PAM-38</v>
      </c>
      <c r="P2822" t="str">
        <f t="shared" si="134"/>
        <v>403</v>
      </c>
    </row>
    <row r="2823" spans="1:16" ht="12.75" customHeight="1" x14ac:dyDescent="0.3">
      <c r="A2823" s="15">
        <v>2828</v>
      </c>
      <c r="B2823" s="2" t="s">
        <v>1336</v>
      </c>
      <c r="C2823" s="2" t="s">
        <v>8</v>
      </c>
      <c r="D2823" s="2" t="s">
        <v>65</v>
      </c>
      <c r="F2823" s="2">
        <v>30</v>
      </c>
      <c r="G2823" s="3">
        <v>13</v>
      </c>
      <c r="N2823" s="17">
        <f t="shared" si="132"/>
        <v>390</v>
      </c>
      <c r="O2823" t="str">
        <f t="shared" si="133"/>
        <v>ITA-zan PAM-13</v>
      </c>
      <c r="P2823" t="str">
        <f t="shared" si="134"/>
        <v>403</v>
      </c>
    </row>
    <row r="2824" spans="1:16" ht="12.75" customHeight="1" x14ac:dyDescent="0.3">
      <c r="A2824" s="15">
        <v>2829</v>
      </c>
      <c r="B2824" s="2" t="s">
        <v>1336</v>
      </c>
      <c r="C2824" s="2" t="s">
        <v>8</v>
      </c>
      <c r="D2824" s="2" t="s">
        <v>65</v>
      </c>
      <c r="F2824" s="2">
        <v>10</v>
      </c>
      <c r="G2824" s="3">
        <v>35</v>
      </c>
      <c r="N2824" s="17">
        <f t="shared" si="132"/>
        <v>350</v>
      </c>
      <c r="O2824" t="str">
        <f t="shared" si="133"/>
        <v>ITA-zan PAM-35</v>
      </c>
      <c r="P2824" t="str">
        <f t="shared" si="134"/>
        <v>403</v>
      </c>
    </row>
    <row r="2825" spans="1:16" ht="12.75" customHeight="1" x14ac:dyDescent="0.3">
      <c r="A2825" s="15">
        <v>2830</v>
      </c>
      <c r="B2825" s="2" t="s">
        <v>1337</v>
      </c>
      <c r="C2825" s="2" t="s">
        <v>8</v>
      </c>
      <c r="D2825" s="2" t="s">
        <v>97</v>
      </c>
      <c r="F2825" s="2">
        <v>10</v>
      </c>
      <c r="G2825" s="3">
        <v>37</v>
      </c>
      <c r="N2825" s="17">
        <f t="shared" si="132"/>
        <v>370</v>
      </c>
      <c r="O2825" t="str">
        <f t="shared" si="133"/>
        <v>ITA-zan SPA-37</v>
      </c>
      <c r="P2825" t="str">
        <f t="shared" si="134"/>
        <v>883</v>
      </c>
    </row>
    <row r="2826" spans="1:16" ht="12.75" customHeight="1" x14ac:dyDescent="0.3">
      <c r="A2826" s="15">
        <v>2831</v>
      </c>
      <c r="B2826" s="2" t="s">
        <v>1337</v>
      </c>
      <c r="C2826" s="2" t="s">
        <v>8</v>
      </c>
      <c r="D2826" s="2" t="s">
        <v>97</v>
      </c>
      <c r="E2826" s="2" t="s">
        <v>1390</v>
      </c>
      <c r="F2826" s="2">
        <v>0</v>
      </c>
      <c r="G2826" s="3">
        <v>20</v>
      </c>
      <c r="N2826" s="17" t="str">
        <f t="shared" si="132"/>
        <v xml:space="preserve"> </v>
      </c>
      <c r="O2826" t="str">
        <f t="shared" si="133"/>
        <v>ITA-zan SPA-20</v>
      </c>
      <c r="P2826" t="str">
        <f t="shared" si="134"/>
        <v>883</v>
      </c>
    </row>
    <row r="2827" spans="1:16" ht="12.75" customHeight="1" x14ac:dyDescent="0.3">
      <c r="A2827" s="15">
        <v>2832</v>
      </c>
      <c r="B2827" s="2" t="s">
        <v>1337</v>
      </c>
      <c r="C2827" s="2" t="s">
        <v>8</v>
      </c>
      <c r="D2827" s="2" t="s">
        <v>97</v>
      </c>
      <c r="F2827" s="2">
        <v>30</v>
      </c>
      <c r="G2827" s="3">
        <v>35</v>
      </c>
      <c r="N2827" s="17">
        <f t="shared" si="132"/>
        <v>1050</v>
      </c>
      <c r="O2827" t="str">
        <f t="shared" si="133"/>
        <v>ITA-zan SPA-35</v>
      </c>
      <c r="P2827" t="str">
        <f t="shared" si="134"/>
        <v>883</v>
      </c>
    </row>
    <row r="2828" spans="1:16" ht="12.75" customHeight="1" x14ac:dyDescent="0.3">
      <c r="A2828" s="15">
        <v>2833</v>
      </c>
      <c r="B2828" s="2" t="s">
        <v>1338</v>
      </c>
      <c r="C2828" s="2" t="s">
        <v>8</v>
      </c>
      <c r="D2828" s="2" t="s">
        <v>36</v>
      </c>
      <c r="E2828" s="2" t="s">
        <v>1390</v>
      </c>
      <c r="F2828" s="2">
        <v>0</v>
      </c>
      <c r="G2828" s="3">
        <v>24</v>
      </c>
      <c r="N2828" s="17" t="str">
        <f t="shared" si="132"/>
        <v xml:space="preserve"> </v>
      </c>
      <c r="O2828" t="str">
        <f t="shared" si="133"/>
        <v>ITA-zan VETRI-24</v>
      </c>
      <c r="P2828" t="str">
        <f t="shared" si="134"/>
        <v>119</v>
      </c>
    </row>
    <row r="2829" spans="1:16" ht="12.75" customHeight="1" x14ac:dyDescent="0.3">
      <c r="A2829" s="15">
        <v>2834</v>
      </c>
      <c r="B2829" s="2" t="s">
        <v>1339</v>
      </c>
      <c r="C2829" s="2" t="s">
        <v>8</v>
      </c>
      <c r="D2829" s="2" t="s">
        <v>36</v>
      </c>
      <c r="F2829" s="2">
        <v>30</v>
      </c>
      <c r="G2829" s="3">
        <v>24</v>
      </c>
      <c r="N2829" s="17">
        <f t="shared" si="132"/>
        <v>720</v>
      </c>
      <c r="O2829" t="str">
        <f t="shared" si="133"/>
        <v>ITA-zan VETRI-24</v>
      </c>
      <c r="P2829" t="str">
        <f t="shared" si="134"/>
        <v>916</v>
      </c>
    </row>
    <row r="2830" spans="1:16" ht="12.75" customHeight="1" x14ac:dyDescent="0.3">
      <c r="A2830" s="15">
        <v>2835</v>
      </c>
      <c r="B2830" s="2" t="s">
        <v>1339</v>
      </c>
      <c r="C2830" s="2" t="s">
        <v>8</v>
      </c>
      <c r="D2830" s="2" t="s">
        <v>36</v>
      </c>
      <c r="E2830" s="2" t="s">
        <v>1390</v>
      </c>
      <c r="F2830" s="2">
        <v>0</v>
      </c>
      <c r="G2830" s="3">
        <v>35</v>
      </c>
      <c r="N2830" s="17" t="str">
        <f t="shared" si="132"/>
        <v xml:space="preserve"> </v>
      </c>
      <c r="O2830" t="str">
        <f t="shared" si="133"/>
        <v>ITA-zan VETRI-35</v>
      </c>
      <c r="P2830" t="str">
        <f t="shared" si="134"/>
        <v>916</v>
      </c>
    </row>
    <row r="2831" spans="1:16" ht="12.75" customHeight="1" x14ac:dyDescent="0.3">
      <c r="A2831" s="15">
        <v>2836</v>
      </c>
      <c r="B2831" s="2" t="s">
        <v>1339</v>
      </c>
      <c r="C2831" s="2" t="s">
        <v>8</v>
      </c>
      <c r="D2831" s="2" t="s">
        <v>36</v>
      </c>
      <c r="F2831" s="2">
        <v>10</v>
      </c>
      <c r="G2831" s="3">
        <v>38</v>
      </c>
      <c r="N2831" s="17">
        <f t="shared" si="132"/>
        <v>380</v>
      </c>
      <c r="O2831" t="str">
        <f t="shared" si="133"/>
        <v>ITA-zan VETRI-38</v>
      </c>
      <c r="P2831" t="str">
        <f t="shared" si="134"/>
        <v>916</v>
      </c>
    </row>
    <row r="2832" spans="1:16" ht="12.75" customHeight="1" x14ac:dyDescent="0.3">
      <c r="A2832" s="15">
        <v>2837</v>
      </c>
      <c r="B2832" s="2" t="s">
        <v>1340</v>
      </c>
      <c r="C2832" s="2" t="s">
        <v>8</v>
      </c>
      <c r="D2832" s="2" t="s">
        <v>54</v>
      </c>
      <c r="F2832" s="2">
        <v>30</v>
      </c>
      <c r="G2832" s="3">
        <v>14</v>
      </c>
      <c r="N2832" s="17">
        <f t="shared" si="132"/>
        <v>420</v>
      </c>
      <c r="O2832" t="str">
        <f t="shared" si="133"/>
        <v>ITA-zan S.R.L.-14</v>
      </c>
      <c r="P2832" t="str">
        <f t="shared" si="134"/>
        <v>445</v>
      </c>
    </row>
    <row r="2833" spans="1:16" ht="12.75" customHeight="1" x14ac:dyDescent="0.3">
      <c r="A2833" s="15">
        <v>2838</v>
      </c>
      <c r="B2833" s="2" t="s">
        <v>1340</v>
      </c>
      <c r="C2833" s="2" t="s">
        <v>8</v>
      </c>
      <c r="D2833" s="2" t="s">
        <v>54</v>
      </c>
      <c r="E2833" s="2" t="s">
        <v>1390</v>
      </c>
      <c r="F2833" s="2">
        <v>0</v>
      </c>
      <c r="G2833" s="3">
        <v>12</v>
      </c>
      <c r="N2833" s="17" t="str">
        <f t="shared" si="132"/>
        <v xml:space="preserve"> </v>
      </c>
      <c r="O2833" t="str">
        <f t="shared" si="133"/>
        <v>ITA-zan S.R.L.-12</v>
      </c>
      <c r="P2833" t="str">
        <f t="shared" si="134"/>
        <v>445</v>
      </c>
    </row>
    <row r="2834" spans="1:16" ht="12.75" customHeight="1" x14ac:dyDescent="0.3">
      <c r="A2834" s="15">
        <v>2839</v>
      </c>
      <c r="B2834" s="2" t="s">
        <v>1341</v>
      </c>
      <c r="C2834" s="2" t="s">
        <v>8</v>
      </c>
      <c r="D2834" s="2" t="s">
        <v>54</v>
      </c>
      <c r="F2834" s="2">
        <v>10</v>
      </c>
      <c r="G2834" s="3">
        <v>10</v>
      </c>
      <c r="N2834" s="17">
        <f t="shared" si="132"/>
        <v>100</v>
      </c>
      <c r="O2834" t="str">
        <f t="shared" si="133"/>
        <v>ITA-zan S.R.L.-10</v>
      </c>
      <c r="P2834" t="str">
        <f t="shared" si="134"/>
        <v>920</v>
      </c>
    </row>
    <row r="2835" spans="1:16" ht="12.75" customHeight="1" x14ac:dyDescent="0.3">
      <c r="A2835" s="15">
        <v>2840</v>
      </c>
      <c r="B2835" s="2" t="s">
        <v>1341</v>
      </c>
      <c r="C2835" s="2" t="s">
        <v>8</v>
      </c>
      <c r="D2835" s="2" t="s">
        <v>54</v>
      </c>
      <c r="E2835" s="2" t="s">
        <v>1390</v>
      </c>
      <c r="F2835" s="2">
        <v>0</v>
      </c>
      <c r="G2835" s="3">
        <v>20</v>
      </c>
      <c r="N2835" s="17" t="str">
        <f t="shared" si="132"/>
        <v xml:space="preserve"> </v>
      </c>
      <c r="O2835" t="str">
        <f t="shared" si="133"/>
        <v>ITA-zan S.R.L.-20</v>
      </c>
      <c r="P2835" t="str">
        <f t="shared" si="134"/>
        <v>920</v>
      </c>
    </row>
    <row r="2836" spans="1:16" ht="12.75" customHeight="1" x14ac:dyDescent="0.3">
      <c r="A2836" s="15">
        <v>2841</v>
      </c>
      <c r="B2836" s="2" t="s">
        <v>1341</v>
      </c>
      <c r="C2836" s="2" t="s">
        <v>8</v>
      </c>
      <c r="D2836" s="2" t="s">
        <v>54</v>
      </c>
      <c r="F2836" s="2">
        <v>30</v>
      </c>
      <c r="G2836" s="3">
        <v>18</v>
      </c>
      <c r="N2836" s="17">
        <f t="shared" si="132"/>
        <v>540</v>
      </c>
      <c r="O2836" t="str">
        <f t="shared" si="133"/>
        <v>ITA-zan S.R.L.-18</v>
      </c>
      <c r="P2836" t="str">
        <f t="shared" si="134"/>
        <v>920</v>
      </c>
    </row>
    <row r="2837" spans="1:16" ht="12.75" customHeight="1" x14ac:dyDescent="0.3">
      <c r="A2837" s="15">
        <v>2842</v>
      </c>
      <c r="B2837" s="2" t="s">
        <v>1342</v>
      </c>
      <c r="C2837" s="2" t="s">
        <v>8</v>
      </c>
      <c r="D2837" s="2" t="s">
        <v>9</v>
      </c>
      <c r="F2837" s="2">
        <v>10</v>
      </c>
      <c r="G2837" s="3">
        <v>19</v>
      </c>
      <c r="N2837" s="17">
        <f t="shared" si="132"/>
        <v>190</v>
      </c>
      <c r="O2837" t="str">
        <f t="shared" si="133"/>
        <v>ITA-SG-19</v>
      </c>
      <c r="P2837" t="str">
        <f t="shared" si="134"/>
        <v>469</v>
      </c>
    </row>
    <row r="2838" spans="1:16" ht="12.75" customHeight="1" x14ac:dyDescent="0.3">
      <c r="A2838" s="15">
        <v>2843</v>
      </c>
      <c r="B2838" s="2" t="s">
        <v>1342</v>
      </c>
      <c r="C2838" s="2" t="s">
        <v>8</v>
      </c>
      <c r="D2838" s="2" t="s">
        <v>9</v>
      </c>
      <c r="E2838" s="2" t="s">
        <v>1390</v>
      </c>
      <c r="F2838" s="2">
        <v>0</v>
      </c>
      <c r="G2838" s="3">
        <v>22</v>
      </c>
      <c r="N2838" s="17" t="str">
        <f t="shared" si="132"/>
        <v xml:space="preserve"> </v>
      </c>
      <c r="O2838" t="str">
        <f t="shared" si="133"/>
        <v>ITA-SG-22</v>
      </c>
      <c r="P2838" t="str">
        <f t="shared" si="134"/>
        <v>469</v>
      </c>
    </row>
    <row r="2839" spans="1:16" ht="12.75" customHeight="1" x14ac:dyDescent="0.3">
      <c r="A2839" s="15">
        <v>2844</v>
      </c>
      <c r="B2839" s="2" t="s">
        <v>1342</v>
      </c>
      <c r="C2839" s="2" t="s">
        <v>8</v>
      </c>
      <c r="D2839" s="2" t="s">
        <v>9</v>
      </c>
      <c r="F2839" s="2">
        <v>30</v>
      </c>
      <c r="G2839" s="3">
        <v>30</v>
      </c>
      <c r="N2839" s="17">
        <f t="shared" si="132"/>
        <v>900</v>
      </c>
      <c r="O2839" t="str">
        <f t="shared" si="133"/>
        <v>ITA-SG-30</v>
      </c>
      <c r="P2839" t="str">
        <f t="shared" si="134"/>
        <v>469</v>
      </c>
    </row>
    <row r="2840" spans="1:16" ht="12.75" customHeight="1" x14ac:dyDescent="0.3">
      <c r="A2840" s="15">
        <v>2845</v>
      </c>
      <c r="B2840" s="2" t="s">
        <v>1343</v>
      </c>
      <c r="C2840" s="2" t="s">
        <v>8</v>
      </c>
      <c r="D2840" s="2" t="s">
        <v>36</v>
      </c>
      <c r="E2840" s="2" t="s">
        <v>1390</v>
      </c>
      <c r="F2840" s="2">
        <v>0</v>
      </c>
      <c r="G2840" s="3">
        <v>16</v>
      </c>
      <c r="N2840" s="17" t="str">
        <f t="shared" si="132"/>
        <v xml:space="preserve"> </v>
      </c>
      <c r="O2840" t="str">
        <f t="shared" si="133"/>
        <v>ITA-zan VETRI-16</v>
      </c>
      <c r="P2840" t="str">
        <f t="shared" si="134"/>
        <v>835</v>
      </c>
    </row>
    <row r="2841" spans="1:16" ht="12.75" customHeight="1" x14ac:dyDescent="0.3">
      <c r="A2841" s="15">
        <v>2846</v>
      </c>
      <c r="B2841" s="2" t="s">
        <v>1343</v>
      </c>
      <c r="C2841" s="2" t="s">
        <v>8</v>
      </c>
      <c r="D2841" s="2" t="s">
        <v>36</v>
      </c>
      <c r="F2841" s="2">
        <v>10</v>
      </c>
      <c r="G2841" s="3">
        <v>35</v>
      </c>
      <c r="N2841" s="17">
        <f t="shared" si="132"/>
        <v>350</v>
      </c>
      <c r="O2841" t="str">
        <f t="shared" si="133"/>
        <v>ITA-zan VETRI-35</v>
      </c>
      <c r="P2841" t="str">
        <f t="shared" si="134"/>
        <v>835</v>
      </c>
    </row>
    <row r="2842" spans="1:16" ht="12.75" customHeight="1" x14ac:dyDescent="0.3">
      <c r="A2842" s="15">
        <v>2847</v>
      </c>
      <c r="B2842" s="2" t="s">
        <v>1343</v>
      </c>
      <c r="C2842" s="2" t="s">
        <v>8</v>
      </c>
      <c r="D2842" s="2" t="s">
        <v>36</v>
      </c>
      <c r="F2842" s="2">
        <v>30</v>
      </c>
      <c r="G2842" s="3">
        <v>32</v>
      </c>
      <c r="N2842" s="17">
        <f t="shared" si="132"/>
        <v>960</v>
      </c>
      <c r="O2842" t="str">
        <f t="shared" si="133"/>
        <v>ITA-zan VETRI-32</v>
      </c>
      <c r="P2842" t="str">
        <f t="shared" si="134"/>
        <v>835</v>
      </c>
    </row>
    <row r="2843" spans="1:16" ht="12.75" customHeight="1" x14ac:dyDescent="0.3">
      <c r="A2843" s="15">
        <v>2848</v>
      </c>
      <c r="B2843" s="2" t="s">
        <v>1344</v>
      </c>
      <c r="C2843" s="2" t="s">
        <v>8</v>
      </c>
      <c r="D2843" s="2" t="s">
        <v>47</v>
      </c>
      <c r="E2843" s="2" t="s">
        <v>1390</v>
      </c>
      <c r="F2843" s="2">
        <v>0</v>
      </c>
      <c r="G2843" s="3">
        <v>17</v>
      </c>
      <c r="N2843" s="17" t="str">
        <f t="shared" si="132"/>
        <v xml:space="preserve"> </v>
      </c>
      <c r="O2843" t="str">
        <f t="shared" si="133"/>
        <v>ITA-zan pin SPA-17</v>
      </c>
      <c r="P2843" t="str">
        <f t="shared" si="134"/>
        <v>819</v>
      </c>
    </row>
    <row r="2844" spans="1:16" ht="12.75" customHeight="1" x14ac:dyDescent="0.3">
      <c r="A2844" s="15">
        <v>2849</v>
      </c>
      <c r="B2844" s="2" t="s">
        <v>1345</v>
      </c>
      <c r="C2844" s="2" t="s">
        <v>8</v>
      </c>
      <c r="D2844" s="2" t="s">
        <v>36</v>
      </c>
      <c r="E2844" s="2" t="s">
        <v>1390</v>
      </c>
      <c r="F2844" s="2">
        <v>0</v>
      </c>
      <c r="G2844" s="3">
        <v>12</v>
      </c>
      <c r="N2844" s="17" t="str">
        <f t="shared" si="132"/>
        <v xml:space="preserve"> </v>
      </c>
      <c r="O2844" t="str">
        <f t="shared" si="133"/>
        <v>ITA-zan VETRI-12</v>
      </c>
      <c r="P2844" t="str">
        <f t="shared" si="134"/>
        <v>396</v>
      </c>
    </row>
    <row r="2845" spans="1:16" ht="12.75" customHeight="1" x14ac:dyDescent="0.3">
      <c r="A2845" s="15">
        <v>2850</v>
      </c>
      <c r="B2845" s="2" t="s">
        <v>1346</v>
      </c>
      <c r="C2845" s="2" t="s">
        <v>8</v>
      </c>
      <c r="D2845" s="2" t="s">
        <v>36</v>
      </c>
      <c r="E2845" s="2" t="s">
        <v>1390</v>
      </c>
      <c r="F2845" s="2">
        <v>0</v>
      </c>
      <c r="G2845" s="3">
        <v>38</v>
      </c>
      <c r="N2845" s="17" t="str">
        <f t="shared" si="132"/>
        <v xml:space="preserve"> </v>
      </c>
      <c r="O2845" t="str">
        <f t="shared" si="133"/>
        <v>ITA-zan VETRI-38</v>
      </c>
      <c r="P2845" t="str">
        <f t="shared" si="134"/>
        <v>502</v>
      </c>
    </row>
    <row r="2846" spans="1:16" ht="12.75" customHeight="1" x14ac:dyDescent="0.3">
      <c r="A2846" s="15">
        <v>2851</v>
      </c>
      <c r="B2846" s="2" t="s">
        <v>1347</v>
      </c>
      <c r="C2846" s="2" t="s">
        <v>8</v>
      </c>
      <c r="D2846" s="2" t="s">
        <v>49</v>
      </c>
      <c r="F2846" s="2">
        <v>30</v>
      </c>
      <c r="G2846" s="3">
        <v>24</v>
      </c>
      <c r="N2846" s="17">
        <f t="shared" si="132"/>
        <v>720</v>
      </c>
      <c r="O2846" t="str">
        <f t="shared" si="133"/>
        <v>ITA-SICURpin SUD S.r.l-24</v>
      </c>
      <c r="P2846" t="str">
        <f t="shared" si="134"/>
        <v>067</v>
      </c>
    </row>
    <row r="2847" spans="1:16" ht="12.75" customHeight="1" x14ac:dyDescent="0.3">
      <c r="A2847" s="15">
        <v>2852</v>
      </c>
      <c r="B2847" s="2" t="s">
        <v>1348</v>
      </c>
      <c r="C2847" s="2" t="s">
        <v>8</v>
      </c>
      <c r="D2847" s="2" t="s">
        <v>9</v>
      </c>
      <c r="F2847" s="2">
        <v>20</v>
      </c>
      <c r="G2847" s="3">
        <v>33</v>
      </c>
      <c r="N2847" s="17">
        <f t="shared" si="132"/>
        <v>660</v>
      </c>
      <c r="O2847" t="str">
        <f t="shared" si="133"/>
        <v>ITA-SG-33</v>
      </c>
      <c r="P2847" t="str">
        <f t="shared" si="134"/>
        <v>547</v>
      </c>
    </row>
    <row r="2848" spans="1:16" ht="12.75" customHeight="1" x14ac:dyDescent="0.3">
      <c r="A2848" s="15">
        <v>2853</v>
      </c>
      <c r="B2848" s="2" t="s">
        <v>1348</v>
      </c>
      <c r="C2848" s="2" t="s">
        <v>8</v>
      </c>
      <c r="D2848" s="2" t="s">
        <v>9</v>
      </c>
      <c r="F2848" s="2">
        <v>30</v>
      </c>
      <c r="G2848" s="3">
        <v>30</v>
      </c>
      <c r="N2848" s="17">
        <f t="shared" si="132"/>
        <v>900</v>
      </c>
      <c r="O2848" t="str">
        <f t="shared" si="133"/>
        <v>ITA-SG-30</v>
      </c>
      <c r="P2848" t="str">
        <f t="shared" si="134"/>
        <v>547</v>
      </c>
    </row>
    <row r="2849" spans="1:16" ht="12.75" customHeight="1" x14ac:dyDescent="0.3">
      <c r="A2849" s="15">
        <v>2854</v>
      </c>
      <c r="B2849" s="2" t="s">
        <v>1348</v>
      </c>
      <c r="C2849" s="2" t="s">
        <v>8</v>
      </c>
      <c r="D2849" s="2" t="s">
        <v>9</v>
      </c>
      <c r="F2849" s="2">
        <v>10</v>
      </c>
      <c r="G2849" s="3">
        <v>29</v>
      </c>
      <c r="N2849" s="17">
        <f t="shared" si="132"/>
        <v>290</v>
      </c>
      <c r="O2849" t="str">
        <f t="shared" si="133"/>
        <v>ITA-SG-29</v>
      </c>
      <c r="P2849" t="str">
        <f t="shared" si="134"/>
        <v>547</v>
      </c>
    </row>
    <row r="2850" spans="1:16" ht="12.75" customHeight="1" x14ac:dyDescent="0.3">
      <c r="A2850" s="15">
        <v>2855</v>
      </c>
      <c r="B2850" s="2" t="s">
        <v>1348</v>
      </c>
      <c r="C2850" s="2" t="s">
        <v>8</v>
      </c>
      <c r="D2850" s="2" t="s">
        <v>9</v>
      </c>
      <c r="E2850" s="2" t="s">
        <v>1390</v>
      </c>
      <c r="F2850" s="2">
        <v>0</v>
      </c>
      <c r="G2850" s="3">
        <v>40</v>
      </c>
      <c r="N2850" s="17" t="str">
        <f t="shared" si="132"/>
        <v xml:space="preserve"> </v>
      </c>
      <c r="O2850" t="str">
        <f t="shared" si="133"/>
        <v>ITA-SG-40</v>
      </c>
      <c r="P2850" t="str">
        <f t="shared" si="134"/>
        <v>547</v>
      </c>
    </row>
    <row r="2851" spans="1:16" ht="12.75" customHeight="1" x14ac:dyDescent="0.3">
      <c r="A2851" s="15">
        <v>2856</v>
      </c>
      <c r="B2851" s="2" t="s">
        <v>1349</v>
      </c>
      <c r="C2851" s="2" t="s">
        <v>8</v>
      </c>
      <c r="D2851" s="2" t="s">
        <v>9</v>
      </c>
      <c r="F2851" s="2">
        <v>10</v>
      </c>
      <c r="G2851" s="3">
        <v>27</v>
      </c>
      <c r="N2851" s="17">
        <f t="shared" si="132"/>
        <v>270</v>
      </c>
      <c r="O2851" t="str">
        <f t="shared" si="133"/>
        <v>ITA-SG-27</v>
      </c>
      <c r="P2851" t="str">
        <f t="shared" si="134"/>
        <v>620</v>
      </c>
    </row>
    <row r="2852" spans="1:16" ht="12.75" customHeight="1" x14ac:dyDescent="0.3">
      <c r="A2852" s="15">
        <v>2857</v>
      </c>
      <c r="B2852" s="2" t="s">
        <v>1349</v>
      </c>
      <c r="C2852" s="2" t="s">
        <v>8</v>
      </c>
      <c r="D2852" s="2" t="s">
        <v>9</v>
      </c>
      <c r="E2852" s="2" t="s">
        <v>1390</v>
      </c>
      <c r="F2852" s="2">
        <v>0</v>
      </c>
      <c r="G2852" s="3">
        <v>16</v>
      </c>
      <c r="N2852" s="17" t="str">
        <f t="shared" si="132"/>
        <v xml:space="preserve"> </v>
      </c>
      <c r="O2852" t="str">
        <f t="shared" si="133"/>
        <v>ITA-SG-16</v>
      </c>
      <c r="P2852" t="str">
        <f t="shared" si="134"/>
        <v>620</v>
      </c>
    </row>
    <row r="2853" spans="1:16" ht="12.75" customHeight="1" x14ac:dyDescent="0.3">
      <c r="A2853" s="15">
        <v>2858</v>
      </c>
      <c r="B2853" s="2" t="s">
        <v>1350</v>
      </c>
      <c r="C2853" s="2" t="s">
        <v>8</v>
      </c>
      <c r="D2853" s="2" t="s">
        <v>75</v>
      </c>
      <c r="E2853" s="2" t="s">
        <v>1390</v>
      </c>
      <c r="F2853" s="2">
        <v>0</v>
      </c>
      <c r="G2853" s="3">
        <v>14</v>
      </c>
      <c r="N2853" s="17" t="str">
        <f t="shared" si="132"/>
        <v xml:space="preserve"> </v>
      </c>
      <c r="O2853" t="str">
        <f t="shared" si="133"/>
        <v>ITA-lollo SRL-14</v>
      </c>
      <c r="P2853" t="str">
        <f t="shared" si="134"/>
        <v>572</v>
      </c>
    </row>
    <row r="2854" spans="1:16" ht="12.75" customHeight="1" x14ac:dyDescent="0.3">
      <c r="A2854" s="15">
        <v>2859</v>
      </c>
      <c r="B2854" s="2" t="s">
        <v>1351</v>
      </c>
      <c r="C2854" s="2" t="s">
        <v>8</v>
      </c>
      <c r="D2854" s="2" t="s">
        <v>47</v>
      </c>
      <c r="F2854" s="2">
        <v>30</v>
      </c>
      <c r="G2854" s="3">
        <v>21</v>
      </c>
      <c r="N2854" s="17">
        <f t="shared" si="132"/>
        <v>630</v>
      </c>
      <c r="O2854" t="str">
        <f t="shared" si="133"/>
        <v>ITA-zan pin SPA-21</v>
      </c>
      <c r="P2854" t="str">
        <f t="shared" si="134"/>
        <v>474</v>
      </c>
    </row>
    <row r="2855" spans="1:16" ht="12.75" customHeight="1" x14ac:dyDescent="0.3">
      <c r="A2855" s="15">
        <v>2860</v>
      </c>
      <c r="B2855" s="2" t="s">
        <v>1351</v>
      </c>
      <c r="C2855" s="2" t="s">
        <v>8</v>
      </c>
      <c r="D2855" s="2" t="s">
        <v>47</v>
      </c>
      <c r="E2855" s="2" t="s">
        <v>1390</v>
      </c>
      <c r="F2855" s="2">
        <v>0</v>
      </c>
      <c r="G2855" s="3">
        <v>26</v>
      </c>
      <c r="N2855" s="17" t="str">
        <f t="shared" si="132"/>
        <v xml:space="preserve"> </v>
      </c>
      <c r="O2855" t="str">
        <f t="shared" si="133"/>
        <v>ITA-zan pin SPA-26</v>
      </c>
      <c r="P2855" t="str">
        <f t="shared" si="134"/>
        <v>474</v>
      </c>
    </row>
    <row r="2856" spans="1:16" ht="12.75" customHeight="1" x14ac:dyDescent="0.3">
      <c r="A2856" s="15">
        <v>2861</v>
      </c>
      <c r="B2856" s="2" t="s">
        <v>1351</v>
      </c>
      <c r="C2856" s="2" t="s">
        <v>8</v>
      </c>
      <c r="D2856" s="2" t="s">
        <v>47</v>
      </c>
      <c r="F2856" s="2">
        <v>10</v>
      </c>
      <c r="G2856" s="3">
        <v>21</v>
      </c>
      <c r="N2856" s="17">
        <f t="shared" si="132"/>
        <v>210</v>
      </c>
      <c r="O2856" t="str">
        <f t="shared" si="133"/>
        <v>ITA-zan pin SPA-21</v>
      </c>
      <c r="P2856" t="str">
        <f t="shared" si="134"/>
        <v>474</v>
      </c>
    </row>
    <row r="2857" spans="1:16" ht="12.75" customHeight="1" x14ac:dyDescent="0.3">
      <c r="A2857" s="15">
        <v>2862</v>
      </c>
      <c r="B2857" s="2" t="s">
        <v>1352</v>
      </c>
      <c r="C2857" s="2" t="s">
        <v>8</v>
      </c>
      <c r="D2857" s="2" t="s">
        <v>9</v>
      </c>
      <c r="E2857" s="2" t="s">
        <v>1390</v>
      </c>
      <c r="F2857" s="2">
        <v>0</v>
      </c>
      <c r="G2857" s="3">
        <v>26</v>
      </c>
      <c r="N2857" s="17" t="str">
        <f t="shared" si="132"/>
        <v xml:space="preserve"> </v>
      </c>
      <c r="O2857" t="str">
        <f t="shared" si="133"/>
        <v>ITA-SG-26</v>
      </c>
      <c r="P2857" t="str">
        <f t="shared" si="134"/>
        <v>015</v>
      </c>
    </row>
    <row r="2858" spans="1:16" ht="12.75" customHeight="1" x14ac:dyDescent="0.3">
      <c r="A2858" s="15">
        <v>2863</v>
      </c>
      <c r="B2858" s="2" t="s">
        <v>1352</v>
      </c>
      <c r="C2858" s="2" t="s">
        <v>8</v>
      </c>
      <c r="D2858" s="2" t="s">
        <v>1353</v>
      </c>
      <c r="F2858" s="2">
        <v>10</v>
      </c>
      <c r="G2858" s="3">
        <v>11</v>
      </c>
      <c r="N2858" s="17">
        <f t="shared" si="132"/>
        <v>110</v>
      </c>
      <c r="O2858" t="str">
        <f t="shared" si="133"/>
        <v>ITA-7-11</v>
      </c>
      <c r="P2858" t="str">
        <f t="shared" si="134"/>
        <v>015</v>
      </c>
    </row>
    <row r="2859" spans="1:16" ht="12.75" customHeight="1" x14ac:dyDescent="0.3">
      <c r="A2859" s="15">
        <v>2864</v>
      </c>
      <c r="B2859" s="2" t="s">
        <v>1354</v>
      </c>
      <c r="C2859" s="2" t="s">
        <v>8</v>
      </c>
      <c r="D2859" s="2" t="s">
        <v>9</v>
      </c>
      <c r="E2859" s="2" t="s">
        <v>1390</v>
      </c>
      <c r="F2859" s="2">
        <v>0</v>
      </c>
      <c r="G2859" s="3">
        <v>40</v>
      </c>
      <c r="N2859" s="17" t="str">
        <f t="shared" si="132"/>
        <v xml:space="preserve"> </v>
      </c>
      <c r="O2859" t="str">
        <f t="shared" si="133"/>
        <v>ITA-SG-40</v>
      </c>
      <c r="P2859" t="str">
        <f t="shared" si="134"/>
        <v>892</v>
      </c>
    </row>
    <row r="2860" spans="1:16" ht="12.75" customHeight="1" x14ac:dyDescent="0.3">
      <c r="A2860" s="15">
        <v>2865</v>
      </c>
      <c r="B2860" s="2" t="s">
        <v>1355</v>
      </c>
      <c r="C2860" s="2" t="s">
        <v>8</v>
      </c>
      <c r="D2860" s="2" t="s">
        <v>105</v>
      </c>
      <c r="F2860" s="2">
        <v>10</v>
      </c>
      <c r="G2860" s="3">
        <v>21</v>
      </c>
      <c r="N2860" s="17">
        <f t="shared" si="132"/>
        <v>210</v>
      </c>
      <c r="O2860" t="str">
        <f t="shared" si="133"/>
        <v>ITA-SG DISTRIBUZIONE SRL-21</v>
      </c>
      <c r="P2860" t="str">
        <f t="shared" si="134"/>
        <v>996</v>
      </c>
    </row>
    <row r="2861" spans="1:16" ht="12.75" customHeight="1" x14ac:dyDescent="0.3">
      <c r="A2861" s="15">
        <v>2866</v>
      </c>
      <c r="B2861" s="2" t="s">
        <v>1356</v>
      </c>
      <c r="C2861" s="2" t="s">
        <v>8</v>
      </c>
      <c r="D2861" s="2" t="s">
        <v>47</v>
      </c>
      <c r="E2861" s="2" t="s">
        <v>1390</v>
      </c>
      <c r="F2861" s="2">
        <v>0</v>
      </c>
      <c r="G2861" s="3">
        <v>24</v>
      </c>
      <c r="N2861" s="17" t="str">
        <f t="shared" si="132"/>
        <v xml:space="preserve"> </v>
      </c>
      <c r="O2861" t="str">
        <f t="shared" si="133"/>
        <v>ITA-zan pin SPA-24</v>
      </c>
      <c r="P2861" t="str">
        <f t="shared" si="134"/>
        <v>841</v>
      </c>
    </row>
    <row r="2862" spans="1:16" ht="12.75" customHeight="1" x14ac:dyDescent="0.3">
      <c r="A2862" s="15">
        <v>2867</v>
      </c>
      <c r="B2862" s="2" t="s">
        <v>1356</v>
      </c>
      <c r="C2862" s="2" t="s">
        <v>8</v>
      </c>
      <c r="D2862" s="2" t="s">
        <v>47</v>
      </c>
      <c r="F2862" s="2">
        <v>30</v>
      </c>
      <c r="G2862" s="3">
        <v>38</v>
      </c>
      <c r="N2862" s="17">
        <f t="shared" si="132"/>
        <v>1140</v>
      </c>
      <c r="O2862" t="str">
        <f t="shared" si="133"/>
        <v>ITA-zan pin SPA-38</v>
      </c>
      <c r="P2862" t="str">
        <f t="shared" si="134"/>
        <v>841</v>
      </c>
    </row>
    <row r="2863" spans="1:16" ht="12.75" customHeight="1" x14ac:dyDescent="0.3">
      <c r="A2863" s="15">
        <v>2868</v>
      </c>
      <c r="B2863" s="2" t="s">
        <v>1356</v>
      </c>
      <c r="C2863" s="2" t="s">
        <v>8</v>
      </c>
      <c r="D2863" s="2" t="s">
        <v>47</v>
      </c>
      <c r="F2863" s="2">
        <v>10</v>
      </c>
      <c r="G2863" s="3">
        <v>33</v>
      </c>
      <c r="N2863" s="17">
        <f t="shared" si="132"/>
        <v>330</v>
      </c>
      <c r="O2863" t="str">
        <f t="shared" si="133"/>
        <v>ITA-zan pin SPA-33</v>
      </c>
      <c r="P2863" t="str">
        <f t="shared" si="134"/>
        <v>841</v>
      </c>
    </row>
    <row r="2864" spans="1:16" ht="12.75" customHeight="1" x14ac:dyDescent="0.3">
      <c r="A2864" s="15">
        <v>2869</v>
      </c>
      <c r="B2864" s="2" t="s">
        <v>1357</v>
      </c>
      <c r="C2864" s="2" t="s">
        <v>8</v>
      </c>
      <c r="D2864" s="2" t="s">
        <v>94</v>
      </c>
      <c r="F2864" s="2">
        <v>30</v>
      </c>
      <c r="G2864" s="3">
        <v>37</v>
      </c>
      <c r="N2864" s="17">
        <f t="shared" si="132"/>
        <v>1110</v>
      </c>
      <c r="O2864" t="str">
        <f t="shared" si="133"/>
        <v>ITA-SG palla S.R.L.-37</v>
      </c>
      <c r="P2864" t="str">
        <f t="shared" si="134"/>
        <v>583</v>
      </c>
    </row>
    <row r="2865" spans="1:16" ht="12.75" customHeight="1" x14ac:dyDescent="0.3">
      <c r="A2865" s="15">
        <v>2870</v>
      </c>
      <c r="B2865" s="2" t="s">
        <v>1358</v>
      </c>
      <c r="C2865" s="2" t="s">
        <v>8</v>
      </c>
      <c r="D2865" s="2" t="s">
        <v>180</v>
      </c>
      <c r="F2865" s="2">
        <v>10</v>
      </c>
      <c r="G2865" s="3">
        <v>32</v>
      </c>
      <c r="N2865" s="17">
        <f t="shared" si="132"/>
        <v>320</v>
      </c>
      <c r="O2865" t="str">
        <f t="shared" si="133"/>
        <v>ITA-mull-32</v>
      </c>
      <c r="P2865" t="str">
        <f t="shared" si="134"/>
        <v>336</v>
      </c>
    </row>
    <row r="2866" spans="1:16" ht="12.75" customHeight="1" x14ac:dyDescent="0.3">
      <c r="A2866" s="15">
        <v>2871</v>
      </c>
      <c r="B2866" s="2" t="s">
        <v>1359</v>
      </c>
      <c r="C2866" s="2" t="s">
        <v>8</v>
      </c>
      <c r="D2866" s="2" t="s">
        <v>47</v>
      </c>
      <c r="E2866" s="2" t="s">
        <v>1390</v>
      </c>
      <c r="F2866" s="2">
        <v>0</v>
      </c>
      <c r="G2866" s="3">
        <v>28</v>
      </c>
      <c r="N2866" s="17" t="str">
        <f t="shared" si="132"/>
        <v xml:space="preserve"> </v>
      </c>
      <c r="O2866" t="str">
        <f t="shared" si="133"/>
        <v>ITA-zan pin SPA-28</v>
      </c>
      <c r="P2866" t="str">
        <f t="shared" si="134"/>
        <v>110</v>
      </c>
    </row>
    <row r="2867" spans="1:16" ht="12.75" customHeight="1" x14ac:dyDescent="0.3">
      <c r="A2867" s="15">
        <v>2872</v>
      </c>
      <c r="B2867" s="2" t="s">
        <v>1360</v>
      </c>
      <c r="C2867" s="2" t="s">
        <v>83</v>
      </c>
      <c r="D2867" s="2" t="s">
        <v>199</v>
      </c>
      <c r="F2867" s="2">
        <v>30</v>
      </c>
      <c r="G2867" s="3">
        <v>27</v>
      </c>
      <c r="N2867" s="17">
        <f t="shared" si="132"/>
        <v>810</v>
      </c>
      <c r="O2867" t="str">
        <f t="shared" si="133"/>
        <v>GRC-zan palla SA-27</v>
      </c>
      <c r="P2867" t="str">
        <f t="shared" si="134"/>
        <v>652</v>
      </c>
    </row>
    <row r="2868" spans="1:16" ht="12.75" customHeight="1" x14ac:dyDescent="0.3">
      <c r="A2868" s="15">
        <v>2873</v>
      </c>
      <c r="B2868" s="2" t="s">
        <v>1360</v>
      </c>
      <c r="C2868" s="2" t="s">
        <v>83</v>
      </c>
      <c r="D2868" s="2" t="s">
        <v>199</v>
      </c>
      <c r="E2868" s="2" t="s">
        <v>1390</v>
      </c>
      <c r="F2868" s="2">
        <v>0</v>
      </c>
      <c r="G2868" s="3">
        <v>25</v>
      </c>
      <c r="N2868" s="17" t="str">
        <f t="shared" si="132"/>
        <v xml:space="preserve"> </v>
      </c>
      <c r="O2868" t="str">
        <f t="shared" si="133"/>
        <v>GRC-zan palla SA-25</v>
      </c>
      <c r="P2868" t="str">
        <f t="shared" si="134"/>
        <v>652</v>
      </c>
    </row>
    <row r="2869" spans="1:16" ht="12.75" customHeight="1" x14ac:dyDescent="0.3">
      <c r="A2869" s="15">
        <v>2874</v>
      </c>
      <c r="B2869" s="2" t="s">
        <v>1360</v>
      </c>
      <c r="C2869" s="2" t="s">
        <v>83</v>
      </c>
      <c r="D2869" s="2" t="s">
        <v>199</v>
      </c>
      <c r="F2869" s="2">
        <v>10</v>
      </c>
      <c r="G2869" s="3">
        <v>10</v>
      </c>
      <c r="N2869" s="17">
        <f t="shared" si="132"/>
        <v>100</v>
      </c>
      <c r="O2869" t="str">
        <f t="shared" si="133"/>
        <v>GRC-zan palla SA-10</v>
      </c>
      <c r="P2869" t="str">
        <f t="shared" si="134"/>
        <v>652</v>
      </c>
    </row>
    <row r="2870" spans="1:16" ht="12.75" customHeight="1" x14ac:dyDescent="0.3">
      <c r="A2870" s="15">
        <v>2875</v>
      </c>
      <c r="B2870" s="2" t="s">
        <v>1361</v>
      </c>
      <c r="C2870" s="2" t="s">
        <v>14</v>
      </c>
      <c r="D2870" s="2" t="s">
        <v>23</v>
      </c>
      <c r="F2870" s="2">
        <v>20</v>
      </c>
      <c r="G2870" s="3">
        <v>16</v>
      </c>
      <c r="N2870" s="17">
        <f t="shared" si="132"/>
        <v>320</v>
      </c>
      <c r="O2870" t="str">
        <f t="shared" si="133"/>
        <v>EGY-zan pin assuf S.A.E.-16</v>
      </c>
      <c r="P2870" t="str">
        <f t="shared" si="134"/>
        <v>164</v>
      </c>
    </row>
    <row r="2871" spans="1:16" ht="12.75" customHeight="1" x14ac:dyDescent="0.3">
      <c r="A2871" s="15">
        <v>2876</v>
      </c>
      <c r="B2871" s="2" t="s">
        <v>1361</v>
      </c>
      <c r="C2871" s="2" t="s">
        <v>14</v>
      </c>
      <c r="D2871" s="2" t="s">
        <v>23</v>
      </c>
      <c r="E2871" s="2" t="s">
        <v>1390</v>
      </c>
      <c r="F2871" s="2">
        <v>0</v>
      </c>
      <c r="G2871" s="3">
        <v>39</v>
      </c>
      <c r="N2871" s="17" t="str">
        <f t="shared" si="132"/>
        <v xml:space="preserve"> </v>
      </c>
      <c r="O2871" t="str">
        <f t="shared" si="133"/>
        <v>EGY-zan pin assuf S.A.E.-39</v>
      </c>
      <c r="P2871" t="str">
        <f t="shared" si="134"/>
        <v>164</v>
      </c>
    </row>
    <row r="2872" spans="1:16" ht="12.75" customHeight="1" x14ac:dyDescent="0.3">
      <c r="A2872" s="15">
        <v>2877</v>
      </c>
      <c r="B2872" s="2" t="s">
        <v>1361</v>
      </c>
      <c r="C2872" s="2" t="s">
        <v>14</v>
      </c>
      <c r="D2872" s="2" t="s">
        <v>23</v>
      </c>
      <c r="F2872" s="2">
        <v>10</v>
      </c>
      <c r="G2872" s="3">
        <v>35</v>
      </c>
      <c r="N2872" s="17">
        <f t="shared" si="132"/>
        <v>350</v>
      </c>
      <c r="O2872" t="str">
        <f t="shared" si="133"/>
        <v>EGY-zan pin assuf S.A.E.-35</v>
      </c>
      <c r="P2872" t="str">
        <f t="shared" si="134"/>
        <v>164</v>
      </c>
    </row>
    <row r="2873" spans="1:16" ht="12.75" customHeight="1" x14ac:dyDescent="0.3">
      <c r="A2873" s="15">
        <v>2878</v>
      </c>
      <c r="B2873" s="2" t="s">
        <v>1361</v>
      </c>
      <c r="C2873" s="2" t="s">
        <v>14</v>
      </c>
      <c r="D2873" s="2" t="s">
        <v>23</v>
      </c>
      <c r="F2873" s="2">
        <v>30</v>
      </c>
      <c r="G2873" s="3">
        <v>12</v>
      </c>
      <c r="N2873" s="17">
        <f t="shared" si="132"/>
        <v>360</v>
      </c>
      <c r="O2873" t="str">
        <f t="shared" si="133"/>
        <v>EGY-zan pin assuf S.A.E.-12</v>
      </c>
      <c r="P2873" t="str">
        <f t="shared" si="134"/>
        <v>164</v>
      </c>
    </row>
    <row r="2874" spans="1:16" ht="12.75" customHeight="1" x14ac:dyDescent="0.3">
      <c r="A2874" s="15">
        <v>2879</v>
      </c>
      <c r="B2874" s="2" t="s">
        <v>1362</v>
      </c>
      <c r="C2874" s="2" t="s">
        <v>14</v>
      </c>
      <c r="D2874" s="2" t="s">
        <v>23</v>
      </c>
      <c r="F2874" s="2">
        <v>10</v>
      </c>
      <c r="G2874" s="3">
        <v>31</v>
      </c>
      <c r="N2874" s="17">
        <f t="shared" si="132"/>
        <v>310</v>
      </c>
      <c r="O2874" t="str">
        <f t="shared" si="133"/>
        <v>EGY-zan pin assuf S.A.E.-31</v>
      </c>
      <c r="P2874" t="str">
        <f t="shared" si="134"/>
        <v>622</v>
      </c>
    </row>
    <row r="2875" spans="1:16" ht="12.75" customHeight="1" x14ac:dyDescent="0.3">
      <c r="A2875" s="15">
        <v>2880</v>
      </c>
      <c r="B2875" s="2" t="s">
        <v>1362</v>
      </c>
      <c r="C2875" s="2" t="s">
        <v>14</v>
      </c>
      <c r="D2875" s="2" t="s">
        <v>23</v>
      </c>
      <c r="F2875" s="2">
        <v>30</v>
      </c>
      <c r="G2875" s="3">
        <v>12</v>
      </c>
      <c r="N2875" s="17">
        <f t="shared" si="132"/>
        <v>360</v>
      </c>
      <c r="O2875" t="str">
        <f t="shared" si="133"/>
        <v>EGY-zan pin assuf S.A.E.-12</v>
      </c>
      <c r="P2875" t="str">
        <f t="shared" si="134"/>
        <v>622</v>
      </c>
    </row>
    <row r="2876" spans="1:16" ht="12.75" customHeight="1" x14ac:dyDescent="0.3">
      <c r="A2876" s="15">
        <v>2881</v>
      </c>
      <c r="B2876" s="2" t="s">
        <v>1362</v>
      </c>
      <c r="C2876" s="2" t="s">
        <v>14</v>
      </c>
      <c r="D2876" s="2" t="s">
        <v>23</v>
      </c>
      <c r="E2876" s="2" t="s">
        <v>1390</v>
      </c>
      <c r="F2876" s="2">
        <v>0</v>
      </c>
      <c r="G2876" s="3">
        <v>15</v>
      </c>
      <c r="N2876" s="17" t="str">
        <f t="shared" si="132"/>
        <v xml:space="preserve"> </v>
      </c>
      <c r="O2876" t="str">
        <f t="shared" si="133"/>
        <v>EGY-zan pin assuf S.A.E.-15</v>
      </c>
      <c r="P2876" t="str">
        <f t="shared" si="134"/>
        <v>622</v>
      </c>
    </row>
    <row r="2877" spans="1:16" ht="12.75" customHeight="1" x14ac:dyDescent="0.3">
      <c r="A2877" s="15">
        <v>2882</v>
      </c>
      <c r="B2877" s="2" t="s">
        <v>1363</v>
      </c>
      <c r="C2877" s="2" t="s">
        <v>14</v>
      </c>
      <c r="D2877" s="2" t="s">
        <v>31</v>
      </c>
      <c r="E2877" s="2" t="s">
        <v>1390</v>
      </c>
      <c r="F2877" s="2">
        <v>0</v>
      </c>
      <c r="G2877" s="3">
        <v>19</v>
      </c>
      <c r="N2877" s="17" t="str">
        <f t="shared" si="132"/>
        <v xml:space="preserve"> </v>
      </c>
      <c r="O2877" t="str">
        <f t="shared" si="133"/>
        <v>EGY-order For Trading SARL-19</v>
      </c>
      <c r="P2877" t="str">
        <f t="shared" si="134"/>
        <v>783</v>
      </c>
    </row>
    <row r="2878" spans="1:16" ht="12.75" customHeight="1" x14ac:dyDescent="0.3">
      <c r="A2878" s="15">
        <v>2883</v>
      </c>
      <c r="B2878" s="2" t="s">
        <v>1363</v>
      </c>
      <c r="C2878" s="2" t="s">
        <v>14</v>
      </c>
      <c r="D2878" s="2" t="s">
        <v>31</v>
      </c>
      <c r="F2878" s="2">
        <v>30</v>
      </c>
      <c r="G2878" s="3">
        <v>19</v>
      </c>
      <c r="N2878" s="17">
        <f t="shared" si="132"/>
        <v>570</v>
      </c>
      <c r="O2878" t="str">
        <f t="shared" si="133"/>
        <v>EGY-order For Trading SARL-19</v>
      </c>
      <c r="P2878" t="str">
        <f t="shared" si="134"/>
        <v>783</v>
      </c>
    </row>
    <row r="2879" spans="1:16" ht="12.75" customHeight="1" x14ac:dyDescent="0.3">
      <c r="A2879" s="15">
        <v>2884</v>
      </c>
      <c r="B2879" s="2" t="s">
        <v>1364</v>
      </c>
      <c r="C2879" s="2" t="s">
        <v>8</v>
      </c>
      <c r="D2879" s="2" t="s">
        <v>9</v>
      </c>
      <c r="E2879" s="2" t="s">
        <v>1390</v>
      </c>
      <c r="F2879" s="2">
        <v>0</v>
      </c>
      <c r="G2879" s="3">
        <v>36</v>
      </c>
      <c r="N2879" s="17" t="str">
        <f t="shared" si="132"/>
        <v xml:space="preserve"> </v>
      </c>
      <c r="O2879" t="str">
        <f t="shared" si="133"/>
        <v>ITA-SG-36</v>
      </c>
      <c r="P2879" t="str">
        <f t="shared" si="134"/>
        <v>351</v>
      </c>
    </row>
    <row r="2880" spans="1:16" ht="12.75" customHeight="1" x14ac:dyDescent="0.3">
      <c r="A2880" s="15">
        <v>2885</v>
      </c>
      <c r="B2880" s="2" t="s">
        <v>1365</v>
      </c>
      <c r="C2880" s="2" t="s">
        <v>14</v>
      </c>
      <c r="D2880" s="2" t="s">
        <v>23</v>
      </c>
      <c r="F2880" s="2">
        <v>30</v>
      </c>
      <c r="G2880" s="3">
        <v>16</v>
      </c>
      <c r="N2880" s="17">
        <f t="shared" si="132"/>
        <v>480</v>
      </c>
      <c r="O2880" t="str">
        <f t="shared" si="133"/>
        <v>EGY-zan pin assuf S.A.E.-16</v>
      </c>
      <c r="P2880" t="str">
        <f t="shared" si="134"/>
        <v>521</v>
      </c>
    </row>
    <row r="2881" spans="1:16" ht="12.75" customHeight="1" x14ac:dyDescent="0.3">
      <c r="A2881" s="15">
        <v>2886</v>
      </c>
      <c r="B2881" s="2" t="s">
        <v>1365</v>
      </c>
      <c r="C2881" s="2" t="s">
        <v>14</v>
      </c>
      <c r="D2881" s="2" t="s">
        <v>23</v>
      </c>
      <c r="F2881" s="2">
        <v>20</v>
      </c>
      <c r="G2881" s="3">
        <v>21</v>
      </c>
      <c r="N2881" s="17">
        <f t="shared" si="132"/>
        <v>420</v>
      </c>
      <c r="O2881" t="str">
        <f t="shared" si="133"/>
        <v>EGY-zan pin assuf S.A.E.-21</v>
      </c>
      <c r="P2881" t="str">
        <f t="shared" si="134"/>
        <v>521</v>
      </c>
    </row>
    <row r="2882" spans="1:16" ht="12.75" customHeight="1" x14ac:dyDescent="0.3">
      <c r="A2882" s="15">
        <v>2887</v>
      </c>
      <c r="B2882" s="2" t="s">
        <v>1365</v>
      </c>
      <c r="C2882" s="2" t="s">
        <v>14</v>
      </c>
      <c r="D2882" s="2" t="s">
        <v>23</v>
      </c>
      <c r="F2882" s="2">
        <v>10</v>
      </c>
      <c r="G2882" s="3">
        <v>40</v>
      </c>
      <c r="N2882" s="17">
        <f t="shared" si="132"/>
        <v>400</v>
      </c>
      <c r="O2882" t="str">
        <f t="shared" si="133"/>
        <v>EGY-zan pin assuf S.A.E.-40</v>
      </c>
      <c r="P2882" t="str">
        <f t="shared" si="134"/>
        <v>521</v>
      </c>
    </row>
    <row r="2883" spans="1:16" ht="12.75" customHeight="1" x14ac:dyDescent="0.3">
      <c r="A2883" s="15">
        <v>2888</v>
      </c>
      <c r="B2883" s="2" t="s">
        <v>1365</v>
      </c>
      <c r="C2883" s="2" t="s">
        <v>14</v>
      </c>
      <c r="D2883" s="2" t="s">
        <v>23</v>
      </c>
      <c r="E2883" s="2" t="s">
        <v>1390</v>
      </c>
      <c r="F2883" s="2">
        <v>0</v>
      </c>
      <c r="G2883" s="3">
        <v>14</v>
      </c>
      <c r="N2883" s="17" t="str">
        <f t="shared" ref="N2883:N2936" si="135">IF(G2883*F2883=0," ",G2883*F2883)</f>
        <v xml:space="preserve"> </v>
      </c>
      <c r="O2883" t="str">
        <f t="shared" ref="O2883:O2936" si="136">_xlfn.CONCAT(C2883,"-",D2883,"-",G2883)</f>
        <v>EGY-zan pin assuf S.A.E.-14</v>
      </c>
      <c r="P2883" t="str">
        <f t="shared" ref="P2883:P2936" si="137">MID(B2883,3,3)</f>
        <v>521</v>
      </c>
    </row>
    <row r="2884" spans="1:16" ht="12.75" customHeight="1" x14ac:dyDescent="0.3">
      <c r="A2884" s="15">
        <v>2889</v>
      </c>
      <c r="B2884" s="2" t="s">
        <v>1366</v>
      </c>
      <c r="C2884" s="2" t="s">
        <v>8</v>
      </c>
      <c r="D2884" s="2" t="s">
        <v>47</v>
      </c>
      <c r="E2884" s="2" t="s">
        <v>1390</v>
      </c>
      <c r="F2884" s="2">
        <v>0</v>
      </c>
      <c r="G2884" s="3">
        <v>19</v>
      </c>
      <c r="N2884" s="17" t="str">
        <f t="shared" si="135"/>
        <v xml:space="preserve"> </v>
      </c>
      <c r="O2884" t="str">
        <f t="shared" si="136"/>
        <v>ITA-zan pin SPA-19</v>
      </c>
      <c r="P2884" t="str">
        <f t="shared" si="137"/>
        <v>628</v>
      </c>
    </row>
    <row r="2885" spans="1:16" ht="12.75" customHeight="1" x14ac:dyDescent="0.3">
      <c r="A2885" s="15">
        <v>2890</v>
      </c>
      <c r="B2885" s="2" t="s">
        <v>1367</v>
      </c>
      <c r="C2885" s="2" t="s">
        <v>8</v>
      </c>
      <c r="D2885" s="2" t="s">
        <v>9</v>
      </c>
      <c r="F2885" s="2">
        <v>10</v>
      </c>
      <c r="G2885" s="3">
        <v>13</v>
      </c>
      <c r="N2885" s="17">
        <f t="shared" si="135"/>
        <v>130</v>
      </c>
      <c r="O2885" t="str">
        <f t="shared" si="136"/>
        <v>ITA-SG-13</v>
      </c>
      <c r="P2885" t="str">
        <f t="shared" si="137"/>
        <v>143</v>
      </c>
    </row>
    <row r="2886" spans="1:16" ht="12.75" customHeight="1" x14ac:dyDescent="0.3">
      <c r="A2886" s="15">
        <v>2891</v>
      </c>
      <c r="B2886" s="2" t="s">
        <v>1367</v>
      </c>
      <c r="C2886" s="2" t="s">
        <v>8</v>
      </c>
      <c r="D2886" s="2" t="s">
        <v>9</v>
      </c>
      <c r="E2886" s="2" t="s">
        <v>1390</v>
      </c>
      <c r="F2886" s="2">
        <v>0</v>
      </c>
      <c r="G2886" s="3">
        <v>14</v>
      </c>
      <c r="N2886" s="17" t="str">
        <f t="shared" si="135"/>
        <v xml:space="preserve"> </v>
      </c>
      <c r="O2886" t="str">
        <f t="shared" si="136"/>
        <v>ITA-SG-14</v>
      </c>
      <c r="P2886" t="str">
        <f t="shared" si="137"/>
        <v>143</v>
      </c>
    </row>
    <row r="2887" spans="1:16" ht="12.75" customHeight="1" x14ac:dyDescent="0.3">
      <c r="A2887" s="15">
        <v>2892</v>
      </c>
      <c r="B2887" s="2" t="s">
        <v>1368</v>
      </c>
      <c r="C2887" s="2" t="s">
        <v>14</v>
      </c>
      <c r="D2887" s="2" t="s">
        <v>23</v>
      </c>
      <c r="F2887" s="2">
        <v>30</v>
      </c>
      <c r="G2887" s="3">
        <v>37</v>
      </c>
      <c r="N2887" s="17">
        <f t="shared" si="135"/>
        <v>1110</v>
      </c>
      <c r="O2887" t="str">
        <f t="shared" si="136"/>
        <v>EGY-zan pin assuf S.A.E.-37</v>
      </c>
      <c r="P2887" t="str">
        <f t="shared" si="137"/>
        <v>240</v>
      </c>
    </row>
    <row r="2888" spans="1:16" ht="12.75" customHeight="1" x14ac:dyDescent="0.3">
      <c r="A2888" s="15">
        <v>2893</v>
      </c>
      <c r="B2888" s="2" t="s">
        <v>1368</v>
      </c>
      <c r="C2888" s="2" t="s">
        <v>14</v>
      </c>
      <c r="D2888" s="2" t="s">
        <v>23</v>
      </c>
      <c r="E2888" s="2" t="s">
        <v>1390</v>
      </c>
      <c r="F2888" s="2">
        <v>0</v>
      </c>
      <c r="G2888" s="3">
        <v>30</v>
      </c>
      <c r="N2888" s="17" t="str">
        <f t="shared" si="135"/>
        <v xml:space="preserve"> </v>
      </c>
      <c r="O2888" t="str">
        <f t="shared" si="136"/>
        <v>EGY-zan pin assuf S.A.E.-30</v>
      </c>
      <c r="P2888" t="str">
        <f t="shared" si="137"/>
        <v>240</v>
      </c>
    </row>
    <row r="2889" spans="1:16" ht="12.75" customHeight="1" x14ac:dyDescent="0.3">
      <c r="A2889" s="15">
        <v>2894</v>
      </c>
      <c r="B2889" s="2" t="s">
        <v>1368</v>
      </c>
      <c r="C2889" s="2" t="s">
        <v>14</v>
      </c>
      <c r="D2889" s="2" t="s">
        <v>23</v>
      </c>
      <c r="F2889" s="2">
        <v>10</v>
      </c>
      <c r="G2889" s="3">
        <v>30</v>
      </c>
      <c r="N2889" s="17">
        <f t="shared" si="135"/>
        <v>300</v>
      </c>
      <c r="O2889" t="str">
        <f t="shared" si="136"/>
        <v>EGY-zan pin assuf S.A.E.-30</v>
      </c>
      <c r="P2889" t="str">
        <f t="shared" si="137"/>
        <v>240</v>
      </c>
    </row>
    <row r="2890" spans="1:16" ht="12.75" customHeight="1" x14ac:dyDescent="0.3">
      <c r="A2890" s="15">
        <v>2895</v>
      </c>
      <c r="B2890" s="2" t="s">
        <v>1369</v>
      </c>
      <c r="C2890" s="2" t="s">
        <v>8</v>
      </c>
      <c r="D2890" s="2" t="s">
        <v>65</v>
      </c>
      <c r="E2890" s="2" t="s">
        <v>1390</v>
      </c>
      <c r="F2890" s="2">
        <v>0</v>
      </c>
      <c r="G2890" s="3">
        <v>25</v>
      </c>
      <c r="N2890" s="17" t="str">
        <f t="shared" si="135"/>
        <v xml:space="preserve"> </v>
      </c>
      <c r="O2890" t="str">
        <f t="shared" si="136"/>
        <v>ITA-zan PAM-25</v>
      </c>
      <c r="P2890" t="str">
        <f t="shared" si="137"/>
        <v>808</v>
      </c>
    </row>
    <row r="2891" spans="1:16" ht="12.75" customHeight="1" x14ac:dyDescent="0.3">
      <c r="A2891" s="15">
        <v>2896</v>
      </c>
      <c r="B2891" s="2" t="s">
        <v>1369</v>
      </c>
      <c r="C2891" s="2" t="s">
        <v>8</v>
      </c>
      <c r="D2891" s="2" t="s">
        <v>65</v>
      </c>
      <c r="F2891" s="2">
        <v>30</v>
      </c>
      <c r="G2891" s="3">
        <v>12</v>
      </c>
      <c r="N2891" s="17">
        <f t="shared" si="135"/>
        <v>360</v>
      </c>
      <c r="O2891" t="str">
        <f t="shared" si="136"/>
        <v>ITA-zan PAM-12</v>
      </c>
      <c r="P2891" t="str">
        <f t="shared" si="137"/>
        <v>808</v>
      </c>
    </row>
    <row r="2892" spans="1:16" ht="12.75" customHeight="1" x14ac:dyDescent="0.3">
      <c r="A2892" s="15">
        <v>2897</v>
      </c>
      <c r="B2892" s="2" t="s">
        <v>1370</v>
      </c>
      <c r="C2892" s="2" t="s">
        <v>8</v>
      </c>
      <c r="D2892" s="2" t="s">
        <v>9</v>
      </c>
      <c r="F2892" s="2">
        <v>20</v>
      </c>
      <c r="G2892" s="3">
        <v>30</v>
      </c>
      <c r="N2892" s="17">
        <f t="shared" si="135"/>
        <v>600</v>
      </c>
      <c r="O2892" t="str">
        <f t="shared" si="136"/>
        <v>ITA-SG-30</v>
      </c>
      <c r="P2892" t="str">
        <f t="shared" si="137"/>
        <v>175</v>
      </c>
    </row>
    <row r="2893" spans="1:16" ht="12.75" customHeight="1" x14ac:dyDescent="0.3">
      <c r="A2893" s="15">
        <v>2898</v>
      </c>
      <c r="B2893" s="2" t="s">
        <v>1370</v>
      </c>
      <c r="C2893" s="2" t="s">
        <v>8</v>
      </c>
      <c r="D2893" s="2" t="s">
        <v>9</v>
      </c>
      <c r="E2893" s="2" t="s">
        <v>1390</v>
      </c>
      <c r="F2893" s="2">
        <v>0</v>
      </c>
      <c r="G2893" s="3">
        <v>22</v>
      </c>
      <c r="N2893" s="17" t="str">
        <f t="shared" si="135"/>
        <v xml:space="preserve"> </v>
      </c>
      <c r="O2893" t="str">
        <f t="shared" si="136"/>
        <v>ITA-SG-22</v>
      </c>
      <c r="P2893" t="str">
        <f t="shared" si="137"/>
        <v>175</v>
      </c>
    </row>
    <row r="2894" spans="1:16" ht="12.75" customHeight="1" x14ac:dyDescent="0.3">
      <c r="A2894" s="15">
        <v>2899</v>
      </c>
      <c r="B2894" s="2" t="s">
        <v>1371</v>
      </c>
      <c r="C2894" s="2" t="s">
        <v>8</v>
      </c>
      <c r="D2894" s="2" t="s">
        <v>97</v>
      </c>
      <c r="F2894" s="2">
        <v>10</v>
      </c>
      <c r="G2894" s="3">
        <v>21</v>
      </c>
      <c r="N2894" s="17">
        <f t="shared" si="135"/>
        <v>210</v>
      </c>
      <c r="O2894" t="str">
        <f t="shared" si="136"/>
        <v>ITA-zan SPA-21</v>
      </c>
      <c r="P2894" t="str">
        <f t="shared" si="137"/>
        <v>169</v>
      </c>
    </row>
    <row r="2895" spans="1:16" ht="12.75" customHeight="1" x14ac:dyDescent="0.3">
      <c r="A2895" s="15">
        <v>2900</v>
      </c>
      <c r="B2895" s="2" t="s">
        <v>1371</v>
      </c>
      <c r="C2895" s="2" t="s">
        <v>8</v>
      </c>
      <c r="D2895" s="2" t="s">
        <v>97</v>
      </c>
      <c r="E2895" s="2" t="s">
        <v>1390</v>
      </c>
      <c r="F2895" s="2">
        <v>0</v>
      </c>
      <c r="G2895" s="3">
        <v>12</v>
      </c>
      <c r="N2895" s="17" t="str">
        <f t="shared" si="135"/>
        <v xml:space="preserve"> </v>
      </c>
      <c r="O2895" t="str">
        <f t="shared" si="136"/>
        <v>ITA-zan SPA-12</v>
      </c>
      <c r="P2895" t="str">
        <f t="shared" si="137"/>
        <v>169</v>
      </c>
    </row>
    <row r="2896" spans="1:16" ht="12.75" customHeight="1" x14ac:dyDescent="0.3">
      <c r="A2896" s="15">
        <v>2901</v>
      </c>
      <c r="B2896" s="2" t="s">
        <v>1371</v>
      </c>
      <c r="C2896" s="2" t="s">
        <v>8</v>
      </c>
      <c r="D2896" s="2" t="s">
        <v>97</v>
      </c>
      <c r="F2896" s="2">
        <v>30</v>
      </c>
      <c r="G2896" s="3">
        <v>10</v>
      </c>
      <c r="N2896" s="17">
        <f t="shared" si="135"/>
        <v>300</v>
      </c>
      <c r="O2896" t="str">
        <f t="shared" si="136"/>
        <v>ITA-zan SPA-10</v>
      </c>
      <c r="P2896" t="str">
        <f t="shared" si="137"/>
        <v>169</v>
      </c>
    </row>
    <row r="2897" spans="1:16" ht="12.75" customHeight="1" x14ac:dyDescent="0.3">
      <c r="A2897" s="15">
        <v>2902</v>
      </c>
      <c r="B2897" s="2" t="s">
        <v>1372</v>
      </c>
      <c r="C2897" s="2" t="s">
        <v>8</v>
      </c>
      <c r="D2897" s="2" t="s">
        <v>36</v>
      </c>
      <c r="E2897" s="2" t="s">
        <v>1390</v>
      </c>
      <c r="F2897" s="2">
        <v>0</v>
      </c>
      <c r="G2897" s="3">
        <v>24</v>
      </c>
      <c r="N2897" s="17" t="str">
        <f t="shared" si="135"/>
        <v xml:space="preserve"> </v>
      </c>
      <c r="O2897" t="str">
        <f t="shared" si="136"/>
        <v>ITA-zan VETRI-24</v>
      </c>
      <c r="P2897" t="str">
        <f t="shared" si="137"/>
        <v>001</v>
      </c>
    </row>
    <row r="2898" spans="1:16" ht="12.75" customHeight="1" x14ac:dyDescent="0.3">
      <c r="A2898" s="15">
        <v>2903</v>
      </c>
      <c r="B2898" s="2" t="s">
        <v>1373</v>
      </c>
      <c r="C2898" s="2" t="s">
        <v>8</v>
      </c>
      <c r="D2898" s="2" t="s">
        <v>36</v>
      </c>
      <c r="F2898" s="2">
        <v>30</v>
      </c>
      <c r="G2898" s="3">
        <v>36</v>
      </c>
      <c r="N2898" s="17">
        <f t="shared" si="135"/>
        <v>1080</v>
      </c>
      <c r="O2898" t="str">
        <f t="shared" si="136"/>
        <v>ITA-zan VETRI-36</v>
      </c>
      <c r="P2898" t="str">
        <f t="shared" si="137"/>
        <v>989</v>
      </c>
    </row>
    <row r="2899" spans="1:16" ht="12.75" customHeight="1" x14ac:dyDescent="0.3">
      <c r="A2899" s="15">
        <v>2904</v>
      </c>
      <c r="B2899" s="2" t="s">
        <v>1374</v>
      </c>
      <c r="C2899" s="2" t="s">
        <v>8</v>
      </c>
      <c r="D2899" s="2" t="s">
        <v>65</v>
      </c>
      <c r="F2899" s="2">
        <v>10</v>
      </c>
      <c r="G2899" s="3">
        <v>10</v>
      </c>
      <c r="N2899" s="17">
        <f t="shared" si="135"/>
        <v>100</v>
      </c>
      <c r="O2899" t="str">
        <f t="shared" si="136"/>
        <v>ITA-zan PAM-10</v>
      </c>
      <c r="P2899" t="str">
        <f t="shared" si="137"/>
        <v>390</v>
      </c>
    </row>
    <row r="2900" spans="1:16" ht="12.75" customHeight="1" x14ac:dyDescent="0.3">
      <c r="A2900" s="15">
        <v>2905</v>
      </c>
      <c r="B2900" s="2" t="s">
        <v>1374</v>
      </c>
      <c r="C2900" s="2" t="s">
        <v>8</v>
      </c>
      <c r="D2900" s="2" t="s">
        <v>65</v>
      </c>
      <c r="E2900" s="2" t="s">
        <v>1390</v>
      </c>
      <c r="F2900" s="2">
        <v>0</v>
      </c>
      <c r="G2900" s="3">
        <v>34</v>
      </c>
      <c r="N2900" s="17" t="str">
        <f t="shared" si="135"/>
        <v xml:space="preserve"> </v>
      </c>
      <c r="O2900" t="str">
        <f t="shared" si="136"/>
        <v>ITA-zan PAM-34</v>
      </c>
      <c r="P2900" t="str">
        <f t="shared" si="137"/>
        <v>390</v>
      </c>
    </row>
    <row r="2901" spans="1:16" ht="12.75" customHeight="1" x14ac:dyDescent="0.3">
      <c r="A2901" s="15">
        <v>2906</v>
      </c>
      <c r="B2901" s="2" t="s">
        <v>1374</v>
      </c>
      <c r="C2901" s="2" t="s">
        <v>8</v>
      </c>
      <c r="D2901" s="2" t="s">
        <v>65</v>
      </c>
      <c r="F2901" s="2">
        <v>30</v>
      </c>
      <c r="G2901" s="3">
        <v>37</v>
      </c>
      <c r="N2901" s="17">
        <f t="shared" si="135"/>
        <v>1110</v>
      </c>
      <c r="O2901" t="str">
        <f t="shared" si="136"/>
        <v>ITA-zan PAM-37</v>
      </c>
      <c r="P2901" t="str">
        <f t="shared" si="137"/>
        <v>390</v>
      </c>
    </row>
    <row r="2902" spans="1:16" ht="12.75" customHeight="1" x14ac:dyDescent="0.3">
      <c r="A2902" s="15">
        <v>2907</v>
      </c>
      <c r="B2902" s="2" t="s">
        <v>1375</v>
      </c>
      <c r="C2902" s="2" t="s">
        <v>30</v>
      </c>
      <c r="D2902" s="2" t="s">
        <v>16</v>
      </c>
      <c r="E2902" s="2" t="s">
        <v>1390</v>
      </c>
      <c r="F2902" s="2">
        <v>0</v>
      </c>
      <c r="G2902" s="3">
        <v>27</v>
      </c>
      <c r="N2902" s="17" t="str">
        <f t="shared" si="135"/>
        <v xml:space="preserve"> </v>
      </c>
      <c r="O2902" t="str">
        <f t="shared" si="136"/>
        <v>NON PRESENTE-EGYPTIAN SAE-27</v>
      </c>
      <c r="P2902" t="str">
        <f t="shared" si="137"/>
        <v>807</v>
      </c>
    </row>
    <row r="2903" spans="1:16" ht="12.75" customHeight="1" x14ac:dyDescent="0.3">
      <c r="A2903" s="15">
        <v>2908</v>
      </c>
      <c r="B2903" s="2" t="s">
        <v>1375</v>
      </c>
      <c r="C2903" s="2" t="s">
        <v>30</v>
      </c>
      <c r="D2903" s="2" t="s">
        <v>16</v>
      </c>
      <c r="F2903" s="2">
        <v>10</v>
      </c>
      <c r="G2903" s="3">
        <v>26</v>
      </c>
      <c r="N2903" s="17">
        <f t="shared" si="135"/>
        <v>260</v>
      </c>
      <c r="O2903" t="str">
        <f t="shared" si="136"/>
        <v>NON PRESENTE-EGYPTIAN SAE-26</v>
      </c>
      <c r="P2903" t="str">
        <f t="shared" si="137"/>
        <v>807</v>
      </c>
    </row>
    <row r="2904" spans="1:16" ht="12.75" customHeight="1" x14ac:dyDescent="0.3">
      <c r="A2904" s="15">
        <v>2909</v>
      </c>
      <c r="B2904" s="2" t="s">
        <v>1376</v>
      </c>
      <c r="C2904" s="2" t="s">
        <v>8</v>
      </c>
      <c r="D2904" s="2" t="s">
        <v>9</v>
      </c>
      <c r="E2904" s="2" t="s">
        <v>1390</v>
      </c>
      <c r="F2904" s="2">
        <v>0</v>
      </c>
      <c r="G2904" s="3">
        <v>14</v>
      </c>
      <c r="N2904" s="17" t="str">
        <f t="shared" si="135"/>
        <v xml:space="preserve"> </v>
      </c>
      <c r="O2904" t="str">
        <f t="shared" si="136"/>
        <v>ITA-SG-14</v>
      </c>
      <c r="P2904" t="str">
        <f t="shared" si="137"/>
        <v>475</v>
      </c>
    </row>
    <row r="2905" spans="1:16" ht="12.75" customHeight="1" x14ac:dyDescent="0.3">
      <c r="A2905" s="15">
        <v>2910</v>
      </c>
      <c r="B2905" s="2" t="s">
        <v>1376</v>
      </c>
      <c r="C2905" s="2" t="s">
        <v>8</v>
      </c>
      <c r="D2905" s="2" t="s">
        <v>9</v>
      </c>
      <c r="F2905" s="2">
        <v>10</v>
      </c>
      <c r="G2905" s="3">
        <v>29</v>
      </c>
      <c r="N2905" s="17">
        <f t="shared" si="135"/>
        <v>290</v>
      </c>
      <c r="O2905" t="str">
        <f t="shared" si="136"/>
        <v>ITA-SG-29</v>
      </c>
      <c r="P2905" t="str">
        <f t="shared" si="137"/>
        <v>475</v>
      </c>
    </row>
    <row r="2906" spans="1:16" ht="12.75" customHeight="1" x14ac:dyDescent="0.3">
      <c r="A2906" s="15">
        <v>2911</v>
      </c>
      <c r="B2906" s="2" t="s">
        <v>1377</v>
      </c>
      <c r="C2906" s="2" t="s">
        <v>8</v>
      </c>
      <c r="D2906" s="2" t="s">
        <v>75</v>
      </c>
      <c r="E2906" s="2" t="s">
        <v>1390</v>
      </c>
      <c r="F2906" s="2">
        <v>0</v>
      </c>
      <c r="G2906" s="3">
        <v>33</v>
      </c>
      <c r="N2906" s="17" t="str">
        <f t="shared" si="135"/>
        <v xml:space="preserve"> </v>
      </c>
      <c r="O2906" t="str">
        <f t="shared" si="136"/>
        <v>ITA-lollo SRL-33</v>
      </c>
      <c r="P2906" t="str">
        <f t="shared" si="137"/>
        <v>229</v>
      </c>
    </row>
    <row r="2907" spans="1:16" ht="12.75" customHeight="1" x14ac:dyDescent="0.3">
      <c r="A2907" s="15">
        <v>2912</v>
      </c>
      <c r="B2907" s="2" t="s">
        <v>1378</v>
      </c>
      <c r="C2907" s="2" t="s">
        <v>14</v>
      </c>
      <c r="D2907" s="2" t="s">
        <v>23</v>
      </c>
      <c r="E2907" s="2" t="s">
        <v>1390</v>
      </c>
      <c r="F2907" s="2">
        <v>0</v>
      </c>
      <c r="G2907" s="3">
        <v>29</v>
      </c>
      <c r="N2907" s="17" t="str">
        <f t="shared" si="135"/>
        <v xml:space="preserve"> </v>
      </c>
      <c r="O2907" t="str">
        <f t="shared" si="136"/>
        <v>EGY-zan pin assuf S.A.E.-29</v>
      </c>
      <c r="P2907" t="str">
        <f t="shared" si="137"/>
        <v>717</v>
      </c>
    </row>
    <row r="2908" spans="1:16" ht="12.75" customHeight="1" x14ac:dyDescent="0.3">
      <c r="A2908" s="15">
        <v>2913</v>
      </c>
      <c r="B2908" s="2" t="s">
        <v>1378</v>
      </c>
      <c r="C2908" s="2" t="s">
        <v>14</v>
      </c>
      <c r="D2908" s="2" t="s">
        <v>23</v>
      </c>
      <c r="F2908" s="2">
        <v>30</v>
      </c>
      <c r="G2908" s="3">
        <v>11</v>
      </c>
      <c r="N2908" s="17">
        <f t="shared" si="135"/>
        <v>330</v>
      </c>
      <c r="O2908" t="str">
        <f t="shared" si="136"/>
        <v>EGY-zan pin assuf S.A.E.-11</v>
      </c>
      <c r="P2908" t="str">
        <f t="shared" si="137"/>
        <v>717</v>
      </c>
    </row>
    <row r="2909" spans="1:16" ht="12.75" customHeight="1" x14ac:dyDescent="0.3">
      <c r="A2909" s="15">
        <v>2914</v>
      </c>
      <c r="B2909" s="2" t="s">
        <v>1378</v>
      </c>
      <c r="C2909" s="2" t="s">
        <v>14</v>
      </c>
      <c r="D2909" s="2" t="s">
        <v>23</v>
      </c>
      <c r="F2909" s="2">
        <v>10</v>
      </c>
      <c r="G2909" s="3">
        <v>13</v>
      </c>
      <c r="N2909" s="17">
        <f t="shared" si="135"/>
        <v>130</v>
      </c>
      <c r="O2909" t="str">
        <f t="shared" si="136"/>
        <v>EGY-zan pin assuf S.A.E.-13</v>
      </c>
      <c r="P2909" t="str">
        <f t="shared" si="137"/>
        <v>717</v>
      </c>
    </row>
    <row r="2910" spans="1:16" ht="12.75" customHeight="1" x14ac:dyDescent="0.3">
      <c r="A2910" s="15">
        <v>2915</v>
      </c>
      <c r="B2910" s="2" t="s">
        <v>1378</v>
      </c>
      <c r="C2910" s="2" t="s">
        <v>14</v>
      </c>
      <c r="D2910" s="2" t="s">
        <v>23</v>
      </c>
      <c r="F2910" s="2">
        <v>20</v>
      </c>
      <c r="G2910" s="3">
        <v>29</v>
      </c>
      <c r="N2910" s="17">
        <f t="shared" si="135"/>
        <v>580</v>
      </c>
      <c r="O2910" t="str">
        <f t="shared" si="136"/>
        <v>EGY-zan pin assuf S.A.E.-29</v>
      </c>
      <c r="P2910" t="str">
        <f t="shared" si="137"/>
        <v>717</v>
      </c>
    </row>
    <row r="2911" spans="1:16" ht="12.75" customHeight="1" x14ac:dyDescent="0.3">
      <c r="A2911" s="15">
        <v>2916</v>
      </c>
      <c r="B2911" s="2" t="s">
        <v>1379</v>
      </c>
      <c r="C2911" s="2" t="s">
        <v>83</v>
      </c>
      <c r="D2911" s="2" t="s">
        <v>199</v>
      </c>
      <c r="F2911" s="2">
        <v>30</v>
      </c>
      <c r="G2911" s="3">
        <v>14</v>
      </c>
      <c r="N2911" s="17">
        <f t="shared" si="135"/>
        <v>420</v>
      </c>
      <c r="O2911" t="str">
        <f t="shared" si="136"/>
        <v>GRC-zan palla SA-14</v>
      </c>
      <c r="P2911" t="str">
        <f t="shared" si="137"/>
        <v>950</v>
      </c>
    </row>
    <row r="2912" spans="1:16" ht="12.75" customHeight="1" x14ac:dyDescent="0.3">
      <c r="A2912" s="15">
        <v>2917</v>
      </c>
      <c r="B2912" s="2" t="s">
        <v>1379</v>
      </c>
      <c r="C2912" s="2" t="s">
        <v>83</v>
      </c>
      <c r="D2912" s="2" t="s">
        <v>199</v>
      </c>
      <c r="F2912" s="2">
        <v>10</v>
      </c>
      <c r="G2912" s="3">
        <v>22</v>
      </c>
      <c r="N2912" s="17">
        <f t="shared" si="135"/>
        <v>220</v>
      </c>
      <c r="O2912" t="str">
        <f t="shared" si="136"/>
        <v>GRC-zan palla SA-22</v>
      </c>
      <c r="P2912" t="str">
        <f t="shared" si="137"/>
        <v>950</v>
      </c>
    </row>
    <row r="2913" spans="1:16" ht="12.75" customHeight="1" x14ac:dyDescent="0.3">
      <c r="A2913" s="15">
        <v>2918</v>
      </c>
      <c r="B2913" s="2" t="s">
        <v>1379</v>
      </c>
      <c r="C2913" s="2" t="s">
        <v>83</v>
      </c>
      <c r="D2913" s="2" t="s">
        <v>199</v>
      </c>
      <c r="E2913" s="2" t="s">
        <v>1390</v>
      </c>
      <c r="F2913" s="2">
        <v>0</v>
      </c>
      <c r="G2913" s="3">
        <v>25</v>
      </c>
      <c r="N2913" s="17" t="str">
        <f t="shared" si="135"/>
        <v xml:space="preserve"> </v>
      </c>
      <c r="O2913" t="str">
        <f t="shared" si="136"/>
        <v>GRC-zan palla SA-25</v>
      </c>
      <c r="P2913" t="str">
        <f t="shared" si="137"/>
        <v>950</v>
      </c>
    </row>
    <row r="2914" spans="1:16" ht="12.75" customHeight="1" x14ac:dyDescent="0.3">
      <c r="A2914" s="15">
        <v>2919</v>
      </c>
      <c r="B2914" s="2" t="s">
        <v>1380</v>
      </c>
      <c r="C2914" s="2" t="s">
        <v>30</v>
      </c>
      <c r="D2914" s="2" t="s">
        <v>36</v>
      </c>
      <c r="E2914" s="2" t="s">
        <v>1390</v>
      </c>
      <c r="F2914" s="2">
        <v>0</v>
      </c>
      <c r="G2914" s="3">
        <v>18</v>
      </c>
      <c r="N2914" s="17" t="str">
        <f t="shared" si="135"/>
        <v xml:space="preserve"> </v>
      </c>
      <c r="O2914" t="str">
        <f t="shared" si="136"/>
        <v>NON PRESENTE-zan VETRI-18</v>
      </c>
      <c r="P2914" t="str">
        <f t="shared" si="137"/>
        <v>936</v>
      </c>
    </row>
    <row r="2915" spans="1:16" ht="12.75" customHeight="1" x14ac:dyDescent="0.3">
      <c r="A2915" s="15">
        <v>2920</v>
      </c>
      <c r="B2915" s="2" t="s">
        <v>1381</v>
      </c>
      <c r="C2915" s="2" t="s">
        <v>8</v>
      </c>
      <c r="D2915" s="2" t="s">
        <v>36</v>
      </c>
      <c r="E2915" s="2" t="s">
        <v>1390</v>
      </c>
      <c r="F2915" s="2">
        <v>0</v>
      </c>
      <c r="G2915" s="3">
        <v>19</v>
      </c>
      <c r="N2915" s="17" t="str">
        <f t="shared" si="135"/>
        <v xml:space="preserve"> </v>
      </c>
      <c r="O2915" t="str">
        <f t="shared" si="136"/>
        <v>ITA-zan VETRI-19</v>
      </c>
      <c r="P2915" t="str">
        <f t="shared" si="137"/>
        <v>552</v>
      </c>
    </row>
    <row r="2916" spans="1:16" ht="12.75" customHeight="1" x14ac:dyDescent="0.3">
      <c r="A2916" s="15">
        <v>2921</v>
      </c>
      <c r="B2916" s="2" t="s">
        <v>1381</v>
      </c>
      <c r="C2916" s="2" t="s">
        <v>8</v>
      </c>
      <c r="D2916" s="2" t="s">
        <v>36</v>
      </c>
      <c r="F2916" s="2">
        <v>30</v>
      </c>
      <c r="G2916" s="3">
        <v>13</v>
      </c>
      <c r="N2916" s="17">
        <f t="shared" si="135"/>
        <v>390</v>
      </c>
      <c r="O2916" t="str">
        <f t="shared" si="136"/>
        <v>ITA-zan VETRI-13</v>
      </c>
      <c r="P2916" t="str">
        <f t="shared" si="137"/>
        <v>552</v>
      </c>
    </row>
    <row r="2917" spans="1:16" ht="12.75" customHeight="1" x14ac:dyDescent="0.3">
      <c r="A2917" s="15">
        <v>2922</v>
      </c>
      <c r="B2917" s="2" t="s">
        <v>1381</v>
      </c>
      <c r="C2917" s="2" t="s">
        <v>8</v>
      </c>
      <c r="D2917" s="2" t="s">
        <v>36</v>
      </c>
      <c r="F2917" s="2">
        <v>10</v>
      </c>
      <c r="G2917" s="3">
        <v>29</v>
      </c>
      <c r="N2917" s="17">
        <f t="shared" si="135"/>
        <v>290</v>
      </c>
      <c r="O2917" t="str">
        <f t="shared" si="136"/>
        <v>ITA-zan VETRI-29</v>
      </c>
      <c r="P2917" t="str">
        <f t="shared" si="137"/>
        <v>552</v>
      </c>
    </row>
    <row r="2918" spans="1:16" ht="12.75" customHeight="1" x14ac:dyDescent="0.3">
      <c r="A2918" s="15">
        <v>2923</v>
      </c>
      <c r="B2918" s="2" t="s">
        <v>1382</v>
      </c>
      <c r="C2918" s="2" t="s">
        <v>8</v>
      </c>
      <c r="D2918" s="2" t="s">
        <v>9</v>
      </c>
      <c r="E2918" s="2" t="s">
        <v>1390</v>
      </c>
      <c r="F2918" s="2">
        <v>0</v>
      </c>
      <c r="G2918" s="3">
        <v>13</v>
      </c>
      <c r="N2918" s="17" t="str">
        <f t="shared" si="135"/>
        <v xml:space="preserve"> </v>
      </c>
      <c r="O2918" t="str">
        <f t="shared" si="136"/>
        <v>ITA-SG-13</v>
      </c>
      <c r="P2918" t="str">
        <f t="shared" si="137"/>
        <v>578</v>
      </c>
    </row>
    <row r="2919" spans="1:16" ht="12.75" customHeight="1" x14ac:dyDescent="0.3">
      <c r="A2919" s="15">
        <v>2924</v>
      </c>
      <c r="B2919" s="2" t="s">
        <v>1382</v>
      </c>
      <c r="C2919" s="2" t="s">
        <v>8</v>
      </c>
      <c r="D2919" s="2" t="s">
        <v>9</v>
      </c>
      <c r="F2919" s="2">
        <v>10</v>
      </c>
      <c r="G2919" s="3">
        <v>22</v>
      </c>
      <c r="N2919" s="17">
        <f t="shared" si="135"/>
        <v>220</v>
      </c>
      <c r="O2919" t="str">
        <f t="shared" si="136"/>
        <v>ITA-SG-22</v>
      </c>
      <c r="P2919" t="str">
        <f t="shared" si="137"/>
        <v>578</v>
      </c>
    </row>
    <row r="2920" spans="1:16" ht="12.75" customHeight="1" x14ac:dyDescent="0.3">
      <c r="A2920" s="15">
        <v>2925</v>
      </c>
      <c r="B2920" s="2" t="s">
        <v>1383</v>
      </c>
      <c r="C2920" s="2" t="s">
        <v>8</v>
      </c>
      <c r="D2920" s="2" t="s">
        <v>9</v>
      </c>
      <c r="E2920" s="2" t="s">
        <v>1390</v>
      </c>
      <c r="F2920" s="2">
        <v>0</v>
      </c>
      <c r="G2920" s="3">
        <v>21</v>
      </c>
      <c r="N2920" s="17" t="str">
        <f t="shared" si="135"/>
        <v xml:space="preserve"> </v>
      </c>
      <c r="O2920" t="str">
        <f t="shared" si="136"/>
        <v>ITA-SG-21</v>
      </c>
      <c r="P2920" t="str">
        <f t="shared" si="137"/>
        <v>298</v>
      </c>
    </row>
    <row r="2921" spans="1:16" ht="12.75" customHeight="1" x14ac:dyDescent="0.3">
      <c r="A2921" s="15">
        <v>2926</v>
      </c>
      <c r="B2921" s="2" t="s">
        <v>1383</v>
      </c>
      <c r="C2921" s="2" t="s">
        <v>8</v>
      </c>
      <c r="D2921" s="2" t="s">
        <v>9</v>
      </c>
      <c r="F2921" s="2">
        <v>30</v>
      </c>
      <c r="G2921" s="3">
        <v>12</v>
      </c>
      <c r="N2921" s="17">
        <f t="shared" si="135"/>
        <v>360</v>
      </c>
      <c r="O2921" t="str">
        <f t="shared" si="136"/>
        <v>ITA-SG-12</v>
      </c>
      <c r="P2921" t="str">
        <f t="shared" si="137"/>
        <v>298</v>
      </c>
    </row>
    <row r="2922" spans="1:16" ht="12.75" customHeight="1" x14ac:dyDescent="0.3">
      <c r="A2922" s="15">
        <v>2927</v>
      </c>
      <c r="B2922" s="2" t="s">
        <v>1384</v>
      </c>
      <c r="C2922" s="2" t="s">
        <v>8</v>
      </c>
      <c r="D2922" s="2" t="s">
        <v>36</v>
      </c>
      <c r="E2922" s="2" t="s">
        <v>1390</v>
      </c>
      <c r="F2922" s="2">
        <v>0</v>
      </c>
      <c r="G2922" s="3">
        <v>17</v>
      </c>
      <c r="N2922" s="17" t="str">
        <f t="shared" si="135"/>
        <v xml:space="preserve"> </v>
      </c>
      <c r="O2922" t="str">
        <f t="shared" si="136"/>
        <v>ITA-zan VETRI-17</v>
      </c>
      <c r="P2922" t="str">
        <f t="shared" si="137"/>
        <v>759</v>
      </c>
    </row>
    <row r="2923" spans="1:16" ht="12.75" customHeight="1" x14ac:dyDescent="0.3">
      <c r="A2923" s="15">
        <v>2928</v>
      </c>
      <c r="B2923" s="2" t="s">
        <v>1385</v>
      </c>
      <c r="C2923" s="2" t="s">
        <v>8</v>
      </c>
      <c r="D2923" s="2" t="s">
        <v>94</v>
      </c>
      <c r="F2923" s="2">
        <v>30</v>
      </c>
      <c r="G2923" s="3">
        <v>18</v>
      </c>
      <c r="N2923" s="17">
        <f t="shared" si="135"/>
        <v>540</v>
      </c>
      <c r="O2923" t="str">
        <f t="shared" si="136"/>
        <v>ITA-SG palla S.R.L.-18</v>
      </c>
      <c r="P2923" t="str">
        <f t="shared" si="137"/>
        <v>943</v>
      </c>
    </row>
    <row r="2924" spans="1:16" ht="12.75" customHeight="1" x14ac:dyDescent="0.3">
      <c r="A2924" s="15">
        <v>2929</v>
      </c>
      <c r="B2924" s="2" t="s">
        <v>1385</v>
      </c>
      <c r="C2924" s="2" t="s">
        <v>8</v>
      </c>
      <c r="D2924" s="2" t="s">
        <v>94</v>
      </c>
      <c r="E2924" s="2" t="s">
        <v>1390</v>
      </c>
      <c r="F2924" s="2">
        <v>0</v>
      </c>
      <c r="G2924" s="3">
        <v>21</v>
      </c>
      <c r="N2924" s="17" t="str">
        <f t="shared" si="135"/>
        <v xml:space="preserve"> </v>
      </c>
      <c r="O2924" t="str">
        <f t="shared" si="136"/>
        <v>ITA-SG palla S.R.L.-21</v>
      </c>
      <c r="P2924" t="str">
        <f t="shared" si="137"/>
        <v>943</v>
      </c>
    </row>
    <row r="2925" spans="1:16" ht="12.75" customHeight="1" x14ac:dyDescent="0.3">
      <c r="A2925" s="15">
        <v>2930</v>
      </c>
      <c r="B2925" s="2" t="s">
        <v>1385</v>
      </c>
      <c r="C2925" s="2" t="s">
        <v>8</v>
      </c>
      <c r="D2925" s="2" t="s">
        <v>94</v>
      </c>
      <c r="F2925" s="2">
        <v>10</v>
      </c>
      <c r="G2925" s="3">
        <v>29</v>
      </c>
      <c r="N2925" s="17">
        <f t="shared" si="135"/>
        <v>290</v>
      </c>
      <c r="O2925" t="str">
        <f t="shared" si="136"/>
        <v>ITA-SG palla S.R.L.-29</v>
      </c>
      <c r="P2925" t="str">
        <f t="shared" si="137"/>
        <v>943</v>
      </c>
    </row>
    <row r="2926" spans="1:16" ht="12.75" customHeight="1" x14ac:dyDescent="0.3">
      <c r="A2926" s="15">
        <v>2931</v>
      </c>
      <c r="B2926" s="2" t="s">
        <v>1386</v>
      </c>
      <c r="C2926" s="2" t="s">
        <v>8</v>
      </c>
      <c r="D2926" s="2" t="s">
        <v>97</v>
      </c>
      <c r="E2926" s="2" t="s">
        <v>1390</v>
      </c>
      <c r="F2926" s="2">
        <v>0</v>
      </c>
      <c r="G2926" s="3">
        <v>10</v>
      </c>
      <c r="N2926" s="17" t="str">
        <f t="shared" si="135"/>
        <v xml:space="preserve"> </v>
      </c>
      <c r="O2926" t="str">
        <f t="shared" si="136"/>
        <v>ITA-zan SPA-10</v>
      </c>
      <c r="P2926" t="str">
        <f t="shared" si="137"/>
        <v>818</v>
      </c>
    </row>
    <row r="2927" spans="1:16" ht="12.75" customHeight="1" x14ac:dyDescent="0.3">
      <c r="A2927" s="15">
        <v>2932</v>
      </c>
      <c r="B2927" s="2" t="s">
        <v>1386</v>
      </c>
      <c r="C2927" s="2" t="s">
        <v>8</v>
      </c>
      <c r="D2927" s="2" t="s">
        <v>97</v>
      </c>
      <c r="F2927" s="2">
        <v>20</v>
      </c>
      <c r="G2927" s="3">
        <v>11</v>
      </c>
      <c r="N2927" s="17">
        <f t="shared" si="135"/>
        <v>220</v>
      </c>
      <c r="O2927" t="str">
        <f t="shared" si="136"/>
        <v>ITA-zan SPA-11</v>
      </c>
      <c r="P2927" t="str">
        <f t="shared" si="137"/>
        <v>818</v>
      </c>
    </row>
    <row r="2928" spans="1:16" ht="12.75" customHeight="1" x14ac:dyDescent="0.3">
      <c r="C2928" s="2" t="s">
        <v>30</v>
      </c>
      <c r="D2928" s="2" t="s">
        <v>30</v>
      </c>
      <c r="N2928" s="17" t="str">
        <f t="shared" si="135"/>
        <v xml:space="preserve"> </v>
      </c>
      <c r="O2928" t="str">
        <f t="shared" si="136"/>
        <v>NON PRESENTE-NON PRESENTE-</v>
      </c>
      <c r="P2928" t="str">
        <f t="shared" si="137"/>
        <v/>
      </c>
    </row>
    <row r="2929" spans="3:16" ht="12.75" customHeight="1" x14ac:dyDescent="0.3">
      <c r="C2929" s="2" t="s">
        <v>30</v>
      </c>
      <c r="D2929" s="2" t="s">
        <v>30</v>
      </c>
      <c r="N2929" s="17" t="str">
        <f t="shared" si="135"/>
        <v xml:space="preserve"> </v>
      </c>
      <c r="O2929" t="str">
        <f t="shared" si="136"/>
        <v>NON PRESENTE-NON PRESENTE-</v>
      </c>
      <c r="P2929" t="str">
        <f t="shared" si="137"/>
        <v/>
      </c>
    </row>
    <row r="2930" spans="3:16" ht="12.75" customHeight="1" x14ac:dyDescent="0.3">
      <c r="C2930" s="2" t="s">
        <v>30</v>
      </c>
      <c r="D2930" s="2" t="s">
        <v>30</v>
      </c>
      <c r="N2930" s="17" t="str">
        <f t="shared" si="135"/>
        <v xml:space="preserve"> </v>
      </c>
      <c r="O2930" t="str">
        <f t="shared" si="136"/>
        <v>NON PRESENTE-NON PRESENTE-</v>
      </c>
      <c r="P2930" t="str">
        <f t="shared" si="137"/>
        <v/>
      </c>
    </row>
    <row r="2931" spans="3:16" ht="12.75" customHeight="1" x14ac:dyDescent="0.3">
      <c r="C2931" s="2" t="s">
        <v>30</v>
      </c>
      <c r="D2931" s="2" t="s">
        <v>30</v>
      </c>
      <c r="N2931" s="17" t="str">
        <f t="shared" si="135"/>
        <v xml:space="preserve"> </v>
      </c>
      <c r="O2931" t="str">
        <f t="shared" si="136"/>
        <v>NON PRESENTE-NON PRESENTE-</v>
      </c>
      <c r="P2931" t="str">
        <f t="shared" si="137"/>
        <v/>
      </c>
    </row>
    <row r="2932" spans="3:16" ht="12.75" customHeight="1" x14ac:dyDescent="0.3">
      <c r="C2932" s="2" t="s">
        <v>30</v>
      </c>
      <c r="D2932" s="2" t="s">
        <v>30</v>
      </c>
      <c r="N2932" s="17" t="str">
        <f t="shared" si="135"/>
        <v xml:space="preserve"> </v>
      </c>
      <c r="O2932" t="str">
        <f t="shared" si="136"/>
        <v>NON PRESENTE-NON PRESENTE-</v>
      </c>
      <c r="P2932" t="str">
        <f t="shared" si="137"/>
        <v/>
      </c>
    </row>
    <row r="2933" spans="3:16" ht="12.75" customHeight="1" x14ac:dyDescent="0.3">
      <c r="C2933" s="2" t="s">
        <v>30</v>
      </c>
      <c r="D2933" s="2" t="s">
        <v>30</v>
      </c>
      <c r="N2933" s="17" t="str">
        <f t="shared" si="135"/>
        <v xml:space="preserve"> </v>
      </c>
      <c r="O2933" t="str">
        <f t="shared" si="136"/>
        <v>NON PRESENTE-NON PRESENTE-</v>
      </c>
      <c r="P2933" t="str">
        <f t="shared" si="137"/>
        <v/>
      </c>
    </row>
    <row r="2934" spans="3:16" ht="12.75" customHeight="1" x14ac:dyDescent="0.3">
      <c r="C2934" s="2" t="s">
        <v>30</v>
      </c>
      <c r="D2934" s="2" t="s">
        <v>30</v>
      </c>
      <c r="N2934" s="17" t="str">
        <f t="shared" si="135"/>
        <v xml:space="preserve"> </v>
      </c>
      <c r="O2934" t="str">
        <f t="shared" si="136"/>
        <v>NON PRESENTE-NON PRESENTE-</v>
      </c>
      <c r="P2934" t="str">
        <f t="shared" si="137"/>
        <v/>
      </c>
    </row>
    <row r="2935" spans="3:16" ht="12.75" customHeight="1" x14ac:dyDescent="0.3">
      <c r="C2935" s="2" t="s">
        <v>30</v>
      </c>
      <c r="D2935" s="2" t="s">
        <v>30</v>
      </c>
      <c r="N2935" s="17" t="str">
        <f t="shared" si="135"/>
        <v xml:space="preserve"> </v>
      </c>
      <c r="O2935" t="str">
        <f t="shared" si="136"/>
        <v>NON PRESENTE-NON PRESENTE-</v>
      </c>
      <c r="P2935" t="str">
        <f t="shared" si="137"/>
        <v/>
      </c>
    </row>
    <row r="2936" spans="3:16" ht="12.75" customHeight="1" x14ac:dyDescent="0.3">
      <c r="C2936" s="2" t="s">
        <v>30</v>
      </c>
      <c r="D2936" s="2" t="s">
        <v>30</v>
      </c>
      <c r="N2936" s="17" t="str">
        <f t="shared" si="135"/>
        <v xml:space="preserve"> </v>
      </c>
      <c r="O2936" t="str">
        <f t="shared" si="136"/>
        <v>NON PRESENTE-NON PRESENTE-</v>
      </c>
      <c r="P2936" t="str">
        <f t="shared" si="137"/>
        <v/>
      </c>
    </row>
  </sheetData>
  <autoFilter ref="E1:E2937" xr:uid="{00000000-0001-0000-0000-000000000000}"/>
  <mergeCells count="1">
    <mergeCell ref="H2:M25"/>
  </mergeCells>
  <conditionalFormatting sqref="D13">
    <cfRule type="containsText" dxfId="11" priority="3" operator="containsText" text="TERMINATO">
      <formula>NOT(ISERROR(SEARCH("TERMINATO",D13)))</formula>
    </cfRule>
  </conditionalFormatting>
  <conditionalFormatting sqref="E1:E1048576">
    <cfRule type="containsText" dxfId="10" priority="2" operator="containsText" text="TERMINATO">
      <formula>NOT(ISERROR(SEARCH("TERMINATO",E1)))</formula>
    </cfRule>
  </conditionalFormatting>
  <conditionalFormatting sqref="C1:C2936">
    <cfRule type="containsText" dxfId="9" priority="1" operator="containsText" text="ITA">
      <formula>NOT(ISERROR(SEARCH("ITA",C1)))</formula>
    </cfRule>
  </conditionalFormatting>
  <pageMargins left="0.25" right="0.25" top="0.75" bottom="0.75" header="0.3" footer="0.3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5A6A-BCB9-4177-AA7D-F308BDC6162A}">
  <dimension ref="A1:G212"/>
  <sheetViews>
    <sheetView workbookViewId="0">
      <selection activeCell="H1" sqref="H1"/>
    </sheetView>
  </sheetViews>
  <sheetFormatPr defaultRowHeight="13.8" x14ac:dyDescent="0.3"/>
  <cols>
    <col min="4" max="4" width="18.88671875" bestFit="1" customWidth="1"/>
    <col min="7" max="7" width="17.6640625" bestFit="1" customWidth="1"/>
  </cols>
  <sheetData>
    <row r="1" spans="1:7" x14ac:dyDescent="0.3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5">
        <v>3</v>
      </c>
      <c r="B2" s="2" t="s">
        <v>11</v>
      </c>
      <c r="C2" s="2" t="s">
        <v>12</v>
      </c>
      <c r="D2" s="2" t="s">
        <v>13</v>
      </c>
      <c r="E2" s="2" t="s">
        <v>10</v>
      </c>
      <c r="F2" s="2">
        <v>0</v>
      </c>
      <c r="G2" s="3">
        <v>27</v>
      </c>
    </row>
    <row r="3" spans="1:7" x14ac:dyDescent="0.3">
      <c r="A3" s="15">
        <v>4</v>
      </c>
      <c r="B3" s="2" t="s">
        <v>11</v>
      </c>
      <c r="C3" s="2" t="s">
        <v>14</v>
      </c>
      <c r="D3" s="2" t="s">
        <v>13</v>
      </c>
      <c r="F3" s="2">
        <v>0</v>
      </c>
      <c r="G3" s="3">
        <v>33</v>
      </c>
    </row>
    <row r="4" spans="1:7" x14ac:dyDescent="0.3">
      <c r="A4" s="15">
        <v>5</v>
      </c>
      <c r="B4" s="2" t="s">
        <v>11</v>
      </c>
      <c r="C4" s="2" t="s">
        <v>14</v>
      </c>
      <c r="D4" s="2" t="s">
        <v>13</v>
      </c>
      <c r="F4" s="2">
        <v>10</v>
      </c>
      <c r="G4" s="3">
        <v>38</v>
      </c>
    </row>
    <row r="5" spans="1:7" x14ac:dyDescent="0.3">
      <c r="A5" s="15">
        <v>6</v>
      </c>
      <c r="B5" s="2" t="s">
        <v>15</v>
      </c>
      <c r="C5" s="2" t="s">
        <v>14</v>
      </c>
      <c r="D5" s="2" t="s">
        <v>16</v>
      </c>
      <c r="E5" s="2" t="s">
        <v>10</v>
      </c>
      <c r="F5" s="2">
        <v>0</v>
      </c>
      <c r="G5" s="3">
        <v>23</v>
      </c>
    </row>
    <row r="6" spans="1:7" x14ac:dyDescent="0.3">
      <c r="A6" s="15">
        <v>7</v>
      </c>
      <c r="B6" s="2" t="s">
        <v>15</v>
      </c>
      <c r="C6" s="2" t="s">
        <v>14</v>
      </c>
      <c r="D6" s="2" t="s">
        <v>16</v>
      </c>
      <c r="F6" s="2">
        <v>10</v>
      </c>
      <c r="G6" s="3">
        <v>30</v>
      </c>
    </row>
    <row r="7" spans="1:7" x14ac:dyDescent="0.3">
      <c r="A7" s="15">
        <v>8</v>
      </c>
      <c r="B7" s="2" t="s">
        <v>17</v>
      </c>
      <c r="C7" s="2" t="s">
        <v>14</v>
      </c>
      <c r="D7" s="2" t="s">
        <v>13</v>
      </c>
      <c r="F7" s="2">
        <v>30</v>
      </c>
      <c r="G7" s="3">
        <v>22</v>
      </c>
    </row>
    <row r="8" spans="1:7" x14ac:dyDescent="0.3">
      <c r="A8" s="15">
        <v>9</v>
      </c>
      <c r="B8" s="2" t="s">
        <v>18</v>
      </c>
      <c r="C8" s="2" t="s">
        <v>19</v>
      </c>
      <c r="D8" s="2" t="s">
        <v>13</v>
      </c>
      <c r="F8" s="2">
        <v>20</v>
      </c>
      <c r="G8" s="3">
        <v>32</v>
      </c>
    </row>
    <row r="9" spans="1:7" x14ac:dyDescent="0.3">
      <c r="A9" s="15">
        <v>10</v>
      </c>
      <c r="B9" s="2" t="s">
        <v>18</v>
      </c>
      <c r="C9" s="2" t="s">
        <v>14</v>
      </c>
      <c r="D9" s="2" t="s">
        <v>13</v>
      </c>
      <c r="F9" s="2">
        <v>20</v>
      </c>
      <c r="G9" s="3">
        <v>37</v>
      </c>
    </row>
    <row r="10" spans="1:7" x14ac:dyDescent="0.3">
      <c r="A10" s="15">
        <v>13</v>
      </c>
      <c r="B10" s="2" t="s">
        <v>21</v>
      </c>
      <c r="C10" s="2" t="s">
        <v>22</v>
      </c>
      <c r="D10" s="2" t="s">
        <v>23</v>
      </c>
      <c r="E10" s="2" t="s">
        <v>10</v>
      </c>
      <c r="F10" s="2">
        <v>0</v>
      </c>
      <c r="G10" s="3">
        <v>37</v>
      </c>
    </row>
    <row r="11" spans="1:7" x14ac:dyDescent="0.3">
      <c r="A11" s="15">
        <v>16</v>
      </c>
      <c r="B11" s="2" t="s">
        <v>24</v>
      </c>
      <c r="C11" s="2" t="s">
        <v>14</v>
      </c>
      <c r="D11" s="2" t="s">
        <v>23</v>
      </c>
      <c r="F11" s="2">
        <v>20</v>
      </c>
      <c r="G11" s="3">
        <v>35</v>
      </c>
    </row>
    <row r="12" spans="1:7" x14ac:dyDescent="0.3">
      <c r="A12" s="15">
        <v>18</v>
      </c>
      <c r="B12" s="2" t="s">
        <v>24</v>
      </c>
      <c r="C12" s="2" t="s">
        <v>14</v>
      </c>
      <c r="D12" s="2" t="s">
        <v>23</v>
      </c>
      <c r="E12" s="2" t="s">
        <v>10</v>
      </c>
      <c r="F12" s="2">
        <v>0</v>
      </c>
      <c r="G12" s="3">
        <v>30</v>
      </c>
    </row>
    <row r="13" spans="1:7" x14ac:dyDescent="0.3">
      <c r="A13" s="15">
        <v>19</v>
      </c>
      <c r="B13" s="2" t="s">
        <v>24</v>
      </c>
      <c r="C13" s="2" t="s">
        <v>14</v>
      </c>
      <c r="D13" s="2" t="s">
        <v>23</v>
      </c>
      <c r="F13" s="2">
        <v>10</v>
      </c>
      <c r="G13" s="3">
        <v>30</v>
      </c>
    </row>
    <row r="14" spans="1:7" x14ac:dyDescent="0.3">
      <c r="A14" s="15">
        <v>20</v>
      </c>
      <c r="B14" s="2" t="s">
        <v>25</v>
      </c>
      <c r="C14" s="2" t="s">
        <v>14</v>
      </c>
      <c r="D14" s="2" t="s">
        <v>13</v>
      </c>
      <c r="F14" s="2">
        <v>20</v>
      </c>
      <c r="G14" s="3">
        <v>38</v>
      </c>
    </row>
    <row r="15" spans="1:7" x14ac:dyDescent="0.3">
      <c r="A15" s="15">
        <v>21</v>
      </c>
      <c r="B15" s="2" t="s">
        <v>25</v>
      </c>
      <c r="C15" s="2" t="s">
        <v>14</v>
      </c>
      <c r="D15" s="2" t="s">
        <v>13</v>
      </c>
      <c r="E15" s="2" t="s">
        <v>10</v>
      </c>
      <c r="F15" s="2">
        <v>0</v>
      </c>
      <c r="G15" s="3">
        <v>34</v>
      </c>
    </row>
    <row r="16" spans="1:7" x14ac:dyDescent="0.3">
      <c r="A16" s="15">
        <v>22</v>
      </c>
      <c r="B16" s="2" t="s">
        <v>25</v>
      </c>
      <c r="C16" s="2" t="s">
        <v>14</v>
      </c>
      <c r="D16" s="2" t="s">
        <v>13</v>
      </c>
      <c r="F16" s="2">
        <v>20</v>
      </c>
      <c r="G16" s="3">
        <v>23</v>
      </c>
    </row>
    <row r="17" spans="1:7" x14ac:dyDescent="0.3">
      <c r="A17" s="15">
        <v>24</v>
      </c>
      <c r="B17" s="2" t="s">
        <v>26</v>
      </c>
      <c r="C17" s="2" t="s">
        <v>14</v>
      </c>
      <c r="D17" s="2" t="s">
        <v>23</v>
      </c>
      <c r="E17" s="2" t="s">
        <v>10</v>
      </c>
      <c r="F17" s="2">
        <v>0</v>
      </c>
      <c r="G17" s="3">
        <v>25</v>
      </c>
    </row>
    <row r="18" spans="1:7" x14ac:dyDescent="0.3">
      <c r="A18" s="15">
        <v>25</v>
      </c>
      <c r="B18" s="2" t="s">
        <v>26</v>
      </c>
      <c r="C18" s="2" t="s">
        <v>14</v>
      </c>
      <c r="D18" s="2" t="s">
        <v>23</v>
      </c>
      <c r="F18" s="2">
        <v>10</v>
      </c>
      <c r="G18" s="3">
        <v>26</v>
      </c>
    </row>
    <row r="19" spans="1:7" x14ac:dyDescent="0.3">
      <c r="A19" s="15">
        <v>27</v>
      </c>
      <c r="B19" s="2" t="s">
        <v>27</v>
      </c>
      <c r="C19" s="2" t="s">
        <v>14</v>
      </c>
      <c r="D19" s="2" t="s">
        <v>13</v>
      </c>
      <c r="E19" s="2" t="s">
        <v>10</v>
      </c>
      <c r="F19" s="2">
        <v>0</v>
      </c>
      <c r="G19" s="3">
        <v>37</v>
      </c>
    </row>
    <row r="20" spans="1:7" x14ac:dyDescent="0.3">
      <c r="A20" s="15">
        <v>32</v>
      </c>
      <c r="B20" s="2" t="s">
        <v>28</v>
      </c>
      <c r="C20" s="2" t="s">
        <v>14</v>
      </c>
      <c r="D20" s="2" t="s">
        <v>23</v>
      </c>
      <c r="F20" s="2">
        <v>30</v>
      </c>
      <c r="G20" s="3">
        <v>27</v>
      </c>
    </row>
    <row r="21" spans="1:7" x14ac:dyDescent="0.3">
      <c r="A21" s="15">
        <v>34</v>
      </c>
      <c r="B21" s="2" t="s">
        <v>28</v>
      </c>
      <c r="C21" s="2" t="s">
        <v>14</v>
      </c>
      <c r="D21" s="2" t="s">
        <v>23</v>
      </c>
      <c r="F21" s="2">
        <v>10</v>
      </c>
      <c r="G21" s="3">
        <v>24</v>
      </c>
    </row>
    <row r="22" spans="1:7" x14ac:dyDescent="0.3">
      <c r="A22" s="15">
        <v>37</v>
      </c>
      <c r="B22" s="2" t="s">
        <v>32</v>
      </c>
      <c r="C22" s="2" t="s">
        <v>14</v>
      </c>
      <c r="D22" s="2" t="s">
        <v>13</v>
      </c>
      <c r="F22" s="2">
        <v>30</v>
      </c>
      <c r="G22" s="3">
        <v>25</v>
      </c>
    </row>
    <row r="23" spans="1:7" x14ac:dyDescent="0.3">
      <c r="A23" s="15">
        <v>39</v>
      </c>
      <c r="B23" s="2" t="s">
        <v>32</v>
      </c>
      <c r="C23" s="2" t="s">
        <v>14</v>
      </c>
      <c r="D23" s="2" t="s">
        <v>13</v>
      </c>
      <c r="F23" s="2">
        <v>20</v>
      </c>
      <c r="G23" s="3">
        <v>32</v>
      </c>
    </row>
    <row r="24" spans="1:7" x14ac:dyDescent="0.3">
      <c r="A24" s="15">
        <v>41</v>
      </c>
      <c r="B24" s="2" t="s">
        <v>33</v>
      </c>
      <c r="C24" s="2" t="s">
        <v>14</v>
      </c>
      <c r="D24" s="2" t="s">
        <v>13</v>
      </c>
      <c r="F24" s="2">
        <v>30</v>
      </c>
      <c r="G24" s="3">
        <v>25</v>
      </c>
    </row>
    <row r="25" spans="1:7" x14ac:dyDescent="0.3">
      <c r="A25" s="15">
        <v>44</v>
      </c>
      <c r="B25" s="2" t="s">
        <v>34</v>
      </c>
      <c r="C25" s="2" t="s">
        <v>14</v>
      </c>
      <c r="D25" s="2" t="s">
        <v>23</v>
      </c>
      <c r="F25" s="2">
        <v>10</v>
      </c>
      <c r="G25" s="3">
        <v>34</v>
      </c>
    </row>
    <row r="26" spans="1:7" x14ac:dyDescent="0.3">
      <c r="A26" s="15">
        <v>45</v>
      </c>
      <c r="B26" s="2" t="s">
        <v>34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35</v>
      </c>
    </row>
    <row r="27" spans="1:7" x14ac:dyDescent="0.3">
      <c r="A27" s="15">
        <v>55</v>
      </c>
      <c r="B27" s="2" t="s">
        <v>39</v>
      </c>
      <c r="C27" s="2" t="s">
        <v>14</v>
      </c>
      <c r="D27" s="2" t="s">
        <v>13</v>
      </c>
      <c r="F27" s="2">
        <v>10</v>
      </c>
      <c r="G27" s="3">
        <v>24</v>
      </c>
    </row>
    <row r="28" spans="1:7" x14ac:dyDescent="0.3">
      <c r="A28" s="15">
        <v>57</v>
      </c>
      <c r="B28" s="2" t="s">
        <v>39</v>
      </c>
      <c r="C28" s="2" t="s">
        <v>14</v>
      </c>
      <c r="D28" s="2" t="s">
        <v>13</v>
      </c>
      <c r="F28" s="2">
        <v>30</v>
      </c>
      <c r="G28" s="3">
        <v>29</v>
      </c>
    </row>
    <row r="29" spans="1:7" x14ac:dyDescent="0.3">
      <c r="A29" s="15">
        <v>58</v>
      </c>
      <c r="B29" s="2" t="s">
        <v>39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23</v>
      </c>
    </row>
    <row r="30" spans="1:7" x14ac:dyDescent="0.3">
      <c r="A30" s="15">
        <v>69</v>
      </c>
      <c r="B30" s="2" t="s">
        <v>44</v>
      </c>
      <c r="C30" s="2" t="s">
        <v>19</v>
      </c>
      <c r="D30" s="2" t="s">
        <v>13</v>
      </c>
      <c r="E30" s="2" t="s">
        <v>10</v>
      </c>
      <c r="F30" s="2">
        <v>0</v>
      </c>
      <c r="G30" s="3">
        <v>27</v>
      </c>
    </row>
    <row r="31" spans="1:7" x14ac:dyDescent="0.3">
      <c r="A31" s="15">
        <v>70</v>
      </c>
      <c r="B31" s="2" t="s">
        <v>45</v>
      </c>
      <c r="C31" s="2" t="s">
        <v>14</v>
      </c>
      <c r="D31" s="2" t="s">
        <v>23</v>
      </c>
      <c r="F31" s="2">
        <v>20</v>
      </c>
      <c r="G31" s="3">
        <v>35</v>
      </c>
    </row>
    <row r="32" spans="1:7" x14ac:dyDescent="0.3">
      <c r="A32" s="15">
        <v>87</v>
      </c>
      <c r="B32" s="2" t="s">
        <v>55</v>
      </c>
      <c r="C32" s="2" t="s">
        <v>14</v>
      </c>
      <c r="D32" s="2" t="s">
        <v>23</v>
      </c>
      <c r="F32" s="2">
        <v>20</v>
      </c>
      <c r="G32" s="3">
        <v>25</v>
      </c>
    </row>
    <row r="33" spans="1:7" x14ac:dyDescent="0.3">
      <c r="A33" s="15">
        <v>88</v>
      </c>
      <c r="B33" s="2" t="s">
        <v>55</v>
      </c>
      <c r="C33" s="2" t="s">
        <v>14</v>
      </c>
      <c r="D33" s="2" t="s">
        <v>23</v>
      </c>
      <c r="E33" s="2" t="s">
        <v>10</v>
      </c>
      <c r="F33" s="2">
        <v>0</v>
      </c>
      <c r="G33" s="3">
        <v>39</v>
      </c>
    </row>
    <row r="34" spans="1:7" x14ac:dyDescent="0.3">
      <c r="A34" s="15">
        <v>89</v>
      </c>
      <c r="B34" s="2" t="s">
        <v>55</v>
      </c>
      <c r="C34" s="2" t="s">
        <v>14</v>
      </c>
      <c r="D34" s="2" t="s">
        <v>23</v>
      </c>
      <c r="F34" s="2">
        <v>30</v>
      </c>
      <c r="G34" s="3">
        <v>37</v>
      </c>
    </row>
    <row r="35" spans="1:7" x14ac:dyDescent="0.3">
      <c r="A35" s="15">
        <v>91</v>
      </c>
      <c r="B35" s="2" t="s">
        <v>56</v>
      </c>
      <c r="C35" s="2" t="s">
        <v>14</v>
      </c>
      <c r="D35" s="2" t="s">
        <v>13</v>
      </c>
      <c r="F35" s="2">
        <v>20</v>
      </c>
      <c r="G35" s="3">
        <v>28</v>
      </c>
    </row>
    <row r="36" spans="1:7" x14ac:dyDescent="0.3">
      <c r="A36" s="15">
        <v>108</v>
      </c>
      <c r="B36" s="2" t="s">
        <v>66</v>
      </c>
      <c r="C36" s="2" t="s">
        <v>14</v>
      </c>
      <c r="D36" s="2" t="s">
        <v>23</v>
      </c>
      <c r="F36" s="2">
        <v>20</v>
      </c>
      <c r="G36" s="3">
        <v>23</v>
      </c>
    </row>
    <row r="37" spans="1:7" x14ac:dyDescent="0.3">
      <c r="A37" s="15">
        <v>110</v>
      </c>
      <c r="B37" s="2" t="s">
        <v>66</v>
      </c>
      <c r="C37" s="2" t="s">
        <v>14</v>
      </c>
      <c r="D37" s="2" t="s">
        <v>23</v>
      </c>
      <c r="E37" s="2" t="s">
        <v>10</v>
      </c>
      <c r="F37" s="2">
        <v>0</v>
      </c>
      <c r="G37" s="3">
        <v>37</v>
      </c>
    </row>
    <row r="38" spans="1:7" x14ac:dyDescent="0.3">
      <c r="A38" s="15">
        <v>138</v>
      </c>
      <c r="B38" s="2" t="s">
        <v>85</v>
      </c>
      <c r="C38" s="2" t="s">
        <v>14</v>
      </c>
      <c r="D38" s="2" t="s">
        <v>13</v>
      </c>
      <c r="F38" s="2">
        <v>10</v>
      </c>
      <c r="G38" s="3">
        <v>24</v>
      </c>
    </row>
    <row r="39" spans="1:7" x14ac:dyDescent="0.3">
      <c r="A39" s="15">
        <v>139</v>
      </c>
      <c r="B39" s="2" t="s">
        <v>85</v>
      </c>
      <c r="C39" s="2" t="s">
        <v>14</v>
      </c>
      <c r="D39" s="2" t="s">
        <v>13</v>
      </c>
      <c r="F39" s="2">
        <v>20</v>
      </c>
      <c r="G39" s="3">
        <v>23</v>
      </c>
    </row>
    <row r="40" spans="1:7" x14ac:dyDescent="0.3">
      <c r="A40" s="15">
        <v>146</v>
      </c>
      <c r="B40" s="2" t="s">
        <v>89</v>
      </c>
      <c r="C40" s="2" t="s">
        <v>14</v>
      </c>
      <c r="D40" s="2" t="s">
        <v>23</v>
      </c>
      <c r="F40" s="2">
        <v>20</v>
      </c>
      <c r="G40" s="3">
        <v>27</v>
      </c>
    </row>
    <row r="41" spans="1:7" x14ac:dyDescent="0.3">
      <c r="A41" s="15">
        <v>147</v>
      </c>
      <c r="B41" s="2" t="s">
        <v>89</v>
      </c>
      <c r="C41" s="2" t="s">
        <v>14</v>
      </c>
      <c r="D41" s="2" t="s">
        <v>23</v>
      </c>
      <c r="F41" s="2">
        <v>10</v>
      </c>
      <c r="G41" s="3">
        <v>23</v>
      </c>
    </row>
    <row r="42" spans="1:7" x14ac:dyDescent="0.3">
      <c r="A42" s="15">
        <v>148</v>
      </c>
      <c r="B42" s="2" t="s">
        <v>89</v>
      </c>
      <c r="C42" s="2" t="s">
        <v>14</v>
      </c>
      <c r="D42" s="2" t="s">
        <v>23</v>
      </c>
      <c r="E42" s="2" t="s">
        <v>10</v>
      </c>
      <c r="F42" s="2">
        <v>0</v>
      </c>
      <c r="G42" s="3">
        <v>24</v>
      </c>
    </row>
    <row r="43" spans="1:7" x14ac:dyDescent="0.3">
      <c r="A43" s="15">
        <v>158</v>
      </c>
      <c r="B43" s="2" t="s">
        <v>95</v>
      </c>
      <c r="C43" s="2" t="s">
        <v>14</v>
      </c>
      <c r="D43" s="2" t="s">
        <v>23</v>
      </c>
      <c r="E43" s="2" t="s">
        <v>10</v>
      </c>
      <c r="F43" s="2">
        <v>0</v>
      </c>
      <c r="G43" s="3">
        <v>37</v>
      </c>
    </row>
    <row r="44" spans="1:7" x14ac:dyDescent="0.3">
      <c r="A44" s="15">
        <v>159</v>
      </c>
      <c r="B44" s="2" t="s">
        <v>95</v>
      </c>
      <c r="C44" s="2" t="s">
        <v>14</v>
      </c>
      <c r="D44" s="2" t="s">
        <v>23</v>
      </c>
      <c r="F44" s="2">
        <v>20</v>
      </c>
      <c r="G44" s="3">
        <v>24</v>
      </c>
    </row>
    <row r="45" spans="1:7" x14ac:dyDescent="0.3">
      <c r="A45" s="15">
        <v>161</v>
      </c>
      <c r="B45" s="2" t="s">
        <v>95</v>
      </c>
      <c r="C45" s="2" t="s">
        <v>14</v>
      </c>
      <c r="D45" s="2" t="s">
        <v>23</v>
      </c>
      <c r="F45" s="2">
        <v>20</v>
      </c>
      <c r="G45" s="3">
        <v>30</v>
      </c>
    </row>
    <row r="46" spans="1:7" x14ac:dyDescent="0.3">
      <c r="A46" s="15">
        <v>164</v>
      </c>
      <c r="B46" s="2" t="s">
        <v>98</v>
      </c>
      <c r="C46" s="2" t="s">
        <v>14</v>
      </c>
      <c r="D46" s="2" t="s">
        <v>23</v>
      </c>
      <c r="F46" s="2">
        <v>10</v>
      </c>
      <c r="G46" s="3">
        <v>32</v>
      </c>
    </row>
    <row r="47" spans="1:7" x14ac:dyDescent="0.3">
      <c r="A47" s="15">
        <v>165</v>
      </c>
      <c r="B47" s="2" t="s">
        <v>98</v>
      </c>
      <c r="C47" s="2" t="s">
        <v>14</v>
      </c>
      <c r="D47" s="2" t="s">
        <v>23</v>
      </c>
      <c r="F47" s="2">
        <v>20</v>
      </c>
      <c r="G47" s="3">
        <v>27</v>
      </c>
    </row>
    <row r="48" spans="1:7" x14ac:dyDescent="0.3">
      <c r="A48" s="15">
        <v>166</v>
      </c>
      <c r="B48" s="2" t="s">
        <v>98</v>
      </c>
      <c r="C48" s="2" t="s">
        <v>14</v>
      </c>
      <c r="D48" s="2" t="s">
        <v>23</v>
      </c>
      <c r="E48" s="2" t="s">
        <v>10</v>
      </c>
      <c r="F48" s="2">
        <v>0</v>
      </c>
      <c r="G48" s="3">
        <v>37</v>
      </c>
    </row>
    <row r="49" spans="1:7" x14ac:dyDescent="0.3">
      <c r="A49" s="15">
        <v>170</v>
      </c>
      <c r="B49" s="2" t="s">
        <v>100</v>
      </c>
      <c r="C49" s="2" t="s">
        <v>14</v>
      </c>
      <c r="D49" s="2" t="s">
        <v>13</v>
      </c>
      <c r="F49" s="2">
        <v>20</v>
      </c>
      <c r="G49" s="3">
        <v>33</v>
      </c>
    </row>
    <row r="50" spans="1:7" x14ac:dyDescent="0.3">
      <c r="A50" s="15">
        <v>171</v>
      </c>
      <c r="B50" s="2" t="s">
        <v>100</v>
      </c>
      <c r="C50" s="2" t="s">
        <v>14</v>
      </c>
      <c r="D50" s="2" t="s">
        <v>13</v>
      </c>
      <c r="F50" s="2">
        <v>10</v>
      </c>
      <c r="G50" s="3">
        <v>39</v>
      </c>
    </row>
    <row r="51" spans="1:7" x14ac:dyDescent="0.3">
      <c r="A51" s="15">
        <v>255</v>
      </c>
      <c r="B51" s="2" t="s">
        <v>145</v>
      </c>
      <c r="C51" s="2" t="s">
        <v>14</v>
      </c>
      <c r="D51" s="2" t="s">
        <v>23</v>
      </c>
      <c r="F51" s="2">
        <v>20</v>
      </c>
      <c r="G51" s="3">
        <v>36</v>
      </c>
    </row>
    <row r="52" spans="1:7" x14ac:dyDescent="0.3">
      <c r="A52" s="15">
        <v>256</v>
      </c>
      <c r="B52" s="2" t="s">
        <v>145</v>
      </c>
      <c r="C52" s="2" t="s">
        <v>14</v>
      </c>
      <c r="D52" s="2" t="s">
        <v>23</v>
      </c>
      <c r="F52" s="2">
        <v>20</v>
      </c>
      <c r="G52" s="3">
        <v>32</v>
      </c>
    </row>
    <row r="53" spans="1:7" x14ac:dyDescent="0.3">
      <c r="A53" s="15">
        <v>258</v>
      </c>
      <c r="B53" s="2" t="s">
        <v>145</v>
      </c>
      <c r="C53" s="2" t="s">
        <v>14</v>
      </c>
      <c r="D53" s="2" t="s">
        <v>23</v>
      </c>
      <c r="F53" s="2">
        <v>10</v>
      </c>
      <c r="G53" s="3">
        <v>35</v>
      </c>
    </row>
    <row r="54" spans="1:7" x14ac:dyDescent="0.3">
      <c r="A54" s="15">
        <v>370</v>
      </c>
      <c r="B54" s="2" t="s">
        <v>205</v>
      </c>
      <c r="C54" s="2" t="s">
        <v>14</v>
      </c>
      <c r="D54" s="2" t="s">
        <v>16</v>
      </c>
      <c r="F54" s="2">
        <v>10</v>
      </c>
      <c r="G54" s="3">
        <v>22</v>
      </c>
    </row>
    <row r="55" spans="1:7" x14ac:dyDescent="0.3">
      <c r="A55" s="15">
        <v>752</v>
      </c>
      <c r="B55" s="2" t="s">
        <v>381</v>
      </c>
      <c r="C55" s="2" t="s">
        <v>14</v>
      </c>
      <c r="D55" s="2" t="s">
        <v>23</v>
      </c>
      <c r="E55" s="2" t="s">
        <v>10</v>
      </c>
      <c r="F55" s="2">
        <v>0</v>
      </c>
      <c r="G55" s="3">
        <v>28</v>
      </c>
    </row>
    <row r="56" spans="1:7" x14ac:dyDescent="0.3">
      <c r="A56" s="15">
        <v>753</v>
      </c>
      <c r="B56" s="2" t="s">
        <v>381</v>
      </c>
      <c r="C56" s="2" t="s">
        <v>14</v>
      </c>
      <c r="D56" s="2" t="s">
        <v>23</v>
      </c>
      <c r="F56" s="2">
        <v>30</v>
      </c>
      <c r="G56" s="3">
        <v>26</v>
      </c>
    </row>
    <row r="57" spans="1:7" x14ac:dyDescent="0.3">
      <c r="A57" s="15">
        <v>754</v>
      </c>
      <c r="B57" s="2" t="s">
        <v>381</v>
      </c>
      <c r="C57" s="2" t="s">
        <v>14</v>
      </c>
      <c r="D57" s="2" t="s">
        <v>23</v>
      </c>
      <c r="F57" s="2">
        <v>20</v>
      </c>
      <c r="G57" s="3">
        <v>35</v>
      </c>
    </row>
    <row r="58" spans="1:7" x14ac:dyDescent="0.3">
      <c r="A58" s="15">
        <v>971</v>
      </c>
      <c r="B58" s="2" t="s">
        <v>485</v>
      </c>
      <c r="C58" s="2" t="s">
        <v>14</v>
      </c>
      <c r="D58" s="2" t="s">
        <v>23</v>
      </c>
      <c r="F58" s="2">
        <v>30</v>
      </c>
      <c r="G58" s="3">
        <v>28</v>
      </c>
    </row>
    <row r="59" spans="1:7" x14ac:dyDescent="0.3">
      <c r="A59" s="15">
        <v>973</v>
      </c>
      <c r="B59" s="2" t="s">
        <v>485</v>
      </c>
      <c r="C59" s="2" t="s">
        <v>14</v>
      </c>
      <c r="D59" s="2" t="s">
        <v>23</v>
      </c>
      <c r="F59" s="2">
        <v>20</v>
      </c>
      <c r="G59" s="3">
        <v>39</v>
      </c>
    </row>
    <row r="60" spans="1:7" x14ac:dyDescent="0.3">
      <c r="A60" s="15">
        <v>975</v>
      </c>
      <c r="B60" s="2" t="s">
        <v>487</v>
      </c>
      <c r="C60" s="2" t="s">
        <v>14</v>
      </c>
      <c r="D60" s="2" t="s">
        <v>23</v>
      </c>
      <c r="F60" s="2">
        <v>30</v>
      </c>
      <c r="G60" s="3">
        <v>40</v>
      </c>
    </row>
    <row r="61" spans="1:7" x14ac:dyDescent="0.3">
      <c r="A61" s="15">
        <v>976</v>
      </c>
      <c r="B61" s="2" t="s">
        <v>487</v>
      </c>
      <c r="C61" s="2" t="s">
        <v>14</v>
      </c>
      <c r="D61" s="2" t="s">
        <v>23</v>
      </c>
      <c r="E61" s="2" t="s">
        <v>10</v>
      </c>
      <c r="F61" s="2">
        <v>0</v>
      </c>
      <c r="G61" s="3">
        <v>24</v>
      </c>
    </row>
    <row r="62" spans="1:7" x14ac:dyDescent="0.3">
      <c r="A62" s="15">
        <v>977</v>
      </c>
      <c r="B62" s="2" t="s">
        <v>488</v>
      </c>
      <c r="C62" s="2" t="s">
        <v>14</v>
      </c>
      <c r="D62" s="2" t="s">
        <v>13</v>
      </c>
      <c r="F62" s="2">
        <v>20</v>
      </c>
      <c r="G62" s="3">
        <v>30</v>
      </c>
    </row>
    <row r="63" spans="1:7" x14ac:dyDescent="0.3">
      <c r="A63" s="15">
        <v>979</v>
      </c>
      <c r="B63" s="2" t="s">
        <v>488</v>
      </c>
      <c r="C63" s="2" t="s">
        <v>14</v>
      </c>
      <c r="D63" s="2" t="s">
        <v>13</v>
      </c>
      <c r="E63" s="2" t="s">
        <v>10</v>
      </c>
      <c r="F63" s="2">
        <v>0</v>
      </c>
      <c r="G63" s="3">
        <v>24</v>
      </c>
    </row>
    <row r="64" spans="1:7" x14ac:dyDescent="0.3">
      <c r="A64" s="15">
        <v>981</v>
      </c>
      <c r="B64" s="2" t="s">
        <v>489</v>
      </c>
      <c r="C64" s="2" t="s">
        <v>14</v>
      </c>
      <c r="D64" s="2" t="s">
        <v>13</v>
      </c>
      <c r="F64" s="2">
        <v>30</v>
      </c>
      <c r="G64" s="3">
        <v>22</v>
      </c>
    </row>
    <row r="65" spans="1:7" x14ac:dyDescent="0.3">
      <c r="A65" s="15">
        <v>982</v>
      </c>
      <c r="B65" s="2" t="s">
        <v>489</v>
      </c>
      <c r="C65" s="2" t="s">
        <v>14</v>
      </c>
      <c r="D65" s="2" t="s">
        <v>13</v>
      </c>
      <c r="E65" s="2" t="s">
        <v>10</v>
      </c>
      <c r="F65" s="2">
        <v>0</v>
      </c>
      <c r="G65" s="3">
        <v>26</v>
      </c>
    </row>
    <row r="66" spans="1:7" x14ac:dyDescent="0.3">
      <c r="A66" s="15">
        <v>983</v>
      </c>
      <c r="B66" s="2" t="s">
        <v>489</v>
      </c>
      <c r="C66" s="2" t="s">
        <v>14</v>
      </c>
      <c r="D66" s="2" t="s">
        <v>13</v>
      </c>
      <c r="F66" s="2">
        <v>20</v>
      </c>
      <c r="G66" s="3">
        <v>35</v>
      </c>
    </row>
    <row r="67" spans="1:7" x14ac:dyDescent="0.3">
      <c r="A67" s="15">
        <v>984</v>
      </c>
      <c r="B67" s="2" t="s">
        <v>490</v>
      </c>
      <c r="C67" s="2" t="s">
        <v>14</v>
      </c>
      <c r="D67" s="2" t="s">
        <v>13</v>
      </c>
      <c r="E67" s="2" t="s">
        <v>10</v>
      </c>
      <c r="F67" s="2">
        <v>0</v>
      </c>
      <c r="G67" s="3">
        <v>23</v>
      </c>
    </row>
    <row r="68" spans="1:7" x14ac:dyDescent="0.3">
      <c r="A68" s="15">
        <v>987</v>
      </c>
      <c r="B68" s="2" t="s">
        <v>492</v>
      </c>
      <c r="C68" s="2" t="s">
        <v>14</v>
      </c>
      <c r="D68" s="2" t="s">
        <v>23</v>
      </c>
      <c r="F68" s="2">
        <v>30</v>
      </c>
      <c r="G68" s="3">
        <v>34</v>
      </c>
    </row>
    <row r="69" spans="1:7" x14ac:dyDescent="0.3">
      <c r="A69" s="15">
        <v>993</v>
      </c>
      <c r="B69" s="2" t="s">
        <v>494</v>
      </c>
      <c r="C69" s="2" t="s">
        <v>14</v>
      </c>
      <c r="D69" s="2" t="s">
        <v>13</v>
      </c>
      <c r="E69" s="2" t="s">
        <v>10</v>
      </c>
      <c r="F69" s="2">
        <v>0</v>
      </c>
      <c r="G69" s="3">
        <v>26</v>
      </c>
    </row>
    <row r="70" spans="1:7" x14ac:dyDescent="0.3">
      <c r="A70" s="15">
        <v>995</v>
      </c>
      <c r="B70" s="2" t="s">
        <v>494</v>
      </c>
      <c r="C70" s="2" t="s">
        <v>14</v>
      </c>
      <c r="D70" s="2" t="s">
        <v>13</v>
      </c>
      <c r="F70" s="2">
        <v>20</v>
      </c>
      <c r="G70" s="3">
        <v>25</v>
      </c>
    </row>
    <row r="71" spans="1:7" x14ac:dyDescent="0.3">
      <c r="A71" s="15">
        <v>997</v>
      </c>
      <c r="B71" s="2" t="s">
        <v>496</v>
      </c>
      <c r="C71" s="2" t="s">
        <v>14</v>
      </c>
      <c r="D71" s="2" t="s">
        <v>23</v>
      </c>
      <c r="F71" s="2">
        <v>30</v>
      </c>
      <c r="G71" s="3">
        <v>29</v>
      </c>
    </row>
    <row r="72" spans="1:7" x14ac:dyDescent="0.3">
      <c r="A72" s="15">
        <v>1001</v>
      </c>
      <c r="B72" s="2" t="s">
        <v>498</v>
      </c>
      <c r="C72" s="2" t="s">
        <v>14</v>
      </c>
      <c r="D72" s="2" t="s">
        <v>13</v>
      </c>
      <c r="F72" s="2">
        <v>20</v>
      </c>
      <c r="G72" s="3">
        <v>34</v>
      </c>
    </row>
    <row r="73" spans="1:7" x14ac:dyDescent="0.3">
      <c r="A73" s="15">
        <v>1004</v>
      </c>
      <c r="B73" s="2" t="s">
        <v>499</v>
      </c>
      <c r="C73" s="2" t="s">
        <v>14</v>
      </c>
      <c r="D73" s="2" t="s">
        <v>23</v>
      </c>
      <c r="F73" s="2">
        <v>20</v>
      </c>
      <c r="G73" s="3">
        <v>33</v>
      </c>
    </row>
    <row r="74" spans="1:7" x14ac:dyDescent="0.3">
      <c r="A74" s="15">
        <v>1005</v>
      </c>
      <c r="B74" s="2" t="s">
        <v>499</v>
      </c>
      <c r="C74" s="2" t="s">
        <v>14</v>
      </c>
      <c r="D74" s="2" t="s">
        <v>23</v>
      </c>
      <c r="E74" s="2" t="s">
        <v>10</v>
      </c>
      <c r="F74" s="2">
        <v>0</v>
      </c>
      <c r="G74" s="3">
        <v>33</v>
      </c>
    </row>
    <row r="75" spans="1:7" x14ac:dyDescent="0.3">
      <c r="A75" s="15">
        <v>1007</v>
      </c>
      <c r="B75" s="2" t="s">
        <v>500</v>
      </c>
      <c r="C75" s="2" t="s">
        <v>14</v>
      </c>
      <c r="D75" s="2" t="s">
        <v>23</v>
      </c>
      <c r="F75" s="2">
        <v>30</v>
      </c>
      <c r="G75" s="3">
        <v>36</v>
      </c>
    </row>
    <row r="76" spans="1:7" x14ac:dyDescent="0.3">
      <c r="A76" s="15">
        <v>1008</v>
      </c>
      <c r="B76" s="2" t="s">
        <v>501</v>
      </c>
      <c r="C76" s="2" t="s">
        <v>14</v>
      </c>
      <c r="D76" s="2" t="s">
        <v>13</v>
      </c>
      <c r="F76" s="2">
        <v>20</v>
      </c>
      <c r="G76" s="3">
        <v>21</v>
      </c>
    </row>
    <row r="77" spans="1:7" x14ac:dyDescent="0.3">
      <c r="A77" s="15">
        <v>1038</v>
      </c>
      <c r="B77" s="2" t="s">
        <v>517</v>
      </c>
      <c r="C77" s="2" t="s">
        <v>14</v>
      </c>
      <c r="D77" s="2" t="s">
        <v>13</v>
      </c>
      <c r="F77" s="2">
        <v>30</v>
      </c>
      <c r="G77" s="3">
        <v>22</v>
      </c>
    </row>
    <row r="78" spans="1:7" x14ac:dyDescent="0.3">
      <c r="A78" s="15">
        <v>1039</v>
      </c>
      <c r="B78" s="2" t="s">
        <v>517</v>
      </c>
      <c r="C78" s="2" t="s">
        <v>14</v>
      </c>
      <c r="D78" s="2" t="s">
        <v>13</v>
      </c>
      <c r="E78" s="2" t="s">
        <v>10</v>
      </c>
      <c r="F78" s="2">
        <v>0</v>
      </c>
      <c r="G78" s="3">
        <v>37</v>
      </c>
    </row>
    <row r="79" spans="1:7" x14ac:dyDescent="0.3">
      <c r="A79" s="15">
        <v>1040</v>
      </c>
      <c r="B79" s="2" t="s">
        <v>517</v>
      </c>
      <c r="C79" s="2" t="s">
        <v>14</v>
      </c>
      <c r="D79" s="2" t="s">
        <v>13</v>
      </c>
      <c r="F79" s="2">
        <v>20</v>
      </c>
      <c r="G79" s="3">
        <v>23</v>
      </c>
    </row>
    <row r="80" spans="1:7" x14ac:dyDescent="0.3">
      <c r="A80" s="15">
        <v>1042</v>
      </c>
      <c r="B80" s="2" t="s">
        <v>519</v>
      </c>
      <c r="C80" s="2" t="s">
        <v>14</v>
      </c>
      <c r="D80" s="2" t="s">
        <v>23</v>
      </c>
      <c r="F80" s="2">
        <v>20</v>
      </c>
      <c r="G80" s="3">
        <v>39</v>
      </c>
    </row>
    <row r="81" spans="1:7" x14ac:dyDescent="0.3">
      <c r="A81" s="15">
        <v>1043</v>
      </c>
      <c r="B81" s="2" t="s">
        <v>519</v>
      </c>
      <c r="C81" s="2" t="s">
        <v>14</v>
      </c>
      <c r="D81" s="2" t="s">
        <v>23</v>
      </c>
      <c r="F81" s="2">
        <v>30</v>
      </c>
      <c r="G81" s="3">
        <v>34</v>
      </c>
    </row>
    <row r="82" spans="1:7" x14ac:dyDescent="0.3">
      <c r="A82" s="15">
        <v>1047</v>
      </c>
      <c r="B82" s="2" t="s">
        <v>521</v>
      </c>
      <c r="C82" s="2" t="s">
        <v>14</v>
      </c>
      <c r="D82" s="2" t="s">
        <v>13</v>
      </c>
      <c r="E82" s="2" t="s">
        <v>10</v>
      </c>
      <c r="F82" s="2">
        <v>0</v>
      </c>
      <c r="G82" s="3">
        <v>28</v>
      </c>
    </row>
    <row r="83" spans="1:7" x14ac:dyDescent="0.3">
      <c r="A83" s="15">
        <v>1048</v>
      </c>
      <c r="B83" s="2" t="s">
        <v>521</v>
      </c>
      <c r="C83" s="2" t="s">
        <v>14</v>
      </c>
      <c r="D83" s="2" t="s">
        <v>13</v>
      </c>
      <c r="F83" s="2">
        <v>30</v>
      </c>
      <c r="G83" s="3">
        <v>40</v>
      </c>
    </row>
    <row r="84" spans="1:7" x14ac:dyDescent="0.3">
      <c r="A84" s="15">
        <v>1049</v>
      </c>
      <c r="B84" s="2" t="s">
        <v>521</v>
      </c>
      <c r="C84" s="2" t="s">
        <v>14</v>
      </c>
      <c r="D84" s="2" t="s">
        <v>13</v>
      </c>
      <c r="F84" s="2">
        <v>20</v>
      </c>
      <c r="G84" s="3">
        <v>22</v>
      </c>
    </row>
    <row r="85" spans="1:7" x14ac:dyDescent="0.3">
      <c r="A85" s="15">
        <v>1051</v>
      </c>
      <c r="B85" s="2" t="s">
        <v>523</v>
      </c>
      <c r="C85" s="2" t="s">
        <v>14</v>
      </c>
      <c r="D85" s="2" t="s">
        <v>23</v>
      </c>
      <c r="F85" s="2">
        <v>30</v>
      </c>
      <c r="G85" s="3">
        <v>40</v>
      </c>
    </row>
    <row r="86" spans="1:7" x14ac:dyDescent="0.3">
      <c r="A86" s="15">
        <v>1060</v>
      </c>
      <c r="B86" s="2" t="s">
        <v>528</v>
      </c>
      <c r="C86" s="2" t="s">
        <v>14</v>
      </c>
      <c r="D86" s="2" t="s">
        <v>23</v>
      </c>
      <c r="E86" s="2" t="s">
        <v>10</v>
      </c>
      <c r="F86" s="2">
        <v>0</v>
      </c>
      <c r="G86" s="3">
        <v>39</v>
      </c>
    </row>
    <row r="87" spans="1:7" x14ac:dyDescent="0.3">
      <c r="A87" s="15">
        <v>1061</v>
      </c>
      <c r="B87" s="2" t="s">
        <v>528</v>
      </c>
      <c r="C87" s="2" t="s">
        <v>14</v>
      </c>
      <c r="D87" s="2" t="s">
        <v>23</v>
      </c>
      <c r="F87" s="2">
        <v>30</v>
      </c>
      <c r="G87" s="3">
        <v>34</v>
      </c>
    </row>
    <row r="88" spans="1:7" x14ac:dyDescent="0.3">
      <c r="A88" s="15">
        <v>1066</v>
      </c>
      <c r="B88" s="2" t="s">
        <v>531</v>
      </c>
      <c r="C88" s="2" t="s">
        <v>14</v>
      </c>
      <c r="D88" s="2" t="s">
        <v>13</v>
      </c>
      <c r="E88" s="2" t="s">
        <v>10</v>
      </c>
      <c r="F88" s="2">
        <v>0</v>
      </c>
      <c r="G88" s="3">
        <v>36</v>
      </c>
    </row>
    <row r="89" spans="1:7" x14ac:dyDescent="0.3">
      <c r="A89" s="15">
        <v>1068</v>
      </c>
      <c r="B89" s="2" t="s">
        <v>532</v>
      </c>
      <c r="C89" s="2" t="s">
        <v>14</v>
      </c>
      <c r="D89" s="2" t="s">
        <v>13</v>
      </c>
      <c r="F89" s="2">
        <v>30</v>
      </c>
      <c r="G89" s="3">
        <v>30</v>
      </c>
    </row>
    <row r="90" spans="1:7" x14ac:dyDescent="0.3">
      <c r="A90" s="15">
        <v>1070</v>
      </c>
      <c r="B90" s="2" t="s">
        <v>533</v>
      </c>
      <c r="C90" s="2" t="s">
        <v>14</v>
      </c>
      <c r="D90" s="2" t="s">
        <v>13</v>
      </c>
      <c r="E90" s="2" t="s">
        <v>10</v>
      </c>
      <c r="F90" s="2">
        <v>0</v>
      </c>
      <c r="G90" s="3">
        <v>40</v>
      </c>
    </row>
    <row r="91" spans="1:7" x14ac:dyDescent="0.3">
      <c r="A91" s="15">
        <v>1071</v>
      </c>
      <c r="B91" s="2" t="s">
        <v>533</v>
      </c>
      <c r="C91" s="2" t="s">
        <v>14</v>
      </c>
      <c r="D91" s="2" t="s">
        <v>13</v>
      </c>
      <c r="F91" s="2">
        <v>30</v>
      </c>
      <c r="G91" s="3">
        <v>35</v>
      </c>
    </row>
    <row r="92" spans="1:7" x14ac:dyDescent="0.3">
      <c r="A92" s="15">
        <v>1072</v>
      </c>
      <c r="B92" s="2" t="s">
        <v>533</v>
      </c>
      <c r="C92" s="2" t="s">
        <v>14</v>
      </c>
      <c r="D92" s="2" t="s">
        <v>13</v>
      </c>
      <c r="F92" s="2">
        <v>20</v>
      </c>
      <c r="G92" s="3">
        <v>22</v>
      </c>
    </row>
    <row r="93" spans="1:7" x14ac:dyDescent="0.3">
      <c r="A93" s="15">
        <v>1176</v>
      </c>
      <c r="B93" s="2" t="s">
        <v>582</v>
      </c>
      <c r="C93" s="2" t="s">
        <v>14</v>
      </c>
      <c r="D93" s="2" t="s">
        <v>13</v>
      </c>
      <c r="E93" s="2" t="s">
        <v>10</v>
      </c>
      <c r="F93" s="2">
        <v>0</v>
      </c>
      <c r="G93" s="3">
        <v>35</v>
      </c>
    </row>
    <row r="94" spans="1:7" x14ac:dyDescent="0.3">
      <c r="A94" s="15">
        <v>1285</v>
      </c>
      <c r="B94" s="2" t="s">
        <v>633</v>
      </c>
      <c r="C94" s="2" t="s">
        <v>14</v>
      </c>
      <c r="D94" s="2" t="s">
        <v>13</v>
      </c>
      <c r="E94" s="2" t="s">
        <v>10</v>
      </c>
      <c r="F94" s="2">
        <v>0</v>
      </c>
      <c r="G94" s="3">
        <v>31</v>
      </c>
    </row>
    <row r="95" spans="1:7" x14ac:dyDescent="0.3">
      <c r="A95" s="15">
        <v>1287</v>
      </c>
      <c r="B95" s="2" t="s">
        <v>633</v>
      </c>
      <c r="C95" s="2" t="s">
        <v>14</v>
      </c>
      <c r="D95" s="2" t="s">
        <v>13</v>
      </c>
      <c r="F95" s="2">
        <v>20</v>
      </c>
      <c r="G95" s="3">
        <v>31</v>
      </c>
    </row>
    <row r="96" spans="1:7" x14ac:dyDescent="0.3">
      <c r="A96" s="15">
        <v>1288</v>
      </c>
      <c r="B96" s="2" t="s">
        <v>633</v>
      </c>
      <c r="C96" s="2" t="s">
        <v>14</v>
      </c>
      <c r="D96" s="2" t="s">
        <v>13</v>
      </c>
      <c r="F96" s="2">
        <v>30</v>
      </c>
      <c r="G96" s="3">
        <v>40</v>
      </c>
    </row>
    <row r="97" spans="1:7" x14ac:dyDescent="0.3">
      <c r="A97" s="15">
        <v>1358</v>
      </c>
      <c r="B97" s="2" t="s">
        <v>666</v>
      </c>
      <c r="C97" s="2" t="s">
        <v>14</v>
      </c>
      <c r="D97" s="2" t="s">
        <v>16</v>
      </c>
      <c r="E97" s="2" t="s">
        <v>10</v>
      </c>
      <c r="F97" s="2">
        <v>0</v>
      </c>
      <c r="G97" s="3">
        <v>30</v>
      </c>
    </row>
    <row r="98" spans="1:7" x14ac:dyDescent="0.3">
      <c r="A98" s="15">
        <v>1359</v>
      </c>
      <c r="B98" s="2" t="s">
        <v>666</v>
      </c>
      <c r="C98" s="2" t="s">
        <v>14</v>
      </c>
      <c r="D98" s="2" t="s">
        <v>16</v>
      </c>
      <c r="F98" s="2">
        <v>20</v>
      </c>
      <c r="G98" s="3">
        <v>23</v>
      </c>
    </row>
    <row r="99" spans="1:7" x14ac:dyDescent="0.3">
      <c r="A99" s="15">
        <v>1403</v>
      </c>
      <c r="B99" s="2" t="s">
        <v>685</v>
      </c>
      <c r="C99" s="2" t="s">
        <v>14</v>
      </c>
      <c r="D99" s="2" t="s">
        <v>23</v>
      </c>
      <c r="F99" s="2">
        <v>20</v>
      </c>
      <c r="G99" s="3">
        <v>35</v>
      </c>
    </row>
    <row r="100" spans="1:7" x14ac:dyDescent="0.3">
      <c r="A100" s="15">
        <v>1404</v>
      </c>
      <c r="B100" s="2" t="s">
        <v>685</v>
      </c>
      <c r="C100" s="2" t="s">
        <v>14</v>
      </c>
      <c r="D100" s="2" t="s">
        <v>23</v>
      </c>
      <c r="E100" s="2" t="s">
        <v>10</v>
      </c>
      <c r="F100" s="2">
        <v>0</v>
      </c>
      <c r="G100" s="3">
        <v>29</v>
      </c>
    </row>
    <row r="101" spans="1:7" x14ac:dyDescent="0.3">
      <c r="A101" s="15">
        <v>1405</v>
      </c>
      <c r="B101" s="2" t="s">
        <v>685</v>
      </c>
      <c r="C101" s="2" t="s">
        <v>14</v>
      </c>
      <c r="D101" s="2" t="s">
        <v>23</v>
      </c>
      <c r="F101" s="2">
        <v>30</v>
      </c>
      <c r="G101" s="3">
        <v>22</v>
      </c>
    </row>
    <row r="102" spans="1:7" x14ac:dyDescent="0.3">
      <c r="A102" s="15">
        <v>1407</v>
      </c>
      <c r="B102" s="2" t="s">
        <v>686</v>
      </c>
      <c r="C102" s="2" t="s">
        <v>14</v>
      </c>
      <c r="D102" s="2" t="s">
        <v>23</v>
      </c>
      <c r="E102" s="2" t="s">
        <v>10</v>
      </c>
      <c r="F102" s="2">
        <v>0</v>
      </c>
      <c r="G102" s="3">
        <v>22</v>
      </c>
    </row>
    <row r="103" spans="1:7" x14ac:dyDescent="0.3">
      <c r="A103" s="15">
        <v>1409</v>
      </c>
      <c r="B103" s="2" t="s">
        <v>686</v>
      </c>
      <c r="C103" s="2" t="s">
        <v>14</v>
      </c>
      <c r="D103" s="2" t="s">
        <v>23</v>
      </c>
      <c r="F103" s="2">
        <v>30</v>
      </c>
      <c r="G103" s="3">
        <v>23</v>
      </c>
    </row>
    <row r="104" spans="1:7" x14ac:dyDescent="0.3">
      <c r="A104" s="15">
        <v>1410</v>
      </c>
      <c r="B104" s="2" t="s">
        <v>687</v>
      </c>
      <c r="C104" s="2" t="s">
        <v>14</v>
      </c>
      <c r="D104" s="2" t="s">
        <v>23</v>
      </c>
      <c r="E104" s="2" t="s">
        <v>10</v>
      </c>
      <c r="F104" s="2">
        <v>0</v>
      </c>
      <c r="G104" s="3">
        <v>28</v>
      </c>
    </row>
    <row r="105" spans="1:7" x14ac:dyDescent="0.3">
      <c r="A105" s="15">
        <v>1411</v>
      </c>
      <c r="B105" s="2" t="s">
        <v>687</v>
      </c>
      <c r="C105" s="2" t="s">
        <v>14</v>
      </c>
      <c r="D105" s="2" t="s">
        <v>23</v>
      </c>
      <c r="F105" s="2">
        <v>30</v>
      </c>
      <c r="G105" s="3">
        <v>38</v>
      </c>
    </row>
    <row r="106" spans="1:7" x14ac:dyDescent="0.3">
      <c r="A106" s="15">
        <v>1412</v>
      </c>
      <c r="B106" s="2" t="s">
        <v>687</v>
      </c>
      <c r="C106" s="2" t="s">
        <v>14</v>
      </c>
      <c r="D106" s="2" t="s">
        <v>23</v>
      </c>
      <c r="F106" s="2">
        <v>20</v>
      </c>
      <c r="G106" s="3">
        <v>33</v>
      </c>
    </row>
    <row r="107" spans="1:7" x14ac:dyDescent="0.3">
      <c r="A107" s="15">
        <v>1414</v>
      </c>
      <c r="B107" s="2" t="s">
        <v>688</v>
      </c>
      <c r="C107" s="2" t="s">
        <v>14</v>
      </c>
      <c r="D107" s="2" t="s">
        <v>16</v>
      </c>
      <c r="F107" s="2">
        <v>20</v>
      </c>
      <c r="G107" s="3">
        <v>34</v>
      </c>
    </row>
    <row r="108" spans="1:7" x14ac:dyDescent="0.3">
      <c r="A108" s="15">
        <v>1416</v>
      </c>
      <c r="B108" s="2" t="s">
        <v>688</v>
      </c>
      <c r="C108" s="2" t="s">
        <v>14</v>
      </c>
      <c r="D108" s="2" t="s">
        <v>16</v>
      </c>
      <c r="E108" s="2" t="s">
        <v>10</v>
      </c>
      <c r="F108" s="2">
        <v>0</v>
      </c>
      <c r="G108" s="3">
        <v>28</v>
      </c>
    </row>
    <row r="109" spans="1:7" x14ac:dyDescent="0.3">
      <c r="A109" s="15">
        <v>1417</v>
      </c>
      <c r="B109" s="2" t="s">
        <v>689</v>
      </c>
      <c r="C109" s="2" t="s">
        <v>14</v>
      </c>
      <c r="D109" s="2" t="s">
        <v>13</v>
      </c>
      <c r="F109" s="2">
        <v>20</v>
      </c>
      <c r="G109" s="3">
        <v>28</v>
      </c>
    </row>
    <row r="110" spans="1:7" x14ac:dyDescent="0.3">
      <c r="A110" s="15">
        <v>1418</v>
      </c>
      <c r="B110" s="2" t="s">
        <v>690</v>
      </c>
      <c r="C110" s="2" t="s">
        <v>14</v>
      </c>
      <c r="D110" s="2" t="s">
        <v>23</v>
      </c>
      <c r="F110" s="2">
        <v>30</v>
      </c>
      <c r="G110" s="3">
        <v>25</v>
      </c>
    </row>
    <row r="111" spans="1:7" x14ac:dyDescent="0.3">
      <c r="A111" s="15">
        <v>1422</v>
      </c>
      <c r="B111" s="2" t="s">
        <v>692</v>
      </c>
      <c r="C111" s="2" t="s">
        <v>14</v>
      </c>
      <c r="D111" s="2" t="s">
        <v>13</v>
      </c>
      <c r="F111" s="2">
        <v>30</v>
      </c>
      <c r="G111" s="3">
        <v>21</v>
      </c>
    </row>
    <row r="112" spans="1:7" x14ac:dyDescent="0.3">
      <c r="A112" s="15">
        <v>1423</v>
      </c>
      <c r="B112" s="2" t="s">
        <v>692</v>
      </c>
      <c r="C112" s="2" t="s">
        <v>14</v>
      </c>
      <c r="D112" s="2" t="s">
        <v>13</v>
      </c>
      <c r="F112" s="2">
        <v>20</v>
      </c>
      <c r="G112" s="3">
        <v>34</v>
      </c>
    </row>
    <row r="113" spans="1:7" x14ac:dyDescent="0.3">
      <c r="A113" s="15">
        <v>1424</v>
      </c>
      <c r="B113" s="2" t="s">
        <v>692</v>
      </c>
      <c r="C113" s="2" t="s">
        <v>14</v>
      </c>
      <c r="D113" s="2" t="s">
        <v>13</v>
      </c>
      <c r="F113" s="2">
        <v>20</v>
      </c>
      <c r="G113" s="3">
        <v>36</v>
      </c>
    </row>
    <row r="114" spans="1:7" x14ac:dyDescent="0.3">
      <c r="A114" s="15">
        <v>1427</v>
      </c>
      <c r="B114" s="2" t="s">
        <v>693</v>
      </c>
      <c r="C114" s="2" t="s">
        <v>14</v>
      </c>
      <c r="D114" s="2" t="s">
        <v>23</v>
      </c>
      <c r="E114" s="2" t="s">
        <v>10</v>
      </c>
      <c r="F114" s="2">
        <v>0</v>
      </c>
      <c r="G114" s="3">
        <v>22</v>
      </c>
    </row>
    <row r="115" spans="1:7" x14ac:dyDescent="0.3">
      <c r="A115" s="15">
        <v>1429</v>
      </c>
      <c r="B115" s="2" t="s">
        <v>694</v>
      </c>
      <c r="C115" s="2" t="s">
        <v>14</v>
      </c>
      <c r="D115" s="2" t="s">
        <v>13</v>
      </c>
      <c r="F115" s="2">
        <v>30</v>
      </c>
      <c r="G115" s="3">
        <v>24</v>
      </c>
    </row>
    <row r="116" spans="1:7" x14ac:dyDescent="0.3">
      <c r="A116" s="15">
        <v>1430</v>
      </c>
      <c r="B116" s="2" t="s">
        <v>694</v>
      </c>
      <c r="C116" s="2" t="s">
        <v>14</v>
      </c>
      <c r="D116" s="2" t="s">
        <v>13</v>
      </c>
      <c r="E116" s="2" t="s">
        <v>10</v>
      </c>
      <c r="F116" s="2">
        <v>0</v>
      </c>
      <c r="G116" s="3">
        <v>24</v>
      </c>
    </row>
    <row r="117" spans="1:7" x14ac:dyDescent="0.3">
      <c r="A117" s="15">
        <v>1431</v>
      </c>
      <c r="B117" s="2" t="s">
        <v>694</v>
      </c>
      <c r="C117" s="2" t="s">
        <v>14</v>
      </c>
      <c r="D117" s="2" t="s">
        <v>13</v>
      </c>
      <c r="F117" s="2">
        <v>20</v>
      </c>
      <c r="G117" s="3">
        <v>35</v>
      </c>
    </row>
    <row r="118" spans="1:7" x14ac:dyDescent="0.3">
      <c r="A118" s="15">
        <v>1451</v>
      </c>
      <c r="B118" s="2" t="s">
        <v>702</v>
      </c>
      <c r="C118" s="2" t="s">
        <v>14</v>
      </c>
      <c r="D118" s="2" t="s">
        <v>13</v>
      </c>
      <c r="F118" s="2">
        <v>20</v>
      </c>
      <c r="G118" s="3">
        <v>27</v>
      </c>
    </row>
    <row r="119" spans="1:7" x14ac:dyDescent="0.3">
      <c r="A119" s="15">
        <v>1452</v>
      </c>
      <c r="B119" s="2" t="s">
        <v>702</v>
      </c>
      <c r="C119" s="2" t="s">
        <v>14</v>
      </c>
      <c r="D119" s="2" t="s">
        <v>13</v>
      </c>
      <c r="E119" s="2" t="s">
        <v>10</v>
      </c>
      <c r="F119" s="2">
        <v>0</v>
      </c>
      <c r="G119" s="3">
        <v>34</v>
      </c>
    </row>
    <row r="120" spans="1:7" x14ac:dyDescent="0.3">
      <c r="A120" s="15">
        <v>1453</v>
      </c>
      <c r="B120" s="2" t="s">
        <v>703</v>
      </c>
      <c r="C120" s="2" t="s">
        <v>14</v>
      </c>
      <c r="D120" s="2" t="s">
        <v>23</v>
      </c>
      <c r="F120" s="2">
        <v>20</v>
      </c>
      <c r="G120" s="3">
        <v>35</v>
      </c>
    </row>
    <row r="121" spans="1:7" x14ac:dyDescent="0.3">
      <c r="A121" s="15">
        <v>1454</v>
      </c>
      <c r="B121" s="2" t="s">
        <v>703</v>
      </c>
      <c r="C121" s="2" t="s">
        <v>14</v>
      </c>
      <c r="D121" s="2" t="s">
        <v>23</v>
      </c>
      <c r="F121" s="2">
        <v>20</v>
      </c>
      <c r="G121" s="3">
        <v>29</v>
      </c>
    </row>
    <row r="122" spans="1:7" x14ac:dyDescent="0.3">
      <c r="A122" s="15">
        <v>1455</v>
      </c>
      <c r="B122" s="2" t="s">
        <v>703</v>
      </c>
      <c r="C122" s="2" t="s">
        <v>14</v>
      </c>
      <c r="D122" s="2" t="s">
        <v>23</v>
      </c>
      <c r="E122" s="2" t="s">
        <v>10</v>
      </c>
      <c r="F122" s="2">
        <v>0</v>
      </c>
      <c r="G122" s="3">
        <v>22</v>
      </c>
    </row>
    <row r="123" spans="1:7" x14ac:dyDescent="0.3">
      <c r="A123" s="15">
        <v>1477</v>
      </c>
      <c r="B123" s="2" t="s">
        <v>716</v>
      </c>
      <c r="C123" s="2" t="s">
        <v>14</v>
      </c>
      <c r="D123" s="2" t="s">
        <v>23</v>
      </c>
      <c r="F123" s="2">
        <v>20</v>
      </c>
      <c r="G123" s="3">
        <v>35</v>
      </c>
    </row>
    <row r="124" spans="1:7" x14ac:dyDescent="0.3">
      <c r="A124" s="15">
        <v>1478</v>
      </c>
      <c r="B124" s="2" t="s">
        <v>716</v>
      </c>
      <c r="C124" s="2" t="s">
        <v>14</v>
      </c>
      <c r="D124" s="2" t="s">
        <v>23</v>
      </c>
      <c r="F124" s="2">
        <v>30</v>
      </c>
      <c r="G124" s="3">
        <v>34</v>
      </c>
    </row>
    <row r="125" spans="1:7" x14ac:dyDescent="0.3">
      <c r="A125" s="15">
        <v>1480</v>
      </c>
      <c r="B125" s="2" t="s">
        <v>716</v>
      </c>
      <c r="C125" s="2" t="s">
        <v>14</v>
      </c>
      <c r="D125" s="2" t="s">
        <v>23</v>
      </c>
      <c r="F125" s="2">
        <v>20</v>
      </c>
      <c r="G125" s="3">
        <v>40</v>
      </c>
    </row>
    <row r="126" spans="1:7" x14ac:dyDescent="0.3">
      <c r="A126" s="15">
        <v>1500</v>
      </c>
      <c r="B126" s="2" t="s">
        <v>725</v>
      </c>
      <c r="C126" s="2" t="s">
        <v>14</v>
      </c>
      <c r="D126" s="2" t="s">
        <v>13</v>
      </c>
      <c r="F126" s="2">
        <v>20</v>
      </c>
      <c r="G126" s="3">
        <v>27</v>
      </c>
    </row>
    <row r="127" spans="1:7" x14ac:dyDescent="0.3">
      <c r="A127" s="15">
        <v>1501</v>
      </c>
      <c r="B127" s="2" t="s">
        <v>725</v>
      </c>
      <c r="C127" s="2" t="s">
        <v>14</v>
      </c>
      <c r="D127" s="2" t="s">
        <v>13</v>
      </c>
      <c r="F127" s="2">
        <v>30</v>
      </c>
      <c r="G127" s="3">
        <v>28</v>
      </c>
    </row>
    <row r="128" spans="1:7" x14ac:dyDescent="0.3">
      <c r="A128" s="15">
        <v>1502</v>
      </c>
      <c r="B128" s="2" t="s">
        <v>725</v>
      </c>
      <c r="C128" s="2" t="s">
        <v>14</v>
      </c>
      <c r="D128" s="2" t="s">
        <v>13</v>
      </c>
      <c r="F128" s="2">
        <v>20</v>
      </c>
      <c r="G128" s="3">
        <v>22</v>
      </c>
    </row>
    <row r="129" spans="1:7" x14ac:dyDescent="0.3">
      <c r="A129" s="15">
        <v>1648</v>
      </c>
      <c r="B129" s="2" t="s">
        <v>795</v>
      </c>
      <c r="C129" s="2" t="s">
        <v>14</v>
      </c>
      <c r="D129" s="2" t="s">
        <v>23</v>
      </c>
      <c r="E129" s="2" t="s">
        <v>10</v>
      </c>
      <c r="F129" s="2">
        <v>0</v>
      </c>
      <c r="G129" s="3">
        <v>38</v>
      </c>
    </row>
    <row r="130" spans="1:7" x14ac:dyDescent="0.3">
      <c r="A130" s="15">
        <v>1649</v>
      </c>
      <c r="B130" s="2" t="s">
        <v>795</v>
      </c>
      <c r="C130" s="2" t="s">
        <v>14</v>
      </c>
      <c r="D130" s="2" t="s">
        <v>23</v>
      </c>
      <c r="F130" s="2">
        <v>20</v>
      </c>
      <c r="G130" s="3">
        <v>25</v>
      </c>
    </row>
    <row r="131" spans="1:7" x14ac:dyDescent="0.3">
      <c r="A131" s="15">
        <v>1741</v>
      </c>
      <c r="B131" s="2" t="s">
        <v>840</v>
      </c>
      <c r="C131" s="2" t="s">
        <v>14</v>
      </c>
      <c r="D131" s="2" t="s">
        <v>13</v>
      </c>
      <c r="F131" s="2">
        <v>20</v>
      </c>
      <c r="G131" s="3">
        <v>38</v>
      </c>
    </row>
    <row r="132" spans="1:7" x14ac:dyDescent="0.3">
      <c r="A132" s="15">
        <v>1742</v>
      </c>
      <c r="B132" s="2" t="s">
        <v>840</v>
      </c>
      <c r="C132" s="2" t="s">
        <v>14</v>
      </c>
      <c r="D132" s="2" t="s">
        <v>13</v>
      </c>
      <c r="E132" s="2" t="s">
        <v>10</v>
      </c>
      <c r="F132" s="2">
        <v>0</v>
      </c>
      <c r="G132" s="3">
        <v>40</v>
      </c>
    </row>
    <row r="133" spans="1:7" x14ac:dyDescent="0.3">
      <c r="A133" s="15">
        <v>1781</v>
      </c>
      <c r="B133" s="2" t="s">
        <v>859</v>
      </c>
      <c r="C133" s="2" t="s">
        <v>14</v>
      </c>
      <c r="D133" s="2" t="s">
        <v>13</v>
      </c>
      <c r="E133" s="2" t="s">
        <v>10</v>
      </c>
      <c r="F133" s="2">
        <v>0</v>
      </c>
      <c r="G133" s="3">
        <v>22</v>
      </c>
    </row>
    <row r="134" spans="1:7" x14ac:dyDescent="0.3">
      <c r="A134" s="15">
        <v>1782</v>
      </c>
      <c r="B134" s="2" t="s">
        <v>859</v>
      </c>
      <c r="C134" s="2" t="s">
        <v>14</v>
      </c>
      <c r="D134" s="2" t="s">
        <v>13</v>
      </c>
      <c r="F134" s="2">
        <v>20</v>
      </c>
      <c r="G134" s="3">
        <v>22</v>
      </c>
    </row>
    <row r="135" spans="1:7" x14ac:dyDescent="0.3">
      <c r="A135" s="15">
        <v>1840</v>
      </c>
      <c r="B135" s="2" t="s">
        <v>885</v>
      </c>
      <c r="C135" s="2" t="s">
        <v>14</v>
      </c>
      <c r="D135" s="2" t="s">
        <v>23</v>
      </c>
      <c r="F135" s="2">
        <v>20</v>
      </c>
      <c r="G135" s="3">
        <v>30</v>
      </c>
    </row>
    <row r="136" spans="1:7" x14ac:dyDescent="0.3">
      <c r="A136" s="15">
        <v>1841</v>
      </c>
      <c r="B136" s="2" t="s">
        <v>885</v>
      </c>
      <c r="C136" s="2" t="s">
        <v>14</v>
      </c>
      <c r="D136" s="2" t="s">
        <v>23</v>
      </c>
      <c r="E136" s="2" t="s">
        <v>10</v>
      </c>
      <c r="F136" s="2">
        <v>0</v>
      </c>
      <c r="G136" s="3">
        <v>35</v>
      </c>
    </row>
    <row r="137" spans="1:7" x14ac:dyDescent="0.3">
      <c r="A137" s="15">
        <v>1843</v>
      </c>
      <c r="B137" s="2" t="s">
        <v>885</v>
      </c>
      <c r="C137" s="2" t="s">
        <v>14</v>
      </c>
      <c r="D137" s="2" t="s">
        <v>23</v>
      </c>
      <c r="F137" s="2">
        <v>20</v>
      </c>
      <c r="G137" s="3">
        <v>27</v>
      </c>
    </row>
    <row r="138" spans="1:7" x14ac:dyDescent="0.3">
      <c r="A138" s="15">
        <v>1844</v>
      </c>
      <c r="B138" s="2" t="s">
        <v>886</v>
      </c>
      <c r="C138" s="2" t="s">
        <v>14</v>
      </c>
      <c r="D138" s="2" t="s">
        <v>31</v>
      </c>
      <c r="E138" s="2" t="s">
        <v>10</v>
      </c>
      <c r="F138" s="2">
        <v>0</v>
      </c>
      <c r="G138" s="3">
        <v>36</v>
      </c>
    </row>
    <row r="139" spans="1:7" x14ac:dyDescent="0.3">
      <c r="A139" s="15">
        <v>1845</v>
      </c>
      <c r="B139" s="2" t="s">
        <v>886</v>
      </c>
      <c r="C139" s="2" t="s">
        <v>14</v>
      </c>
      <c r="D139" s="2" t="s">
        <v>31</v>
      </c>
      <c r="F139" s="2">
        <v>20</v>
      </c>
      <c r="G139" s="3">
        <v>37</v>
      </c>
    </row>
    <row r="140" spans="1:7" x14ac:dyDescent="0.3">
      <c r="A140" s="15">
        <v>1846</v>
      </c>
      <c r="B140" s="2" t="s">
        <v>887</v>
      </c>
      <c r="C140" s="2" t="s">
        <v>14</v>
      </c>
      <c r="D140" s="2" t="s">
        <v>23</v>
      </c>
      <c r="F140" s="2">
        <v>10</v>
      </c>
      <c r="G140" s="3">
        <v>27</v>
      </c>
    </row>
    <row r="141" spans="1:7" x14ac:dyDescent="0.3">
      <c r="A141" s="15">
        <v>1847</v>
      </c>
      <c r="B141" s="2" t="s">
        <v>888</v>
      </c>
      <c r="C141" s="2" t="s">
        <v>14</v>
      </c>
      <c r="D141" s="2" t="s">
        <v>23</v>
      </c>
      <c r="F141" s="2">
        <v>20</v>
      </c>
      <c r="G141" s="3">
        <v>40</v>
      </c>
    </row>
    <row r="142" spans="1:7" x14ac:dyDescent="0.3">
      <c r="A142" s="15">
        <v>1907</v>
      </c>
      <c r="B142" s="2" t="s">
        <v>916</v>
      </c>
      <c r="C142" s="2" t="s">
        <v>14</v>
      </c>
      <c r="D142" s="2" t="s">
        <v>13</v>
      </c>
      <c r="F142" s="2">
        <v>20</v>
      </c>
      <c r="G142" s="3">
        <v>28</v>
      </c>
    </row>
    <row r="143" spans="1:7" x14ac:dyDescent="0.3">
      <c r="A143" s="15">
        <v>1914</v>
      </c>
      <c r="B143" s="2" t="s">
        <v>920</v>
      </c>
      <c r="C143" s="2" t="s">
        <v>14</v>
      </c>
      <c r="D143" s="2" t="s">
        <v>23</v>
      </c>
      <c r="E143" s="2" t="s">
        <v>10</v>
      </c>
      <c r="F143" s="2">
        <v>0</v>
      </c>
      <c r="G143" s="3">
        <v>27</v>
      </c>
    </row>
    <row r="144" spans="1:7" x14ac:dyDescent="0.3">
      <c r="A144" s="15">
        <v>1919</v>
      </c>
      <c r="B144" s="2" t="s">
        <v>921</v>
      </c>
      <c r="C144" s="2" t="s">
        <v>14</v>
      </c>
      <c r="D144" s="2" t="s">
        <v>23</v>
      </c>
      <c r="F144" s="2">
        <v>20</v>
      </c>
      <c r="G144" s="3">
        <v>31</v>
      </c>
    </row>
    <row r="145" spans="1:7" x14ac:dyDescent="0.3">
      <c r="A145" s="15">
        <v>1933</v>
      </c>
      <c r="B145" s="2" t="s">
        <v>927</v>
      </c>
      <c r="C145" s="2" t="s">
        <v>14</v>
      </c>
      <c r="D145" s="2" t="s">
        <v>31</v>
      </c>
      <c r="E145" s="2" t="s">
        <v>10</v>
      </c>
      <c r="F145" s="2">
        <v>0</v>
      </c>
      <c r="G145" s="3">
        <v>26</v>
      </c>
    </row>
    <row r="146" spans="1:7" x14ac:dyDescent="0.3">
      <c r="A146" s="15">
        <v>1945</v>
      </c>
      <c r="B146" s="2" t="s">
        <v>935</v>
      </c>
      <c r="C146" s="2" t="s">
        <v>14</v>
      </c>
      <c r="D146" s="2" t="s">
        <v>23</v>
      </c>
      <c r="F146" s="2">
        <v>10</v>
      </c>
      <c r="G146" s="3">
        <v>25</v>
      </c>
    </row>
    <row r="147" spans="1:7" x14ac:dyDescent="0.3">
      <c r="A147" s="15">
        <v>2144</v>
      </c>
      <c r="B147" s="2" t="s">
        <v>1029</v>
      </c>
      <c r="C147" s="2" t="s">
        <v>14</v>
      </c>
      <c r="D147" s="2" t="s">
        <v>13</v>
      </c>
      <c r="F147" s="2">
        <v>30</v>
      </c>
      <c r="G147" s="3">
        <v>24</v>
      </c>
    </row>
    <row r="148" spans="1:7" x14ac:dyDescent="0.3">
      <c r="A148" s="15">
        <v>2145</v>
      </c>
      <c r="B148" s="2" t="s">
        <v>1029</v>
      </c>
      <c r="C148" s="2" t="s">
        <v>14</v>
      </c>
      <c r="D148" s="2" t="s">
        <v>13</v>
      </c>
      <c r="F148" s="2">
        <v>10</v>
      </c>
      <c r="G148" s="3">
        <v>25</v>
      </c>
    </row>
    <row r="149" spans="1:7" x14ac:dyDescent="0.3">
      <c r="A149" s="15">
        <v>2155</v>
      </c>
      <c r="B149" s="2" t="s">
        <v>1033</v>
      </c>
      <c r="C149" s="2" t="s">
        <v>14</v>
      </c>
      <c r="D149" s="2" t="s">
        <v>23</v>
      </c>
      <c r="F149" s="2">
        <v>10</v>
      </c>
      <c r="G149" s="3">
        <v>40</v>
      </c>
    </row>
    <row r="150" spans="1:7" x14ac:dyDescent="0.3">
      <c r="A150" s="15">
        <v>2156</v>
      </c>
      <c r="B150" s="2" t="s">
        <v>1033</v>
      </c>
      <c r="C150" s="2" t="s">
        <v>14</v>
      </c>
      <c r="D150" s="2" t="s">
        <v>23</v>
      </c>
      <c r="E150" s="2" t="s">
        <v>10</v>
      </c>
      <c r="F150" s="2">
        <v>0</v>
      </c>
      <c r="G150" s="3">
        <v>39</v>
      </c>
    </row>
    <row r="151" spans="1:7" x14ac:dyDescent="0.3">
      <c r="A151" s="15">
        <v>2245</v>
      </c>
      <c r="B151" s="2" t="s">
        <v>1076</v>
      </c>
      <c r="C151" s="2" t="s">
        <v>14</v>
      </c>
      <c r="D151" s="2" t="s">
        <v>23</v>
      </c>
      <c r="E151" s="2" t="s">
        <v>10</v>
      </c>
      <c r="F151" s="2">
        <v>0</v>
      </c>
      <c r="G151" s="3">
        <v>23</v>
      </c>
    </row>
    <row r="152" spans="1:7" x14ac:dyDescent="0.3">
      <c r="A152" s="15">
        <v>2248</v>
      </c>
      <c r="B152" s="2" t="s">
        <v>1076</v>
      </c>
      <c r="C152" s="2" t="s">
        <v>14</v>
      </c>
      <c r="D152" s="2" t="s">
        <v>23</v>
      </c>
      <c r="F152" s="2">
        <v>10</v>
      </c>
      <c r="G152" s="3">
        <v>37</v>
      </c>
    </row>
    <row r="153" spans="1:7" x14ac:dyDescent="0.3">
      <c r="A153" s="15">
        <v>2252</v>
      </c>
      <c r="B153" s="2" t="s">
        <v>1078</v>
      </c>
      <c r="C153" s="2" t="s">
        <v>14</v>
      </c>
      <c r="D153" s="2" t="s">
        <v>13</v>
      </c>
      <c r="F153" s="2">
        <v>20</v>
      </c>
      <c r="G153" s="3">
        <v>23</v>
      </c>
    </row>
    <row r="154" spans="1:7" x14ac:dyDescent="0.3">
      <c r="A154" s="15">
        <v>2280</v>
      </c>
      <c r="B154" s="2" t="s">
        <v>1089</v>
      </c>
      <c r="C154" s="2" t="s">
        <v>14</v>
      </c>
      <c r="D154" s="2" t="s">
        <v>23</v>
      </c>
      <c r="F154" s="2">
        <v>10</v>
      </c>
      <c r="G154" s="3">
        <v>37</v>
      </c>
    </row>
    <row r="155" spans="1:7" x14ac:dyDescent="0.3">
      <c r="A155" s="15">
        <v>2281</v>
      </c>
      <c r="B155" s="2" t="s">
        <v>1089</v>
      </c>
      <c r="C155" s="2" t="s">
        <v>14</v>
      </c>
      <c r="D155" s="2" t="s">
        <v>23</v>
      </c>
      <c r="F155" s="2">
        <v>20</v>
      </c>
      <c r="G155" s="3">
        <v>36</v>
      </c>
    </row>
    <row r="156" spans="1:7" x14ac:dyDescent="0.3">
      <c r="A156" s="15">
        <v>2282</v>
      </c>
      <c r="B156" s="2" t="s">
        <v>1089</v>
      </c>
      <c r="C156" s="2" t="s">
        <v>14</v>
      </c>
      <c r="D156" s="2" t="s">
        <v>23</v>
      </c>
      <c r="F156" s="2">
        <v>30</v>
      </c>
      <c r="G156" s="3">
        <v>30</v>
      </c>
    </row>
    <row r="157" spans="1:7" x14ac:dyDescent="0.3">
      <c r="A157" s="15">
        <v>2284</v>
      </c>
      <c r="B157" s="2" t="s">
        <v>1091</v>
      </c>
      <c r="C157" s="2" t="s">
        <v>14</v>
      </c>
      <c r="D157" s="2" t="s">
        <v>23</v>
      </c>
      <c r="F157" s="2">
        <v>10</v>
      </c>
      <c r="G157" s="3">
        <v>27</v>
      </c>
    </row>
    <row r="158" spans="1:7" x14ac:dyDescent="0.3">
      <c r="A158" s="15">
        <v>2285</v>
      </c>
      <c r="B158" s="2" t="s">
        <v>1091</v>
      </c>
      <c r="C158" s="2" t="s">
        <v>14</v>
      </c>
      <c r="D158" s="2" t="s">
        <v>23</v>
      </c>
      <c r="E158" s="2" t="s">
        <v>10</v>
      </c>
      <c r="F158" s="2">
        <v>0</v>
      </c>
      <c r="G158" s="3">
        <v>31</v>
      </c>
    </row>
    <row r="159" spans="1:7" x14ac:dyDescent="0.3">
      <c r="A159" s="15">
        <v>2286</v>
      </c>
      <c r="B159" s="2" t="s">
        <v>1091</v>
      </c>
      <c r="C159" s="2" t="s">
        <v>14</v>
      </c>
      <c r="D159" s="2" t="s">
        <v>23</v>
      </c>
      <c r="F159" s="2">
        <v>30</v>
      </c>
      <c r="G159" s="3">
        <v>23</v>
      </c>
    </row>
    <row r="160" spans="1:7" x14ac:dyDescent="0.3">
      <c r="A160" s="15">
        <v>2287</v>
      </c>
      <c r="B160" s="2" t="s">
        <v>1092</v>
      </c>
      <c r="C160" s="2" t="s">
        <v>14</v>
      </c>
      <c r="D160" s="2" t="s">
        <v>23</v>
      </c>
      <c r="F160" s="2">
        <v>10</v>
      </c>
      <c r="G160" s="3">
        <v>39</v>
      </c>
    </row>
    <row r="161" spans="1:7" x14ac:dyDescent="0.3">
      <c r="A161" s="15">
        <v>2288</v>
      </c>
      <c r="B161" s="2" t="s">
        <v>1092</v>
      </c>
      <c r="C161" s="2" t="s">
        <v>14</v>
      </c>
      <c r="D161" s="2" t="s">
        <v>23</v>
      </c>
      <c r="F161" s="2">
        <v>20</v>
      </c>
      <c r="G161" s="3">
        <v>32</v>
      </c>
    </row>
    <row r="162" spans="1:7" x14ac:dyDescent="0.3">
      <c r="A162" s="15">
        <v>2289</v>
      </c>
      <c r="B162" s="2" t="s">
        <v>1092</v>
      </c>
      <c r="C162" s="2" t="s">
        <v>14</v>
      </c>
      <c r="D162" s="2" t="s">
        <v>23</v>
      </c>
      <c r="E162" s="2" t="s">
        <v>10</v>
      </c>
      <c r="F162" s="2">
        <v>0</v>
      </c>
      <c r="G162" s="3">
        <v>35</v>
      </c>
    </row>
    <row r="163" spans="1:7" x14ac:dyDescent="0.3">
      <c r="A163" s="15">
        <v>2407</v>
      </c>
      <c r="B163" s="2" t="s">
        <v>1150</v>
      </c>
      <c r="C163" s="2" t="s">
        <v>14</v>
      </c>
      <c r="D163" s="2" t="s">
        <v>23</v>
      </c>
      <c r="E163" s="2" t="s">
        <v>10</v>
      </c>
      <c r="F163" s="2">
        <v>0</v>
      </c>
      <c r="G163" s="3">
        <v>33</v>
      </c>
    </row>
    <row r="164" spans="1:7" x14ac:dyDescent="0.3">
      <c r="A164" s="15">
        <v>2409</v>
      </c>
      <c r="B164" s="2" t="s">
        <v>1150</v>
      </c>
      <c r="C164" s="2" t="s">
        <v>14</v>
      </c>
      <c r="D164" s="2" t="s">
        <v>23</v>
      </c>
      <c r="F164" s="2">
        <v>30</v>
      </c>
      <c r="G164" s="3">
        <v>31</v>
      </c>
    </row>
    <row r="165" spans="1:7" x14ac:dyDescent="0.3">
      <c r="A165" s="15">
        <v>2411</v>
      </c>
      <c r="B165" s="2" t="s">
        <v>1151</v>
      </c>
      <c r="C165" s="2" t="s">
        <v>14</v>
      </c>
      <c r="D165" s="2" t="s">
        <v>23</v>
      </c>
      <c r="F165" s="2">
        <v>20</v>
      </c>
      <c r="G165" s="3">
        <v>39</v>
      </c>
    </row>
    <row r="166" spans="1:7" x14ac:dyDescent="0.3">
      <c r="A166" s="15">
        <v>2412</v>
      </c>
      <c r="B166" s="2" t="s">
        <v>1151</v>
      </c>
      <c r="C166" s="2" t="s">
        <v>14</v>
      </c>
      <c r="D166" s="2" t="s">
        <v>23</v>
      </c>
      <c r="F166" s="2">
        <v>10</v>
      </c>
      <c r="G166" s="3">
        <v>26</v>
      </c>
    </row>
    <row r="167" spans="1:7" x14ac:dyDescent="0.3">
      <c r="A167" s="15">
        <v>2413</v>
      </c>
      <c r="B167" s="2" t="s">
        <v>1151</v>
      </c>
      <c r="C167" s="2" t="s">
        <v>14</v>
      </c>
      <c r="D167" s="2" t="s">
        <v>23</v>
      </c>
      <c r="F167" s="2">
        <v>30</v>
      </c>
      <c r="G167" s="3">
        <v>22</v>
      </c>
    </row>
    <row r="168" spans="1:7" x14ac:dyDescent="0.3">
      <c r="A168" s="15">
        <v>2422</v>
      </c>
      <c r="B168" s="2" t="s">
        <v>1155</v>
      </c>
      <c r="C168" s="2" t="s">
        <v>14</v>
      </c>
      <c r="D168" s="2" t="s">
        <v>13</v>
      </c>
      <c r="F168" s="2">
        <v>10</v>
      </c>
      <c r="G168" s="3">
        <v>37</v>
      </c>
    </row>
    <row r="169" spans="1:7" x14ac:dyDescent="0.3">
      <c r="A169" s="15">
        <v>2423</v>
      </c>
      <c r="B169" s="2" t="s">
        <v>1155</v>
      </c>
      <c r="C169" s="2" t="s">
        <v>14</v>
      </c>
      <c r="D169" s="2" t="s">
        <v>13</v>
      </c>
      <c r="F169" s="2">
        <v>30</v>
      </c>
      <c r="G169" s="3">
        <v>27</v>
      </c>
    </row>
    <row r="170" spans="1:7" x14ac:dyDescent="0.3">
      <c r="A170" s="15">
        <v>2424</v>
      </c>
      <c r="B170" s="2" t="s">
        <v>1156</v>
      </c>
      <c r="C170" s="2" t="s">
        <v>14</v>
      </c>
      <c r="D170" s="2" t="s">
        <v>31</v>
      </c>
      <c r="E170" s="2" t="s">
        <v>10</v>
      </c>
      <c r="F170" s="2">
        <v>0</v>
      </c>
      <c r="G170" s="3">
        <v>29</v>
      </c>
    </row>
    <row r="171" spans="1:7" x14ac:dyDescent="0.3">
      <c r="A171" s="15">
        <v>2425</v>
      </c>
      <c r="B171" s="2" t="s">
        <v>1156</v>
      </c>
      <c r="C171" s="2" t="s">
        <v>14</v>
      </c>
      <c r="D171" s="2" t="s">
        <v>31</v>
      </c>
      <c r="F171" s="2">
        <v>30</v>
      </c>
      <c r="G171" s="3">
        <v>37</v>
      </c>
    </row>
    <row r="172" spans="1:7" x14ac:dyDescent="0.3">
      <c r="A172" s="15">
        <v>2427</v>
      </c>
      <c r="B172" s="2" t="s">
        <v>1157</v>
      </c>
      <c r="C172" s="2" t="s">
        <v>14</v>
      </c>
      <c r="D172" s="2" t="s">
        <v>23</v>
      </c>
      <c r="E172" s="2" t="s">
        <v>10</v>
      </c>
      <c r="F172" s="2">
        <v>0</v>
      </c>
      <c r="G172" s="3">
        <v>38</v>
      </c>
    </row>
    <row r="173" spans="1:7" x14ac:dyDescent="0.3">
      <c r="A173" s="15">
        <v>2428</v>
      </c>
      <c r="B173" s="2" t="s">
        <v>1157</v>
      </c>
      <c r="C173" s="2" t="s">
        <v>14</v>
      </c>
      <c r="D173" s="2" t="s">
        <v>23</v>
      </c>
      <c r="F173" s="2">
        <v>30</v>
      </c>
      <c r="G173" s="3">
        <v>34</v>
      </c>
    </row>
    <row r="174" spans="1:7" x14ac:dyDescent="0.3">
      <c r="A174" s="15">
        <v>2429</v>
      </c>
      <c r="B174" s="2" t="s">
        <v>1158</v>
      </c>
      <c r="C174" s="2" t="s">
        <v>14</v>
      </c>
      <c r="D174" s="2" t="s">
        <v>23</v>
      </c>
      <c r="F174" s="2">
        <v>10</v>
      </c>
      <c r="G174" s="3">
        <v>38</v>
      </c>
    </row>
    <row r="175" spans="1:7" x14ac:dyDescent="0.3">
      <c r="A175" s="15">
        <v>2431</v>
      </c>
      <c r="B175" s="2" t="s">
        <v>1159</v>
      </c>
      <c r="C175" s="2" t="s">
        <v>14</v>
      </c>
      <c r="D175" s="2" t="s">
        <v>23</v>
      </c>
      <c r="F175" s="2">
        <v>10</v>
      </c>
      <c r="G175" s="3">
        <v>29</v>
      </c>
    </row>
    <row r="176" spans="1:7" x14ac:dyDescent="0.3">
      <c r="A176" s="15">
        <v>2433</v>
      </c>
      <c r="B176" s="2" t="s">
        <v>1160</v>
      </c>
      <c r="C176" s="2" t="s">
        <v>14</v>
      </c>
      <c r="D176" s="2" t="s">
        <v>13</v>
      </c>
      <c r="F176" s="2">
        <v>30</v>
      </c>
      <c r="G176" s="3">
        <v>40</v>
      </c>
    </row>
    <row r="177" spans="1:7" x14ac:dyDescent="0.3">
      <c r="A177" s="15">
        <v>2446</v>
      </c>
      <c r="B177" s="2" t="s">
        <v>1166</v>
      </c>
      <c r="C177" s="2" t="s">
        <v>14</v>
      </c>
      <c r="D177" s="2" t="s">
        <v>23</v>
      </c>
      <c r="F177" s="2">
        <v>30</v>
      </c>
      <c r="G177" s="3">
        <v>27</v>
      </c>
    </row>
    <row r="178" spans="1:7" x14ac:dyDescent="0.3">
      <c r="A178" s="15">
        <v>2447</v>
      </c>
      <c r="B178" s="2" t="s">
        <v>1166</v>
      </c>
      <c r="C178" s="2" t="s">
        <v>14</v>
      </c>
      <c r="D178" s="2" t="s">
        <v>23</v>
      </c>
      <c r="F178" s="2">
        <v>10</v>
      </c>
      <c r="G178" s="3">
        <v>26</v>
      </c>
    </row>
    <row r="179" spans="1:7" x14ac:dyDescent="0.3">
      <c r="A179" s="15">
        <v>2498</v>
      </c>
      <c r="B179" s="2" t="s">
        <v>1188</v>
      </c>
      <c r="C179" s="2" t="s">
        <v>14</v>
      </c>
      <c r="D179" s="2" t="s">
        <v>13</v>
      </c>
      <c r="F179" s="2">
        <v>30</v>
      </c>
      <c r="G179" s="3">
        <v>22</v>
      </c>
    </row>
    <row r="180" spans="1:7" x14ac:dyDescent="0.3">
      <c r="A180" s="15">
        <v>2527</v>
      </c>
      <c r="B180" s="2" t="s">
        <v>1201</v>
      </c>
      <c r="C180" s="2" t="s">
        <v>14</v>
      </c>
      <c r="D180" s="2" t="s">
        <v>23</v>
      </c>
      <c r="F180" s="2">
        <v>10</v>
      </c>
      <c r="G180" s="3">
        <v>27</v>
      </c>
    </row>
    <row r="181" spans="1:7" x14ac:dyDescent="0.3">
      <c r="A181" s="15">
        <v>2528</v>
      </c>
      <c r="B181" s="2" t="s">
        <v>1201</v>
      </c>
      <c r="C181" s="2" t="s">
        <v>14</v>
      </c>
      <c r="D181" s="2" t="s">
        <v>23</v>
      </c>
      <c r="F181" s="2">
        <v>20</v>
      </c>
      <c r="G181" s="3">
        <v>33</v>
      </c>
    </row>
    <row r="182" spans="1:7" x14ac:dyDescent="0.3">
      <c r="A182" s="15">
        <v>2529</v>
      </c>
      <c r="B182" s="2" t="s">
        <v>1201</v>
      </c>
      <c r="C182" s="2" t="s">
        <v>14</v>
      </c>
      <c r="D182" s="2" t="s">
        <v>23</v>
      </c>
      <c r="E182" s="2" t="s">
        <v>10</v>
      </c>
      <c r="F182" s="2">
        <v>0</v>
      </c>
      <c r="G182" s="3">
        <v>29</v>
      </c>
    </row>
    <row r="183" spans="1:7" x14ac:dyDescent="0.3">
      <c r="A183" s="15">
        <v>2548</v>
      </c>
      <c r="B183" s="2" t="s">
        <v>1211</v>
      </c>
      <c r="C183" s="2" t="s">
        <v>14</v>
      </c>
      <c r="D183" s="2" t="s">
        <v>23</v>
      </c>
      <c r="F183" s="2">
        <v>30</v>
      </c>
      <c r="G183" s="3">
        <v>40</v>
      </c>
    </row>
    <row r="184" spans="1:7" x14ac:dyDescent="0.3">
      <c r="A184" s="15">
        <v>2549</v>
      </c>
      <c r="B184" s="2" t="s">
        <v>1211</v>
      </c>
      <c r="C184" s="2" t="s">
        <v>14</v>
      </c>
      <c r="D184" s="2" t="s">
        <v>23</v>
      </c>
      <c r="F184" s="2">
        <v>10</v>
      </c>
      <c r="G184" s="3">
        <v>23</v>
      </c>
    </row>
    <row r="185" spans="1:7" x14ac:dyDescent="0.3">
      <c r="A185" s="15">
        <v>2550</v>
      </c>
      <c r="B185" s="2" t="s">
        <v>1212</v>
      </c>
      <c r="C185" s="2" t="s">
        <v>14</v>
      </c>
      <c r="D185" s="2" t="s">
        <v>13</v>
      </c>
      <c r="F185" s="2">
        <v>10</v>
      </c>
      <c r="G185" s="3">
        <v>25</v>
      </c>
    </row>
    <row r="186" spans="1:7" x14ac:dyDescent="0.3">
      <c r="A186" s="15">
        <v>2553</v>
      </c>
      <c r="B186" s="2" t="s">
        <v>1213</v>
      </c>
      <c r="C186" s="2" t="s">
        <v>14</v>
      </c>
      <c r="D186" s="2" t="s">
        <v>13</v>
      </c>
      <c r="F186" s="2">
        <v>10</v>
      </c>
      <c r="G186" s="3">
        <v>37</v>
      </c>
    </row>
    <row r="187" spans="1:7" x14ac:dyDescent="0.3">
      <c r="A187" s="15">
        <v>2554</v>
      </c>
      <c r="B187" s="2" t="s">
        <v>1213</v>
      </c>
      <c r="C187" s="2" t="s">
        <v>14</v>
      </c>
      <c r="D187" s="2" t="s">
        <v>13</v>
      </c>
      <c r="E187" s="2" t="s">
        <v>10</v>
      </c>
      <c r="F187" s="2">
        <v>0</v>
      </c>
      <c r="G187" s="3">
        <v>31</v>
      </c>
    </row>
    <row r="188" spans="1:7" x14ac:dyDescent="0.3">
      <c r="A188" s="15">
        <v>2555</v>
      </c>
      <c r="B188" s="2" t="s">
        <v>1213</v>
      </c>
      <c r="C188" s="2" t="s">
        <v>14</v>
      </c>
      <c r="D188" s="2" t="s">
        <v>13</v>
      </c>
      <c r="F188" s="2">
        <v>30</v>
      </c>
      <c r="G188" s="3">
        <v>34</v>
      </c>
    </row>
    <row r="189" spans="1:7" x14ac:dyDescent="0.3">
      <c r="A189" s="15">
        <v>2556</v>
      </c>
      <c r="B189" s="2" t="s">
        <v>1214</v>
      </c>
      <c r="C189" s="2" t="s">
        <v>14</v>
      </c>
      <c r="D189" s="2" t="s">
        <v>23</v>
      </c>
      <c r="F189" s="2">
        <v>20</v>
      </c>
      <c r="G189" s="3">
        <v>36</v>
      </c>
    </row>
    <row r="190" spans="1:7" x14ac:dyDescent="0.3">
      <c r="A190" s="15">
        <v>2557</v>
      </c>
      <c r="B190" s="2" t="s">
        <v>1214</v>
      </c>
      <c r="C190" s="2" t="s">
        <v>14</v>
      </c>
      <c r="D190" s="2" t="s">
        <v>23</v>
      </c>
      <c r="F190" s="2">
        <v>30</v>
      </c>
      <c r="G190" s="3">
        <v>35</v>
      </c>
    </row>
    <row r="191" spans="1:7" x14ac:dyDescent="0.3">
      <c r="A191" s="15">
        <v>2558</v>
      </c>
      <c r="B191" s="2" t="s">
        <v>1214</v>
      </c>
      <c r="C191" s="2" t="s">
        <v>14</v>
      </c>
      <c r="D191" s="2" t="s">
        <v>23</v>
      </c>
      <c r="E191" s="2" t="s">
        <v>10</v>
      </c>
      <c r="F191" s="2">
        <v>0</v>
      </c>
      <c r="G191" s="3">
        <v>39</v>
      </c>
    </row>
    <row r="192" spans="1:7" x14ac:dyDescent="0.3">
      <c r="A192" s="15">
        <v>2559</v>
      </c>
      <c r="B192" s="2" t="s">
        <v>1214</v>
      </c>
      <c r="C192" s="2" t="s">
        <v>14</v>
      </c>
      <c r="D192" s="2" t="s">
        <v>23</v>
      </c>
      <c r="F192" s="2">
        <v>10</v>
      </c>
      <c r="G192" s="3">
        <v>36</v>
      </c>
    </row>
    <row r="193" spans="1:7" x14ac:dyDescent="0.3">
      <c r="A193" s="15">
        <v>2587</v>
      </c>
      <c r="B193" s="2" t="s">
        <v>1228</v>
      </c>
      <c r="C193" s="2" t="s">
        <v>14</v>
      </c>
      <c r="D193" s="2" t="s">
        <v>23</v>
      </c>
      <c r="E193" s="2" t="s">
        <v>10</v>
      </c>
      <c r="F193" s="2">
        <v>0</v>
      </c>
      <c r="G193" s="3">
        <v>21</v>
      </c>
    </row>
    <row r="194" spans="1:7" x14ac:dyDescent="0.3">
      <c r="A194" s="15">
        <v>2595</v>
      </c>
      <c r="B194" s="2" t="s">
        <v>1231</v>
      </c>
      <c r="C194" s="2" t="s">
        <v>14</v>
      </c>
      <c r="D194" s="2" t="s">
        <v>16</v>
      </c>
      <c r="F194" s="2">
        <v>10</v>
      </c>
      <c r="G194" s="3">
        <v>28</v>
      </c>
    </row>
    <row r="195" spans="1:7" x14ac:dyDescent="0.3">
      <c r="A195" s="15">
        <v>2596</v>
      </c>
      <c r="B195" s="2" t="s">
        <v>1231</v>
      </c>
      <c r="C195" s="2" t="s">
        <v>14</v>
      </c>
      <c r="D195" s="2" t="s">
        <v>16</v>
      </c>
      <c r="F195" s="2">
        <v>30</v>
      </c>
      <c r="G195" s="3">
        <v>21</v>
      </c>
    </row>
    <row r="196" spans="1:7" x14ac:dyDescent="0.3">
      <c r="A196" s="15">
        <v>2597</v>
      </c>
      <c r="B196" s="2" t="s">
        <v>1231</v>
      </c>
      <c r="C196" s="2" t="s">
        <v>14</v>
      </c>
      <c r="D196" s="2" t="s">
        <v>16</v>
      </c>
      <c r="E196" s="2" t="s">
        <v>10</v>
      </c>
      <c r="F196" s="2">
        <v>0</v>
      </c>
      <c r="G196" s="3">
        <v>35</v>
      </c>
    </row>
    <row r="197" spans="1:7" x14ac:dyDescent="0.3">
      <c r="A197" s="15">
        <v>2652</v>
      </c>
      <c r="B197" s="2" t="s">
        <v>1255</v>
      </c>
      <c r="C197" s="2" t="s">
        <v>14</v>
      </c>
      <c r="D197" s="2" t="s">
        <v>13</v>
      </c>
      <c r="E197" s="2" t="s">
        <v>10</v>
      </c>
      <c r="F197" s="2">
        <v>0</v>
      </c>
      <c r="G197" s="3">
        <v>37</v>
      </c>
    </row>
    <row r="198" spans="1:7" x14ac:dyDescent="0.3">
      <c r="A198" s="15">
        <v>2653</v>
      </c>
      <c r="B198" s="2" t="s">
        <v>1255</v>
      </c>
      <c r="C198" s="2" t="s">
        <v>14</v>
      </c>
      <c r="D198" s="2" t="s">
        <v>13</v>
      </c>
      <c r="F198" s="2">
        <v>30</v>
      </c>
      <c r="G198" s="3">
        <v>28</v>
      </c>
    </row>
    <row r="199" spans="1:7" x14ac:dyDescent="0.3">
      <c r="A199" s="15">
        <v>2654</v>
      </c>
      <c r="B199" s="2" t="s">
        <v>1256</v>
      </c>
      <c r="C199" s="2" t="s">
        <v>14</v>
      </c>
      <c r="D199" s="2" t="s">
        <v>16</v>
      </c>
      <c r="E199" s="2" t="s">
        <v>10</v>
      </c>
      <c r="F199" s="2">
        <v>0</v>
      </c>
      <c r="G199" s="3">
        <v>40</v>
      </c>
    </row>
    <row r="200" spans="1:7" x14ac:dyDescent="0.3">
      <c r="A200" s="15">
        <v>2703</v>
      </c>
      <c r="B200" s="2" t="s">
        <v>1276</v>
      </c>
      <c r="C200" s="2" t="s">
        <v>14</v>
      </c>
      <c r="D200" s="2" t="s">
        <v>16</v>
      </c>
      <c r="E200" s="2" t="s">
        <v>10</v>
      </c>
      <c r="F200" s="2">
        <v>0</v>
      </c>
      <c r="G200" s="3">
        <v>33</v>
      </c>
    </row>
    <row r="201" spans="1:7" x14ac:dyDescent="0.3">
      <c r="A201" s="15">
        <v>2781</v>
      </c>
      <c r="B201" s="2" t="s">
        <v>1314</v>
      </c>
      <c r="C201" s="2" t="s">
        <v>14</v>
      </c>
      <c r="D201" s="2" t="s">
        <v>23</v>
      </c>
      <c r="E201" s="2" t="s">
        <v>10</v>
      </c>
      <c r="F201" s="2">
        <v>0</v>
      </c>
      <c r="G201" s="3">
        <v>33</v>
      </c>
    </row>
    <row r="202" spans="1:7" x14ac:dyDescent="0.3">
      <c r="A202" s="15">
        <v>2783</v>
      </c>
      <c r="B202" s="2" t="s">
        <v>1314</v>
      </c>
      <c r="C202" s="2" t="s">
        <v>14</v>
      </c>
      <c r="D202" s="2" t="s">
        <v>23</v>
      </c>
      <c r="F202" s="2">
        <v>10</v>
      </c>
      <c r="G202" s="3">
        <v>38</v>
      </c>
    </row>
    <row r="203" spans="1:7" x14ac:dyDescent="0.3">
      <c r="A203" s="15">
        <v>2876</v>
      </c>
      <c r="B203" s="2" t="s">
        <v>1361</v>
      </c>
      <c r="C203" s="2" t="s">
        <v>14</v>
      </c>
      <c r="D203" s="2" t="s">
        <v>23</v>
      </c>
      <c r="E203" s="2" t="s">
        <v>10</v>
      </c>
      <c r="F203" s="2">
        <v>0</v>
      </c>
      <c r="G203" s="3">
        <v>39</v>
      </c>
    </row>
    <row r="204" spans="1:7" x14ac:dyDescent="0.3">
      <c r="A204" s="15">
        <v>2877</v>
      </c>
      <c r="B204" s="2" t="s">
        <v>1361</v>
      </c>
      <c r="C204" s="2" t="s">
        <v>14</v>
      </c>
      <c r="D204" s="2" t="s">
        <v>23</v>
      </c>
      <c r="F204" s="2">
        <v>10</v>
      </c>
      <c r="G204" s="3">
        <v>35</v>
      </c>
    </row>
    <row r="205" spans="1:7" x14ac:dyDescent="0.3">
      <c r="A205" s="15">
        <v>2879</v>
      </c>
      <c r="B205" s="2" t="s">
        <v>1362</v>
      </c>
      <c r="C205" s="2" t="s">
        <v>14</v>
      </c>
      <c r="D205" s="2" t="s">
        <v>23</v>
      </c>
      <c r="F205" s="2">
        <v>10</v>
      </c>
      <c r="G205" s="3">
        <v>31</v>
      </c>
    </row>
    <row r="206" spans="1:7" x14ac:dyDescent="0.3">
      <c r="A206" s="15">
        <v>2886</v>
      </c>
      <c r="B206" s="2" t="s">
        <v>1365</v>
      </c>
      <c r="C206" s="2" t="s">
        <v>14</v>
      </c>
      <c r="D206" s="2" t="s">
        <v>23</v>
      </c>
      <c r="F206" s="2">
        <v>20</v>
      </c>
      <c r="G206" s="3">
        <v>21</v>
      </c>
    </row>
    <row r="207" spans="1:7" x14ac:dyDescent="0.3">
      <c r="A207" s="15">
        <v>2887</v>
      </c>
      <c r="B207" s="2" t="s">
        <v>1365</v>
      </c>
      <c r="C207" s="2" t="s">
        <v>14</v>
      </c>
      <c r="D207" s="2" t="s">
        <v>23</v>
      </c>
      <c r="F207" s="2">
        <v>10</v>
      </c>
      <c r="G207" s="3">
        <v>40</v>
      </c>
    </row>
    <row r="208" spans="1:7" x14ac:dyDescent="0.3">
      <c r="A208" s="15">
        <v>2892</v>
      </c>
      <c r="B208" s="2" t="s">
        <v>1368</v>
      </c>
      <c r="C208" s="2" t="s">
        <v>14</v>
      </c>
      <c r="D208" s="2" t="s">
        <v>23</v>
      </c>
      <c r="F208" s="2">
        <v>30</v>
      </c>
      <c r="G208" s="3">
        <v>37</v>
      </c>
    </row>
    <row r="209" spans="1:7" x14ac:dyDescent="0.3">
      <c r="A209" s="15">
        <v>2893</v>
      </c>
      <c r="B209" s="2" t="s">
        <v>1368</v>
      </c>
      <c r="C209" s="2" t="s">
        <v>14</v>
      </c>
      <c r="D209" s="2" t="s">
        <v>23</v>
      </c>
      <c r="E209" s="2" t="s">
        <v>10</v>
      </c>
      <c r="F209" s="2">
        <v>0</v>
      </c>
      <c r="G209" s="3">
        <v>30</v>
      </c>
    </row>
    <row r="210" spans="1:7" x14ac:dyDescent="0.3">
      <c r="A210" s="15">
        <v>2894</v>
      </c>
      <c r="B210" s="2" t="s">
        <v>1368</v>
      </c>
      <c r="C210" s="2" t="s">
        <v>14</v>
      </c>
      <c r="D210" s="2" t="s">
        <v>23</v>
      </c>
      <c r="F210" s="2">
        <v>10</v>
      </c>
      <c r="G210" s="3">
        <v>30</v>
      </c>
    </row>
    <row r="211" spans="1:7" x14ac:dyDescent="0.3">
      <c r="A211" s="15">
        <v>2912</v>
      </c>
      <c r="B211" s="2" t="s">
        <v>1378</v>
      </c>
      <c r="C211" s="2" t="s">
        <v>14</v>
      </c>
      <c r="D211" s="2" t="s">
        <v>23</v>
      </c>
      <c r="E211" s="2" t="s">
        <v>10</v>
      </c>
      <c r="F211" s="2">
        <v>0</v>
      </c>
      <c r="G211" s="3">
        <v>29</v>
      </c>
    </row>
    <row r="212" spans="1:7" x14ac:dyDescent="0.3">
      <c r="A212" s="15">
        <v>2915</v>
      </c>
      <c r="B212" s="2" t="s">
        <v>1378</v>
      </c>
      <c r="C212" s="2" t="s">
        <v>14</v>
      </c>
      <c r="D212" s="2" t="s">
        <v>23</v>
      </c>
      <c r="F212" s="2">
        <v>20</v>
      </c>
      <c r="G212" s="3">
        <v>29</v>
      </c>
    </row>
  </sheetData>
  <conditionalFormatting sqref="E1:E212">
    <cfRule type="containsText" dxfId="8" priority="2" operator="containsText" text="TERMINATO">
      <formula>NOT(ISERROR(SEARCH("TERMINATO",E1)))</formula>
    </cfRule>
  </conditionalFormatting>
  <conditionalFormatting sqref="C1:C212">
    <cfRule type="containsText" dxfId="7" priority="1" operator="containsText" text="ITA">
      <formula>NOT(ISERROR(SEARCH("ITA",C1)))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648C-A457-4E10-A784-2AB99A00C153}">
  <sheetPr>
    <pageSetUpPr fitToPage="1"/>
  </sheetPr>
  <dimension ref="A1:L34"/>
  <sheetViews>
    <sheetView workbookViewId="0">
      <selection activeCell="K1" sqref="K1:L3"/>
    </sheetView>
  </sheetViews>
  <sheetFormatPr defaultRowHeight="13.8" x14ac:dyDescent="0.3"/>
  <cols>
    <col min="1" max="1" width="18.88671875" bestFit="1" customWidth="1"/>
    <col min="2" max="2" width="11.6640625" customWidth="1"/>
    <col min="11" max="11" width="12.44140625" bestFit="1" customWidth="1"/>
  </cols>
  <sheetData>
    <row r="1" spans="1:12" x14ac:dyDescent="0.3">
      <c r="A1" s="17" t="s">
        <v>2</v>
      </c>
      <c r="B1" s="17" t="s">
        <v>1392</v>
      </c>
      <c r="K1" s="17" t="s">
        <v>4</v>
      </c>
      <c r="L1" s="17" t="s">
        <v>1392</v>
      </c>
    </row>
    <row r="2" spans="1:12" x14ac:dyDescent="0.3">
      <c r="A2" s="2" t="s">
        <v>8</v>
      </c>
      <c r="B2">
        <f ca="1">SUMIF(ESE!$C$2:$C$2936,A2,ESE!$F$2:$F$2927)</f>
        <v>29172</v>
      </c>
      <c r="K2" s="2" t="s">
        <v>1394</v>
      </c>
      <c r="L2" s="2">
        <f>SUMIF(ESE!E1:E2927,"non terminato",ESE!F1:F2927)</f>
        <v>2</v>
      </c>
    </row>
    <row r="3" spans="1:12" x14ac:dyDescent="0.3">
      <c r="A3" s="2" t="s">
        <v>12</v>
      </c>
      <c r="B3">
        <f ca="1">SUMIF(ESE!$C$2:$C$2936,A3,ESE!$F$2:$F$2927)</f>
        <v>0</v>
      </c>
      <c r="K3" s="2" t="s">
        <v>1395</v>
      </c>
      <c r="L3">
        <f>SUMIF(ESE!E1:E2927,"",ESE!F1:F2927)</f>
        <v>35520</v>
      </c>
    </row>
    <row r="4" spans="1:12" x14ac:dyDescent="0.3">
      <c r="A4" s="2" t="s">
        <v>14</v>
      </c>
      <c r="B4">
        <f ca="1">SUMIF(ESE!$C$2:$C$2936,A4,ESE!$F$2:$F$2927)</f>
        <v>4690</v>
      </c>
    </row>
    <row r="5" spans="1:12" x14ac:dyDescent="0.3">
      <c r="A5" s="2" t="s">
        <v>19</v>
      </c>
      <c r="B5">
        <f ca="1">SUMIF(ESE!$C$2:$C$2936,A5,ESE!$F$2:$F$2927)</f>
        <v>20</v>
      </c>
    </row>
    <row r="6" spans="1:12" x14ac:dyDescent="0.3">
      <c r="A6" s="2" t="s">
        <v>22</v>
      </c>
      <c r="B6">
        <f ca="1">SUMIF(ESE!$C$2:$C$2936,A6,ESE!$F$2:$F$2927)</f>
        <v>0</v>
      </c>
    </row>
    <row r="7" spans="1:12" x14ac:dyDescent="0.3">
      <c r="A7" s="2" t="s">
        <v>30</v>
      </c>
      <c r="B7">
        <f ca="1">SUMIF(ESE!$C$2:$C$2936,A7,ESE!$F$2:$F$2927)</f>
        <v>600</v>
      </c>
    </row>
    <row r="8" spans="1:12" x14ac:dyDescent="0.3">
      <c r="A8" s="2" t="s">
        <v>83</v>
      </c>
      <c r="B8">
        <f ca="1">SUMIF(ESE!$C$2:$C$2936,A8,ESE!$F$2:$F$2927)</f>
        <v>1000</v>
      </c>
    </row>
    <row r="9" spans="1:12" x14ac:dyDescent="0.3">
      <c r="A9" s="2" t="s">
        <v>797</v>
      </c>
      <c r="B9">
        <f ca="1">SUMIF(ESE!$C$2:$C$2936,A9,ESE!$F$2:$F$2927)</f>
        <v>40</v>
      </c>
    </row>
    <row r="11" spans="1:12" x14ac:dyDescent="0.3">
      <c r="A11" s="17" t="s">
        <v>3</v>
      </c>
      <c r="B11" s="17" t="s">
        <v>1392</v>
      </c>
    </row>
    <row r="12" spans="1:12" x14ac:dyDescent="0.3">
      <c r="A12" s="2" t="s">
        <v>9</v>
      </c>
      <c r="B12">
        <f ca="1">SUMIF(ESE!$D$2:$D$2936,A12,ESE!$F$2:$F$2927)</f>
        <v>9912</v>
      </c>
    </row>
    <row r="13" spans="1:12" x14ac:dyDescent="0.3">
      <c r="A13" s="2" t="s">
        <v>13</v>
      </c>
      <c r="B13">
        <f ca="1">SUMIF(ESE!$D$2:$D$2936,A13,ESE!$F$2:$F$2927)</f>
        <v>1820</v>
      </c>
    </row>
    <row r="14" spans="1:12" x14ac:dyDescent="0.3">
      <c r="A14" s="2" t="s">
        <v>16</v>
      </c>
      <c r="B14">
        <f ca="1">SUMIF(ESE!$D$2:$D$2936,A14,ESE!$F$2:$F$2927)</f>
        <v>750</v>
      </c>
    </row>
    <row r="15" spans="1:12" x14ac:dyDescent="0.3">
      <c r="A15" s="2" t="s">
        <v>23</v>
      </c>
      <c r="B15">
        <f ca="1">SUMIF(ESE!$D$2:$D$2936,A15,ESE!$F$2:$F$2927)</f>
        <v>2570</v>
      </c>
    </row>
    <row r="16" spans="1:12" x14ac:dyDescent="0.3">
      <c r="A16" s="2" t="s">
        <v>31</v>
      </c>
      <c r="B16">
        <f ca="1">SUMIF(ESE!$D$2:$D$2936,A16,ESE!$F$2:$F$2927)</f>
        <v>130</v>
      </c>
    </row>
    <row r="17" spans="1:2" x14ac:dyDescent="0.3">
      <c r="A17" s="2" t="s">
        <v>36</v>
      </c>
      <c r="B17">
        <f ca="1">SUMIF(ESE!$D$2:$D$2936,A17,ESE!$F$2:$F$2927)</f>
        <v>4710</v>
      </c>
    </row>
    <row r="18" spans="1:2" x14ac:dyDescent="0.3">
      <c r="A18" s="2" t="s">
        <v>47</v>
      </c>
      <c r="B18">
        <f ca="1">SUMIF(ESE!$D$2:$D$2936,A18,ESE!$F$2:$F$2927)</f>
        <v>4060</v>
      </c>
    </row>
    <row r="19" spans="1:2" x14ac:dyDescent="0.3">
      <c r="A19" s="2" t="s">
        <v>49</v>
      </c>
      <c r="B19">
        <f ca="1">SUMIF(ESE!$D$2:$D$2936,A19,ESE!$F$2:$F$2927)</f>
        <v>800</v>
      </c>
    </row>
    <row r="20" spans="1:2" x14ac:dyDescent="0.3">
      <c r="A20" s="2" t="s">
        <v>54</v>
      </c>
      <c r="B20">
        <f ca="1">SUMIF(ESE!$D$2:$D$2936,A20,ESE!$F$2:$F$2927)</f>
        <v>2840</v>
      </c>
    </row>
    <row r="21" spans="1:2" x14ac:dyDescent="0.3">
      <c r="A21" s="2" t="s">
        <v>65</v>
      </c>
      <c r="B21">
        <f ca="1">SUMIF(ESE!$D$2:$D$2936,A21,ESE!$F$2:$F$2927)</f>
        <v>2110</v>
      </c>
    </row>
    <row r="22" spans="1:2" x14ac:dyDescent="0.3">
      <c r="A22" s="2" t="s">
        <v>75</v>
      </c>
      <c r="B22">
        <f ca="1">SUMIF(ESE!$D$2:$D$2936,A22,ESE!$F$2:$F$2927)</f>
        <v>390</v>
      </c>
    </row>
    <row r="23" spans="1:2" x14ac:dyDescent="0.3">
      <c r="A23" s="2" t="s">
        <v>84</v>
      </c>
      <c r="B23">
        <f ca="1">SUMIF(ESE!$D$2:$D$2936,A23,ESE!$F$2:$F$2927)</f>
        <v>400</v>
      </c>
    </row>
    <row r="24" spans="1:2" x14ac:dyDescent="0.3">
      <c r="A24" s="2" t="s">
        <v>94</v>
      </c>
      <c r="B24">
        <f ca="1">SUMIF(ESE!$D$2:$D$2936,A24,ESE!$F$2:$F$2927)</f>
        <v>580</v>
      </c>
    </row>
    <row r="25" spans="1:2" x14ac:dyDescent="0.3">
      <c r="A25" s="2" t="s">
        <v>97</v>
      </c>
      <c r="B25">
        <f ca="1">SUMIF(ESE!$D$2:$D$2936,A25,ESE!$F$2:$F$2927)</f>
        <v>2600</v>
      </c>
    </row>
    <row r="26" spans="1:2" x14ac:dyDescent="0.3">
      <c r="A26" s="2" t="s">
        <v>105</v>
      </c>
      <c r="B26">
        <f ca="1">SUMIF(ESE!$D$2:$D$2936,A26,ESE!$F$2:$F$2927)</f>
        <v>380</v>
      </c>
    </row>
    <row r="27" spans="1:2" x14ac:dyDescent="0.3">
      <c r="A27" s="2" t="s">
        <v>180</v>
      </c>
      <c r="B27">
        <f ca="1">SUMIF(ESE!$D$2:$D$2936,A27,ESE!$F$2:$F$2927)</f>
        <v>670</v>
      </c>
    </row>
    <row r="28" spans="1:2" x14ac:dyDescent="0.3">
      <c r="A28" s="2" t="s">
        <v>193</v>
      </c>
      <c r="B28">
        <f ca="1">SUMIF(ESE!$D$2:$D$2936,A28,ESE!$F$2:$F$2927)</f>
        <v>100</v>
      </c>
    </row>
    <row r="29" spans="1:2" x14ac:dyDescent="0.3">
      <c r="A29" s="2" t="s">
        <v>199</v>
      </c>
      <c r="B29">
        <f ca="1">SUMIF(ESE!$D$2:$D$2936,A29,ESE!$F$2:$F$2927)</f>
        <v>550</v>
      </c>
    </row>
    <row r="30" spans="1:2" x14ac:dyDescent="0.3">
      <c r="A30" s="2" t="s">
        <v>590</v>
      </c>
      <c r="B30">
        <f ca="1">SUMIF(ESE!$D$2:$D$2936,A30,ESE!$F$2:$F$2927)</f>
        <v>50</v>
      </c>
    </row>
    <row r="31" spans="1:2" x14ac:dyDescent="0.3">
      <c r="A31" s="2" t="s">
        <v>767</v>
      </c>
      <c r="B31">
        <f ca="1">SUMIF(ESE!$D$2:$D$2936,A31,ESE!$F$2:$F$2927)</f>
        <v>50</v>
      </c>
    </row>
    <row r="32" spans="1:2" x14ac:dyDescent="0.3">
      <c r="A32" s="2" t="s">
        <v>1105</v>
      </c>
      <c r="B32">
        <f ca="1">SUMIF(ESE!$D$2:$D$2936,A32,ESE!$F$2:$F$2927)</f>
        <v>40</v>
      </c>
    </row>
    <row r="33" spans="1:2" x14ac:dyDescent="0.3">
      <c r="A33" s="2" t="s">
        <v>1353</v>
      </c>
      <c r="B33">
        <f ca="1">SUMIF(ESE!$D$2:$D$2936,A33,ESE!$F$2:$F$2927)</f>
        <v>10</v>
      </c>
    </row>
    <row r="34" spans="1:2" x14ac:dyDescent="0.3">
      <c r="A34" s="2" t="s">
        <v>30</v>
      </c>
      <c r="B34">
        <f ca="1">SUMIF(ESE!$D$2:$D$2936,A34,ESE!$F$2:$F$2927)</f>
        <v>0</v>
      </c>
    </row>
  </sheetData>
  <conditionalFormatting sqref="A2:A9">
    <cfRule type="containsText" dxfId="6" priority="2" operator="containsText" text="ITA">
      <formula>NOT(ISERROR(SEARCH("ITA",A2)))</formula>
    </cfRule>
  </conditionalFormatting>
  <conditionalFormatting sqref="A23">
    <cfRule type="containsText" dxfId="4" priority="1" operator="containsText" text="TERMINATO">
      <formula>NOT(ISERROR(SEARCH("TERMINATO",A23)))</formula>
    </cfRule>
  </conditionalFormatting>
  <pageMargins left="0.7" right="0.7" top="0.75" bottom="0.75" header="0.3" footer="0.3"/>
  <pageSetup paperSize="9" scale="87"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13</vt:i4>
      </vt:variant>
    </vt:vector>
  </HeadingPairs>
  <TitlesOfParts>
    <vt:vector size="16" baseType="lpstr">
      <vt:lpstr>ESE</vt:lpstr>
      <vt:lpstr>NUOVO</vt:lpstr>
      <vt:lpstr>GRAFICI2</vt:lpstr>
      <vt:lpstr>_ID</vt:lpstr>
      <vt:lpstr>COD_PRODOTTO</vt:lpstr>
      <vt:lpstr>CODICEPRODO</vt:lpstr>
      <vt:lpstr>ID</vt:lpstr>
      <vt:lpstr>IDENT</vt:lpstr>
      <vt:lpstr>IDENTIFI</vt:lpstr>
      <vt:lpstr>MAGAZZINO</vt:lpstr>
      <vt:lpstr>PAES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Melania Valletta</cp:lastModifiedBy>
  <cp:lastPrinted>2024-04-03T15:32:17Z</cp:lastPrinted>
  <dcterms:created xsi:type="dcterms:W3CDTF">2015-10-05T16:23:47Z</dcterms:created>
  <dcterms:modified xsi:type="dcterms:W3CDTF">2024-04-03T15:33:07Z</dcterms:modified>
</cp:coreProperties>
</file>