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Demi\dev\bootcamp-remote\week1\day4\B3\"/>
    </mc:Choice>
  </mc:AlternateContent>
  <xr:revisionPtr revIDLastSave="0" documentId="13_ncr:1_{A04B2356-17B0-4CB6-A355-244A8F67C5C3}" xr6:coauthVersionLast="47" xr6:coauthVersionMax="47" xr10:uidLastSave="{00000000-0000-0000-0000-000000000000}"/>
  <bookViews>
    <workbookView xWindow="-108" yWindow="-108" windowWidth="23256" windowHeight="12456" tabRatio="821" xr2:uid="{00000000-000D-0000-FFFF-FFFF00000000}"/>
  </bookViews>
  <sheets>
    <sheet name="Menu" sheetId="7" r:id="rId1"/>
    <sheet name="Dashboard" sheetId="6" r:id="rId2"/>
    <sheet name="sales_data" sheetId="1" r:id="rId3"/>
    <sheet name="KPIs" sheetId="2" r:id="rId4"/>
    <sheet name="Pivot_Region_Channel" sheetId="3" r:id="rId5"/>
    <sheet name="Pivot_Product_Month" sheetId="4" r:id="rId6"/>
    <sheet name="Sales &amp; Profit by Salesperson" sheetId="5" r:id="rId7"/>
  </sheets>
  <definedNames>
    <definedName name="Slicer_Category">#N/A</definedName>
    <definedName name="Slicer_Category1">#N/A</definedName>
    <definedName name="Slicer_Category2">#N/A</definedName>
    <definedName name="Slicer_Category3">#N/A</definedName>
    <definedName name="Slicer_Channel">#N/A</definedName>
    <definedName name="Slicer_Channel1">#N/A</definedName>
    <definedName name="Slicer_Channel2">#N/A</definedName>
    <definedName name="Slicer_Channel3">#N/A</definedName>
    <definedName name="Slicer_Channel4">#N/A</definedName>
    <definedName name="Slicer_Months__Date">#N/A</definedName>
    <definedName name="Slicer_Product">#N/A</definedName>
    <definedName name="Slicer_Product1">#N/A</definedName>
    <definedName name="Slicer_Region">#N/A</definedName>
    <definedName name="Slicer_Region1">#N/A</definedName>
    <definedName name="Slicer_Region2">#N/A</definedName>
    <definedName name="Slicer_Region3">#N/A</definedName>
    <definedName name="Slicer_Region4">#N/A</definedName>
    <definedName name="Slicer_Salesperson">#N/A</definedName>
    <definedName name="Slicer_Salesperson1">#N/A</definedName>
    <definedName name="Slicer_Years__Date">#N/A</definedName>
    <definedName name="Slicer_Years__Date1">#N/A</definedName>
    <definedName name="Slicer_Years__Date2">#N/A</definedName>
    <definedName name="Slicer_Years__Date3">#N/A</definedName>
    <definedName name="Slicer_Years__Date4">#N/A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2" l="1"/>
  <c r="D41" i="2"/>
  <c r="B41" i="2"/>
  <c r="A41" i="2"/>
</calcChain>
</file>

<file path=xl/sharedStrings.xml><?xml version="1.0" encoding="utf-8"?>
<sst xmlns="http://schemas.openxmlformats.org/spreadsheetml/2006/main" count="18113" uniqueCount="3073">
  <si>
    <t>Date</t>
  </si>
  <si>
    <t>Order ID</t>
  </si>
  <si>
    <t>Product</t>
  </si>
  <si>
    <t>Category</t>
  </si>
  <si>
    <t>Region</t>
  </si>
  <si>
    <t>Salesperson</t>
  </si>
  <si>
    <t>Channel</t>
  </si>
  <si>
    <t>Units Sold</t>
  </si>
  <si>
    <t>Unit Price</t>
  </si>
  <si>
    <t>Revenue</t>
  </si>
  <si>
    <t>Cost</t>
  </si>
  <si>
    <t>Profit</t>
  </si>
  <si>
    <t>ORD-100001</t>
  </si>
  <si>
    <t>ORD-100002</t>
  </si>
  <si>
    <t>ORD-100003</t>
  </si>
  <si>
    <t>ORD-100004</t>
  </si>
  <si>
    <t>ORD-100005</t>
  </si>
  <si>
    <t>ORD-100006</t>
  </si>
  <si>
    <t>ORD-100007</t>
  </si>
  <si>
    <t>ORD-100008</t>
  </si>
  <si>
    <t>ORD-100009</t>
  </si>
  <si>
    <t>ORD-100010</t>
  </si>
  <si>
    <t>ORD-100011</t>
  </si>
  <si>
    <t>ORD-100012</t>
  </si>
  <si>
    <t>ORD-100013</t>
  </si>
  <si>
    <t>ORD-100014</t>
  </si>
  <si>
    <t>ORD-100015</t>
  </si>
  <si>
    <t>ORD-100016</t>
  </si>
  <si>
    <t>ORD-100017</t>
  </si>
  <si>
    <t>ORD-100018</t>
  </si>
  <si>
    <t>ORD-100019</t>
  </si>
  <si>
    <t>ORD-100020</t>
  </si>
  <si>
    <t>ORD-100021</t>
  </si>
  <si>
    <t>ORD-100022</t>
  </si>
  <si>
    <t>ORD-100023</t>
  </si>
  <si>
    <t>ORD-100024</t>
  </si>
  <si>
    <t>ORD-100025</t>
  </si>
  <si>
    <t>ORD-100026</t>
  </si>
  <si>
    <t>ORD-100027</t>
  </si>
  <si>
    <t>ORD-100028</t>
  </si>
  <si>
    <t>ORD-100029</t>
  </si>
  <si>
    <t>ORD-100030</t>
  </si>
  <si>
    <t>ORD-100031</t>
  </si>
  <si>
    <t>ORD-100032</t>
  </si>
  <si>
    <t>ORD-100033</t>
  </si>
  <si>
    <t>ORD-100034</t>
  </si>
  <si>
    <t>ORD-100035</t>
  </si>
  <si>
    <t>ORD-100036</t>
  </si>
  <si>
    <t>ORD-100037</t>
  </si>
  <si>
    <t>ORD-100038</t>
  </si>
  <si>
    <t>ORD-100039</t>
  </si>
  <si>
    <t>ORD-100040</t>
  </si>
  <si>
    <t>ORD-100041</t>
  </si>
  <si>
    <t>ORD-100042</t>
  </si>
  <si>
    <t>ORD-100043</t>
  </si>
  <si>
    <t>ORD-100044</t>
  </si>
  <si>
    <t>ORD-100045</t>
  </si>
  <si>
    <t>ORD-100046</t>
  </si>
  <si>
    <t>ORD-100047</t>
  </si>
  <si>
    <t>ORD-100048</t>
  </si>
  <si>
    <t>ORD-100049</t>
  </si>
  <si>
    <t>ORD-100050</t>
  </si>
  <si>
    <t>ORD-100051</t>
  </si>
  <si>
    <t>ORD-100052</t>
  </si>
  <si>
    <t>ORD-100053</t>
  </si>
  <si>
    <t>ORD-100054</t>
  </si>
  <si>
    <t>ORD-100055</t>
  </si>
  <si>
    <t>ORD-100056</t>
  </si>
  <si>
    <t>ORD-100057</t>
  </si>
  <si>
    <t>ORD-100058</t>
  </si>
  <si>
    <t>ORD-100059</t>
  </si>
  <si>
    <t>ORD-100060</t>
  </si>
  <si>
    <t>ORD-100061</t>
  </si>
  <si>
    <t>ORD-100062</t>
  </si>
  <si>
    <t>ORD-100063</t>
  </si>
  <si>
    <t>ORD-100064</t>
  </si>
  <si>
    <t>ORD-100065</t>
  </si>
  <si>
    <t>ORD-100066</t>
  </si>
  <si>
    <t>ORD-100067</t>
  </si>
  <si>
    <t>ORD-100068</t>
  </si>
  <si>
    <t>ORD-100069</t>
  </si>
  <si>
    <t>ORD-100070</t>
  </si>
  <si>
    <t>ORD-100071</t>
  </si>
  <si>
    <t>ORD-100072</t>
  </si>
  <si>
    <t>ORD-100073</t>
  </si>
  <si>
    <t>ORD-100074</t>
  </si>
  <si>
    <t>ORD-100075</t>
  </si>
  <si>
    <t>ORD-100076</t>
  </si>
  <si>
    <t>ORD-100077</t>
  </si>
  <si>
    <t>ORD-100078</t>
  </si>
  <si>
    <t>ORD-100079</t>
  </si>
  <si>
    <t>ORD-100080</t>
  </si>
  <si>
    <t>ORD-100081</t>
  </si>
  <si>
    <t>ORD-100082</t>
  </si>
  <si>
    <t>ORD-100083</t>
  </si>
  <si>
    <t>ORD-100084</t>
  </si>
  <si>
    <t>ORD-100085</t>
  </si>
  <si>
    <t>ORD-100086</t>
  </si>
  <si>
    <t>ORD-100087</t>
  </si>
  <si>
    <t>ORD-100088</t>
  </si>
  <si>
    <t>ORD-100089</t>
  </si>
  <si>
    <t>ORD-100090</t>
  </si>
  <si>
    <t>ORD-100091</t>
  </si>
  <si>
    <t>ORD-100092</t>
  </si>
  <si>
    <t>ORD-100093</t>
  </si>
  <si>
    <t>ORD-100094</t>
  </si>
  <si>
    <t>ORD-100095</t>
  </si>
  <si>
    <t>ORD-100096</t>
  </si>
  <si>
    <t>ORD-100097</t>
  </si>
  <si>
    <t>ORD-100098</t>
  </si>
  <si>
    <t>ORD-100099</t>
  </si>
  <si>
    <t>ORD-100100</t>
  </si>
  <si>
    <t>ORD-100101</t>
  </si>
  <si>
    <t>ORD-100102</t>
  </si>
  <si>
    <t>ORD-100103</t>
  </si>
  <si>
    <t>ORD-100104</t>
  </si>
  <si>
    <t>ORD-100105</t>
  </si>
  <si>
    <t>ORD-100106</t>
  </si>
  <si>
    <t>ORD-100107</t>
  </si>
  <si>
    <t>ORD-100108</t>
  </si>
  <si>
    <t>ORD-100109</t>
  </si>
  <si>
    <t>ORD-100110</t>
  </si>
  <si>
    <t>ORD-100111</t>
  </si>
  <si>
    <t>ORD-100112</t>
  </si>
  <si>
    <t>ORD-100113</t>
  </si>
  <si>
    <t>ORD-100114</t>
  </si>
  <si>
    <t>ORD-100115</t>
  </si>
  <si>
    <t>ORD-100116</t>
  </si>
  <si>
    <t>ORD-100117</t>
  </si>
  <si>
    <t>ORD-100118</t>
  </si>
  <si>
    <t>ORD-100119</t>
  </si>
  <si>
    <t>ORD-100120</t>
  </si>
  <si>
    <t>ORD-100121</t>
  </si>
  <si>
    <t>ORD-100122</t>
  </si>
  <si>
    <t>ORD-100123</t>
  </si>
  <si>
    <t>ORD-100124</t>
  </si>
  <si>
    <t>ORD-100125</t>
  </si>
  <si>
    <t>ORD-100126</t>
  </si>
  <si>
    <t>ORD-100127</t>
  </si>
  <si>
    <t>ORD-100128</t>
  </si>
  <si>
    <t>ORD-100129</t>
  </si>
  <si>
    <t>ORD-100130</t>
  </si>
  <si>
    <t>ORD-100131</t>
  </si>
  <si>
    <t>ORD-100132</t>
  </si>
  <si>
    <t>ORD-100133</t>
  </si>
  <si>
    <t>ORD-100134</t>
  </si>
  <si>
    <t>ORD-100135</t>
  </si>
  <si>
    <t>ORD-100136</t>
  </si>
  <si>
    <t>ORD-100137</t>
  </si>
  <si>
    <t>ORD-100138</t>
  </si>
  <si>
    <t>ORD-100139</t>
  </si>
  <si>
    <t>ORD-100140</t>
  </si>
  <si>
    <t>ORD-100141</t>
  </si>
  <si>
    <t>ORD-100142</t>
  </si>
  <si>
    <t>ORD-100143</t>
  </si>
  <si>
    <t>ORD-100144</t>
  </si>
  <si>
    <t>ORD-100145</t>
  </si>
  <si>
    <t>ORD-100146</t>
  </si>
  <si>
    <t>ORD-100147</t>
  </si>
  <si>
    <t>ORD-100148</t>
  </si>
  <si>
    <t>ORD-100149</t>
  </si>
  <si>
    <t>ORD-100150</t>
  </si>
  <si>
    <t>ORD-100151</t>
  </si>
  <si>
    <t>ORD-100152</t>
  </si>
  <si>
    <t>ORD-100153</t>
  </si>
  <si>
    <t>ORD-100154</t>
  </si>
  <si>
    <t>ORD-100155</t>
  </si>
  <si>
    <t>ORD-100156</t>
  </si>
  <si>
    <t>ORD-100157</t>
  </si>
  <si>
    <t>ORD-100158</t>
  </si>
  <si>
    <t>ORD-100159</t>
  </si>
  <si>
    <t>ORD-100160</t>
  </si>
  <si>
    <t>ORD-100161</t>
  </si>
  <si>
    <t>ORD-100162</t>
  </si>
  <si>
    <t>ORD-100163</t>
  </si>
  <si>
    <t>ORD-100164</t>
  </si>
  <si>
    <t>ORD-100165</t>
  </si>
  <si>
    <t>ORD-100166</t>
  </si>
  <si>
    <t>ORD-100167</t>
  </si>
  <si>
    <t>ORD-100168</t>
  </si>
  <si>
    <t>ORD-100169</t>
  </si>
  <si>
    <t>ORD-100170</t>
  </si>
  <si>
    <t>ORD-100171</t>
  </si>
  <si>
    <t>ORD-100172</t>
  </si>
  <si>
    <t>ORD-100173</t>
  </si>
  <si>
    <t>ORD-100174</t>
  </si>
  <si>
    <t>ORD-100175</t>
  </si>
  <si>
    <t>ORD-100176</t>
  </si>
  <si>
    <t>ORD-100177</t>
  </si>
  <si>
    <t>ORD-100178</t>
  </si>
  <si>
    <t>ORD-100179</t>
  </si>
  <si>
    <t>ORD-100180</t>
  </si>
  <si>
    <t>ORD-100181</t>
  </si>
  <si>
    <t>ORD-100182</t>
  </si>
  <si>
    <t>ORD-100183</t>
  </si>
  <si>
    <t>ORD-100184</t>
  </si>
  <si>
    <t>ORD-100185</t>
  </si>
  <si>
    <t>ORD-100186</t>
  </si>
  <si>
    <t>ORD-100187</t>
  </si>
  <si>
    <t>ORD-100188</t>
  </si>
  <si>
    <t>ORD-100189</t>
  </si>
  <si>
    <t>ORD-100190</t>
  </si>
  <si>
    <t>ORD-100191</t>
  </si>
  <si>
    <t>ORD-100192</t>
  </si>
  <si>
    <t>ORD-100193</t>
  </si>
  <si>
    <t>ORD-100194</t>
  </si>
  <si>
    <t>ORD-100195</t>
  </si>
  <si>
    <t>ORD-100196</t>
  </si>
  <si>
    <t>ORD-100197</t>
  </si>
  <si>
    <t>ORD-100198</t>
  </si>
  <si>
    <t>ORD-100199</t>
  </si>
  <si>
    <t>ORD-100200</t>
  </si>
  <si>
    <t>ORD-100201</t>
  </si>
  <si>
    <t>ORD-100202</t>
  </si>
  <si>
    <t>ORD-100203</t>
  </si>
  <si>
    <t>ORD-100204</t>
  </si>
  <si>
    <t>ORD-100205</t>
  </si>
  <si>
    <t>ORD-100206</t>
  </si>
  <si>
    <t>ORD-100207</t>
  </si>
  <si>
    <t>ORD-100208</t>
  </si>
  <si>
    <t>ORD-100209</t>
  </si>
  <si>
    <t>ORD-100210</t>
  </si>
  <si>
    <t>ORD-100211</t>
  </si>
  <si>
    <t>ORD-100212</t>
  </si>
  <si>
    <t>ORD-100213</t>
  </si>
  <si>
    <t>ORD-100214</t>
  </si>
  <si>
    <t>ORD-100215</t>
  </si>
  <si>
    <t>ORD-100216</t>
  </si>
  <si>
    <t>ORD-100217</t>
  </si>
  <si>
    <t>ORD-100218</t>
  </si>
  <si>
    <t>ORD-100219</t>
  </si>
  <si>
    <t>ORD-100220</t>
  </si>
  <si>
    <t>ORD-100221</t>
  </si>
  <si>
    <t>ORD-100222</t>
  </si>
  <si>
    <t>ORD-100223</t>
  </si>
  <si>
    <t>ORD-100224</t>
  </si>
  <si>
    <t>ORD-100225</t>
  </si>
  <si>
    <t>ORD-100226</t>
  </si>
  <si>
    <t>ORD-100227</t>
  </si>
  <si>
    <t>ORD-100228</t>
  </si>
  <si>
    <t>ORD-100229</t>
  </si>
  <si>
    <t>ORD-100230</t>
  </si>
  <si>
    <t>ORD-100231</t>
  </si>
  <si>
    <t>ORD-100232</t>
  </si>
  <si>
    <t>ORD-100233</t>
  </si>
  <si>
    <t>ORD-100234</t>
  </si>
  <si>
    <t>ORD-100235</t>
  </si>
  <si>
    <t>ORD-100236</t>
  </si>
  <si>
    <t>ORD-100237</t>
  </si>
  <si>
    <t>ORD-100238</t>
  </si>
  <si>
    <t>ORD-100239</t>
  </si>
  <si>
    <t>ORD-100240</t>
  </si>
  <si>
    <t>ORD-100241</t>
  </si>
  <si>
    <t>ORD-100242</t>
  </si>
  <si>
    <t>ORD-100243</t>
  </si>
  <si>
    <t>ORD-100244</t>
  </si>
  <si>
    <t>ORD-100245</t>
  </si>
  <si>
    <t>ORD-100246</t>
  </si>
  <si>
    <t>ORD-100247</t>
  </si>
  <si>
    <t>ORD-100248</t>
  </si>
  <si>
    <t>ORD-100249</t>
  </si>
  <si>
    <t>ORD-100250</t>
  </si>
  <si>
    <t>ORD-100251</t>
  </si>
  <si>
    <t>ORD-100252</t>
  </si>
  <si>
    <t>ORD-100253</t>
  </si>
  <si>
    <t>ORD-100254</t>
  </si>
  <si>
    <t>ORD-100255</t>
  </si>
  <si>
    <t>ORD-100256</t>
  </si>
  <si>
    <t>ORD-100257</t>
  </si>
  <si>
    <t>ORD-100258</t>
  </si>
  <si>
    <t>ORD-100259</t>
  </si>
  <si>
    <t>ORD-100260</t>
  </si>
  <si>
    <t>ORD-100261</t>
  </si>
  <si>
    <t>ORD-100262</t>
  </si>
  <si>
    <t>ORD-100263</t>
  </si>
  <si>
    <t>ORD-100264</t>
  </si>
  <si>
    <t>ORD-100265</t>
  </si>
  <si>
    <t>ORD-100266</t>
  </si>
  <si>
    <t>ORD-100267</t>
  </si>
  <si>
    <t>ORD-100268</t>
  </si>
  <si>
    <t>ORD-100269</t>
  </si>
  <si>
    <t>ORD-100270</t>
  </si>
  <si>
    <t>ORD-100271</t>
  </si>
  <si>
    <t>ORD-100272</t>
  </si>
  <si>
    <t>ORD-100273</t>
  </si>
  <si>
    <t>ORD-100274</t>
  </si>
  <si>
    <t>ORD-100275</t>
  </si>
  <si>
    <t>ORD-100276</t>
  </si>
  <si>
    <t>ORD-100277</t>
  </si>
  <si>
    <t>ORD-100278</t>
  </si>
  <si>
    <t>ORD-100279</t>
  </si>
  <si>
    <t>ORD-100280</t>
  </si>
  <si>
    <t>ORD-100281</t>
  </si>
  <si>
    <t>ORD-100282</t>
  </si>
  <si>
    <t>ORD-100283</t>
  </si>
  <si>
    <t>ORD-100284</t>
  </si>
  <si>
    <t>ORD-100285</t>
  </si>
  <si>
    <t>ORD-100286</t>
  </si>
  <si>
    <t>ORD-100287</t>
  </si>
  <si>
    <t>ORD-100288</t>
  </si>
  <si>
    <t>ORD-100289</t>
  </si>
  <si>
    <t>ORD-100290</t>
  </si>
  <si>
    <t>ORD-100291</t>
  </si>
  <si>
    <t>ORD-100292</t>
  </si>
  <si>
    <t>ORD-100293</t>
  </si>
  <si>
    <t>ORD-100294</t>
  </si>
  <si>
    <t>ORD-100295</t>
  </si>
  <si>
    <t>ORD-100296</t>
  </si>
  <si>
    <t>ORD-100297</t>
  </si>
  <si>
    <t>ORD-100298</t>
  </si>
  <si>
    <t>ORD-100299</t>
  </si>
  <si>
    <t>ORD-100300</t>
  </si>
  <si>
    <t>ORD-100301</t>
  </si>
  <si>
    <t>ORD-100302</t>
  </si>
  <si>
    <t>ORD-100303</t>
  </si>
  <si>
    <t>ORD-100304</t>
  </si>
  <si>
    <t>ORD-100305</t>
  </si>
  <si>
    <t>ORD-100306</t>
  </si>
  <si>
    <t>ORD-100307</t>
  </si>
  <si>
    <t>ORD-100308</t>
  </si>
  <si>
    <t>ORD-100309</t>
  </si>
  <si>
    <t>ORD-100310</t>
  </si>
  <si>
    <t>ORD-100311</t>
  </si>
  <si>
    <t>ORD-100312</t>
  </si>
  <si>
    <t>ORD-100313</t>
  </si>
  <si>
    <t>ORD-100314</t>
  </si>
  <si>
    <t>ORD-100315</t>
  </si>
  <si>
    <t>ORD-100316</t>
  </si>
  <si>
    <t>ORD-100317</t>
  </si>
  <si>
    <t>ORD-100318</t>
  </si>
  <si>
    <t>ORD-100319</t>
  </si>
  <si>
    <t>ORD-100320</t>
  </si>
  <si>
    <t>ORD-100321</t>
  </si>
  <si>
    <t>ORD-100322</t>
  </si>
  <si>
    <t>ORD-100323</t>
  </si>
  <si>
    <t>ORD-100324</t>
  </si>
  <si>
    <t>ORD-100325</t>
  </si>
  <si>
    <t>ORD-100326</t>
  </si>
  <si>
    <t>ORD-100327</t>
  </si>
  <si>
    <t>ORD-100328</t>
  </si>
  <si>
    <t>ORD-100329</t>
  </si>
  <si>
    <t>ORD-100330</t>
  </si>
  <si>
    <t>ORD-100331</t>
  </si>
  <si>
    <t>ORD-100332</t>
  </si>
  <si>
    <t>ORD-100333</t>
  </si>
  <si>
    <t>ORD-100334</t>
  </si>
  <si>
    <t>ORD-100335</t>
  </si>
  <si>
    <t>ORD-100336</t>
  </si>
  <si>
    <t>ORD-100337</t>
  </si>
  <si>
    <t>ORD-100338</t>
  </si>
  <si>
    <t>ORD-100339</t>
  </si>
  <si>
    <t>ORD-100340</t>
  </si>
  <si>
    <t>ORD-100341</t>
  </si>
  <si>
    <t>ORD-100342</t>
  </si>
  <si>
    <t>ORD-100343</t>
  </si>
  <si>
    <t>ORD-100344</t>
  </si>
  <si>
    <t>ORD-100345</t>
  </si>
  <si>
    <t>ORD-100346</t>
  </si>
  <si>
    <t>ORD-100347</t>
  </si>
  <si>
    <t>ORD-100348</t>
  </si>
  <si>
    <t>ORD-100349</t>
  </si>
  <si>
    <t>ORD-100350</t>
  </si>
  <si>
    <t>ORD-100351</t>
  </si>
  <si>
    <t>ORD-100352</t>
  </si>
  <si>
    <t>ORD-100353</t>
  </si>
  <si>
    <t>ORD-100354</t>
  </si>
  <si>
    <t>ORD-100355</t>
  </si>
  <si>
    <t>ORD-100356</t>
  </si>
  <si>
    <t>ORD-100357</t>
  </si>
  <si>
    <t>ORD-100358</t>
  </si>
  <si>
    <t>ORD-100359</t>
  </si>
  <si>
    <t>ORD-100360</t>
  </si>
  <si>
    <t>ORD-100361</t>
  </si>
  <si>
    <t>ORD-100362</t>
  </si>
  <si>
    <t>ORD-100363</t>
  </si>
  <si>
    <t>ORD-100364</t>
  </si>
  <si>
    <t>ORD-100365</t>
  </si>
  <si>
    <t>ORD-100366</t>
  </si>
  <si>
    <t>ORD-100367</t>
  </si>
  <si>
    <t>ORD-100368</t>
  </si>
  <si>
    <t>ORD-100369</t>
  </si>
  <si>
    <t>ORD-100370</t>
  </si>
  <si>
    <t>ORD-100371</t>
  </si>
  <si>
    <t>ORD-100372</t>
  </si>
  <si>
    <t>ORD-100373</t>
  </si>
  <si>
    <t>ORD-100374</t>
  </si>
  <si>
    <t>ORD-100375</t>
  </si>
  <si>
    <t>ORD-100376</t>
  </si>
  <si>
    <t>ORD-100377</t>
  </si>
  <si>
    <t>ORD-100378</t>
  </si>
  <si>
    <t>ORD-100379</t>
  </si>
  <si>
    <t>ORD-100380</t>
  </si>
  <si>
    <t>ORD-100381</t>
  </si>
  <si>
    <t>ORD-100382</t>
  </si>
  <si>
    <t>ORD-100383</t>
  </si>
  <si>
    <t>ORD-100384</t>
  </si>
  <si>
    <t>ORD-100385</t>
  </si>
  <si>
    <t>ORD-100386</t>
  </si>
  <si>
    <t>ORD-100387</t>
  </si>
  <si>
    <t>ORD-100388</t>
  </si>
  <si>
    <t>ORD-100389</t>
  </si>
  <si>
    <t>ORD-100390</t>
  </si>
  <si>
    <t>ORD-100391</t>
  </si>
  <si>
    <t>ORD-100392</t>
  </si>
  <si>
    <t>ORD-100393</t>
  </si>
  <si>
    <t>ORD-100394</t>
  </si>
  <si>
    <t>ORD-100395</t>
  </si>
  <si>
    <t>ORD-100396</t>
  </si>
  <si>
    <t>ORD-100397</t>
  </si>
  <si>
    <t>ORD-100398</t>
  </si>
  <si>
    <t>ORD-100399</t>
  </si>
  <si>
    <t>ORD-100400</t>
  </si>
  <si>
    <t>ORD-100401</t>
  </si>
  <si>
    <t>ORD-100402</t>
  </si>
  <si>
    <t>ORD-100403</t>
  </si>
  <si>
    <t>ORD-100404</t>
  </si>
  <si>
    <t>ORD-100405</t>
  </si>
  <si>
    <t>ORD-100406</t>
  </si>
  <si>
    <t>ORD-100407</t>
  </si>
  <si>
    <t>ORD-100408</t>
  </si>
  <si>
    <t>ORD-100409</t>
  </si>
  <si>
    <t>ORD-100410</t>
  </si>
  <si>
    <t>ORD-100411</t>
  </si>
  <si>
    <t>ORD-100412</t>
  </si>
  <si>
    <t>ORD-100413</t>
  </si>
  <si>
    <t>ORD-100414</t>
  </si>
  <si>
    <t>ORD-100415</t>
  </si>
  <si>
    <t>ORD-100416</t>
  </si>
  <si>
    <t>ORD-100417</t>
  </si>
  <si>
    <t>ORD-100418</t>
  </si>
  <si>
    <t>ORD-100419</t>
  </si>
  <si>
    <t>ORD-100420</t>
  </si>
  <si>
    <t>ORD-100421</t>
  </si>
  <si>
    <t>ORD-100422</t>
  </si>
  <si>
    <t>ORD-100423</t>
  </si>
  <si>
    <t>ORD-100424</t>
  </si>
  <si>
    <t>ORD-100425</t>
  </si>
  <si>
    <t>ORD-100426</t>
  </si>
  <si>
    <t>ORD-100427</t>
  </si>
  <si>
    <t>ORD-100428</t>
  </si>
  <si>
    <t>ORD-100429</t>
  </si>
  <si>
    <t>ORD-100430</t>
  </si>
  <si>
    <t>ORD-100431</t>
  </si>
  <si>
    <t>ORD-100432</t>
  </si>
  <si>
    <t>ORD-100433</t>
  </si>
  <si>
    <t>ORD-100434</t>
  </si>
  <si>
    <t>ORD-100435</t>
  </si>
  <si>
    <t>ORD-100436</t>
  </si>
  <si>
    <t>ORD-100437</t>
  </si>
  <si>
    <t>ORD-100438</t>
  </si>
  <si>
    <t>ORD-100439</t>
  </si>
  <si>
    <t>ORD-100440</t>
  </si>
  <si>
    <t>ORD-100441</t>
  </si>
  <si>
    <t>ORD-100442</t>
  </si>
  <si>
    <t>ORD-100443</t>
  </si>
  <si>
    <t>ORD-100444</t>
  </si>
  <si>
    <t>ORD-100445</t>
  </si>
  <si>
    <t>ORD-100446</t>
  </si>
  <si>
    <t>ORD-100447</t>
  </si>
  <si>
    <t>ORD-100448</t>
  </si>
  <si>
    <t>ORD-100449</t>
  </si>
  <si>
    <t>ORD-100450</t>
  </si>
  <si>
    <t>ORD-100451</t>
  </si>
  <si>
    <t>ORD-100452</t>
  </si>
  <si>
    <t>ORD-100453</t>
  </si>
  <si>
    <t>ORD-100454</t>
  </si>
  <si>
    <t>ORD-100455</t>
  </si>
  <si>
    <t>ORD-100456</t>
  </si>
  <si>
    <t>ORD-100457</t>
  </si>
  <si>
    <t>ORD-100458</t>
  </si>
  <si>
    <t>ORD-100459</t>
  </si>
  <si>
    <t>ORD-100460</t>
  </si>
  <si>
    <t>ORD-100461</t>
  </si>
  <si>
    <t>ORD-100462</t>
  </si>
  <si>
    <t>ORD-100463</t>
  </si>
  <si>
    <t>ORD-100464</t>
  </si>
  <si>
    <t>ORD-100465</t>
  </si>
  <si>
    <t>ORD-100466</t>
  </si>
  <si>
    <t>ORD-100467</t>
  </si>
  <si>
    <t>ORD-100468</t>
  </si>
  <si>
    <t>ORD-100469</t>
  </si>
  <si>
    <t>ORD-100470</t>
  </si>
  <si>
    <t>ORD-100471</t>
  </si>
  <si>
    <t>ORD-100472</t>
  </si>
  <si>
    <t>ORD-100473</t>
  </si>
  <si>
    <t>ORD-100474</t>
  </si>
  <si>
    <t>ORD-100475</t>
  </si>
  <si>
    <t>ORD-100476</t>
  </si>
  <si>
    <t>ORD-100477</t>
  </si>
  <si>
    <t>ORD-100478</t>
  </si>
  <si>
    <t>ORD-100479</t>
  </si>
  <si>
    <t>ORD-100480</t>
  </si>
  <si>
    <t>ORD-100481</t>
  </si>
  <si>
    <t>ORD-100482</t>
  </si>
  <si>
    <t>ORD-100483</t>
  </si>
  <si>
    <t>ORD-100484</t>
  </si>
  <si>
    <t>ORD-100485</t>
  </si>
  <si>
    <t>ORD-100486</t>
  </si>
  <si>
    <t>ORD-100487</t>
  </si>
  <si>
    <t>ORD-100488</t>
  </si>
  <si>
    <t>ORD-100489</t>
  </si>
  <si>
    <t>ORD-100490</t>
  </si>
  <si>
    <t>ORD-100491</t>
  </si>
  <si>
    <t>ORD-100492</t>
  </si>
  <si>
    <t>ORD-100493</t>
  </si>
  <si>
    <t>ORD-100494</t>
  </si>
  <si>
    <t>ORD-100495</t>
  </si>
  <si>
    <t>ORD-100496</t>
  </si>
  <si>
    <t>ORD-100497</t>
  </si>
  <si>
    <t>ORD-100498</t>
  </si>
  <si>
    <t>ORD-100499</t>
  </si>
  <si>
    <t>ORD-100500</t>
  </si>
  <si>
    <t>ORD-100501</t>
  </si>
  <si>
    <t>ORD-100502</t>
  </si>
  <si>
    <t>ORD-100503</t>
  </si>
  <si>
    <t>ORD-100504</t>
  </si>
  <si>
    <t>ORD-100505</t>
  </si>
  <si>
    <t>ORD-100506</t>
  </si>
  <si>
    <t>ORD-100507</t>
  </si>
  <si>
    <t>ORD-100508</t>
  </si>
  <si>
    <t>ORD-100509</t>
  </si>
  <si>
    <t>ORD-100510</t>
  </si>
  <si>
    <t>ORD-100511</t>
  </si>
  <si>
    <t>ORD-100512</t>
  </si>
  <si>
    <t>ORD-100513</t>
  </si>
  <si>
    <t>ORD-100514</t>
  </si>
  <si>
    <t>ORD-100515</t>
  </si>
  <si>
    <t>ORD-100516</t>
  </si>
  <si>
    <t>ORD-100517</t>
  </si>
  <si>
    <t>ORD-100518</t>
  </si>
  <si>
    <t>ORD-100519</t>
  </si>
  <si>
    <t>ORD-100520</t>
  </si>
  <si>
    <t>ORD-100521</t>
  </si>
  <si>
    <t>ORD-100522</t>
  </si>
  <si>
    <t>ORD-100523</t>
  </si>
  <si>
    <t>ORD-100524</t>
  </si>
  <si>
    <t>ORD-100525</t>
  </si>
  <si>
    <t>ORD-100526</t>
  </si>
  <si>
    <t>ORD-100527</t>
  </si>
  <si>
    <t>ORD-100528</t>
  </si>
  <si>
    <t>ORD-100529</t>
  </si>
  <si>
    <t>ORD-100530</t>
  </si>
  <si>
    <t>ORD-100531</t>
  </si>
  <si>
    <t>ORD-100532</t>
  </si>
  <si>
    <t>ORD-100533</t>
  </si>
  <si>
    <t>ORD-100534</t>
  </si>
  <si>
    <t>ORD-100535</t>
  </si>
  <si>
    <t>ORD-100536</t>
  </si>
  <si>
    <t>ORD-100537</t>
  </si>
  <si>
    <t>ORD-100538</t>
  </si>
  <si>
    <t>ORD-100539</t>
  </si>
  <si>
    <t>ORD-100540</t>
  </si>
  <si>
    <t>ORD-100541</t>
  </si>
  <si>
    <t>ORD-100542</t>
  </si>
  <si>
    <t>ORD-100543</t>
  </si>
  <si>
    <t>ORD-100544</t>
  </si>
  <si>
    <t>ORD-100545</t>
  </si>
  <si>
    <t>ORD-100546</t>
  </si>
  <si>
    <t>ORD-100547</t>
  </si>
  <si>
    <t>ORD-100548</t>
  </si>
  <si>
    <t>ORD-100549</t>
  </si>
  <si>
    <t>ORD-100550</t>
  </si>
  <si>
    <t>ORD-100551</t>
  </si>
  <si>
    <t>ORD-100552</t>
  </si>
  <si>
    <t>ORD-100553</t>
  </si>
  <si>
    <t>ORD-100554</t>
  </si>
  <si>
    <t>ORD-100555</t>
  </si>
  <si>
    <t>ORD-100556</t>
  </si>
  <si>
    <t>ORD-100557</t>
  </si>
  <si>
    <t>ORD-100558</t>
  </si>
  <si>
    <t>ORD-100559</t>
  </si>
  <si>
    <t>ORD-100560</t>
  </si>
  <si>
    <t>ORD-100561</t>
  </si>
  <si>
    <t>ORD-100562</t>
  </si>
  <si>
    <t>ORD-100563</t>
  </si>
  <si>
    <t>ORD-100564</t>
  </si>
  <si>
    <t>ORD-100565</t>
  </si>
  <si>
    <t>ORD-100566</t>
  </si>
  <si>
    <t>ORD-100567</t>
  </si>
  <si>
    <t>ORD-100568</t>
  </si>
  <si>
    <t>ORD-100569</t>
  </si>
  <si>
    <t>ORD-100570</t>
  </si>
  <si>
    <t>ORD-100571</t>
  </si>
  <si>
    <t>ORD-100572</t>
  </si>
  <si>
    <t>ORD-100573</t>
  </si>
  <si>
    <t>ORD-100574</t>
  </si>
  <si>
    <t>ORD-100575</t>
  </si>
  <si>
    <t>ORD-100576</t>
  </si>
  <si>
    <t>ORD-100577</t>
  </si>
  <si>
    <t>ORD-100578</t>
  </si>
  <si>
    <t>ORD-100579</t>
  </si>
  <si>
    <t>ORD-100580</t>
  </si>
  <si>
    <t>ORD-100581</t>
  </si>
  <si>
    <t>ORD-100582</t>
  </si>
  <si>
    <t>ORD-100583</t>
  </si>
  <si>
    <t>ORD-100584</t>
  </si>
  <si>
    <t>ORD-100585</t>
  </si>
  <si>
    <t>ORD-100586</t>
  </si>
  <si>
    <t>ORD-100587</t>
  </si>
  <si>
    <t>ORD-100588</t>
  </si>
  <si>
    <t>ORD-100589</t>
  </si>
  <si>
    <t>ORD-100590</t>
  </si>
  <si>
    <t>ORD-100591</t>
  </si>
  <si>
    <t>ORD-100592</t>
  </si>
  <si>
    <t>ORD-100593</t>
  </si>
  <si>
    <t>ORD-100594</t>
  </si>
  <si>
    <t>ORD-100595</t>
  </si>
  <si>
    <t>ORD-100596</t>
  </si>
  <si>
    <t>ORD-100597</t>
  </si>
  <si>
    <t>ORD-100598</t>
  </si>
  <si>
    <t>ORD-100599</t>
  </si>
  <si>
    <t>ORD-100600</t>
  </si>
  <si>
    <t>ORD-100601</t>
  </si>
  <si>
    <t>ORD-100602</t>
  </si>
  <si>
    <t>ORD-100603</t>
  </si>
  <si>
    <t>ORD-100604</t>
  </si>
  <si>
    <t>ORD-100605</t>
  </si>
  <si>
    <t>ORD-100606</t>
  </si>
  <si>
    <t>ORD-100607</t>
  </si>
  <si>
    <t>ORD-100608</t>
  </si>
  <si>
    <t>ORD-100609</t>
  </si>
  <si>
    <t>ORD-100610</t>
  </si>
  <si>
    <t>ORD-100611</t>
  </si>
  <si>
    <t>ORD-100612</t>
  </si>
  <si>
    <t>ORD-100613</t>
  </si>
  <si>
    <t>ORD-100614</t>
  </si>
  <si>
    <t>ORD-100615</t>
  </si>
  <si>
    <t>ORD-100616</t>
  </si>
  <si>
    <t>ORD-100617</t>
  </si>
  <si>
    <t>ORD-100618</t>
  </si>
  <si>
    <t>ORD-100619</t>
  </si>
  <si>
    <t>ORD-100620</t>
  </si>
  <si>
    <t>ORD-100621</t>
  </si>
  <si>
    <t>ORD-100622</t>
  </si>
  <si>
    <t>ORD-100623</t>
  </si>
  <si>
    <t>ORD-100624</t>
  </si>
  <si>
    <t>ORD-100625</t>
  </si>
  <si>
    <t>ORD-100626</t>
  </si>
  <si>
    <t>ORD-100627</t>
  </si>
  <si>
    <t>ORD-100628</t>
  </si>
  <si>
    <t>ORD-100629</t>
  </si>
  <si>
    <t>ORD-100630</t>
  </si>
  <si>
    <t>ORD-100631</t>
  </si>
  <si>
    <t>ORD-100632</t>
  </si>
  <si>
    <t>ORD-100633</t>
  </si>
  <si>
    <t>ORD-100634</t>
  </si>
  <si>
    <t>ORD-100635</t>
  </si>
  <si>
    <t>ORD-100636</t>
  </si>
  <si>
    <t>ORD-100637</t>
  </si>
  <si>
    <t>ORD-100638</t>
  </si>
  <si>
    <t>ORD-100639</t>
  </si>
  <si>
    <t>ORD-100640</t>
  </si>
  <si>
    <t>ORD-100641</t>
  </si>
  <si>
    <t>ORD-100642</t>
  </si>
  <si>
    <t>ORD-100643</t>
  </si>
  <si>
    <t>ORD-100644</t>
  </si>
  <si>
    <t>ORD-100645</t>
  </si>
  <si>
    <t>ORD-100646</t>
  </si>
  <si>
    <t>ORD-100647</t>
  </si>
  <si>
    <t>ORD-100648</t>
  </si>
  <si>
    <t>ORD-100649</t>
  </si>
  <si>
    <t>ORD-100650</t>
  </si>
  <si>
    <t>ORD-100651</t>
  </si>
  <si>
    <t>ORD-100652</t>
  </si>
  <si>
    <t>ORD-100653</t>
  </si>
  <si>
    <t>ORD-100654</t>
  </si>
  <si>
    <t>ORD-100655</t>
  </si>
  <si>
    <t>ORD-100656</t>
  </si>
  <si>
    <t>ORD-100657</t>
  </si>
  <si>
    <t>ORD-100658</t>
  </si>
  <si>
    <t>ORD-100659</t>
  </si>
  <si>
    <t>ORD-100660</t>
  </si>
  <si>
    <t>ORD-100661</t>
  </si>
  <si>
    <t>ORD-100662</t>
  </si>
  <si>
    <t>ORD-100663</t>
  </si>
  <si>
    <t>ORD-100664</t>
  </si>
  <si>
    <t>ORD-100665</t>
  </si>
  <si>
    <t>ORD-100666</t>
  </si>
  <si>
    <t>ORD-100667</t>
  </si>
  <si>
    <t>ORD-100668</t>
  </si>
  <si>
    <t>ORD-100669</t>
  </si>
  <si>
    <t>ORD-100670</t>
  </si>
  <si>
    <t>ORD-100671</t>
  </si>
  <si>
    <t>ORD-100672</t>
  </si>
  <si>
    <t>ORD-100673</t>
  </si>
  <si>
    <t>ORD-100674</t>
  </si>
  <si>
    <t>ORD-100675</t>
  </si>
  <si>
    <t>ORD-100676</t>
  </si>
  <si>
    <t>ORD-100677</t>
  </si>
  <si>
    <t>ORD-100678</t>
  </si>
  <si>
    <t>ORD-100679</t>
  </si>
  <si>
    <t>ORD-100680</t>
  </si>
  <si>
    <t>ORD-100681</t>
  </si>
  <si>
    <t>ORD-100682</t>
  </si>
  <si>
    <t>ORD-100683</t>
  </si>
  <si>
    <t>ORD-100684</t>
  </si>
  <si>
    <t>ORD-100685</t>
  </si>
  <si>
    <t>ORD-100686</t>
  </si>
  <si>
    <t>ORD-100687</t>
  </si>
  <si>
    <t>ORD-100688</t>
  </si>
  <si>
    <t>ORD-100689</t>
  </si>
  <si>
    <t>ORD-100690</t>
  </si>
  <si>
    <t>ORD-100691</t>
  </si>
  <si>
    <t>ORD-100692</t>
  </si>
  <si>
    <t>ORD-100693</t>
  </si>
  <si>
    <t>ORD-100694</t>
  </si>
  <si>
    <t>ORD-100695</t>
  </si>
  <si>
    <t>ORD-100696</t>
  </si>
  <si>
    <t>ORD-100697</t>
  </si>
  <si>
    <t>ORD-100698</t>
  </si>
  <si>
    <t>ORD-100699</t>
  </si>
  <si>
    <t>ORD-100700</t>
  </si>
  <si>
    <t>ORD-100701</t>
  </si>
  <si>
    <t>ORD-100702</t>
  </si>
  <si>
    <t>ORD-100703</t>
  </si>
  <si>
    <t>ORD-100704</t>
  </si>
  <si>
    <t>ORD-100705</t>
  </si>
  <si>
    <t>ORD-100706</t>
  </si>
  <si>
    <t>ORD-100707</t>
  </si>
  <si>
    <t>ORD-100708</t>
  </si>
  <si>
    <t>ORD-100709</t>
  </si>
  <si>
    <t>ORD-100710</t>
  </si>
  <si>
    <t>ORD-100711</t>
  </si>
  <si>
    <t>ORD-100712</t>
  </si>
  <si>
    <t>ORD-100713</t>
  </si>
  <si>
    <t>ORD-100714</t>
  </si>
  <si>
    <t>ORD-100715</t>
  </si>
  <si>
    <t>ORD-100716</t>
  </si>
  <si>
    <t>ORD-100717</t>
  </si>
  <si>
    <t>ORD-100718</t>
  </si>
  <si>
    <t>ORD-100719</t>
  </si>
  <si>
    <t>ORD-100720</t>
  </si>
  <si>
    <t>ORD-100721</t>
  </si>
  <si>
    <t>ORD-100722</t>
  </si>
  <si>
    <t>ORD-100723</t>
  </si>
  <si>
    <t>ORD-100724</t>
  </si>
  <si>
    <t>ORD-100725</t>
  </si>
  <si>
    <t>ORD-100726</t>
  </si>
  <si>
    <t>ORD-100727</t>
  </si>
  <si>
    <t>ORD-100728</t>
  </si>
  <si>
    <t>ORD-100729</t>
  </si>
  <si>
    <t>ORD-100730</t>
  </si>
  <si>
    <t>ORD-100731</t>
  </si>
  <si>
    <t>ORD-100732</t>
  </si>
  <si>
    <t>ORD-100733</t>
  </si>
  <si>
    <t>ORD-100734</t>
  </si>
  <si>
    <t>ORD-100735</t>
  </si>
  <si>
    <t>ORD-100736</t>
  </si>
  <si>
    <t>ORD-100737</t>
  </si>
  <si>
    <t>ORD-100738</t>
  </si>
  <si>
    <t>ORD-100739</t>
  </si>
  <si>
    <t>ORD-100740</t>
  </si>
  <si>
    <t>ORD-100741</t>
  </si>
  <si>
    <t>ORD-100742</t>
  </si>
  <si>
    <t>ORD-100743</t>
  </si>
  <si>
    <t>ORD-100744</t>
  </si>
  <si>
    <t>ORD-100745</t>
  </si>
  <si>
    <t>ORD-100746</t>
  </si>
  <si>
    <t>ORD-100747</t>
  </si>
  <si>
    <t>ORD-100748</t>
  </si>
  <si>
    <t>ORD-100749</t>
  </si>
  <si>
    <t>ORD-100750</t>
  </si>
  <si>
    <t>ORD-100751</t>
  </si>
  <si>
    <t>ORD-100752</t>
  </si>
  <si>
    <t>ORD-100753</t>
  </si>
  <si>
    <t>ORD-100754</t>
  </si>
  <si>
    <t>ORD-100755</t>
  </si>
  <si>
    <t>ORD-100756</t>
  </si>
  <si>
    <t>ORD-100757</t>
  </si>
  <si>
    <t>ORD-100758</t>
  </si>
  <si>
    <t>ORD-100759</t>
  </si>
  <si>
    <t>ORD-100760</t>
  </si>
  <si>
    <t>ORD-100761</t>
  </si>
  <si>
    <t>ORD-100762</t>
  </si>
  <si>
    <t>ORD-100763</t>
  </si>
  <si>
    <t>ORD-100764</t>
  </si>
  <si>
    <t>ORD-100765</t>
  </si>
  <si>
    <t>ORD-100766</t>
  </si>
  <si>
    <t>ORD-100767</t>
  </si>
  <si>
    <t>ORD-100768</t>
  </si>
  <si>
    <t>ORD-100769</t>
  </si>
  <si>
    <t>ORD-100770</t>
  </si>
  <si>
    <t>ORD-100771</t>
  </si>
  <si>
    <t>ORD-100772</t>
  </si>
  <si>
    <t>ORD-100773</t>
  </si>
  <si>
    <t>ORD-100774</t>
  </si>
  <si>
    <t>ORD-100775</t>
  </si>
  <si>
    <t>ORD-100776</t>
  </si>
  <si>
    <t>ORD-100777</t>
  </si>
  <si>
    <t>ORD-100778</t>
  </si>
  <si>
    <t>ORD-100779</t>
  </si>
  <si>
    <t>ORD-100780</t>
  </si>
  <si>
    <t>ORD-100781</t>
  </si>
  <si>
    <t>ORD-100782</t>
  </si>
  <si>
    <t>ORD-100783</t>
  </si>
  <si>
    <t>ORD-100784</t>
  </si>
  <si>
    <t>ORD-100785</t>
  </si>
  <si>
    <t>ORD-100786</t>
  </si>
  <si>
    <t>ORD-100787</t>
  </si>
  <si>
    <t>ORD-100788</t>
  </si>
  <si>
    <t>ORD-100789</t>
  </si>
  <si>
    <t>ORD-100790</t>
  </si>
  <si>
    <t>ORD-100791</t>
  </si>
  <si>
    <t>ORD-100792</t>
  </si>
  <si>
    <t>ORD-100793</t>
  </si>
  <si>
    <t>ORD-100794</t>
  </si>
  <si>
    <t>ORD-100795</t>
  </si>
  <si>
    <t>ORD-100796</t>
  </si>
  <si>
    <t>ORD-100797</t>
  </si>
  <si>
    <t>ORD-100798</t>
  </si>
  <si>
    <t>ORD-100799</t>
  </si>
  <si>
    <t>ORD-100800</t>
  </si>
  <si>
    <t>ORD-100801</t>
  </si>
  <si>
    <t>ORD-100802</t>
  </si>
  <si>
    <t>ORD-100803</t>
  </si>
  <si>
    <t>ORD-100804</t>
  </si>
  <si>
    <t>ORD-100805</t>
  </si>
  <si>
    <t>ORD-100806</t>
  </si>
  <si>
    <t>ORD-100807</t>
  </si>
  <si>
    <t>ORD-100808</t>
  </si>
  <si>
    <t>ORD-100809</t>
  </si>
  <si>
    <t>ORD-100810</t>
  </si>
  <si>
    <t>ORD-100811</t>
  </si>
  <si>
    <t>ORD-100812</t>
  </si>
  <si>
    <t>ORD-100813</t>
  </si>
  <si>
    <t>ORD-100814</t>
  </si>
  <si>
    <t>ORD-100815</t>
  </si>
  <si>
    <t>ORD-100816</t>
  </si>
  <si>
    <t>ORD-100817</t>
  </si>
  <si>
    <t>ORD-100818</t>
  </si>
  <si>
    <t>ORD-100819</t>
  </si>
  <si>
    <t>ORD-100820</t>
  </si>
  <si>
    <t>ORD-100821</t>
  </si>
  <si>
    <t>ORD-100822</t>
  </si>
  <si>
    <t>ORD-100823</t>
  </si>
  <si>
    <t>ORD-100824</t>
  </si>
  <si>
    <t>ORD-100825</t>
  </si>
  <si>
    <t>ORD-100826</t>
  </si>
  <si>
    <t>ORD-100827</t>
  </si>
  <si>
    <t>ORD-100828</t>
  </si>
  <si>
    <t>ORD-100829</t>
  </si>
  <si>
    <t>ORD-100830</t>
  </si>
  <si>
    <t>ORD-100831</t>
  </si>
  <si>
    <t>ORD-100832</t>
  </si>
  <si>
    <t>ORD-100833</t>
  </si>
  <si>
    <t>ORD-100834</t>
  </si>
  <si>
    <t>ORD-100835</t>
  </si>
  <si>
    <t>ORD-100836</t>
  </si>
  <si>
    <t>ORD-100837</t>
  </si>
  <si>
    <t>ORD-100838</t>
  </si>
  <si>
    <t>ORD-100839</t>
  </si>
  <si>
    <t>ORD-100840</t>
  </si>
  <si>
    <t>ORD-100841</t>
  </si>
  <si>
    <t>ORD-100842</t>
  </si>
  <si>
    <t>ORD-100843</t>
  </si>
  <si>
    <t>ORD-100844</t>
  </si>
  <si>
    <t>ORD-100845</t>
  </si>
  <si>
    <t>ORD-100846</t>
  </si>
  <si>
    <t>ORD-100847</t>
  </si>
  <si>
    <t>ORD-100848</t>
  </si>
  <si>
    <t>ORD-100849</t>
  </si>
  <si>
    <t>ORD-100850</t>
  </si>
  <si>
    <t>ORD-100851</t>
  </si>
  <si>
    <t>ORD-100852</t>
  </si>
  <si>
    <t>ORD-100853</t>
  </si>
  <si>
    <t>ORD-100854</t>
  </si>
  <si>
    <t>ORD-100855</t>
  </si>
  <si>
    <t>ORD-100856</t>
  </si>
  <si>
    <t>ORD-100857</t>
  </si>
  <si>
    <t>ORD-100858</t>
  </si>
  <si>
    <t>ORD-100859</t>
  </si>
  <si>
    <t>ORD-100860</t>
  </si>
  <si>
    <t>ORD-100861</t>
  </si>
  <si>
    <t>ORD-100862</t>
  </si>
  <si>
    <t>ORD-100863</t>
  </si>
  <si>
    <t>ORD-100864</t>
  </si>
  <si>
    <t>ORD-100865</t>
  </si>
  <si>
    <t>ORD-100866</t>
  </si>
  <si>
    <t>ORD-100867</t>
  </si>
  <si>
    <t>ORD-100868</t>
  </si>
  <si>
    <t>ORD-100869</t>
  </si>
  <si>
    <t>ORD-100870</t>
  </si>
  <si>
    <t>ORD-100871</t>
  </si>
  <si>
    <t>ORD-100872</t>
  </si>
  <si>
    <t>ORD-100873</t>
  </si>
  <si>
    <t>ORD-100874</t>
  </si>
  <si>
    <t>ORD-100875</t>
  </si>
  <si>
    <t>ORD-100876</t>
  </si>
  <si>
    <t>ORD-100877</t>
  </si>
  <si>
    <t>ORD-100878</t>
  </si>
  <si>
    <t>ORD-100879</t>
  </si>
  <si>
    <t>ORD-100880</t>
  </si>
  <si>
    <t>ORD-100881</t>
  </si>
  <si>
    <t>ORD-100882</t>
  </si>
  <si>
    <t>ORD-100883</t>
  </si>
  <si>
    <t>ORD-100884</t>
  </si>
  <si>
    <t>ORD-100885</t>
  </si>
  <si>
    <t>ORD-100886</t>
  </si>
  <si>
    <t>ORD-100887</t>
  </si>
  <si>
    <t>ORD-100888</t>
  </si>
  <si>
    <t>ORD-100889</t>
  </si>
  <si>
    <t>ORD-100890</t>
  </si>
  <si>
    <t>ORD-100891</t>
  </si>
  <si>
    <t>ORD-100892</t>
  </si>
  <si>
    <t>ORD-100893</t>
  </si>
  <si>
    <t>ORD-100894</t>
  </si>
  <si>
    <t>ORD-100895</t>
  </si>
  <si>
    <t>ORD-100896</t>
  </si>
  <si>
    <t>ORD-100897</t>
  </si>
  <si>
    <t>ORD-100898</t>
  </si>
  <si>
    <t>ORD-100899</t>
  </si>
  <si>
    <t>ORD-100900</t>
  </si>
  <si>
    <t>ORD-100901</t>
  </si>
  <si>
    <t>ORD-100902</t>
  </si>
  <si>
    <t>ORD-100903</t>
  </si>
  <si>
    <t>ORD-100904</t>
  </si>
  <si>
    <t>ORD-100905</t>
  </si>
  <si>
    <t>ORD-100906</t>
  </si>
  <si>
    <t>ORD-100907</t>
  </si>
  <si>
    <t>ORD-100908</t>
  </si>
  <si>
    <t>ORD-100909</t>
  </si>
  <si>
    <t>ORD-100910</t>
  </si>
  <si>
    <t>ORD-100911</t>
  </si>
  <si>
    <t>ORD-100912</t>
  </si>
  <si>
    <t>ORD-100913</t>
  </si>
  <si>
    <t>ORD-100914</t>
  </si>
  <si>
    <t>ORD-100915</t>
  </si>
  <si>
    <t>ORD-100916</t>
  </si>
  <si>
    <t>ORD-100917</t>
  </si>
  <si>
    <t>ORD-100918</t>
  </si>
  <si>
    <t>ORD-100919</t>
  </si>
  <si>
    <t>ORD-100920</t>
  </si>
  <si>
    <t>ORD-100921</t>
  </si>
  <si>
    <t>ORD-100922</t>
  </si>
  <si>
    <t>ORD-100923</t>
  </si>
  <si>
    <t>ORD-100924</t>
  </si>
  <si>
    <t>ORD-100925</t>
  </si>
  <si>
    <t>ORD-100926</t>
  </si>
  <si>
    <t>ORD-100927</t>
  </si>
  <si>
    <t>ORD-100928</t>
  </si>
  <si>
    <t>ORD-100929</t>
  </si>
  <si>
    <t>ORD-100930</t>
  </si>
  <si>
    <t>ORD-100931</t>
  </si>
  <si>
    <t>ORD-100932</t>
  </si>
  <si>
    <t>ORD-100933</t>
  </si>
  <si>
    <t>ORD-100934</t>
  </si>
  <si>
    <t>ORD-100935</t>
  </si>
  <si>
    <t>ORD-100936</t>
  </si>
  <si>
    <t>ORD-100937</t>
  </si>
  <si>
    <t>ORD-100938</t>
  </si>
  <si>
    <t>ORD-100939</t>
  </si>
  <si>
    <t>ORD-100940</t>
  </si>
  <si>
    <t>ORD-100941</t>
  </si>
  <si>
    <t>ORD-100942</t>
  </si>
  <si>
    <t>ORD-100943</t>
  </si>
  <si>
    <t>ORD-100944</t>
  </si>
  <si>
    <t>ORD-100945</t>
  </si>
  <si>
    <t>ORD-100946</t>
  </si>
  <si>
    <t>ORD-100947</t>
  </si>
  <si>
    <t>ORD-100948</t>
  </si>
  <si>
    <t>ORD-100949</t>
  </si>
  <si>
    <t>ORD-100950</t>
  </si>
  <si>
    <t>ORD-100951</t>
  </si>
  <si>
    <t>ORD-100952</t>
  </si>
  <si>
    <t>ORD-100953</t>
  </si>
  <si>
    <t>ORD-100954</t>
  </si>
  <si>
    <t>ORD-100955</t>
  </si>
  <si>
    <t>ORD-100956</t>
  </si>
  <si>
    <t>ORD-100957</t>
  </si>
  <si>
    <t>ORD-100958</t>
  </si>
  <si>
    <t>ORD-100959</t>
  </si>
  <si>
    <t>ORD-100960</t>
  </si>
  <si>
    <t>ORD-100961</t>
  </si>
  <si>
    <t>ORD-100962</t>
  </si>
  <si>
    <t>ORD-100963</t>
  </si>
  <si>
    <t>ORD-100964</t>
  </si>
  <si>
    <t>ORD-100965</t>
  </si>
  <si>
    <t>ORD-100966</t>
  </si>
  <si>
    <t>ORD-100967</t>
  </si>
  <si>
    <t>ORD-100968</t>
  </si>
  <si>
    <t>ORD-100969</t>
  </si>
  <si>
    <t>ORD-100970</t>
  </si>
  <si>
    <t>ORD-100971</t>
  </si>
  <si>
    <t>ORD-100972</t>
  </si>
  <si>
    <t>ORD-100973</t>
  </si>
  <si>
    <t>ORD-100974</t>
  </si>
  <si>
    <t>ORD-100975</t>
  </si>
  <si>
    <t>ORD-100976</t>
  </si>
  <si>
    <t>ORD-100977</t>
  </si>
  <si>
    <t>ORD-100978</t>
  </si>
  <si>
    <t>ORD-100979</t>
  </si>
  <si>
    <t>ORD-100980</t>
  </si>
  <si>
    <t>ORD-100981</t>
  </si>
  <si>
    <t>ORD-100982</t>
  </si>
  <si>
    <t>ORD-100983</t>
  </si>
  <si>
    <t>ORD-100984</t>
  </si>
  <si>
    <t>ORD-100985</t>
  </si>
  <si>
    <t>ORD-100986</t>
  </si>
  <si>
    <t>ORD-100987</t>
  </si>
  <si>
    <t>ORD-100988</t>
  </si>
  <si>
    <t>ORD-100989</t>
  </si>
  <si>
    <t>ORD-100990</t>
  </si>
  <si>
    <t>ORD-100991</t>
  </si>
  <si>
    <t>ORD-100992</t>
  </si>
  <si>
    <t>ORD-100993</t>
  </si>
  <si>
    <t>ORD-100994</t>
  </si>
  <si>
    <t>ORD-100995</t>
  </si>
  <si>
    <t>ORD-100996</t>
  </si>
  <si>
    <t>ORD-100997</t>
  </si>
  <si>
    <t>ORD-100998</t>
  </si>
  <si>
    <t>ORD-100999</t>
  </si>
  <si>
    <t>ORD-101000</t>
  </si>
  <si>
    <t>ORD-101001</t>
  </si>
  <si>
    <t>ORD-101002</t>
  </si>
  <si>
    <t>ORD-101003</t>
  </si>
  <si>
    <t>ORD-101004</t>
  </si>
  <si>
    <t>ORD-101005</t>
  </si>
  <si>
    <t>ORD-101006</t>
  </si>
  <si>
    <t>ORD-101007</t>
  </si>
  <si>
    <t>ORD-101008</t>
  </si>
  <si>
    <t>ORD-101009</t>
  </si>
  <si>
    <t>ORD-101010</t>
  </si>
  <si>
    <t>ORD-101011</t>
  </si>
  <si>
    <t>ORD-101012</t>
  </si>
  <si>
    <t>ORD-101013</t>
  </si>
  <si>
    <t>ORD-101014</t>
  </si>
  <si>
    <t>ORD-101015</t>
  </si>
  <si>
    <t>ORD-101016</t>
  </si>
  <si>
    <t>ORD-101017</t>
  </si>
  <si>
    <t>ORD-101018</t>
  </si>
  <si>
    <t>ORD-101019</t>
  </si>
  <si>
    <t>ORD-101020</t>
  </si>
  <si>
    <t>ORD-101021</t>
  </si>
  <si>
    <t>ORD-101022</t>
  </si>
  <si>
    <t>ORD-101023</t>
  </si>
  <si>
    <t>ORD-101024</t>
  </si>
  <si>
    <t>ORD-101025</t>
  </si>
  <si>
    <t>ORD-101026</t>
  </si>
  <si>
    <t>ORD-101027</t>
  </si>
  <si>
    <t>ORD-101028</t>
  </si>
  <si>
    <t>ORD-101029</t>
  </si>
  <si>
    <t>ORD-101030</t>
  </si>
  <si>
    <t>ORD-101031</t>
  </si>
  <si>
    <t>ORD-101032</t>
  </si>
  <si>
    <t>ORD-101033</t>
  </si>
  <si>
    <t>ORD-101034</t>
  </si>
  <si>
    <t>ORD-101035</t>
  </si>
  <si>
    <t>ORD-101036</t>
  </si>
  <si>
    <t>ORD-101037</t>
  </si>
  <si>
    <t>ORD-101038</t>
  </si>
  <si>
    <t>ORD-101039</t>
  </si>
  <si>
    <t>ORD-101040</t>
  </si>
  <si>
    <t>ORD-101041</t>
  </si>
  <si>
    <t>ORD-101042</t>
  </si>
  <si>
    <t>ORD-101043</t>
  </si>
  <si>
    <t>ORD-101044</t>
  </si>
  <si>
    <t>ORD-101045</t>
  </si>
  <si>
    <t>ORD-101046</t>
  </si>
  <si>
    <t>ORD-101047</t>
  </si>
  <si>
    <t>ORD-101048</t>
  </si>
  <si>
    <t>ORD-101049</t>
  </si>
  <si>
    <t>ORD-101050</t>
  </si>
  <si>
    <t>ORD-101051</t>
  </si>
  <si>
    <t>ORD-101052</t>
  </si>
  <si>
    <t>ORD-101053</t>
  </si>
  <si>
    <t>ORD-101054</t>
  </si>
  <si>
    <t>ORD-101055</t>
  </si>
  <si>
    <t>ORD-101056</t>
  </si>
  <si>
    <t>ORD-101057</t>
  </si>
  <si>
    <t>ORD-101058</t>
  </si>
  <si>
    <t>ORD-101059</t>
  </si>
  <si>
    <t>ORD-101060</t>
  </si>
  <si>
    <t>ORD-101061</t>
  </si>
  <si>
    <t>ORD-101062</t>
  </si>
  <si>
    <t>ORD-101063</t>
  </si>
  <si>
    <t>ORD-101064</t>
  </si>
  <si>
    <t>ORD-101065</t>
  </si>
  <si>
    <t>ORD-101066</t>
  </si>
  <si>
    <t>ORD-101067</t>
  </si>
  <si>
    <t>ORD-101068</t>
  </si>
  <si>
    <t>ORD-101069</t>
  </si>
  <si>
    <t>ORD-101070</t>
  </si>
  <si>
    <t>ORD-101071</t>
  </si>
  <si>
    <t>ORD-101072</t>
  </si>
  <si>
    <t>ORD-101073</t>
  </si>
  <si>
    <t>ORD-101074</t>
  </si>
  <si>
    <t>ORD-101075</t>
  </si>
  <si>
    <t>ORD-101076</t>
  </si>
  <si>
    <t>ORD-101077</t>
  </si>
  <si>
    <t>ORD-101078</t>
  </si>
  <si>
    <t>ORD-101079</t>
  </si>
  <si>
    <t>ORD-101080</t>
  </si>
  <si>
    <t>ORD-101081</t>
  </si>
  <si>
    <t>ORD-101082</t>
  </si>
  <si>
    <t>ORD-101083</t>
  </si>
  <si>
    <t>ORD-101084</t>
  </si>
  <si>
    <t>ORD-101085</t>
  </si>
  <si>
    <t>ORD-101086</t>
  </si>
  <si>
    <t>ORD-101087</t>
  </si>
  <si>
    <t>ORD-101088</t>
  </si>
  <si>
    <t>ORD-101089</t>
  </si>
  <si>
    <t>ORD-101090</t>
  </si>
  <si>
    <t>ORD-101091</t>
  </si>
  <si>
    <t>ORD-101092</t>
  </si>
  <si>
    <t>ORD-101093</t>
  </si>
  <si>
    <t>ORD-101094</t>
  </si>
  <si>
    <t>ORD-101095</t>
  </si>
  <si>
    <t>ORD-101096</t>
  </si>
  <si>
    <t>ORD-101097</t>
  </si>
  <si>
    <t>ORD-101098</t>
  </si>
  <si>
    <t>ORD-101099</t>
  </si>
  <si>
    <t>ORD-101100</t>
  </si>
  <si>
    <t>ORD-101101</t>
  </si>
  <si>
    <t>ORD-101102</t>
  </si>
  <si>
    <t>ORD-101103</t>
  </si>
  <si>
    <t>ORD-101104</t>
  </si>
  <si>
    <t>ORD-101105</t>
  </si>
  <si>
    <t>ORD-101106</t>
  </si>
  <si>
    <t>ORD-101107</t>
  </si>
  <si>
    <t>ORD-101108</t>
  </si>
  <si>
    <t>ORD-101109</t>
  </si>
  <si>
    <t>ORD-101110</t>
  </si>
  <si>
    <t>ORD-101111</t>
  </si>
  <si>
    <t>ORD-101112</t>
  </si>
  <si>
    <t>ORD-101113</t>
  </si>
  <si>
    <t>ORD-101114</t>
  </si>
  <si>
    <t>ORD-101115</t>
  </si>
  <si>
    <t>ORD-101116</t>
  </si>
  <si>
    <t>ORD-101117</t>
  </si>
  <si>
    <t>ORD-101118</t>
  </si>
  <si>
    <t>ORD-101119</t>
  </si>
  <si>
    <t>ORD-101120</t>
  </si>
  <si>
    <t>ORD-101121</t>
  </si>
  <si>
    <t>ORD-101122</t>
  </si>
  <si>
    <t>ORD-101123</t>
  </si>
  <si>
    <t>ORD-101124</t>
  </si>
  <si>
    <t>ORD-101125</t>
  </si>
  <si>
    <t>ORD-101126</t>
  </si>
  <si>
    <t>ORD-101127</t>
  </si>
  <si>
    <t>ORD-101128</t>
  </si>
  <si>
    <t>ORD-101129</t>
  </si>
  <si>
    <t>ORD-101130</t>
  </si>
  <si>
    <t>ORD-101131</t>
  </si>
  <si>
    <t>ORD-101132</t>
  </si>
  <si>
    <t>ORD-101133</t>
  </si>
  <si>
    <t>ORD-101134</t>
  </si>
  <si>
    <t>ORD-101135</t>
  </si>
  <si>
    <t>ORD-101136</t>
  </si>
  <si>
    <t>ORD-101137</t>
  </si>
  <si>
    <t>ORD-101138</t>
  </si>
  <si>
    <t>ORD-101139</t>
  </si>
  <si>
    <t>ORD-101140</t>
  </si>
  <si>
    <t>ORD-101141</t>
  </si>
  <si>
    <t>ORD-101142</t>
  </si>
  <si>
    <t>ORD-101143</t>
  </si>
  <si>
    <t>ORD-101144</t>
  </si>
  <si>
    <t>ORD-101145</t>
  </si>
  <si>
    <t>ORD-101146</t>
  </si>
  <si>
    <t>ORD-101147</t>
  </si>
  <si>
    <t>ORD-101148</t>
  </si>
  <si>
    <t>ORD-101149</t>
  </si>
  <si>
    <t>ORD-101150</t>
  </si>
  <si>
    <t>ORD-101151</t>
  </si>
  <si>
    <t>ORD-101152</t>
  </si>
  <si>
    <t>ORD-101153</t>
  </si>
  <si>
    <t>ORD-101154</t>
  </si>
  <si>
    <t>ORD-101155</t>
  </si>
  <si>
    <t>ORD-101156</t>
  </si>
  <si>
    <t>ORD-101157</t>
  </si>
  <si>
    <t>ORD-101158</t>
  </si>
  <si>
    <t>ORD-101159</t>
  </si>
  <si>
    <t>ORD-101160</t>
  </si>
  <si>
    <t>ORD-101161</t>
  </si>
  <si>
    <t>ORD-101162</t>
  </si>
  <si>
    <t>ORD-101163</t>
  </si>
  <si>
    <t>ORD-101164</t>
  </si>
  <si>
    <t>ORD-101165</t>
  </si>
  <si>
    <t>ORD-101166</t>
  </si>
  <si>
    <t>ORD-101167</t>
  </si>
  <si>
    <t>ORD-101168</t>
  </si>
  <si>
    <t>ORD-101169</t>
  </si>
  <si>
    <t>ORD-101170</t>
  </si>
  <si>
    <t>ORD-101171</t>
  </si>
  <si>
    <t>ORD-101172</t>
  </si>
  <si>
    <t>ORD-101173</t>
  </si>
  <si>
    <t>ORD-101174</t>
  </si>
  <si>
    <t>ORD-101175</t>
  </si>
  <si>
    <t>ORD-101176</t>
  </si>
  <si>
    <t>ORD-101177</t>
  </si>
  <si>
    <t>ORD-101178</t>
  </si>
  <si>
    <t>ORD-101179</t>
  </si>
  <si>
    <t>ORD-101180</t>
  </si>
  <si>
    <t>ORD-101181</t>
  </si>
  <si>
    <t>ORD-101182</t>
  </si>
  <si>
    <t>ORD-101183</t>
  </si>
  <si>
    <t>ORD-101184</t>
  </si>
  <si>
    <t>ORD-101185</t>
  </si>
  <si>
    <t>ORD-101186</t>
  </si>
  <si>
    <t>ORD-101187</t>
  </si>
  <si>
    <t>ORD-101188</t>
  </si>
  <si>
    <t>ORD-101189</t>
  </si>
  <si>
    <t>ORD-101190</t>
  </si>
  <si>
    <t>ORD-101191</t>
  </si>
  <si>
    <t>ORD-101192</t>
  </si>
  <si>
    <t>ORD-101193</t>
  </si>
  <si>
    <t>ORD-101194</t>
  </si>
  <si>
    <t>ORD-101195</t>
  </si>
  <si>
    <t>ORD-101196</t>
  </si>
  <si>
    <t>ORD-101197</t>
  </si>
  <si>
    <t>ORD-101198</t>
  </si>
  <si>
    <t>ORD-101199</t>
  </si>
  <si>
    <t>ORD-101200</t>
  </si>
  <si>
    <t>ORD-101201</t>
  </si>
  <si>
    <t>ORD-101202</t>
  </si>
  <si>
    <t>ORD-101203</t>
  </si>
  <si>
    <t>ORD-101204</t>
  </si>
  <si>
    <t>ORD-101205</t>
  </si>
  <si>
    <t>ORD-101206</t>
  </si>
  <si>
    <t>ORD-101207</t>
  </si>
  <si>
    <t>ORD-101208</t>
  </si>
  <si>
    <t>ORD-101209</t>
  </si>
  <si>
    <t>ORD-101210</t>
  </si>
  <si>
    <t>ORD-101211</t>
  </si>
  <si>
    <t>ORD-101212</t>
  </si>
  <si>
    <t>ORD-101213</t>
  </si>
  <si>
    <t>ORD-101214</t>
  </si>
  <si>
    <t>ORD-101215</t>
  </si>
  <si>
    <t>ORD-101216</t>
  </si>
  <si>
    <t>ORD-101217</t>
  </si>
  <si>
    <t>ORD-101218</t>
  </si>
  <si>
    <t>ORD-101219</t>
  </si>
  <si>
    <t>ORD-101220</t>
  </si>
  <si>
    <t>ORD-101221</t>
  </si>
  <si>
    <t>ORD-101222</t>
  </si>
  <si>
    <t>ORD-101223</t>
  </si>
  <si>
    <t>ORD-101224</t>
  </si>
  <si>
    <t>ORD-101225</t>
  </si>
  <si>
    <t>ORD-101226</t>
  </si>
  <si>
    <t>ORD-101227</t>
  </si>
  <si>
    <t>ORD-101228</t>
  </si>
  <si>
    <t>ORD-101229</t>
  </si>
  <si>
    <t>ORD-101230</t>
  </si>
  <si>
    <t>ORD-101231</t>
  </si>
  <si>
    <t>ORD-101232</t>
  </si>
  <si>
    <t>ORD-101233</t>
  </si>
  <si>
    <t>ORD-101234</t>
  </si>
  <si>
    <t>ORD-101235</t>
  </si>
  <si>
    <t>ORD-101236</t>
  </si>
  <si>
    <t>ORD-101237</t>
  </si>
  <si>
    <t>ORD-101238</t>
  </si>
  <si>
    <t>ORD-101239</t>
  </si>
  <si>
    <t>ORD-101240</t>
  </si>
  <si>
    <t>ORD-101241</t>
  </si>
  <si>
    <t>ORD-101242</t>
  </si>
  <si>
    <t>ORD-101243</t>
  </si>
  <si>
    <t>ORD-101244</t>
  </si>
  <si>
    <t>ORD-101245</t>
  </si>
  <si>
    <t>ORD-101246</t>
  </si>
  <si>
    <t>ORD-101247</t>
  </si>
  <si>
    <t>ORD-101248</t>
  </si>
  <si>
    <t>ORD-101249</t>
  </si>
  <si>
    <t>ORD-101250</t>
  </si>
  <si>
    <t>ORD-101251</t>
  </si>
  <si>
    <t>ORD-101252</t>
  </si>
  <si>
    <t>ORD-101253</t>
  </si>
  <si>
    <t>ORD-101254</t>
  </si>
  <si>
    <t>ORD-101255</t>
  </si>
  <si>
    <t>ORD-101256</t>
  </si>
  <si>
    <t>ORD-101257</t>
  </si>
  <si>
    <t>ORD-101258</t>
  </si>
  <si>
    <t>ORD-101259</t>
  </si>
  <si>
    <t>ORD-101260</t>
  </si>
  <si>
    <t>ORD-101261</t>
  </si>
  <si>
    <t>ORD-101262</t>
  </si>
  <si>
    <t>ORD-101263</t>
  </si>
  <si>
    <t>ORD-101264</t>
  </si>
  <si>
    <t>ORD-101265</t>
  </si>
  <si>
    <t>ORD-101266</t>
  </si>
  <si>
    <t>ORD-101267</t>
  </si>
  <si>
    <t>ORD-101268</t>
  </si>
  <si>
    <t>ORD-101269</t>
  </si>
  <si>
    <t>ORD-101270</t>
  </si>
  <si>
    <t>ORD-101271</t>
  </si>
  <si>
    <t>ORD-101272</t>
  </si>
  <si>
    <t>ORD-101273</t>
  </si>
  <si>
    <t>ORD-101274</t>
  </si>
  <si>
    <t>ORD-101275</t>
  </si>
  <si>
    <t>ORD-101276</t>
  </si>
  <si>
    <t>ORD-101277</t>
  </si>
  <si>
    <t>ORD-101278</t>
  </si>
  <si>
    <t>ORD-101279</t>
  </si>
  <si>
    <t>ORD-101280</t>
  </si>
  <si>
    <t>ORD-101281</t>
  </si>
  <si>
    <t>ORD-101282</t>
  </si>
  <si>
    <t>ORD-101283</t>
  </si>
  <si>
    <t>ORD-101284</t>
  </si>
  <si>
    <t>ORD-101285</t>
  </si>
  <si>
    <t>ORD-101286</t>
  </si>
  <si>
    <t>ORD-101287</t>
  </si>
  <si>
    <t>ORD-101288</t>
  </si>
  <si>
    <t>ORD-101289</t>
  </si>
  <si>
    <t>ORD-101290</t>
  </si>
  <si>
    <t>ORD-101291</t>
  </si>
  <si>
    <t>ORD-101292</t>
  </si>
  <si>
    <t>ORD-101293</t>
  </si>
  <si>
    <t>ORD-101294</t>
  </si>
  <si>
    <t>ORD-101295</t>
  </si>
  <si>
    <t>ORD-101296</t>
  </si>
  <si>
    <t>ORD-101297</t>
  </si>
  <si>
    <t>ORD-101298</t>
  </si>
  <si>
    <t>ORD-101299</t>
  </si>
  <si>
    <t>ORD-101300</t>
  </si>
  <si>
    <t>ORD-101301</t>
  </si>
  <si>
    <t>ORD-101302</t>
  </si>
  <si>
    <t>ORD-101303</t>
  </si>
  <si>
    <t>ORD-101304</t>
  </si>
  <si>
    <t>ORD-101305</t>
  </si>
  <si>
    <t>ORD-101306</t>
  </si>
  <si>
    <t>ORD-101307</t>
  </si>
  <si>
    <t>ORD-101308</t>
  </si>
  <si>
    <t>ORD-101309</t>
  </si>
  <si>
    <t>ORD-101310</t>
  </si>
  <si>
    <t>ORD-101311</t>
  </si>
  <si>
    <t>ORD-101312</t>
  </si>
  <si>
    <t>ORD-101313</t>
  </si>
  <si>
    <t>ORD-101314</t>
  </si>
  <si>
    <t>ORD-101315</t>
  </si>
  <si>
    <t>ORD-101316</t>
  </si>
  <si>
    <t>ORD-101317</t>
  </si>
  <si>
    <t>ORD-101318</t>
  </si>
  <si>
    <t>ORD-101319</t>
  </si>
  <si>
    <t>ORD-101320</t>
  </si>
  <si>
    <t>ORD-101321</t>
  </si>
  <si>
    <t>ORD-101322</t>
  </si>
  <si>
    <t>ORD-101323</t>
  </si>
  <si>
    <t>ORD-101324</t>
  </si>
  <si>
    <t>ORD-101325</t>
  </si>
  <si>
    <t>ORD-101326</t>
  </si>
  <si>
    <t>ORD-101327</t>
  </si>
  <si>
    <t>ORD-101328</t>
  </si>
  <si>
    <t>ORD-101329</t>
  </si>
  <si>
    <t>ORD-101330</t>
  </si>
  <si>
    <t>ORD-101331</t>
  </si>
  <si>
    <t>ORD-101332</t>
  </si>
  <si>
    <t>ORD-101333</t>
  </si>
  <si>
    <t>ORD-101334</t>
  </si>
  <si>
    <t>ORD-101335</t>
  </si>
  <si>
    <t>ORD-101336</t>
  </si>
  <si>
    <t>ORD-101337</t>
  </si>
  <si>
    <t>ORD-101338</t>
  </si>
  <si>
    <t>ORD-101339</t>
  </si>
  <si>
    <t>ORD-101340</t>
  </si>
  <si>
    <t>ORD-101341</t>
  </si>
  <si>
    <t>ORD-101342</t>
  </si>
  <si>
    <t>ORD-101343</t>
  </si>
  <si>
    <t>ORD-101344</t>
  </si>
  <si>
    <t>ORD-101345</t>
  </si>
  <si>
    <t>ORD-101346</t>
  </si>
  <si>
    <t>ORD-101347</t>
  </si>
  <si>
    <t>ORD-101348</t>
  </si>
  <si>
    <t>ORD-101349</t>
  </si>
  <si>
    <t>ORD-101350</t>
  </si>
  <si>
    <t>ORD-101351</t>
  </si>
  <si>
    <t>ORD-101352</t>
  </si>
  <si>
    <t>ORD-101353</t>
  </si>
  <si>
    <t>ORD-101354</t>
  </si>
  <si>
    <t>ORD-101355</t>
  </si>
  <si>
    <t>ORD-101356</t>
  </si>
  <si>
    <t>ORD-101357</t>
  </si>
  <si>
    <t>ORD-101358</t>
  </si>
  <si>
    <t>ORD-101359</t>
  </si>
  <si>
    <t>ORD-101360</t>
  </si>
  <si>
    <t>ORD-101361</t>
  </si>
  <si>
    <t>ORD-101362</t>
  </si>
  <si>
    <t>ORD-101363</t>
  </si>
  <si>
    <t>ORD-101364</t>
  </si>
  <si>
    <t>ORD-101365</t>
  </si>
  <si>
    <t>ORD-101366</t>
  </si>
  <si>
    <t>ORD-101367</t>
  </si>
  <si>
    <t>ORD-101368</t>
  </si>
  <si>
    <t>ORD-101369</t>
  </si>
  <si>
    <t>ORD-101370</t>
  </si>
  <si>
    <t>ORD-101371</t>
  </si>
  <si>
    <t>ORD-101372</t>
  </si>
  <si>
    <t>ORD-101373</t>
  </si>
  <si>
    <t>ORD-101374</t>
  </si>
  <si>
    <t>ORD-101375</t>
  </si>
  <si>
    <t>ORD-101376</t>
  </si>
  <si>
    <t>ORD-101377</t>
  </si>
  <si>
    <t>ORD-101378</t>
  </si>
  <si>
    <t>ORD-101379</t>
  </si>
  <si>
    <t>ORD-101380</t>
  </si>
  <si>
    <t>ORD-101381</t>
  </si>
  <si>
    <t>ORD-101382</t>
  </si>
  <si>
    <t>ORD-101383</t>
  </si>
  <si>
    <t>ORD-101384</t>
  </si>
  <si>
    <t>ORD-101385</t>
  </si>
  <si>
    <t>ORD-101386</t>
  </si>
  <si>
    <t>ORD-101387</t>
  </si>
  <si>
    <t>ORD-101388</t>
  </si>
  <si>
    <t>ORD-101389</t>
  </si>
  <si>
    <t>ORD-101390</t>
  </si>
  <si>
    <t>ORD-101391</t>
  </si>
  <si>
    <t>ORD-101392</t>
  </si>
  <si>
    <t>ORD-101393</t>
  </si>
  <si>
    <t>ORD-101394</t>
  </si>
  <si>
    <t>ORD-101395</t>
  </si>
  <si>
    <t>ORD-101396</t>
  </si>
  <si>
    <t>ORD-101397</t>
  </si>
  <si>
    <t>ORD-101398</t>
  </si>
  <si>
    <t>ORD-101399</t>
  </si>
  <si>
    <t>ORD-101400</t>
  </si>
  <si>
    <t>ORD-101401</t>
  </si>
  <si>
    <t>ORD-101402</t>
  </si>
  <si>
    <t>ORD-101403</t>
  </si>
  <si>
    <t>ORD-101404</t>
  </si>
  <si>
    <t>ORD-101405</t>
  </si>
  <si>
    <t>ORD-101406</t>
  </si>
  <si>
    <t>ORD-101407</t>
  </si>
  <si>
    <t>ORD-101408</t>
  </si>
  <si>
    <t>ORD-101409</t>
  </si>
  <si>
    <t>ORD-101410</t>
  </si>
  <si>
    <t>ORD-101411</t>
  </si>
  <si>
    <t>ORD-101412</t>
  </si>
  <si>
    <t>ORD-101413</t>
  </si>
  <si>
    <t>ORD-101414</t>
  </si>
  <si>
    <t>ORD-101415</t>
  </si>
  <si>
    <t>ORD-101416</t>
  </si>
  <si>
    <t>ORD-101417</t>
  </si>
  <si>
    <t>ORD-101418</t>
  </si>
  <si>
    <t>ORD-101419</t>
  </si>
  <si>
    <t>ORD-101420</t>
  </si>
  <si>
    <t>ORD-101421</t>
  </si>
  <si>
    <t>ORD-101422</t>
  </si>
  <si>
    <t>ORD-101423</t>
  </si>
  <si>
    <t>ORD-101424</t>
  </si>
  <si>
    <t>ORD-101425</t>
  </si>
  <si>
    <t>ORD-101426</t>
  </si>
  <si>
    <t>ORD-101427</t>
  </si>
  <si>
    <t>ORD-101428</t>
  </si>
  <si>
    <t>ORD-101429</t>
  </si>
  <si>
    <t>ORD-101430</t>
  </si>
  <si>
    <t>ORD-101431</t>
  </si>
  <si>
    <t>ORD-101432</t>
  </si>
  <si>
    <t>ORD-101433</t>
  </si>
  <si>
    <t>ORD-101434</t>
  </si>
  <si>
    <t>ORD-101435</t>
  </si>
  <si>
    <t>ORD-101436</t>
  </si>
  <si>
    <t>ORD-101437</t>
  </si>
  <si>
    <t>ORD-101438</t>
  </si>
  <si>
    <t>ORD-101439</t>
  </si>
  <si>
    <t>ORD-101440</t>
  </si>
  <si>
    <t>ORD-101441</t>
  </si>
  <si>
    <t>ORD-101442</t>
  </si>
  <si>
    <t>ORD-101443</t>
  </si>
  <si>
    <t>ORD-101444</t>
  </si>
  <si>
    <t>ORD-101445</t>
  </si>
  <si>
    <t>ORD-101446</t>
  </si>
  <si>
    <t>ORD-101447</t>
  </si>
  <si>
    <t>ORD-101448</t>
  </si>
  <si>
    <t>ORD-101449</t>
  </si>
  <si>
    <t>ORD-101450</t>
  </si>
  <si>
    <t>ORD-101451</t>
  </si>
  <si>
    <t>ORD-101452</t>
  </si>
  <si>
    <t>ORD-101453</t>
  </si>
  <si>
    <t>ORD-101454</t>
  </si>
  <si>
    <t>ORD-101455</t>
  </si>
  <si>
    <t>ORD-101456</t>
  </si>
  <si>
    <t>ORD-101457</t>
  </si>
  <si>
    <t>ORD-101458</t>
  </si>
  <si>
    <t>ORD-101459</t>
  </si>
  <si>
    <t>ORD-101460</t>
  </si>
  <si>
    <t>ORD-101461</t>
  </si>
  <si>
    <t>ORD-101462</t>
  </si>
  <si>
    <t>ORD-101463</t>
  </si>
  <si>
    <t>ORD-101464</t>
  </si>
  <si>
    <t>ORD-101465</t>
  </si>
  <si>
    <t>ORD-101466</t>
  </si>
  <si>
    <t>ORD-101467</t>
  </si>
  <si>
    <t>ORD-101468</t>
  </si>
  <si>
    <t>ORD-101469</t>
  </si>
  <si>
    <t>ORD-101470</t>
  </si>
  <si>
    <t>ORD-101471</t>
  </si>
  <si>
    <t>ORD-101472</t>
  </si>
  <si>
    <t>ORD-101473</t>
  </si>
  <si>
    <t>ORD-101474</t>
  </si>
  <si>
    <t>ORD-101475</t>
  </si>
  <si>
    <t>ORD-101476</t>
  </si>
  <si>
    <t>ORD-101477</t>
  </si>
  <si>
    <t>ORD-101478</t>
  </si>
  <si>
    <t>ORD-101479</t>
  </si>
  <si>
    <t>ORD-101480</t>
  </si>
  <si>
    <t>ORD-101481</t>
  </si>
  <si>
    <t>ORD-101482</t>
  </si>
  <si>
    <t>ORD-101483</t>
  </si>
  <si>
    <t>ORD-101484</t>
  </si>
  <si>
    <t>ORD-101485</t>
  </si>
  <si>
    <t>ORD-101486</t>
  </si>
  <si>
    <t>ORD-101487</t>
  </si>
  <si>
    <t>ORD-101488</t>
  </si>
  <si>
    <t>ORD-101489</t>
  </si>
  <si>
    <t>ORD-101490</t>
  </si>
  <si>
    <t>ORD-101491</t>
  </si>
  <si>
    <t>ORD-101492</t>
  </si>
  <si>
    <t>ORD-101493</t>
  </si>
  <si>
    <t>ORD-101494</t>
  </si>
  <si>
    <t>ORD-101495</t>
  </si>
  <si>
    <t>ORD-101496</t>
  </si>
  <si>
    <t>ORD-101497</t>
  </si>
  <si>
    <t>ORD-101498</t>
  </si>
  <si>
    <t>ORD-101499</t>
  </si>
  <si>
    <t>ORD-101500</t>
  </si>
  <si>
    <t>ORD-101501</t>
  </si>
  <si>
    <t>ORD-101502</t>
  </si>
  <si>
    <t>ORD-101503</t>
  </si>
  <si>
    <t>ORD-101504</t>
  </si>
  <si>
    <t>ORD-101505</t>
  </si>
  <si>
    <t>ORD-101506</t>
  </si>
  <si>
    <t>ORD-101507</t>
  </si>
  <si>
    <t>ORD-101508</t>
  </si>
  <si>
    <t>ORD-101509</t>
  </si>
  <si>
    <t>ORD-101510</t>
  </si>
  <si>
    <t>ORD-101511</t>
  </si>
  <si>
    <t>ORD-101512</t>
  </si>
  <si>
    <t>ORD-101513</t>
  </si>
  <si>
    <t>ORD-101514</t>
  </si>
  <si>
    <t>ORD-101515</t>
  </si>
  <si>
    <t>ORD-101516</t>
  </si>
  <si>
    <t>ORD-101517</t>
  </si>
  <si>
    <t>ORD-101518</t>
  </si>
  <si>
    <t>ORD-101519</t>
  </si>
  <si>
    <t>ORD-101520</t>
  </si>
  <si>
    <t>ORD-101521</t>
  </si>
  <si>
    <t>ORD-101522</t>
  </si>
  <si>
    <t>ORD-101523</t>
  </si>
  <si>
    <t>ORD-101524</t>
  </si>
  <si>
    <t>ORD-101525</t>
  </si>
  <si>
    <t>ORD-101526</t>
  </si>
  <si>
    <t>ORD-101527</t>
  </si>
  <si>
    <t>ORD-101528</t>
  </si>
  <si>
    <t>ORD-101529</t>
  </si>
  <si>
    <t>ORD-101530</t>
  </si>
  <si>
    <t>ORD-101531</t>
  </si>
  <si>
    <t>ORD-101532</t>
  </si>
  <si>
    <t>ORD-101533</t>
  </si>
  <si>
    <t>ORD-101534</t>
  </si>
  <si>
    <t>ORD-101535</t>
  </si>
  <si>
    <t>ORD-101536</t>
  </si>
  <si>
    <t>ORD-101537</t>
  </si>
  <si>
    <t>ORD-101538</t>
  </si>
  <si>
    <t>ORD-101539</t>
  </si>
  <si>
    <t>ORD-101540</t>
  </si>
  <si>
    <t>ORD-101541</t>
  </si>
  <si>
    <t>ORD-101542</t>
  </si>
  <si>
    <t>ORD-101543</t>
  </si>
  <si>
    <t>ORD-101544</t>
  </si>
  <si>
    <t>ORD-101545</t>
  </si>
  <si>
    <t>ORD-101546</t>
  </si>
  <si>
    <t>ORD-101547</t>
  </si>
  <si>
    <t>ORD-101548</t>
  </si>
  <si>
    <t>ORD-101549</t>
  </si>
  <si>
    <t>ORD-101550</t>
  </si>
  <si>
    <t>ORD-101551</t>
  </si>
  <si>
    <t>ORD-101552</t>
  </si>
  <si>
    <t>ORD-101553</t>
  </si>
  <si>
    <t>ORD-101554</t>
  </si>
  <si>
    <t>ORD-101555</t>
  </si>
  <si>
    <t>ORD-101556</t>
  </si>
  <si>
    <t>ORD-101557</t>
  </si>
  <si>
    <t>ORD-101558</t>
  </si>
  <si>
    <t>ORD-101559</t>
  </si>
  <si>
    <t>ORD-101560</t>
  </si>
  <si>
    <t>ORD-101561</t>
  </si>
  <si>
    <t>ORD-101562</t>
  </si>
  <si>
    <t>ORD-101563</t>
  </si>
  <si>
    <t>ORD-101564</t>
  </si>
  <si>
    <t>ORD-101565</t>
  </si>
  <si>
    <t>ORD-101566</t>
  </si>
  <si>
    <t>ORD-101567</t>
  </si>
  <si>
    <t>ORD-101568</t>
  </si>
  <si>
    <t>ORD-101569</t>
  </si>
  <si>
    <t>ORD-101570</t>
  </si>
  <si>
    <t>ORD-101571</t>
  </si>
  <si>
    <t>ORD-101572</t>
  </si>
  <si>
    <t>ORD-101573</t>
  </si>
  <si>
    <t>ORD-101574</t>
  </si>
  <si>
    <t>ORD-101575</t>
  </si>
  <si>
    <t>ORD-101576</t>
  </si>
  <si>
    <t>ORD-101577</t>
  </si>
  <si>
    <t>ORD-101578</t>
  </si>
  <si>
    <t>ORD-101579</t>
  </si>
  <si>
    <t>ORD-101580</t>
  </si>
  <si>
    <t>ORD-101581</t>
  </si>
  <si>
    <t>ORD-101582</t>
  </si>
  <si>
    <t>ORD-101583</t>
  </si>
  <si>
    <t>ORD-101584</t>
  </si>
  <si>
    <t>ORD-101585</t>
  </si>
  <si>
    <t>ORD-101586</t>
  </si>
  <si>
    <t>ORD-101587</t>
  </si>
  <si>
    <t>ORD-101588</t>
  </si>
  <si>
    <t>ORD-101589</t>
  </si>
  <si>
    <t>ORD-101590</t>
  </si>
  <si>
    <t>ORD-101591</t>
  </si>
  <si>
    <t>ORD-101592</t>
  </si>
  <si>
    <t>ORD-101593</t>
  </si>
  <si>
    <t>ORD-101594</t>
  </si>
  <si>
    <t>ORD-101595</t>
  </si>
  <si>
    <t>ORD-101596</t>
  </si>
  <si>
    <t>ORD-101597</t>
  </si>
  <si>
    <t>ORD-101598</t>
  </si>
  <si>
    <t>ORD-101599</t>
  </si>
  <si>
    <t>ORD-101600</t>
  </si>
  <si>
    <t>ORD-101601</t>
  </si>
  <si>
    <t>ORD-101602</t>
  </si>
  <si>
    <t>ORD-101603</t>
  </si>
  <si>
    <t>ORD-101604</t>
  </si>
  <si>
    <t>ORD-101605</t>
  </si>
  <si>
    <t>ORD-101606</t>
  </si>
  <si>
    <t>ORD-101607</t>
  </si>
  <si>
    <t>ORD-101608</t>
  </si>
  <si>
    <t>ORD-101609</t>
  </si>
  <si>
    <t>ORD-101610</t>
  </si>
  <si>
    <t>ORD-101611</t>
  </si>
  <si>
    <t>ORD-101612</t>
  </si>
  <si>
    <t>ORD-101613</t>
  </si>
  <si>
    <t>ORD-101614</t>
  </si>
  <si>
    <t>ORD-101615</t>
  </si>
  <si>
    <t>ORD-101616</t>
  </si>
  <si>
    <t>ORD-101617</t>
  </si>
  <si>
    <t>ORD-101618</t>
  </si>
  <si>
    <t>ORD-101619</t>
  </si>
  <si>
    <t>ORD-101620</t>
  </si>
  <si>
    <t>ORD-101621</t>
  </si>
  <si>
    <t>ORD-101622</t>
  </si>
  <si>
    <t>ORD-101623</t>
  </si>
  <si>
    <t>ORD-101624</t>
  </si>
  <si>
    <t>ORD-101625</t>
  </si>
  <si>
    <t>ORD-101626</t>
  </si>
  <si>
    <t>ORD-101627</t>
  </si>
  <si>
    <t>ORD-101628</t>
  </si>
  <si>
    <t>ORD-101629</t>
  </si>
  <si>
    <t>ORD-101630</t>
  </si>
  <si>
    <t>ORD-101631</t>
  </si>
  <si>
    <t>ORD-101632</t>
  </si>
  <si>
    <t>ORD-101633</t>
  </si>
  <si>
    <t>ORD-101634</t>
  </si>
  <si>
    <t>ORD-101635</t>
  </si>
  <si>
    <t>ORD-101636</t>
  </si>
  <si>
    <t>ORD-101637</t>
  </si>
  <si>
    <t>ORD-101638</t>
  </si>
  <si>
    <t>ORD-101639</t>
  </si>
  <si>
    <t>ORD-101640</t>
  </si>
  <si>
    <t>ORD-101641</t>
  </si>
  <si>
    <t>ORD-101642</t>
  </si>
  <si>
    <t>ORD-101643</t>
  </si>
  <si>
    <t>ORD-101644</t>
  </si>
  <si>
    <t>ORD-101645</t>
  </si>
  <si>
    <t>ORD-101646</t>
  </si>
  <si>
    <t>ORD-101647</t>
  </si>
  <si>
    <t>ORD-101648</t>
  </si>
  <si>
    <t>ORD-101649</t>
  </si>
  <si>
    <t>ORD-101650</t>
  </si>
  <si>
    <t>ORD-101651</t>
  </si>
  <si>
    <t>ORD-101652</t>
  </si>
  <si>
    <t>ORD-101653</t>
  </si>
  <si>
    <t>ORD-101654</t>
  </si>
  <si>
    <t>ORD-101655</t>
  </si>
  <si>
    <t>ORD-101656</t>
  </si>
  <si>
    <t>ORD-101657</t>
  </si>
  <si>
    <t>ORD-101658</t>
  </si>
  <si>
    <t>ORD-101659</t>
  </si>
  <si>
    <t>ORD-101660</t>
  </si>
  <si>
    <t>ORD-101661</t>
  </si>
  <si>
    <t>ORD-101662</t>
  </si>
  <si>
    <t>ORD-101663</t>
  </si>
  <si>
    <t>ORD-101664</t>
  </si>
  <si>
    <t>ORD-101665</t>
  </si>
  <si>
    <t>ORD-101666</t>
  </si>
  <si>
    <t>ORD-101667</t>
  </si>
  <si>
    <t>ORD-101668</t>
  </si>
  <si>
    <t>ORD-101669</t>
  </si>
  <si>
    <t>ORD-101670</t>
  </si>
  <si>
    <t>ORD-101671</t>
  </si>
  <si>
    <t>ORD-101672</t>
  </si>
  <si>
    <t>ORD-101673</t>
  </si>
  <si>
    <t>ORD-101674</t>
  </si>
  <si>
    <t>ORD-101675</t>
  </si>
  <si>
    <t>ORD-101676</t>
  </si>
  <si>
    <t>ORD-101677</t>
  </si>
  <si>
    <t>ORD-101678</t>
  </si>
  <si>
    <t>ORD-101679</t>
  </si>
  <si>
    <t>ORD-101680</t>
  </si>
  <si>
    <t>ORD-101681</t>
  </si>
  <si>
    <t>ORD-101682</t>
  </si>
  <si>
    <t>ORD-101683</t>
  </si>
  <si>
    <t>ORD-101684</t>
  </si>
  <si>
    <t>ORD-101685</t>
  </si>
  <si>
    <t>ORD-101686</t>
  </si>
  <si>
    <t>ORD-101687</t>
  </si>
  <si>
    <t>ORD-101688</t>
  </si>
  <si>
    <t>ORD-101689</t>
  </si>
  <si>
    <t>ORD-101690</t>
  </si>
  <si>
    <t>ORD-101691</t>
  </si>
  <si>
    <t>ORD-101692</t>
  </si>
  <si>
    <t>ORD-101693</t>
  </si>
  <si>
    <t>ORD-101694</t>
  </si>
  <si>
    <t>ORD-101695</t>
  </si>
  <si>
    <t>ORD-101696</t>
  </si>
  <si>
    <t>ORD-101697</t>
  </si>
  <si>
    <t>ORD-101698</t>
  </si>
  <si>
    <t>ORD-101699</t>
  </si>
  <si>
    <t>ORD-101700</t>
  </si>
  <si>
    <t>ORD-101701</t>
  </si>
  <si>
    <t>ORD-101702</t>
  </si>
  <si>
    <t>ORD-101703</t>
  </si>
  <si>
    <t>ORD-101704</t>
  </si>
  <si>
    <t>ORD-101705</t>
  </si>
  <si>
    <t>ORD-101706</t>
  </si>
  <si>
    <t>ORD-101707</t>
  </si>
  <si>
    <t>ORD-101708</t>
  </si>
  <si>
    <t>ORD-101709</t>
  </si>
  <si>
    <t>ORD-101710</t>
  </si>
  <si>
    <t>ORD-101711</t>
  </si>
  <si>
    <t>ORD-101712</t>
  </si>
  <si>
    <t>ORD-101713</t>
  </si>
  <si>
    <t>ORD-101714</t>
  </si>
  <si>
    <t>ORD-101715</t>
  </si>
  <si>
    <t>ORD-101716</t>
  </si>
  <si>
    <t>ORD-101717</t>
  </si>
  <si>
    <t>ORD-101718</t>
  </si>
  <si>
    <t>ORD-101719</t>
  </si>
  <si>
    <t>ORD-101720</t>
  </si>
  <si>
    <t>ORD-101721</t>
  </si>
  <si>
    <t>ORD-101722</t>
  </si>
  <si>
    <t>ORD-101723</t>
  </si>
  <si>
    <t>ORD-101724</t>
  </si>
  <si>
    <t>ORD-101725</t>
  </si>
  <si>
    <t>ORD-101726</t>
  </si>
  <si>
    <t>ORD-101727</t>
  </si>
  <si>
    <t>ORD-101728</t>
  </si>
  <si>
    <t>ORD-101729</t>
  </si>
  <si>
    <t>ORD-101730</t>
  </si>
  <si>
    <t>ORD-101731</t>
  </si>
  <si>
    <t>ORD-101732</t>
  </si>
  <si>
    <t>ORD-101733</t>
  </si>
  <si>
    <t>ORD-101734</t>
  </si>
  <si>
    <t>ORD-101735</t>
  </si>
  <si>
    <t>ORD-101736</t>
  </si>
  <si>
    <t>ORD-101737</t>
  </si>
  <si>
    <t>ORD-101738</t>
  </si>
  <si>
    <t>ORD-101739</t>
  </si>
  <si>
    <t>ORD-101740</t>
  </si>
  <si>
    <t>ORD-101741</t>
  </si>
  <si>
    <t>ORD-101742</t>
  </si>
  <si>
    <t>ORD-101743</t>
  </si>
  <si>
    <t>ORD-101744</t>
  </si>
  <si>
    <t>ORD-101745</t>
  </si>
  <si>
    <t>ORD-101746</t>
  </si>
  <si>
    <t>ORD-101747</t>
  </si>
  <si>
    <t>ORD-101748</t>
  </si>
  <si>
    <t>ORD-101749</t>
  </si>
  <si>
    <t>ORD-101750</t>
  </si>
  <si>
    <t>ORD-101751</t>
  </si>
  <si>
    <t>ORD-101752</t>
  </si>
  <si>
    <t>ORD-101753</t>
  </si>
  <si>
    <t>ORD-101754</t>
  </si>
  <si>
    <t>ORD-101755</t>
  </si>
  <si>
    <t>ORD-101756</t>
  </si>
  <si>
    <t>ORD-101757</t>
  </si>
  <si>
    <t>ORD-101758</t>
  </si>
  <si>
    <t>ORD-101759</t>
  </si>
  <si>
    <t>ORD-101760</t>
  </si>
  <si>
    <t>ORD-101761</t>
  </si>
  <si>
    <t>ORD-101762</t>
  </si>
  <si>
    <t>ORD-101763</t>
  </si>
  <si>
    <t>ORD-101764</t>
  </si>
  <si>
    <t>ORD-101765</t>
  </si>
  <si>
    <t>ORD-101766</t>
  </si>
  <si>
    <t>ORD-101767</t>
  </si>
  <si>
    <t>ORD-101768</t>
  </si>
  <si>
    <t>ORD-101769</t>
  </si>
  <si>
    <t>ORD-101770</t>
  </si>
  <si>
    <t>ORD-101771</t>
  </si>
  <si>
    <t>ORD-101772</t>
  </si>
  <si>
    <t>ORD-101773</t>
  </si>
  <si>
    <t>ORD-101774</t>
  </si>
  <si>
    <t>ORD-101775</t>
  </si>
  <si>
    <t>ORD-101776</t>
  </si>
  <si>
    <t>ORD-101777</t>
  </si>
  <si>
    <t>ORD-101778</t>
  </si>
  <si>
    <t>ORD-101779</t>
  </si>
  <si>
    <t>ORD-101780</t>
  </si>
  <si>
    <t>ORD-101781</t>
  </si>
  <si>
    <t>ORD-101782</t>
  </si>
  <si>
    <t>ORD-101783</t>
  </si>
  <si>
    <t>ORD-101784</t>
  </si>
  <si>
    <t>ORD-101785</t>
  </si>
  <si>
    <t>ORD-101786</t>
  </si>
  <si>
    <t>ORD-101787</t>
  </si>
  <si>
    <t>ORD-101788</t>
  </si>
  <si>
    <t>ORD-101789</t>
  </si>
  <si>
    <t>ORD-101790</t>
  </si>
  <si>
    <t>ORD-101791</t>
  </si>
  <si>
    <t>ORD-101792</t>
  </si>
  <si>
    <t>ORD-101793</t>
  </si>
  <si>
    <t>ORD-101794</t>
  </si>
  <si>
    <t>ORD-101795</t>
  </si>
  <si>
    <t>ORD-101796</t>
  </si>
  <si>
    <t>ORD-101797</t>
  </si>
  <si>
    <t>ORD-101798</t>
  </si>
  <si>
    <t>ORD-101799</t>
  </si>
  <si>
    <t>ORD-101800</t>
  </si>
  <si>
    <t>ORD-101801</t>
  </si>
  <si>
    <t>ORD-101802</t>
  </si>
  <si>
    <t>ORD-101803</t>
  </si>
  <si>
    <t>ORD-101804</t>
  </si>
  <si>
    <t>ORD-101805</t>
  </si>
  <si>
    <t>ORD-101806</t>
  </si>
  <si>
    <t>ORD-101807</t>
  </si>
  <si>
    <t>ORD-101808</t>
  </si>
  <si>
    <t>ORD-101809</t>
  </si>
  <si>
    <t>ORD-101810</t>
  </si>
  <si>
    <t>ORD-101811</t>
  </si>
  <si>
    <t>ORD-101812</t>
  </si>
  <si>
    <t>ORD-101813</t>
  </si>
  <si>
    <t>ORD-101814</t>
  </si>
  <si>
    <t>ORD-101815</t>
  </si>
  <si>
    <t>ORD-101816</t>
  </si>
  <si>
    <t>ORD-101817</t>
  </si>
  <si>
    <t>ORD-101818</t>
  </si>
  <si>
    <t>ORD-101819</t>
  </si>
  <si>
    <t>ORD-101820</t>
  </si>
  <si>
    <t>ORD-101821</t>
  </si>
  <si>
    <t>ORD-101822</t>
  </si>
  <si>
    <t>ORD-101823</t>
  </si>
  <si>
    <t>ORD-101824</t>
  </si>
  <si>
    <t>ORD-101825</t>
  </si>
  <si>
    <t>ORD-101826</t>
  </si>
  <si>
    <t>ORD-101827</t>
  </si>
  <si>
    <t>ORD-101828</t>
  </si>
  <si>
    <t>ORD-101829</t>
  </si>
  <si>
    <t>ORD-101830</t>
  </si>
  <si>
    <t>ORD-101831</t>
  </si>
  <si>
    <t>ORD-101832</t>
  </si>
  <si>
    <t>ORD-101833</t>
  </si>
  <si>
    <t>ORD-101834</t>
  </si>
  <si>
    <t>ORD-101835</t>
  </si>
  <si>
    <t>ORD-101836</t>
  </si>
  <si>
    <t>ORD-101837</t>
  </si>
  <si>
    <t>ORD-101838</t>
  </si>
  <si>
    <t>ORD-101839</t>
  </si>
  <si>
    <t>ORD-101840</t>
  </si>
  <si>
    <t>ORD-101841</t>
  </si>
  <si>
    <t>ORD-101842</t>
  </si>
  <si>
    <t>ORD-101843</t>
  </si>
  <si>
    <t>ORD-101844</t>
  </si>
  <si>
    <t>ORD-101845</t>
  </si>
  <si>
    <t>ORD-101846</t>
  </si>
  <si>
    <t>ORD-101847</t>
  </si>
  <si>
    <t>ORD-101848</t>
  </si>
  <si>
    <t>ORD-101849</t>
  </si>
  <si>
    <t>ORD-101850</t>
  </si>
  <si>
    <t>ORD-101851</t>
  </si>
  <si>
    <t>ORD-101852</t>
  </si>
  <si>
    <t>ORD-101853</t>
  </si>
  <si>
    <t>ORD-101854</t>
  </si>
  <si>
    <t>ORD-101855</t>
  </si>
  <si>
    <t>ORD-101856</t>
  </si>
  <si>
    <t>ORD-101857</t>
  </si>
  <si>
    <t>ORD-101858</t>
  </si>
  <si>
    <t>ORD-101859</t>
  </si>
  <si>
    <t>ORD-101860</t>
  </si>
  <si>
    <t>ORD-101861</t>
  </si>
  <si>
    <t>ORD-101862</t>
  </si>
  <si>
    <t>ORD-101863</t>
  </si>
  <si>
    <t>ORD-101864</t>
  </si>
  <si>
    <t>ORD-101865</t>
  </si>
  <si>
    <t>ORD-101866</t>
  </si>
  <si>
    <t>ORD-101867</t>
  </si>
  <si>
    <t>ORD-101868</t>
  </si>
  <si>
    <t>ORD-101869</t>
  </si>
  <si>
    <t>ORD-101870</t>
  </si>
  <si>
    <t>ORD-101871</t>
  </si>
  <si>
    <t>ORD-101872</t>
  </si>
  <si>
    <t>ORD-101873</t>
  </si>
  <si>
    <t>ORD-101874</t>
  </si>
  <si>
    <t>ORD-101875</t>
  </si>
  <si>
    <t>ORD-101876</t>
  </si>
  <si>
    <t>ORD-101877</t>
  </si>
  <si>
    <t>ORD-101878</t>
  </si>
  <si>
    <t>ORD-101879</t>
  </si>
  <si>
    <t>ORD-101880</t>
  </si>
  <si>
    <t>ORD-101881</t>
  </si>
  <si>
    <t>ORD-101882</t>
  </si>
  <si>
    <t>ORD-101883</t>
  </si>
  <si>
    <t>ORD-101884</t>
  </si>
  <si>
    <t>ORD-101885</t>
  </si>
  <si>
    <t>ORD-101886</t>
  </si>
  <si>
    <t>ORD-101887</t>
  </si>
  <si>
    <t>ORD-101888</t>
  </si>
  <si>
    <t>ORD-101889</t>
  </si>
  <si>
    <t>ORD-101890</t>
  </si>
  <si>
    <t>ORD-101891</t>
  </si>
  <si>
    <t>ORD-101892</t>
  </si>
  <si>
    <t>ORD-101893</t>
  </si>
  <si>
    <t>ORD-101894</t>
  </si>
  <si>
    <t>ORD-101895</t>
  </si>
  <si>
    <t>ORD-101896</t>
  </si>
  <si>
    <t>ORD-101897</t>
  </si>
  <si>
    <t>ORD-101898</t>
  </si>
  <si>
    <t>ORD-101899</t>
  </si>
  <si>
    <t>ORD-101900</t>
  </si>
  <si>
    <t>ORD-101901</t>
  </si>
  <si>
    <t>ORD-101902</t>
  </si>
  <si>
    <t>ORD-101903</t>
  </si>
  <si>
    <t>ORD-101904</t>
  </si>
  <si>
    <t>ORD-101905</t>
  </si>
  <si>
    <t>ORD-101906</t>
  </si>
  <si>
    <t>ORD-101907</t>
  </si>
  <si>
    <t>ORD-101908</t>
  </si>
  <si>
    <t>ORD-101909</t>
  </si>
  <si>
    <t>ORD-101910</t>
  </si>
  <si>
    <t>ORD-101911</t>
  </si>
  <si>
    <t>ORD-101912</t>
  </si>
  <si>
    <t>ORD-101913</t>
  </si>
  <si>
    <t>ORD-101914</t>
  </si>
  <si>
    <t>ORD-101915</t>
  </si>
  <si>
    <t>ORD-101916</t>
  </si>
  <si>
    <t>ORD-101917</t>
  </si>
  <si>
    <t>ORD-101918</t>
  </si>
  <si>
    <t>ORD-101919</t>
  </si>
  <si>
    <t>ORD-101920</t>
  </si>
  <si>
    <t>ORD-101921</t>
  </si>
  <si>
    <t>ORD-101922</t>
  </si>
  <si>
    <t>ORD-101923</t>
  </si>
  <si>
    <t>ORD-101924</t>
  </si>
  <si>
    <t>ORD-101925</t>
  </si>
  <si>
    <t>ORD-101926</t>
  </si>
  <si>
    <t>ORD-101927</t>
  </si>
  <si>
    <t>ORD-101928</t>
  </si>
  <si>
    <t>ORD-101929</t>
  </si>
  <si>
    <t>ORD-101930</t>
  </si>
  <si>
    <t>ORD-101931</t>
  </si>
  <si>
    <t>ORD-101932</t>
  </si>
  <si>
    <t>ORD-101933</t>
  </si>
  <si>
    <t>ORD-101934</t>
  </si>
  <si>
    <t>ORD-101935</t>
  </si>
  <si>
    <t>ORD-101936</t>
  </si>
  <si>
    <t>ORD-101937</t>
  </si>
  <si>
    <t>ORD-101938</t>
  </si>
  <si>
    <t>ORD-101939</t>
  </si>
  <si>
    <t>ORD-101940</t>
  </si>
  <si>
    <t>ORD-101941</t>
  </si>
  <si>
    <t>ORD-101942</t>
  </si>
  <si>
    <t>ORD-101943</t>
  </si>
  <si>
    <t>ORD-101944</t>
  </si>
  <si>
    <t>ORD-101945</t>
  </si>
  <si>
    <t>ORD-101946</t>
  </si>
  <si>
    <t>ORD-101947</t>
  </si>
  <si>
    <t>ORD-101948</t>
  </si>
  <si>
    <t>ORD-101949</t>
  </si>
  <si>
    <t>ORD-101950</t>
  </si>
  <si>
    <t>ORD-101951</t>
  </si>
  <si>
    <t>ORD-101952</t>
  </si>
  <si>
    <t>ORD-101953</t>
  </si>
  <si>
    <t>ORD-101954</t>
  </si>
  <si>
    <t>ORD-101955</t>
  </si>
  <si>
    <t>ORD-101956</t>
  </si>
  <si>
    <t>ORD-101957</t>
  </si>
  <si>
    <t>ORD-101958</t>
  </si>
  <si>
    <t>ORD-101959</t>
  </si>
  <si>
    <t>ORD-101960</t>
  </si>
  <si>
    <t>ORD-101961</t>
  </si>
  <si>
    <t>ORD-101962</t>
  </si>
  <si>
    <t>ORD-101963</t>
  </si>
  <si>
    <t>ORD-101964</t>
  </si>
  <si>
    <t>ORD-101965</t>
  </si>
  <si>
    <t>ORD-101966</t>
  </si>
  <si>
    <t>ORD-101967</t>
  </si>
  <si>
    <t>ORD-101968</t>
  </si>
  <si>
    <t>ORD-101969</t>
  </si>
  <si>
    <t>ORD-101970</t>
  </si>
  <si>
    <t>ORD-101971</t>
  </si>
  <si>
    <t>ORD-101972</t>
  </si>
  <si>
    <t>ORD-101973</t>
  </si>
  <si>
    <t>ORD-101974</t>
  </si>
  <si>
    <t>ORD-101975</t>
  </si>
  <si>
    <t>ORD-101976</t>
  </si>
  <si>
    <t>ORD-101977</t>
  </si>
  <si>
    <t>ORD-101978</t>
  </si>
  <si>
    <t>ORD-101979</t>
  </si>
  <si>
    <t>ORD-101980</t>
  </si>
  <si>
    <t>ORD-101981</t>
  </si>
  <si>
    <t>ORD-101982</t>
  </si>
  <si>
    <t>ORD-101983</t>
  </si>
  <si>
    <t>ORD-101984</t>
  </si>
  <si>
    <t>ORD-101985</t>
  </si>
  <si>
    <t>ORD-101986</t>
  </si>
  <si>
    <t>ORD-101987</t>
  </si>
  <si>
    <t>ORD-101988</t>
  </si>
  <si>
    <t>ORD-101989</t>
  </si>
  <si>
    <t>ORD-101990</t>
  </si>
  <si>
    <t>ORD-101991</t>
  </si>
  <si>
    <t>ORD-101992</t>
  </si>
  <si>
    <t>ORD-101993</t>
  </si>
  <si>
    <t>ORD-101994</t>
  </si>
  <si>
    <t>ORD-101995</t>
  </si>
  <si>
    <t>ORD-101996</t>
  </si>
  <si>
    <t>ORD-101997</t>
  </si>
  <si>
    <t>ORD-101998</t>
  </si>
  <si>
    <t>ORD-101999</t>
  </si>
  <si>
    <t>ORD-102000</t>
  </si>
  <si>
    <t>ORD-102001</t>
  </si>
  <si>
    <t>ORD-102002</t>
  </si>
  <si>
    <t>ORD-102003</t>
  </si>
  <si>
    <t>ORD-102004</t>
  </si>
  <si>
    <t>ORD-102005</t>
  </si>
  <si>
    <t>ORD-102006</t>
  </si>
  <si>
    <t>ORD-102007</t>
  </si>
  <si>
    <t>ORD-102008</t>
  </si>
  <si>
    <t>ORD-102009</t>
  </si>
  <si>
    <t>ORD-102010</t>
  </si>
  <si>
    <t>ORD-102011</t>
  </si>
  <si>
    <t>ORD-102012</t>
  </si>
  <si>
    <t>ORD-102013</t>
  </si>
  <si>
    <t>ORD-102014</t>
  </si>
  <si>
    <t>ORD-102015</t>
  </si>
  <si>
    <t>ORD-102016</t>
  </si>
  <si>
    <t>ORD-102017</t>
  </si>
  <si>
    <t>ORD-102018</t>
  </si>
  <si>
    <t>ORD-102019</t>
  </si>
  <si>
    <t>ORD-102020</t>
  </si>
  <si>
    <t>ORD-102021</t>
  </si>
  <si>
    <t>ORD-102022</t>
  </si>
  <si>
    <t>ORD-102023</t>
  </si>
  <si>
    <t>ORD-102024</t>
  </si>
  <si>
    <t>ORD-102025</t>
  </si>
  <si>
    <t>ORD-102026</t>
  </si>
  <si>
    <t>ORD-102027</t>
  </si>
  <si>
    <t>ORD-102028</t>
  </si>
  <si>
    <t>ORD-102029</t>
  </si>
  <si>
    <t>ORD-102030</t>
  </si>
  <si>
    <t>ORD-102031</t>
  </si>
  <si>
    <t>ORD-102032</t>
  </si>
  <si>
    <t>ORD-102033</t>
  </si>
  <si>
    <t>ORD-102034</t>
  </si>
  <si>
    <t>ORD-102035</t>
  </si>
  <si>
    <t>ORD-102036</t>
  </si>
  <si>
    <t>ORD-102037</t>
  </si>
  <si>
    <t>ORD-102038</t>
  </si>
  <si>
    <t>ORD-102039</t>
  </si>
  <si>
    <t>ORD-102040</t>
  </si>
  <si>
    <t>ORD-102041</t>
  </si>
  <si>
    <t>ORD-102042</t>
  </si>
  <si>
    <t>ORD-102043</t>
  </si>
  <si>
    <t>ORD-102044</t>
  </si>
  <si>
    <t>ORD-102045</t>
  </si>
  <si>
    <t>ORD-102046</t>
  </si>
  <si>
    <t>ORD-102047</t>
  </si>
  <si>
    <t>ORD-102048</t>
  </si>
  <si>
    <t>ORD-102049</t>
  </si>
  <si>
    <t>ORD-102050</t>
  </si>
  <si>
    <t>ORD-102051</t>
  </si>
  <si>
    <t>ORD-102052</t>
  </si>
  <si>
    <t>ORD-102053</t>
  </si>
  <si>
    <t>ORD-102054</t>
  </si>
  <si>
    <t>ORD-102055</t>
  </si>
  <si>
    <t>ORD-102056</t>
  </si>
  <si>
    <t>ORD-102057</t>
  </si>
  <si>
    <t>ORD-102058</t>
  </si>
  <si>
    <t>ORD-102059</t>
  </si>
  <si>
    <t>ORD-102060</t>
  </si>
  <si>
    <t>ORD-102061</t>
  </si>
  <si>
    <t>ORD-102062</t>
  </si>
  <si>
    <t>ORD-102063</t>
  </si>
  <si>
    <t>ORD-102064</t>
  </si>
  <si>
    <t>ORD-102065</t>
  </si>
  <si>
    <t>ORD-102066</t>
  </si>
  <si>
    <t>ORD-102067</t>
  </si>
  <si>
    <t>ORD-102068</t>
  </si>
  <si>
    <t>ORD-102069</t>
  </si>
  <si>
    <t>ORD-102070</t>
  </si>
  <si>
    <t>ORD-102071</t>
  </si>
  <si>
    <t>ORD-102072</t>
  </si>
  <si>
    <t>ORD-102073</t>
  </si>
  <si>
    <t>ORD-102074</t>
  </si>
  <si>
    <t>ORD-102075</t>
  </si>
  <si>
    <t>ORD-102076</t>
  </si>
  <si>
    <t>ORD-102077</t>
  </si>
  <si>
    <t>ORD-102078</t>
  </si>
  <si>
    <t>ORD-102079</t>
  </si>
  <si>
    <t>ORD-102080</t>
  </si>
  <si>
    <t>ORD-102081</t>
  </si>
  <si>
    <t>ORD-102082</t>
  </si>
  <si>
    <t>ORD-102083</t>
  </si>
  <si>
    <t>ORD-102084</t>
  </si>
  <si>
    <t>ORD-102085</t>
  </si>
  <si>
    <t>ORD-102086</t>
  </si>
  <si>
    <t>ORD-102087</t>
  </si>
  <si>
    <t>ORD-102088</t>
  </si>
  <si>
    <t>ORD-102089</t>
  </si>
  <si>
    <t>ORD-102090</t>
  </si>
  <si>
    <t>ORD-102091</t>
  </si>
  <si>
    <t>ORD-102092</t>
  </si>
  <si>
    <t>ORD-102093</t>
  </si>
  <si>
    <t>ORD-102094</t>
  </si>
  <si>
    <t>ORD-102095</t>
  </si>
  <si>
    <t>ORD-102096</t>
  </si>
  <si>
    <t>ORD-102097</t>
  </si>
  <si>
    <t>ORD-102098</t>
  </si>
  <si>
    <t>ORD-102099</t>
  </si>
  <si>
    <t>ORD-102100</t>
  </si>
  <si>
    <t>ORD-102101</t>
  </si>
  <si>
    <t>ORD-102102</t>
  </si>
  <si>
    <t>ORD-102103</t>
  </si>
  <si>
    <t>ORD-102104</t>
  </si>
  <si>
    <t>ORD-102105</t>
  </si>
  <si>
    <t>ORD-102106</t>
  </si>
  <si>
    <t>ORD-102107</t>
  </si>
  <si>
    <t>ORD-102108</t>
  </si>
  <si>
    <t>ORD-102109</t>
  </si>
  <si>
    <t>ORD-102110</t>
  </si>
  <si>
    <t>ORD-102111</t>
  </si>
  <si>
    <t>ORD-102112</t>
  </si>
  <si>
    <t>ORD-102113</t>
  </si>
  <si>
    <t>ORD-102114</t>
  </si>
  <si>
    <t>ORD-102115</t>
  </si>
  <si>
    <t>ORD-102116</t>
  </si>
  <si>
    <t>ORD-102117</t>
  </si>
  <si>
    <t>ORD-102118</t>
  </si>
  <si>
    <t>ORD-102119</t>
  </si>
  <si>
    <t>ORD-102120</t>
  </si>
  <si>
    <t>ORD-102121</t>
  </si>
  <si>
    <t>ORD-102122</t>
  </si>
  <si>
    <t>ORD-102123</t>
  </si>
  <si>
    <t>ORD-102124</t>
  </si>
  <si>
    <t>ORD-102125</t>
  </si>
  <si>
    <t>ORD-102126</t>
  </si>
  <si>
    <t>ORD-102127</t>
  </si>
  <si>
    <t>ORD-102128</t>
  </si>
  <si>
    <t>ORD-102129</t>
  </si>
  <si>
    <t>ORD-102130</t>
  </si>
  <si>
    <t>ORD-102131</t>
  </si>
  <si>
    <t>ORD-102132</t>
  </si>
  <si>
    <t>ORD-102133</t>
  </si>
  <si>
    <t>ORD-102134</t>
  </si>
  <si>
    <t>ORD-102135</t>
  </si>
  <si>
    <t>ORD-102136</t>
  </si>
  <si>
    <t>ORD-102137</t>
  </si>
  <si>
    <t>ORD-102138</t>
  </si>
  <si>
    <t>ORD-102139</t>
  </si>
  <si>
    <t>ORD-102140</t>
  </si>
  <si>
    <t>ORD-102141</t>
  </si>
  <si>
    <t>ORD-102142</t>
  </si>
  <si>
    <t>ORD-102143</t>
  </si>
  <si>
    <t>ORD-102144</t>
  </si>
  <si>
    <t>ORD-102145</t>
  </si>
  <si>
    <t>ORD-102146</t>
  </si>
  <si>
    <t>ORD-102147</t>
  </si>
  <si>
    <t>ORD-102148</t>
  </si>
  <si>
    <t>ORD-102149</t>
  </si>
  <si>
    <t>ORD-102150</t>
  </si>
  <si>
    <t>ORD-102151</t>
  </si>
  <si>
    <t>ORD-102152</t>
  </si>
  <si>
    <t>ORD-102153</t>
  </si>
  <si>
    <t>ORD-102154</t>
  </si>
  <si>
    <t>ORD-102155</t>
  </si>
  <si>
    <t>ORD-102156</t>
  </si>
  <si>
    <t>ORD-102157</t>
  </si>
  <si>
    <t>ORD-102158</t>
  </si>
  <si>
    <t>ORD-102159</t>
  </si>
  <si>
    <t>ORD-102160</t>
  </si>
  <si>
    <t>ORD-102161</t>
  </si>
  <si>
    <t>ORD-102162</t>
  </si>
  <si>
    <t>ORD-102163</t>
  </si>
  <si>
    <t>ORD-102164</t>
  </si>
  <si>
    <t>ORD-102165</t>
  </si>
  <si>
    <t>ORD-102166</t>
  </si>
  <si>
    <t>ORD-102167</t>
  </si>
  <si>
    <t>ORD-102168</t>
  </si>
  <si>
    <t>ORD-102169</t>
  </si>
  <si>
    <t>ORD-102170</t>
  </si>
  <si>
    <t>ORD-102171</t>
  </si>
  <si>
    <t>ORD-102172</t>
  </si>
  <si>
    <t>ORD-102173</t>
  </si>
  <si>
    <t>ORD-102174</t>
  </si>
  <si>
    <t>ORD-102175</t>
  </si>
  <si>
    <t>ORD-102176</t>
  </si>
  <si>
    <t>ORD-102177</t>
  </si>
  <si>
    <t>ORD-102178</t>
  </si>
  <si>
    <t>ORD-102179</t>
  </si>
  <si>
    <t>ORD-102180</t>
  </si>
  <si>
    <t>ORD-102181</t>
  </si>
  <si>
    <t>ORD-102182</t>
  </si>
  <si>
    <t>ORD-102183</t>
  </si>
  <si>
    <t>ORD-102184</t>
  </si>
  <si>
    <t>ORD-102185</t>
  </si>
  <si>
    <t>ORD-102186</t>
  </si>
  <si>
    <t>ORD-102187</t>
  </si>
  <si>
    <t>ORD-102188</t>
  </si>
  <si>
    <t>ORD-102189</t>
  </si>
  <si>
    <t>ORD-102190</t>
  </si>
  <si>
    <t>ORD-102191</t>
  </si>
  <si>
    <t>ORD-102192</t>
  </si>
  <si>
    <t>ORD-102193</t>
  </si>
  <si>
    <t>ORD-102194</t>
  </si>
  <si>
    <t>ORD-102195</t>
  </si>
  <si>
    <t>ORD-102196</t>
  </si>
  <si>
    <t>ORD-102197</t>
  </si>
  <si>
    <t>ORD-102198</t>
  </si>
  <si>
    <t>ORD-102199</t>
  </si>
  <si>
    <t>ORD-102200</t>
  </si>
  <si>
    <t>ORD-102201</t>
  </si>
  <si>
    <t>ORD-102202</t>
  </si>
  <si>
    <t>ORD-102203</t>
  </si>
  <si>
    <t>ORD-102204</t>
  </si>
  <si>
    <t>ORD-102205</t>
  </si>
  <si>
    <t>ORD-102206</t>
  </si>
  <si>
    <t>ORD-102207</t>
  </si>
  <si>
    <t>ORD-102208</t>
  </si>
  <si>
    <t>ORD-102209</t>
  </si>
  <si>
    <t>ORD-102210</t>
  </si>
  <si>
    <t>ORD-102211</t>
  </si>
  <si>
    <t>ORD-102212</t>
  </si>
  <si>
    <t>ORD-102213</t>
  </si>
  <si>
    <t>ORD-102214</t>
  </si>
  <si>
    <t>ORD-102215</t>
  </si>
  <si>
    <t>ORD-102216</t>
  </si>
  <si>
    <t>ORD-102217</t>
  </si>
  <si>
    <t>ORD-102218</t>
  </si>
  <si>
    <t>ORD-102219</t>
  </si>
  <si>
    <t>ORD-102220</t>
  </si>
  <si>
    <t>ORD-102221</t>
  </si>
  <si>
    <t>ORD-102222</t>
  </si>
  <si>
    <t>ORD-102223</t>
  </si>
  <si>
    <t>ORD-102224</t>
  </si>
  <si>
    <t>ORD-102225</t>
  </si>
  <si>
    <t>ORD-102226</t>
  </si>
  <si>
    <t>ORD-102227</t>
  </si>
  <si>
    <t>ORD-102228</t>
  </si>
  <si>
    <t>ORD-102229</t>
  </si>
  <si>
    <t>ORD-102230</t>
  </si>
  <si>
    <t>ORD-102231</t>
  </si>
  <si>
    <t>ORD-102232</t>
  </si>
  <si>
    <t>ORD-102233</t>
  </si>
  <si>
    <t>ORD-102234</t>
  </si>
  <si>
    <t>ORD-102235</t>
  </si>
  <si>
    <t>ORD-102236</t>
  </si>
  <si>
    <t>ORD-102237</t>
  </si>
  <si>
    <t>ORD-102238</t>
  </si>
  <si>
    <t>ORD-102239</t>
  </si>
  <si>
    <t>ORD-102240</t>
  </si>
  <si>
    <t>ORD-102241</t>
  </si>
  <si>
    <t>ORD-102242</t>
  </si>
  <si>
    <t>ORD-102243</t>
  </si>
  <si>
    <t>ORD-102244</t>
  </si>
  <si>
    <t>ORD-102245</t>
  </si>
  <si>
    <t>ORD-102246</t>
  </si>
  <si>
    <t>ORD-102247</t>
  </si>
  <si>
    <t>ORD-102248</t>
  </si>
  <si>
    <t>ORD-102249</t>
  </si>
  <si>
    <t>ORD-102250</t>
  </si>
  <si>
    <t>ORD-102251</t>
  </si>
  <si>
    <t>ORD-102252</t>
  </si>
  <si>
    <t>ORD-102253</t>
  </si>
  <si>
    <t>ORD-102254</t>
  </si>
  <si>
    <t>ORD-102255</t>
  </si>
  <si>
    <t>ORD-102256</t>
  </si>
  <si>
    <t>ORD-102257</t>
  </si>
  <si>
    <t>ORD-102258</t>
  </si>
  <si>
    <t>ORD-102259</t>
  </si>
  <si>
    <t>ORD-102260</t>
  </si>
  <si>
    <t>ORD-102261</t>
  </si>
  <si>
    <t>ORD-102262</t>
  </si>
  <si>
    <t>ORD-102263</t>
  </si>
  <si>
    <t>ORD-102264</t>
  </si>
  <si>
    <t>ORD-102265</t>
  </si>
  <si>
    <t>ORD-102266</t>
  </si>
  <si>
    <t>ORD-102267</t>
  </si>
  <si>
    <t>ORD-102268</t>
  </si>
  <si>
    <t>ORD-102269</t>
  </si>
  <si>
    <t>ORD-102270</t>
  </si>
  <si>
    <t>ORD-102271</t>
  </si>
  <si>
    <t>ORD-102272</t>
  </si>
  <si>
    <t>ORD-102273</t>
  </si>
  <si>
    <t>ORD-102274</t>
  </si>
  <si>
    <t>ORD-102275</t>
  </si>
  <si>
    <t>ORD-102276</t>
  </si>
  <si>
    <t>ORD-102277</t>
  </si>
  <si>
    <t>ORD-102278</t>
  </si>
  <si>
    <t>ORD-102279</t>
  </si>
  <si>
    <t>ORD-102280</t>
  </si>
  <si>
    <t>ORD-102281</t>
  </si>
  <si>
    <t>ORD-102282</t>
  </si>
  <si>
    <t>ORD-102283</t>
  </si>
  <si>
    <t>ORD-102284</t>
  </si>
  <si>
    <t>ORD-102285</t>
  </si>
  <si>
    <t>ORD-102286</t>
  </si>
  <si>
    <t>ORD-102287</t>
  </si>
  <si>
    <t>ORD-102288</t>
  </si>
  <si>
    <t>ORD-102289</t>
  </si>
  <si>
    <t>ORD-102290</t>
  </si>
  <si>
    <t>ORD-102291</t>
  </si>
  <si>
    <t>ORD-102292</t>
  </si>
  <si>
    <t>ORD-102293</t>
  </si>
  <si>
    <t>ORD-102294</t>
  </si>
  <si>
    <t>ORD-102295</t>
  </si>
  <si>
    <t>ORD-102296</t>
  </si>
  <si>
    <t>ORD-102297</t>
  </si>
  <si>
    <t>ORD-102298</t>
  </si>
  <si>
    <t>ORD-102299</t>
  </si>
  <si>
    <t>ORD-102300</t>
  </si>
  <si>
    <t>ORD-102301</t>
  </si>
  <si>
    <t>ORD-102302</t>
  </si>
  <si>
    <t>ORD-102303</t>
  </si>
  <si>
    <t>ORD-102304</t>
  </si>
  <si>
    <t>ORD-102305</t>
  </si>
  <si>
    <t>ORD-102306</t>
  </si>
  <si>
    <t>ORD-102307</t>
  </si>
  <si>
    <t>ORD-102308</t>
  </si>
  <si>
    <t>ORD-102309</t>
  </si>
  <si>
    <t>ORD-102310</t>
  </si>
  <si>
    <t>ORD-102311</t>
  </si>
  <si>
    <t>ORD-102312</t>
  </si>
  <si>
    <t>ORD-102313</t>
  </si>
  <si>
    <t>ORD-102314</t>
  </si>
  <si>
    <t>ORD-102315</t>
  </si>
  <si>
    <t>ORD-102316</t>
  </si>
  <si>
    <t>ORD-102317</t>
  </si>
  <si>
    <t>ORD-102318</t>
  </si>
  <si>
    <t>ORD-102319</t>
  </si>
  <si>
    <t>ORD-102320</t>
  </si>
  <si>
    <t>ORD-102321</t>
  </si>
  <si>
    <t>ORD-102322</t>
  </si>
  <si>
    <t>ORD-102323</t>
  </si>
  <si>
    <t>ORD-102324</t>
  </si>
  <si>
    <t>ORD-102325</t>
  </si>
  <si>
    <t>ORD-102326</t>
  </si>
  <si>
    <t>ORD-102327</t>
  </si>
  <si>
    <t>ORD-102328</t>
  </si>
  <si>
    <t>ORD-102329</t>
  </si>
  <si>
    <t>ORD-102330</t>
  </si>
  <si>
    <t>ORD-102331</t>
  </si>
  <si>
    <t>ORD-102332</t>
  </si>
  <si>
    <t>ORD-102333</t>
  </si>
  <si>
    <t>ORD-102334</t>
  </si>
  <si>
    <t>ORD-102335</t>
  </si>
  <si>
    <t>ORD-102336</t>
  </si>
  <si>
    <t>ORD-102337</t>
  </si>
  <si>
    <t>ORD-102338</t>
  </si>
  <si>
    <t>ORD-102339</t>
  </si>
  <si>
    <t>ORD-102340</t>
  </si>
  <si>
    <t>ORD-102341</t>
  </si>
  <si>
    <t>ORD-102342</t>
  </si>
  <si>
    <t>ORD-102343</t>
  </si>
  <si>
    <t>ORD-102344</t>
  </si>
  <si>
    <t>ORD-102345</t>
  </si>
  <si>
    <t>ORD-102346</t>
  </si>
  <si>
    <t>ORD-102347</t>
  </si>
  <si>
    <t>ORD-102348</t>
  </si>
  <si>
    <t>ORD-102349</t>
  </si>
  <si>
    <t>ORD-102350</t>
  </si>
  <si>
    <t>ORD-102351</t>
  </si>
  <si>
    <t>ORD-102352</t>
  </si>
  <si>
    <t>ORD-102353</t>
  </si>
  <si>
    <t>ORD-102354</t>
  </si>
  <si>
    <t>ORD-102355</t>
  </si>
  <si>
    <t>ORD-102356</t>
  </si>
  <si>
    <t>ORD-102357</t>
  </si>
  <si>
    <t>ORD-102358</t>
  </si>
  <si>
    <t>ORD-102359</t>
  </si>
  <si>
    <t>ORD-102360</t>
  </si>
  <si>
    <t>ORD-102361</t>
  </si>
  <si>
    <t>ORD-102362</t>
  </si>
  <si>
    <t>ORD-102363</t>
  </si>
  <si>
    <t>ORD-102364</t>
  </si>
  <si>
    <t>ORD-102365</t>
  </si>
  <si>
    <t>ORD-102366</t>
  </si>
  <si>
    <t>ORD-102367</t>
  </si>
  <si>
    <t>ORD-102368</t>
  </si>
  <si>
    <t>ORD-102369</t>
  </si>
  <si>
    <t>ORD-102370</t>
  </si>
  <si>
    <t>ORD-102371</t>
  </si>
  <si>
    <t>ORD-102372</t>
  </si>
  <si>
    <t>ORD-102373</t>
  </si>
  <si>
    <t>ORD-102374</t>
  </si>
  <si>
    <t>ORD-102375</t>
  </si>
  <si>
    <t>ORD-102376</t>
  </si>
  <si>
    <t>ORD-102377</t>
  </si>
  <si>
    <t>ORD-102378</t>
  </si>
  <si>
    <t>ORD-102379</t>
  </si>
  <si>
    <t>ORD-102380</t>
  </si>
  <si>
    <t>ORD-102381</t>
  </si>
  <si>
    <t>ORD-102382</t>
  </si>
  <si>
    <t>ORD-102383</t>
  </si>
  <si>
    <t>ORD-102384</t>
  </si>
  <si>
    <t>ORD-102385</t>
  </si>
  <si>
    <t>ORD-102386</t>
  </si>
  <si>
    <t>ORD-102387</t>
  </si>
  <si>
    <t>ORD-102388</t>
  </si>
  <si>
    <t>ORD-102389</t>
  </si>
  <si>
    <t>ORD-102390</t>
  </si>
  <si>
    <t>ORD-102391</t>
  </si>
  <si>
    <t>ORD-102392</t>
  </si>
  <si>
    <t>ORD-102393</t>
  </si>
  <si>
    <t>ORD-102394</t>
  </si>
  <si>
    <t>ORD-102395</t>
  </si>
  <si>
    <t>ORD-102396</t>
  </si>
  <si>
    <t>ORD-102397</t>
  </si>
  <si>
    <t>ORD-102398</t>
  </si>
  <si>
    <t>ORD-102399</t>
  </si>
  <si>
    <t>ORD-102400</t>
  </si>
  <si>
    <t>ORD-102401</t>
  </si>
  <si>
    <t>ORD-102402</t>
  </si>
  <si>
    <t>ORD-102403</t>
  </si>
  <si>
    <t>ORD-102404</t>
  </si>
  <si>
    <t>ORD-102405</t>
  </si>
  <si>
    <t>ORD-102406</t>
  </si>
  <si>
    <t>ORD-102407</t>
  </si>
  <si>
    <t>ORD-102408</t>
  </si>
  <si>
    <t>ORD-102409</t>
  </si>
  <si>
    <t>ORD-102410</t>
  </si>
  <si>
    <t>ORD-102411</t>
  </si>
  <si>
    <t>ORD-102412</t>
  </si>
  <si>
    <t>ORD-102413</t>
  </si>
  <si>
    <t>ORD-102414</t>
  </si>
  <si>
    <t>ORD-102415</t>
  </si>
  <si>
    <t>ORD-102416</t>
  </si>
  <si>
    <t>ORD-102417</t>
  </si>
  <si>
    <t>ORD-102418</t>
  </si>
  <si>
    <t>ORD-102419</t>
  </si>
  <si>
    <t>ORD-102420</t>
  </si>
  <si>
    <t>ORD-102421</t>
  </si>
  <si>
    <t>ORD-102422</t>
  </si>
  <si>
    <t>ORD-102423</t>
  </si>
  <si>
    <t>ORD-102424</t>
  </si>
  <si>
    <t>ORD-102425</t>
  </si>
  <si>
    <t>ORD-102426</t>
  </si>
  <si>
    <t>ORD-102427</t>
  </si>
  <si>
    <t>ORD-102428</t>
  </si>
  <si>
    <t>ORD-102429</t>
  </si>
  <si>
    <t>ORD-102430</t>
  </si>
  <si>
    <t>ORD-102431</t>
  </si>
  <si>
    <t>ORD-102432</t>
  </si>
  <si>
    <t>ORD-102433</t>
  </si>
  <si>
    <t>ORD-102434</t>
  </si>
  <si>
    <t>ORD-102435</t>
  </si>
  <si>
    <t>ORD-102436</t>
  </si>
  <si>
    <t>ORD-102437</t>
  </si>
  <si>
    <t>ORD-102438</t>
  </si>
  <si>
    <t>ORD-102439</t>
  </si>
  <si>
    <t>ORD-102440</t>
  </si>
  <si>
    <t>ORD-102441</t>
  </si>
  <si>
    <t>ORD-102442</t>
  </si>
  <si>
    <t>ORD-102443</t>
  </si>
  <si>
    <t>ORD-102444</t>
  </si>
  <si>
    <t>ORD-102445</t>
  </si>
  <si>
    <t>ORD-102446</t>
  </si>
  <si>
    <t>ORD-102447</t>
  </si>
  <si>
    <t>ORD-102448</t>
  </si>
  <si>
    <t>ORD-102449</t>
  </si>
  <si>
    <t>ORD-102450</t>
  </si>
  <si>
    <t>ORD-102451</t>
  </si>
  <si>
    <t>ORD-102452</t>
  </si>
  <si>
    <t>ORD-102453</t>
  </si>
  <si>
    <t>ORD-102454</t>
  </si>
  <si>
    <t>ORD-102455</t>
  </si>
  <si>
    <t>ORD-102456</t>
  </si>
  <si>
    <t>ORD-102457</t>
  </si>
  <si>
    <t>ORD-102458</t>
  </si>
  <si>
    <t>ORD-102459</t>
  </si>
  <si>
    <t>ORD-102460</t>
  </si>
  <si>
    <t>ORD-102461</t>
  </si>
  <si>
    <t>ORD-102462</t>
  </si>
  <si>
    <t>ORD-102463</t>
  </si>
  <si>
    <t>ORD-102464</t>
  </si>
  <si>
    <t>ORD-102465</t>
  </si>
  <si>
    <t>ORD-102466</t>
  </si>
  <si>
    <t>ORD-102467</t>
  </si>
  <si>
    <t>ORD-102468</t>
  </si>
  <si>
    <t>ORD-102469</t>
  </si>
  <si>
    <t>ORD-102470</t>
  </si>
  <si>
    <t>ORD-102471</t>
  </si>
  <si>
    <t>ORD-102472</t>
  </si>
  <si>
    <t>ORD-102473</t>
  </si>
  <si>
    <t>ORD-102474</t>
  </si>
  <si>
    <t>ORD-102475</t>
  </si>
  <si>
    <t>ORD-102476</t>
  </si>
  <si>
    <t>ORD-102477</t>
  </si>
  <si>
    <t>ORD-102478</t>
  </si>
  <si>
    <t>ORD-102479</t>
  </si>
  <si>
    <t>ORD-102480</t>
  </si>
  <si>
    <t>ORD-102481</t>
  </si>
  <si>
    <t>ORD-102482</t>
  </si>
  <si>
    <t>ORD-102483</t>
  </si>
  <si>
    <t>ORD-102484</t>
  </si>
  <si>
    <t>ORD-102485</t>
  </si>
  <si>
    <t>ORD-102486</t>
  </si>
  <si>
    <t>ORD-102487</t>
  </si>
  <si>
    <t>ORD-102488</t>
  </si>
  <si>
    <t>ORD-102489</t>
  </si>
  <si>
    <t>ORD-102490</t>
  </si>
  <si>
    <t>ORD-102491</t>
  </si>
  <si>
    <t>ORD-102492</t>
  </si>
  <si>
    <t>ORD-102493</t>
  </si>
  <si>
    <t>ORD-102494</t>
  </si>
  <si>
    <t>ORD-102495</t>
  </si>
  <si>
    <t>ORD-102496</t>
  </si>
  <si>
    <t>ORD-102497</t>
  </si>
  <si>
    <t>ORD-102498</t>
  </si>
  <si>
    <t>ORD-102499</t>
  </si>
  <si>
    <t>ORD-102500</t>
  </si>
  <si>
    <t>ORD-102501</t>
  </si>
  <si>
    <t>ORD-102502</t>
  </si>
  <si>
    <t>ORD-102503</t>
  </si>
  <si>
    <t>ORD-102504</t>
  </si>
  <si>
    <t>ORD-102505</t>
  </si>
  <si>
    <t>ORD-102506</t>
  </si>
  <si>
    <t>ORD-102507</t>
  </si>
  <si>
    <t>ORD-102508</t>
  </si>
  <si>
    <t>ORD-102509</t>
  </si>
  <si>
    <t>ORD-102510</t>
  </si>
  <si>
    <t>ORD-102511</t>
  </si>
  <si>
    <t>ORD-102512</t>
  </si>
  <si>
    <t>ORD-102513</t>
  </si>
  <si>
    <t>ORD-102514</t>
  </si>
  <si>
    <t>ORD-102515</t>
  </si>
  <si>
    <t>ORD-102516</t>
  </si>
  <si>
    <t>ORD-102517</t>
  </si>
  <si>
    <t>ORD-102518</t>
  </si>
  <si>
    <t>ORD-102519</t>
  </si>
  <si>
    <t>ORD-102520</t>
  </si>
  <si>
    <t>ORD-102521</t>
  </si>
  <si>
    <t>ORD-102522</t>
  </si>
  <si>
    <t>ORD-102523</t>
  </si>
  <si>
    <t>ORD-102524</t>
  </si>
  <si>
    <t>ORD-102525</t>
  </si>
  <si>
    <t>ORD-102526</t>
  </si>
  <si>
    <t>ORD-102527</t>
  </si>
  <si>
    <t>ORD-102528</t>
  </si>
  <si>
    <t>ORD-102529</t>
  </si>
  <si>
    <t>ORD-102530</t>
  </si>
  <si>
    <t>ORD-102531</t>
  </si>
  <si>
    <t>ORD-102532</t>
  </si>
  <si>
    <t>ORD-102533</t>
  </si>
  <si>
    <t>ORD-102534</t>
  </si>
  <si>
    <t>ORD-102535</t>
  </si>
  <si>
    <t>ORD-102536</t>
  </si>
  <si>
    <t>ORD-102537</t>
  </si>
  <si>
    <t>ORD-102538</t>
  </si>
  <si>
    <t>ORD-102539</t>
  </si>
  <si>
    <t>ORD-102540</t>
  </si>
  <si>
    <t>ORD-102541</t>
  </si>
  <si>
    <t>ORD-102542</t>
  </si>
  <si>
    <t>ORD-102543</t>
  </si>
  <si>
    <t>ORD-102544</t>
  </si>
  <si>
    <t>ORD-102545</t>
  </si>
  <si>
    <t>ORD-102546</t>
  </si>
  <si>
    <t>ORD-102547</t>
  </si>
  <si>
    <t>ORD-102548</t>
  </si>
  <si>
    <t>ORD-102549</t>
  </si>
  <si>
    <t>ORD-102550</t>
  </si>
  <si>
    <t>ORD-102551</t>
  </si>
  <si>
    <t>ORD-102552</t>
  </si>
  <si>
    <t>ORD-102553</t>
  </si>
  <si>
    <t>ORD-102554</t>
  </si>
  <si>
    <t>ORD-102555</t>
  </si>
  <si>
    <t>ORD-102556</t>
  </si>
  <si>
    <t>ORD-102557</t>
  </si>
  <si>
    <t>ORD-102558</t>
  </si>
  <si>
    <t>ORD-102559</t>
  </si>
  <si>
    <t>ORD-102560</t>
  </si>
  <si>
    <t>ORD-102561</t>
  </si>
  <si>
    <t>ORD-102562</t>
  </si>
  <si>
    <t>ORD-102563</t>
  </si>
  <si>
    <t>ORD-102564</t>
  </si>
  <si>
    <t>ORD-102565</t>
  </si>
  <si>
    <t>ORD-102566</t>
  </si>
  <si>
    <t>ORD-102567</t>
  </si>
  <si>
    <t>ORD-102568</t>
  </si>
  <si>
    <t>ORD-102569</t>
  </si>
  <si>
    <t>ORD-102570</t>
  </si>
  <si>
    <t>ORD-102571</t>
  </si>
  <si>
    <t>ORD-102572</t>
  </si>
  <si>
    <t>ORD-102573</t>
  </si>
  <si>
    <t>ORD-102574</t>
  </si>
  <si>
    <t>ORD-102575</t>
  </si>
  <si>
    <t>ORD-102576</t>
  </si>
  <si>
    <t>ORD-102577</t>
  </si>
  <si>
    <t>ORD-102578</t>
  </si>
  <si>
    <t>ORD-102579</t>
  </si>
  <si>
    <t>ORD-102580</t>
  </si>
  <si>
    <t>ORD-102581</t>
  </si>
  <si>
    <t>ORD-102582</t>
  </si>
  <si>
    <t>ORD-102583</t>
  </si>
  <si>
    <t>ORD-102584</t>
  </si>
  <si>
    <t>ORD-102585</t>
  </si>
  <si>
    <t>ORD-102586</t>
  </si>
  <si>
    <t>ORD-102587</t>
  </si>
  <si>
    <t>ORD-102588</t>
  </si>
  <si>
    <t>ORD-102589</t>
  </si>
  <si>
    <t>ORD-102590</t>
  </si>
  <si>
    <t>ORD-102591</t>
  </si>
  <si>
    <t>ORD-102592</t>
  </si>
  <si>
    <t>ORD-102593</t>
  </si>
  <si>
    <t>ORD-102594</t>
  </si>
  <si>
    <t>ORD-102595</t>
  </si>
  <si>
    <t>ORD-102596</t>
  </si>
  <si>
    <t>ORD-102597</t>
  </si>
  <si>
    <t>ORD-102598</t>
  </si>
  <si>
    <t>ORD-102599</t>
  </si>
  <si>
    <t>ORD-102600</t>
  </si>
  <si>
    <t>ORD-102601</t>
  </si>
  <si>
    <t>ORD-102602</t>
  </si>
  <si>
    <t>ORD-102603</t>
  </si>
  <si>
    <t>ORD-102604</t>
  </si>
  <si>
    <t>ORD-102605</t>
  </si>
  <si>
    <t>ORD-102606</t>
  </si>
  <si>
    <t>ORD-102607</t>
  </si>
  <si>
    <t>ORD-102608</t>
  </si>
  <si>
    <t>ORD-102609</t>
  </si>
  <si>
    <t>ORD-102610</t>
  </si>
  <si>
    <t>ORD-102611</t>
  </si>
  <si>
    <t>ORD-102612</t>
  </si>
  <si>
    <t>ORD-102613</t>
  </si>
  <si>
    <t>ORD-102614</t>
  </si>
  <si>
    <t>ORD-102615</t>
  </si>
  <si>
    <t>ORD-102616</t>
  </si>
  <si>
    <t>ORD-102617</t>
  </si>
  <si>
    <t>ORD-102618</t>
  </si>
  <si>
    <t>ORD-102619</t>
  </si>
  <si>
    <t>ORD-102620</t>
  </si>
  <si>
    <t>ORD-102621</t>
  </si>
  <si>
    <t>ORD-102622</t>
  </si>
  <si>
    <t>ORD-102623</t>
  </si>
  <si>
    <t>ORD-102624</t>
  </si>
  <si>
    <t>ORD-102625</t>
  </si>
  <si>
    <t>ORD-102626</t>
  </si>
  <si>
    <t>ORD-102627</t>
  </si>
  <si>
    <t>ORD-102628</t>
  </si>
  <si>
    <t>ORD-102629</t>
  </si>
  <si>
    <t>ORD-102630</t>
  </si>
  <si>
    <t>ORD-102631</t>
  </si>
  <si>
    <t>ORD-102632</t>
  </si>
  <si>
    <t>ORD-102633</t>
  </si>
  <si>
    <t>ORD-102634</t>
  </si>
  <si>
    <t>ORD-102635</t>
  </si>
  <si>
    <t>ORD-102636</t>
  </si>
  <si>
    <t>ORD-102637</t>
  </si>
  <si>
    <t>ORD-102638</t>
  </si>
  <si>
    <t>ORD-102639</t>
  </si>
  <si>
    <t>ORD-102640</t>
  </si>
  <si>
    <t>ORD-102641</t>
  </si>
  <si>
    <t>ORD-102642</t>
  </si>
  <si>
    <t>ORD-102643</t>
  </si>
  <si>
    <t>ORD-102644</t>
  </si>
  <si>
    <t>ORD-102645</t>
  </si>
  <si>
    <t>ORD-102646</t>
  </si>
  <si>
    <t>ORD-102647</t>
  </si>
  <si>
    <t>ORD-102648</t>
  </si>
  <si>
    <t>ORD-102649</t>
  </si>
  <si>
    <t>ORD-102650</t>
  </si>
  <si>
    <t>ORD-102651</t>
  </si>
  <si>
    <t>ORD-102652</t>
  </si>
  <si>
    <t>ORD-102653</t>
  </si>
  <si>
    <t>ORD-102654</t>
  </si>
  <si>
    <t>ORD-102655</t>
  </si>
  <si>
    <t>ORD-102656</t>
  </si>
  <si>
    <t>ORD-102657</t>
  </si>
  <si>
    <t>ORD-102658</t>
  </si>
  <si>
    <t>ORD-102659</t>
  </si>
  <si>
    <t>ORD-102660</t>
  </si>
  <si>
    <t>ORD-102661</t>
  </si>
  <si>
    <t>ORD-102662</t>
  </si>
  <si>
    <t>ORD-102663</t>
  </si>
  <si>
    <t>ORD-102664</t>
  </si>
  <si>
    <t>ORD-102665</t>
  </si>
  <si>
    <t>ORD-102666</t>
  </si>
  <si>
    <t>ORD-102667</t>
  </si>
  <si>
    <t>ORD-102668</t>
  </si>
  <si>
    <t>ORD-102669</t>
  </si>
  <si>
    <t>ORD-102670</t>
  </si>
  <si>
    <t>ORD-102671</t>
  </si>
  <si>
    <t>ORD-102672</t>
  </si>
  <si>
    <t>ORD-102673</t>
  </si>
  <si>
    <t>ORD-102674</t>
  </si>
  <si>
    <t>ORD-102675</t>
  </si>
  <si>
    <t>ORD-102676</t>
  </si>
  <si>
    <t>ORD-102677</t>
  </si>
  <si>
    <t>ORD-102678</t>
  </si>
  <si>
    <t>ORD-102679</t>
  </si>
  <si>
    <t>ORD-102680</t>
  </si>
  <si>
    <t>ORD-102681</t>
  </si>
  <si>
    <t>ORD-102682</t>
  </si>
  <si>
    <t>ORD-102683</t>
  </si>
  <si>
    <t>ORD-102684</t>
  </si>
  <si>
    <t>ORD-102685</t>
  </si>
  <si>
    <t>ORD-102686</t>
  </si>
  <si>
    <t>ORD-102687</t>
  </si>
  <si>
    <t>ORD-102688</t>
  </si>
  <si>
    <t>ORD-102689</t>
  </si>
  <si>
    <t>ORD-102690</t>
  </si>
  <si>
    <t>ORD-102691</t>
  </si>
  <si>
    <t>ORD-102692</t>
  </si>
  <si>
    <t>ORD-102693</t>
  </si>
  <si>
    <t>ORD-102694</t>
  </si>
  <si>
    <t>ORD-102695</t>
  </si>
  <si>
    <t>ORD-102696</t>
  </si>
  <si>
    <t>ORD-102697</t>
  </si>
  <si>
    <t>ORD-102698</t>
  </si>
  <si>
    <t>ORD-102699</t>
  </si>
  <si>
    <t>ORD-102700</t>
  </si>
  <si>
    <t>ORD-102701</t>
  </si>
  <si>
    <t>ORD-102702</t>
  </si>
  <si>
    <t>ORD-102703</t>
  </si>
  <si>
    <t>ORD-102704</t>
  </si>
  <si>
    <t>ORD-102705</t>
  </si>
  <si>
    <t>ORD-102706</t>
  </si>
  <si>
    <t>ORD-102707</t>
  </si>
  <si>
    <t>ORD-102708</t>
  </si>
  <si>
    <t>ORD-102709</t>
  </si>
  <si>
    <t>ORD-102710</t>
  </si>
  <si>
    <t>ORD-102711</t>
  </si>
  <si>
    <t>ORD-102712</t>
  </si>
  <si>
    <t>ORD-102713</t>
  </si>
  <si>
    <t>ORD-102714</t>
  </si>
  <si>
    <t>ORD-102715</t>
  </si>
  <si>
    <t>ORD-102716</t>
  </si>
  <si>
    <t>ORD-102717</t>
  </si>
  <si>
    <t>ORD-102718</t>
  </si>
  <si>
    <t>ORD-102719</t>
  </si>
  <si>
    <t>ORD-102720</t>
  </si>
  <si>
    <t>ORD-102721</t>
  </si>
  <si>
    <t>ORD-102722</t>
  </si>
  <si>
    <t>ORD-102723</t>
  </si>
  <si>
    <t>ORD-102724</t>
  </si>
  <si>
    <t>ORD-102725</t>
  </si>
  <si>
    <t>ORD-102726</t>
  </si>
  <si>
    <t>ORD-102727</t>
  </si>
  <si>
    <t>ORD-102728</t>
  </si>
  <si>
    <t>ORD-102729</t>
  </si>
  <si>
    <t>ORD-102730</t>
  </si>
  <si>
    <t>ORD-102731</t>
  </si>
  <si>
    <t>ORD-102732</t>
  </si>
  <si>
    <t>ORD-102733</t>
  </si>
  <si>
    <t>ORD-102734</t>
  </si>
  <si>
    <t>ORD-102735</t>
  </si>
  <si>
    <t>ORD-102736</t>
  </si>
  <si>
    <t>ORD-102737</t>
  </si>
  <si>
    <t>ORD-102738</t>
  </si>
  <si>
    <t>ORD-102739</t>
  </si>
  <si>
    <t>ORD-102740</t>
  </si>
  <si>
    <t>ORD-102741</t>
  </si>
  <si>
    <t>ORD-102742</t>
  </si>
  <si>
    <t>ORD-102743</t>
  </si>
  <si>
    <t>ORD-102744</t>
  </si>
  <si>
    <t>ORD-102745</t>
  </si>
  <si>
    <t>ORD-102746</t>
  </si>
  <si>
    <t>ORD-102747</t>
  </si>
  <si>
    <t>ORD-102748</t>
  </si>
  <si>
    <t>ORD-102749</t>
  </si>
  <si>
    <t>ORD-102750</t>
  </si>
  <si>
    <t>ORD-102751</t>
  </si>
  <si>
    <t>ORD-102752</t>
  </si>
  <si>
    <t>ORD-102753</t>
  </si>
  <si>
    <t>ORD-102754</t>
  </si>
  <si>
    <t>ORD-102755</t>
  </si>
  <si>
    <t>ORD-102756</t>
  </si>
  <si>
    <t>ORD-102757</t>
  </si>
  <si>
    <t>ORD-102758</t>
  </si>
  <si>
    <t>ORD-102759</t>
  </si>
  <si>
    <t>ORD-102760</t>
  </si>
  <si>
    <t>ORD-102761</t>
  </si>
  <si>
    <t>ORD-102762</t>
  </si>
  <si>
    <t>ORD-102763</t>
  </si>
  <si>
    <t>ORD-102764</t>
  </si>
  <si>
    <t>ORD-102765</t>
  </si>
  <si>
    <t>ORD-102766</t>
  </si>
  <si>
    <t>ORD-102767</t>
  </si>
  <si>
    <t>ORD-102768</t>
  </si>
  <si>
    <t>ORD-102769</t>
  </si>
  <si>
    <t>ORD-102770</t>
  </si>
  <si>
    <t>ORD-102771</t>
  </si>
  <si>
    <t>ORD-102772</t>
  </si>
  <si>
    <t>ORD-102773</t>
  </si>
  <si>
    <t>ORD-102774</t>
  </si>
  <si>
    <t>ORD-102775</t>
  </si>
  <si>
    <t>ORD-102776</t>
  </si>
  <si>
    <t>ORD-102777</t>
  </si>
  <si>
    <t>ORD-102778</t>
  </si>
  <si>
    <t>ORD-102779</t>
  </si>
  <si>
    <t>ORD-102780</t>
  </si>
  <si>
    <t>ORD-102781</t>
  </si>
  <si>
    <t>ORD-102782</t>
  </si>
  <si>
    <t>ORD-102783</t>
  </si>
  <si>
    <t>ORD-102784</t>
  </si>
  <si>
    <t>ORD-102785</t>
  </si>
  <si>
    <t>ORD-102786</t>
  </si>
  <si>
    <t>ORD-102787</t>
  </si>
  <si>
    <t>ORD-102788</t>
  </si>
  <si>
    <t>ORD-102789</t>
  </si>
  <si>
    <t>ORD-102790</t>
  </si>
  <si>
    <t>ORD-102791</t>
  </si>
  <si>
    <t>ORD-102792</t>
  </si>
  <si>
    <t>ORD-102793</t>
  </si>
  <si>
    <t>ORD-102794</t>
  </si>
  <si>
    <t>ORD-102795</t>
  </si>
  <si>
    <t>ORD-102796</t>
  </si>
  <si>
    <t>ORD-102797</t>
  </si>
  <si>
    <t>ORD-102798</t>
  </si>
  <si>
    <t>ORD-102799</t>
  </si>
  <si>
    <t>ORD-102800</t>
  </si>
  <si>
    <t>ORD-102801</t>
  </si>
  <si>
    <t>ORD-102802</t>
  </si>
  <si>
    <t>ORD-102803</t>
  </si>
  <si>
    <t>ORD-102804</t>
  </si>
  <si>
    <t>ORD-102805</t>
  </si>
  <si>
    <t>ORD-102806</t>
  </si>
  <si>
    <t>ORD-102807</t>
  </si>
  <si>
    <t>ORD-102808</t>
  </si>
  <si>
    <t>ORD-102809</t>
  </si>
  <si>
    <t>ORD-102810</t>
  </si>
  <si>
    <t>ORD-102811</t>
  </si>
  <si>
    <t>ORD-102812</t>
  </si>
  <si>
    <t>ORD-102813</t>
  </si>
  <si>
    <t>ORD-102814</t>
  </si>
  <si>
    <t>ORD-102815</t>
  </si>
  <si>
    <t>ORD-102816</t>
  </si>
  <si>
    <t>ORD-102817</t>
  </si>
  <si>
    <t>ORD-102818</t>
  </si>
  <si>
    <t>ORD-102819</t>
  </si>
  <si>
    <t>ORD-102820</t>
  </si>
  <si>
    <t>ORD-102821</t>
  </si>
  <si>
    <t>ORD-102822</t>
  </si>
  <si>
    <t>ORD-102823</t>
  </si>
  <si>
    <t>ORD-102824</t>
  </si>
  <si>
    <t>ORD-102825</t>
  </si>
  <si>
    <t>ORD-102826</t>
  </si>
  <si>
    <t>ORD-102827</t>
  </si>
  <si>
    <t>ORD-102828</t>
  </si>
  <si>
    <t>ORD-102829</t>
  </si>
  <si>
    <t>ORD-102830</t>
  </si>
  <si>
    <t>ORD-102831</t>
  </si>
  <si>
    <t>ORD-102832</t>
  </si>
  <si>
    <t>ORD-102833</t>
  </si>
  <si>
    <t>ORD-102834</t>
  </si>
  <si>
    <t>ORD-102835</t>
  </si>
  <si>
    <t>ORD-102836</t>
  </si>
  <si>
    <t>ORD-102837</t>
  </si>
  <si>
    <t>ORD-102838</t>
  </si>
  <si>
    <t>ORD-102839</t>
  </si>
  <si>
    <t>ORD-102840</t>
  </si>
  <si>
    <t>ORD-102841</t>
  </si>
  <si>
    <t>ORD-102842</t>
  </si>
  <si>
    <t>ORD-102843</t>
  </si>
  <si>
    <t>ORD-102844</t>
  </si>
  <si>
    <t>ORD-102845</t>
  </si>
  <si>
    <t>ORD-102846</t>
  </si>
  <si>
    <t>ORD-102847</t>
  </si>
  <si>
    <t>ORD-102848</t>
  </si>
  <si>
    <t>ORD-102849</t>
  </si>
  <si>
    <t>ORD-102850</t>
  </si>
  <si>
    <t>ORD-102851</t>
  </si>
  <si>
    <t>ORD-102852</t>
  </si>
  <si>
    <t>ORD-102853</t>
  </si>
  <si>
    <t>ORD-102854</t>
  </si>
  <si>
    <t>ORD-102855</t>
  </si>
  <si>
    <t>ORD-102856</t>
  </si>
  <si>
    <t>ORD-102857</t>
  </si>
  <si>
    <t>ORD-102858</t>
  </si>
  <si>
    <t>ORD-102859</t>
  </si>
  <si>
    <t>ORD-102860</t>
  </si>
  <si>
    <t>ORD-102861</t>
  </si>
  <si>
    <t>ORD-102862</t>
  </si>
  <si>
    <t>ORD-102863</t>
  </si>
  <si>
    <t>ORD-102864</t>
  </si>
  <si>
    <t>ORD-102865</t>
  </si>
  <si>
    <t>ORD-102866</t>
  </si>
  <si>
    <t>ORD-102867</t>
  </si>
  <si>
    <t>ORD-102868</t>
  </si>
  <si>
    <t>ORD-102869</t>
  </si>
  <si>
    <t>ORD-102870</t>
  </si>
  <si>
    <t>ORD-102871</t>
  </si>
  <si>
    <t>ORD-102872</t>
  </si>
  <si>
    <t>ORD-102873</t>
  </si>
  <si>
    <t>ORD-102874</t>
  </si>
  <si>
    <t>ORD-102875</t>
  </si>
  <si>
    <t>ORD-102876</t>
  </si>
  <si>
    <t>ORD-102877</t>
  </si>
  <si>
    <t>ORD-102878</t>
  </si>
  <si>
    <t>ORD-102879</t>
  </si>
  <si>
    <t>ORD-102880</t>
  </si>
  <si>
    <t>ORD-102881</t>
  </si>
  <si>
    <t>ORD-102882</t>
  </si>
  <si>
    <t>ORD-102883</t>
  </si>
  <si>
    <t>ORD-102884</t>
  </si>
  <si>
    <t>ORD-102885</t>
  </si>
  <si>
    <t>ORD-102886</t>
  </si>
  <si>
    <t>ORD-102887</t>
  </si>
  <si>
    <t>ORD-102888</t>
  </si>
  <si>
    <t>ORD-102889</t>
  </si>
  <si>
    <t>ORD-102890</t>
  </si>
  <si>
    <t>ORD-102891</t>
  </si>
  <si>
    <t>ORD-102892</t>
  </si>
  <si>
    <t>ORD-102893</t>
  </si>
  <si>
    <t>ORD-102894</t>
  </si>
  <si>
    <t>ORD-102895</t>
  </si>
  <si>
    <t>ORD-102896</t>
  </si>
  <si>
    <t>ORD-102897</t>
  </si>
  <si>
    <t>ORD-102898</t>
  </si>
  <si>
    <t>ORD-102899</t>
  </si>
  <si>
    <t>ORD-102900</t>
  </si>
  <si>
    <t>ORD-102901</t>
  </si>
  <si>
    <t>ORD-102902</t>
  </si>
  <si>
    <t>ORD-102903</t>
  </si>
  <si>
    <t>ORD-102904</t>
  </si>
  <si>
    <t>ORD-102905</t>
  </si>
  <si>
    <t>ORD-102906</t>
  </si>
  <si>
    <t>ORD-102907</t>
  </si>
  <si>
    <t>ORD-102908</t>
  </si>
  <si>
    <t>ORD-102909</t>
  </si>
  <si>
    <t>ORD-102910</t>
  </si>
  <si>
    <t>ORD-102911</t>
  </si>
  <si>
    <t>ORD-102912</t>
  </si>
  <si>
    <t>ORD-102913</t>
  </si>
  <si>
    <t>ORD-102914</t>
  </si>
  <si>
    <t>ORD-102915</t>
  </si>
  <si>
    <t>ORD-102916</t>
  </si>
  <si>
    <t>ORD-102917</t>
  </si>
  <si>
    <t>ORD-102918</t>
  </si>
  <si>
    <t>ORD-102919</t>
  </si>
  <si>
    <t>ORD-102920</t>
  </si>
  <si>
    <t>ORD-102921</t>
  </si>
  <si>
    <t>ORD-102922</t>
  </si>
  <si>
    <t>ORD-102923</t>
  </si>
  <si>
    <t>ORD-102924</t>
  </si>
  <si>
    <t>ORD-102925</t>
  </si>
  <si>
    <t>ORD-102926</t>
  </si>
  <si>
    <t>ORD-102927</t>
  </si>
  <si>
    <t>ORD-102928</t>
  </si>
  <si>
    <t>ORD-102929</t>
  </si>
  <si>
    <t>ORD-102930</t>
  </si>
  <si>
    <t>ORD-102931</t>
  </si>
  <si>
    <t>ORD-102932</t>
  </si>
  <si>
    <t>ORD-102933</t>
  </si>
  <si>
    <t>ORD-102934</t>
  </si>
  <si>
    <t>ORD-102935</t>
  </si>
  <si>
    <t>ORD-102936</t>
  </si>
  <si>
    <t>ORD-102937</t>
  </si>
  <si>
    <t>ORD-102938</t>
  </si>
  <si>
    <t>ORD-102939</t>
  </si>
  <si>
    <t>ORD-102940</t>
  </si>
  <si>
    <t>ORD-102941</t>
  </si>
  <si>
    <t>ORD-102942</t>
  </si>
  <si>
    <t>ORD-102943</t>
  </si>
  <si>
    <t>ORD-102944</t>
  </si>
  <si>
    <t>ORD-102945</t>
  </si>
  <si>
    <t>ORD-102946</t>
  </si>
  <si>
    <t>ORD-102947</t>
  </si>
  <si>
    <t>ORD-102948</t>
  </si>
  <si>
    <t>ORD-102949</t>
  </si>
  <si>
    <t>ORD-102950</t>
  </si>
  <si>
    <t>ORD-102951</t>
  </si>
  <si>
    <t>ORD-102952</t>
  </si>
  <si>
    <t>ORD-102953</t>
  </si>
  <si>
    <t>ORD-102954</t>
  </si>
  <si>
    <t>ORD-102955</t>
  </si>
  <si>
    <t>ORD-102956</t>
  </si>
  <si>
    <t>ORD-102957</t>
  </si>
  <si>
    <t>ORD-102958</t>
  </si>
  <si>
    <t>ORD-102959</t>
  </si>
  <si>
    <t>ORD-102960</t>
  </si>
  <si>
    <t>ORD-102961</t>
  </si>
  <si>
    <t>ORD-102962</t>
  </si>
  <si>
    <t>ORD-102963</t>
  </si>
  <si>
    <t>ORD-102964</t>
  </si>
  <si>
    <t>ORD-102965</t>
  </si>
  <si>
    <t>ORD-102966</t>
  </si>
  <si>
    <t>ORD-102967</t>
  </si>
  <si>
    <t>ORD-102968</t>
  </si>
  <si>
    <t>ORD-102969</t>
  </si>
  <si>
    <t>ORD-102970</t>
  </si>
  <si>
    <t>ORD-102971</t>
  </si>
  <si>
    <t>ORD-102972</t>
  </si>
  <si>
    <t>ORD-102973</t>
  </si>
  <si>
    <t>ORD-102974</t>
  </si>
  <si>
    <t>ORD-102975</t>
  </si>
  <si>
    <t>ORD-102976</t>
  </si>
  <si>
    <t>ORD-102977</t>
  </si>
  <si>
    <t>ORD-102978</t>
  </si>
  <si>
    <t>ORD-102979</t>
  </si>
  <si>
    <t>ORD-102980</t>
  </si>
  <si>
    <t>ORD-102981</t>
  </si>
  <si>
    <t>ORD-102982</t>
  </si>
  <si>
    <t>ORD-102983</t>
  </si>
  <si>
    <t>ORD-102984</t>
  </si>
  <si>
    <t>ORD-102985</t>
  </si>
  <si>
    <t>ORD-102986</t>
  </si>
  <si>
    <t>ORD-102987</t>
  </si>
  <si>
    <t>ORD-102988</t>
  </si>
  <si>
    <t>ORD-102989</t>
  </si>
  <si>
    <t>ORD-102990</t>
  </si>
  <si>
    <t>ORD-102991</t>
  </si>
  <si>
    <t>ORD-102992</t>
  </si>
  <si>
    <t>ORD-102993</t>
  </si>
  <si>
    <t>ORD-102994</t>
  </si>
  <si>
    <t>ORD-102995</t>
  </si>
  <si>
    <t>ORD-102996</t>
  </si>
  <si>
    <t>ORD-102997</t>
  </si>
  <si>
    <t>ORD-102998</t>
  </si>
  <si>
    <t>ORD-102999</t>
  </si>
  <si>
    <t>ORD-103000</t>
  </si>
  <si>
    <t>Printer</t>
  </si>
  <si>
    <t>Monitor</t>
  </si>
  <si>
    <t>Headphones</t>
  </si>
  <si>
    <t>Keyboard</t>
  </si>
  <si>
    <t>Camera</t>
  </si>
  <si>
    <t>Smartphone</t>
  </si>
  <si>
    <t>Mouse</t>
  </si>
  <si>
    <t>Tablet</t>
  </si>
  <si>
    <t>Laptop</t>
  </si>
  <si>
    <t>Smartwatch</t>
  </si>
  <si>
    <t>Office</t>
  </si>
  <si>
    <t>Electronics</t>
  </si>
  <si>
    <t>Accessories</t>
  </si>
  <si>
    <t>West</t>
  </si>
  <si>
    <t>North</t>
  </si>
  <si>
    <t>South</t>
  </si>
  <si>
    <t>East</t>
  </si>
  <si>
    <t>Fiona Davis</t>
  </si>
  <si>
    <t>Diana Carter</t>
  </si>
  <si>
    <t>Charlie Lee</t>
  </si>
  <si>
    <t>Ethan Brown</t>
  </si>
  <si>
    <t>Bob Smith</t>
  </si>
  <si>
    <t>Alice Johnson</t>
  </si>
  <si>
    <t>Online</t>
  </si>
  <si>
    <t>Distributor</t>
  </si>
  <si>
    <t>Retail</t>
  </si>
  <si>
    <t xml:space="preserve">       “Your Electronics Partner”</t>
  </si>
  <si>
    <t>Sum of Revenue</t>
  </si>
  <si>
    <t>Sum of Profit</t>
  </si>
  <si>
    <t>Row Labels</t>
  </si>
  <si>
    <t>Grand Total</t>
  </si>
  <si>
    <t>Count of Order ID</t>
  </si>
  <si>
    <t>(All)</t>
  </si>
  <si>
    <t>Years (Date)</t>
  </si>
  <si>
    <t>Months (Date)</t>
  </si>
  <si>
    <t>Total Revenue</t>
  </si>
  <si>
    <t>Average Order Value</t>
  </si>
  <si>
    <t>Profit Margin %</t>
  </si>
  <si>
    <t>Orders Total</t>
  </si>
  <si>
    <t>ago</t>
  </si>
  <si>
    <t>KPIs REPORT</t>
  </si>
  <si>
    <t>KPIs</t>
  </si>
  <si>
    <t>oct</t>
  </si>
  <si>
    <t>Column Labels</t>
  </si>
  <si>
    <t>Total -Revenue</t>
  </si>
  <si>
    <t>-Revenue</t>
  </si>
  <si>
    <t>Total -Profit</t>
  </si>
  <si>
    <t>-Profit</t>
  </si>
  <si>
    <t>ene</t>
  </si>
  <si>
    <t>feb</t>
  </si>
  <si>
    <t>mar</t>
  </si>
  <si>
    <t>abr</t>
  </si>
  <si>
    <t>may</t>
  </si>
  <si>
    <t>jun</t>
  </si>
  <si>
    <t>jul</t>
  </si>
  <si>
    <t>sept</t>
  </si>
  <si>
    <t>nov</t>
  </si>
  <si>
    <t>dic</t>
  </si>
  <si>
    <t>*Revenue</t>
  </si>
  <si>
    <t>*Profit</t>
  </si>
  <si>
    <t>Sum of Profit_Margin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</si>
</sst>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_-[$€-2]\ * #,##0.00_-;\-[$€-2]\ * #,##0.00_-;_-[$€-2]\ * &quot;-&quot;??_-;_-@_-"/>
    <numFmt numFmtId="166" formatCode="_-[$€-2]\ * #,##0_-;\-[$€-2]\ * #,##0_-;_-[$€-2]\ * &quot;-&quot;??_-;_-@_-"/>
    <numFmt numFmtId="167"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b/>
      <i/>
      <sz val="11"/>
      <color theme="1"/>
      <name val="Calibri"/>
      <family val="2"/>
      <scheme val="minor"/>
    </font>
    <font>
      <sz val="36"/>
      <color theme="1"/>
      <name val="Impact"/>
      <family val="2"/>
    </font>
    <font>
      <b/>
      <sz val="22"/>
      <color theme="1"/>
      <name val="Impact"/>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3" fillId="0" borderId="0" xfId="0" applyFont="1"/>
    <xf numFmtId="164" fontId="1" fillId="0" borderId="1" xfId="0" applyNumberFormat="1" applyFont="1" applyBorder="1" applyAlignment="1">
      <alignment horizontal="center" vertical="top"/>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2" borderId="0" xfId="0" applyFill="1" applyAlignment="1">
      <alignment horizontal="center"/>
    </xf>
    <xf numFmtId="9" fontId="0" fillId="2" borderId="0" xfId="1" applyFont="1" applyFill="1" applyAlignment="1">
      <alignment horizontal="center"/>
    </xf>
    <xf numFmtId="0" fontId="5" fillId="0" borderId="0" xfId="0" applyFont="1"/>
    <xf numFmtId="165" fontId="0" fillId="0" borderId="0" xfId="0" applyNumberFormat="1"/>
    <xf numFmtId="166" fontId="0" fillId="0" borderId="0" xfId="0" applyNumberFormat="1"/>
    <xf numFmtId="166" fontId="0" fillId="2" borderId="0" xfId="0" applyNumberFormat="1" applyFill="1" applyAlignment="1">
      <alignment horizontal="center"/>
    </xf>
    <xf numFmtId="2" fontId="0" fillId="0" borderId="0" xfId="0" applyNumberFormat="1"/>
    <xf numFmtId="167" fontId="0" fillId="0" borderId="0" xfId="0" applyNumberFormat="1"/>
    <xf numFmtId="9" fontId="0" fillId="0" borderId="0" xfId="1" applyFont="1"/>
    <xf numFmtId="9" fontId="0" fillId="0" borderId="0" xfId="0" applyNumberFormat="1"/>
    <xf numFmtId="0" fontId="0" fillId="0" borderId="0" xfId="0" applyAlignment="1">
      <alignment horizontal="center"/>
    </xf>
    <xf numFmtId="0" fontId="4" fillId="3" borderId="0" xfId="0" applyFont="1" applyFill="1" applyAlignment="1">
      <alignment horizontal="center"/>
    </xf>
  </cellXfs>
  <cellStyles count="2">
    <cellStyle name="Normal" xfId="0" builtinId="0"/>
    <cellStyle name="Percent" xfId="1" builtinId="5"/>
  </cellStyles>
  <dxfs count="18">
    <dxf>
      <numFmt numFmtId="13" formatCode="0%"/>
    </dxf>
    <dxf>
      <numFmt numFmtId="167" formatCode="0.0"/>
    </dxf>
    <dxf>
      <numFmt numFmtId="168" formatCode="0.0000000"/>
    </dxf>
    <dxf>
      <numFmt numFmtId="165" formatCode="_-[$€-2]\ * #,##0.00_-;\-[$€-2]\ * #,##0.00_-;_-[$€-2]\ * &quot;-&quot;??_-;_-@_-"/>
    </dxf>
    <dxf>
      <numFmt numFmtId="166" formatCode="_-[$€-2]\ * #,##0_-;\-[$€-2]\ * #,##0_-;_-[$€-2]\ * &quot;-&quot;??_-;_-@_-"/>
    </dxf>
    <dxf>
      <numFmt numFmtId="165" formatCode="_-[$€-2]\ * #,##0.00_-;\-[$€-2]\ * #,##0.00_-;_-[$€-2]\ * &quot;-&quot;??_-;_-@_-"/>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4" formatCode="dd/mm/yyyy;@"/>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5.xml"/><Relationship Id="rId18" Type="http://schemas.microsoft.com/office/2007/relationships/slicerCache" Target="slicerCaches/slicerCache10.xml"/><Relationship Id="rId26" Type="http://schemas.microsoft.com/office/2007/relationships/slicerCache" Target="slicerCaches/slicerCache18.xml"/><Relationship Id="rId3" Type="http://schemas.openxmlformats.org/officeDocument/2006/relationships/worksheet" Target="worksheets/sheet3.xml"/><Relationship Id="rId21" Type="http://schemas.microsoft.com/office/2007/relationships/slicerCache" Target="slicerCaches/slicerCache13.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07/relationships/slicerCache" Target="slicerCaches/slicerCache17.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29" Type="http://schemas.microsoft.com/office/2007/relationships/slicerCache" Target="slicerCaches/slicerCache2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microsoft.com/office/2007/relationships/slicerCache" Target="slicerCaches/slicerCache16.xml"/><Relationship Id="rId32" Type="http://schemas.microsoft.com/office/2007/relationships/slicerCache" Target="slicerCaches/slicerCache24.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07/relationships/slicerCache" Target="slicerCaches/slicerCache15.xml"/><Relationship Id="rId28" Type="http://schemas.microsoft.com/office/2007/relationships/slicerCache" Target="slicerCaches/slicerCache20.xml"/><Relationship Id="rId36" Type="http://schemas.openxmlformats.org/officeDocument/2006/relationships/calcChain" Target="calcChain.xml"/><Relationship Id="rId10" Type="http://schemas.microsoft.com/office/2007/relationships/slicerCache" Target="slicerCaches/slicerCache2.xml"/><Relationship Id="rId19" Type="http://schemas.microsoft.com/office/2007/relationships/slicerCache" Target="slicerCaches/slicerCache11.xml"/><Relationship Id="rId31" Type="http://schemas.microsoft.com/office/2007/relationships/slicerCache" Target="slicerCaches/slicerCache23.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microsoft.com/office/2007/relationships/slicerCache" Target="slicerCaches/slicerCache19.xml"/><Relationship Id="rId30" Type="http://schemas.microsoft.com/office/2007/relationships/slicerCache" Target="slicerCaches/slicerCache22.xml"/><Relationship Id="rId35" Type="http://schemas.openxmlformats.org/officeDocument/2006/relationships/sharedStrings" Target="sharedStrings.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[Sales_Dashboard.xlsx]Pivot_Region_Channel!PivotTable2</c:name>
    <c:fmtId val="21"/>
  </c:pivotSource>
  <c:chart>
    <c:title>
      <c:tx>
        <c:rich>
          <a:bodyPr rot="0" spcFirstLastPara="1" vertOverflow="ellipsis" vert="horz" wrap="square" anchor="ctr" anchorCtr="1"/>
          <a:lstStyle/>
          <a:p>
            <a:pPr>
              <a:defRPr sz="1800" b="0" i="0" u="none" strike="noStrike" kern="1200" spc="0" baseline="0">
                <a:solidFill>
                  <a:schemeClr val="tx1"/>
                </a:solidFill>
                <a:latin typeface="Impact" panose="020B0806030902050204" pitchFamily="34" charset="0"/>
                <a:ea typeface="+mn-ea"/>
                <a:cs typeface="+mn-cs"/>
              </a:defRPr>
            </a:pPr>
            <a:r>
              <a:rPr lang="es-CR" sz="1800" b="0" i="0" u="none" strike="noStrike" baseline="0">
                <a:solidFill>
                  <a:schemeClr val="tx1"/>
                </a:solidFill>
                <a:latin typeface="Impact" panose="020B0806030902050204" pitchFamily="34" charset="0"/>
              </a:rPr>
              <a:t>Revenue &amp; Profit by Region and Channel </a:t>
            </a:r>
            <a:br>
              <a:rPr lang="es-CR" sz="1800" b="0" i="0" u="none" strike="noStrike" baseline="0">
                <a:solidFill>
                  <a:schemeClr val="tx1"/>
                </a:solidFill>
                <a:latin typeface="Impact" panose="020B0806030902050204" pitchFamily="34" charset="0"/>
              </a:rPr>
            </a:br>
            <a:r>
              <a:rPr lang="es-CR" sz="1800" b="0" i="0" u="none" strike="noStrike" baseline="0">
                <a:solidFill>
                  <a:schemeClr val="tx1"/>
                </a:solidFill>
                <a:latin typeface="Impact" panose="020B0806030902050204" pitchFamily="34" charset="0"/>
              </a:rPr>
              <a:t>(€M)</a:t>
            </a:r>
            <a:endParaRPr lang="es-CR" sz="1800">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Impact" panose="020B0806030902050204" pitchFamily="34" charset="0"/>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Pivot_Region_Channel!$B$38:$B$40</c:f>
              <c:strCache>
                <c:ptCount val="1"/>
                <c:pt idx="0">
                  <c:v>Distributor - -Revenue</c:v>
                </c:pt>
              </c:strCache>
            </c:strRef>
          </c:tx>
          <c:spPr>
            <a:solidFill>
              <a:schemeClr val="accent1"/>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Pivot_Region_Channel!$B$41:$B$45</c:f>
              <c:numCache>
                <c:formatCode>_-[$€-2]\ * #\ ##0_-;\-[$€-2]\ * #\ ##0_-;_-[$€-2]\ * "-"??_-;_-@_-</c:formatCode>
                <c:ptCount val="4"/>
                <c:pt idx="0">
                  <c:v>6.6012702999999986</c:v>
                </c:pt>
                <c:pt idx="1">
                  <c:v>5.6790232399999976</c:v>
                </c:pt>
                <c:pt idx="2">
                  <c:v>5.832232239999998</c:v>
                </c:pt>
                <c:pt idx="3">
                  <c:v>6.7383316700000009</c:v>
                </c:pt>
              </c:numCache>
            </c:numRef>
          </c:val>
          <c:extLst>
            <c:ext xmlns:c16="http://schemas.microsoft.com/office/drawing/2014/chart" uri="{C3380CC4-5D6E-409C-BE32-E72D297353CC}">
              <c16:uniqueId val="{00000000-073D-4760-A4A4-3229465C7F2A}"/>
            </c:ext>
          </c:extLst>
        </c:ser>
        <c:ser>
          <c:idx val="1"/>
          <c:order val="1"/>
          <c:tx>
            <c:strRef>
              <c:f>Pivot_Region_Channel!$C$38:$C$40</c:f>
              <c:strCache>
                <c:ptCount val="1"/>
                <c:pt idx="0">
                  <c:v>Distributor - -Profit</c:v>
                </c:pt>
              </c:strCache>
            </c:strRef>
          </c:tx>
          <c:spPr>
            <a:solidFill>
              <a:schemeClr val="accent2"/>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Pivot_Region_Channel!$C$41:$C$45</c:f>
              <c:numCache>
                <c:formatCode>_-[$€-2]\ * #\ ##0_-;\-[$€-2]\ * #\ ##0_-;_-[$€-2]\ * "-"??_-;_-@_-</c:formatCode>
                <c:ptCount val="4"/>
                <c:pt idx="0">
                  <c:v>2.0132237900000001</c:v>
                </c:pt>
                <c:pt idx="1">
                  <c:v>1.66924582</c:v>
                </c:pt>
                <c:pt idx="2">
                  <c:v>1.7144807100000006</c:v>
                </c:pt>
                <c:pt idx="3">
                  <c:v>2.0658335399999994</c:v>
                </c:pt>
              </c:numCache>
            </c:numRef>
          </c:val>
          <c:extLst>
            <c:ext xmlns:c16="http://schemas.microsoft.com/office/drawing/2014/chart" uri="{C3380CC4-5D6E-409C-BE32-E72D297353CC}">
              <c16:uniqueId val="{00000001-073D-4760-A4A4-3229465C7F2A}"/>
            </c:ext>
          </c:extLst>
        </c:ser>
        <c:ser>
          <c:idx val="2"/>
          <c:order val="2"/>
          <c:tx>
            <c:strRef>
              <c:f>Pivot_Region_Channel!$D$38:$D$40</c:f>
              <c:strCache>
                <c:ptCount val="1"/>
                <c:pt idx="0">
                  <c:v>Online - -Revenue</c:v>
                </c:pt>
              </c:strCache>
            </c:strRef>
          </c:tx>
          <c:spPr>
            <a:solidFill>
              <a:schemeClr val="accent3"/>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Pivot_Region_Channel!$D$41:$D$45</c:f>
              <c:numCache>
                <c:formatCode>_-[$€-2]\ * #\ ##0_-;\-[$€-2]\ * #\ ##0_-;_-[$€-2]\ * "-"??_-;_-@_-</c:formatCode>
                <c:ptCount val="4"/>
                <c:pt idx="0">
                  <c:v>6.4073835200000007</c:v>
                </c:pt>
                <c:pt idx="1">
                  <c:v>7.0252073299999989</c:v>
                </c:pt>
                <c:pt idx="2">
                  <c:v>6.1557381199999988</c:v>
                </c:pt>
                <c:pt idx="3">
                  <c:v>6.7467602499999986</c:v>
                </c:pt>
              </c:numCache>
            </c:numRef>
          </c:val>
          <c:extLst>
            <c:ext xmlns:c16="http://schemas.microsoft.com/office/drawing/2014/chart" uri="{C3380CC4-5D6E-409C-BE32-E72D297353CC}">
              <c16:uniqueId val="{00000006-073D-4760-A4A4-3229465C7F2A}"/>
            </c:ext>
          </c:extLst>
        </c:ser>
        <c:ser>
          <c:idx val="3"/>
          <c:order val="3"/>
          <c:tx>
            <c:strRef>
              <c:f>Pivot_Region_Channel!$E$38:$E$40</c:f>
              <c:strCache>
                <c:ptCount val="1"/>
                <c:pt idx="0">
                  <c:v>Online - -Profit</c:v>
                </c:pt>
              </c:strCache>
            </c:strRef>
          </c:tx>
          <c:spPr>
            <a:solidFill>
              <a:schemeClr val="accent4"/>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Pivot_Region_Channel!$E$41:$E$45</c:f>
              <c:numCache>
                <c:formatCode>_-[$€-2]\ * #\ ##0_-;\-[$€-2]\ * #\ ##0_-;_-[$€-2]\ * "-"??_-;_-@_-</c:formatCode>
                <c:ptCount val="4"/>
                <c:pt idx="0">
                  <c:v>1.8930936700000009</c:v>
                </c:pt>
                <c:pt idx="1">
                  <c:v>2.1868407199999984</c:v>
                </c:pt>
                <c:pt idx="2">
                  <c:v>1.8349444200000002</c:v>
                </c:pt>
                <c:pt idx="3">
                  <c:v>1.9138916999999995</c:v>
                </c:pt>
              </c:numCache>
            </c:numRef>
          </c:val>
          <c:extLst>
            <c:ext xmlns:c16="http://schemas.microsoft.com/office/drawing/2014/chart" uri="{C3380CC4-5D6E-409C-BE32-E72D297353CC}">
              <c16:uniqueId val="{00000007-073D-4760-A4A4-3229465C7F2A}"/>
            </c:ext>
          </c:extLst>
        </c:ser>
        <c:ser>
          <c:idx val="4"/>
          <c:order val="4"/>
          <c:tx>
            <c:strRef>
              <c:f>Pivot_Region_Channel!$F$38:$F$40</c:f>
              <c:strCache>
                <c:ptCount val="1"/>
                <c:pt idx="0">
                  <c:v>Retail - -Revenue</c:v>
                </c:pt>
              </c:strCache>
            </c:strRef>
          </c:tx>
          <c:spPr>
            <a:solidFill>
              <a:schemeClr val="accent5"/>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Pivot_Region_Channel!$F$41:$F$45</c:f>
              <c:numCache>
                <c:formatCode>_-[$€-2]\ * #\ ##0_-;\-[$€-2]\ * #\ ##0_-;_-[$€-2]\ * "-"??_-;_-@_-</c:formatCode>
                <c:ptCount val="4"/>
                <c:pt idx="0">
                  <c:v>5.6743806100000027</c:v>
                </c:pt>
                <c:pt idx="1">
                  <c:v>7.0038922800000041</c:v>
                </c:pt>
                <c:pt idx="2">
                  <c:v>6.7394799899999986</c:v>
                </c:pt>
                <c:pt idx="3">
                  <c:v>6.6049863900000023</c:v>
                </c:pt>
              </c:numCache>
            </c:numRef>
          </c:val>
          <c:extLst>
            <c:ext xmlns:c16="http://schemas.microsoft.com/office/drawing/2014/chart" uri="{C3380CC4-5D6E-409C-BE32-E72D297353CC}">
              <c16:uniqueId val="{00000008-073D-4760-A4A4-3229465C7F2A}"/>
            </c:ext>
          </c:extLst>
        </c:ser>
        <c:ser>
          <c:idx val="5"/>
          <c:order val="5"/>
          <c:tx>
            <c:strRef>
              <c:f>Pivot_Region_Channel!$G$38:$G$40</c:f>
              <c:strCache>
                <c:ptCount val="1"/>
                <c:pt idx="0">
                  <c:v>Retail - -Profit</c:v>
                </c:pt>
              </c:strCache>
            </c:strRef>
          </c:tx>
          <c:spPr>
            <a:solidFill>
              <a:schemeClr val="accent6"/>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Pivot_Region_Channel!$G$41:$G$45</c:f>
              <c:numCache>
                <c:formatCode>_-[$€-2]\ * #\ ##0_-;\-[$€-2]\ * #\ ##0_-;_-[$€-2]\ * "-"??_-;_-@_-</c:formatCode>
                <c:ptCount val="4"/>
                <c:pt idx="0">
                  <c:v>1.7411398900000001</c:v>
                </c:pt>
                <c:pt idx="1">
                  <c:v>2.2289502200000011</c:v>
                </c:pt>
                <c:pt idx="2">
                  <c:v>1.979632610000001</c:v>
                </c:pt>
                <c:pt idx="3">
                  <c:v>1.9673486199999994</c:v>
                </c:pt>
              </c:numCache>
            </c:numRef>
          </c:val>
          <c:extLst>
            <c:ext xmlns:c16="http://schemas.microsoft.com/office/drawing/2014/chart" uri="{C3380CC4-5D6E-409C-BE32-E72D297353CC}">
              <c16:uniqueId val="{00000009-073D-4760-A4A4-3229465C7F2A}"/>
            </c:ext>
          </c:extLst>
        </c:ser>
        <c:dLbls>
          <c:showLegendKey val="0"/>
          <c:showVal val="0"/>
          <c:showCatName val="0"/>
          <c:showSerName val="0"/>
          <c:showPercent val="0"/>
          <c:showBubbleSize val="0"/>
        </c:dLbls>
        <c:gapWidth val="219"/>
        <c:overlap val="-27"/>
        <c:axId val="1184730480"/>
        <c:axId val="1184714640"/>
      </c:barChart>
      <c:catAx>
        <c:axId val="11847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184714640"/>
        <c:crosses val="autoZero"/>
        <c:auto val="1"/>
        <c:lblAlgn val="ctr"/>
        <c:lblOffset val="100"/>
        <c:noMultiLvlLbl val="0"/>
      </c:catAx>
      <c:valAx>
        <c:axId val="1184714640"/>
        <c:scaling>
          <c:orientation val="minMax"/>
        </c:scaling>
        <c:delete val="0"/>
        <c:axPos val="l"/>
        <c:majorGridlines>
          <c:spPr>
            <a:ln w="9525" cap="flat" cmpd="sng" algn="ctr">
              <a:solidFill>
                <a:schemeClr val="tx1">
                  <a:lumMod val="15000"/>
                  <a:lumOff val="85000"/>
                </a:schemeClr>
              </a:solidFill>
              <a:round/>
            </a:ln>
            <a:effectLst/>
          </c:spPr>
        </c:majorGridlines>
        <c:numFmt formatCode="#\ ##0.0&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R"/>
          </a:p>
        </c:txPr>
        <c:crossAx val="11847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[Sales_Dashboard.xlsx]Pivot_Product_Month!PivotTable3</c:name>
    <c:fmtId val="19"/>
  </c:pivotSource>
  <c:chart>
    <c:title>
      <c:tx>
        <c:rich>
          <a:bodyPr rot="0" spcFirstLastPara="1" vertOverflow="ellipsis" vert="horz" wrap="square" anchor="ctr" anchorCtr="1"/>
          <a:lstStyle/>
          <a:p>
            <a:pPr>
              <a:defRPr sz="2000" b="0" i="0" u="none" strike="noStrike" kern="1200" spc="0" baseline="0">
                <a:solidFill>
                  <a:schemeClr val="tx1"/>
                </a:solidFill>
                <a:latin typeface="Impact" panose="020B0806030902050204" pitchFamily="34" charset="0"/>
                <a:ea typeface="+mn-ea"/>
                <a:cs typeface="+mn-cs"/>
              </a:defRPr>
            </a:pPr>
            <a:r>
              <a:rPr lang="es-CR" sz="2000" b="0" i="0" u="none" strike="noStrike" baseline="0">
                <a:solidFill>
                  <a:schemeClr val="tx1"/>
                </a:solidFill>
                <a:latin typeface="Impact" panose="020B0806030902050204" pitchFamily="34" charset="0"/>
              </a:rPr>
              <a:t>Revenue &amp; Profit by Product and Month (€M)</a:t>
            </a:r>
            <a:endParaRPr lang="es-CR" sz="2000">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Impact" panose="020B0806030902050204" pitchFamily="34" charset="0"/>
              <a:ea typeface="+mn-ea"/>
              <a:cs typeface="+mn-cs"/>
            </a:defRPr>
          </a:pPr>
          <a:endParaRPr lang="es-C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Pivot_Product_Month!$B$46</c:f>
              <c:strCache>
                <c:ptCount val="1"/>
                <c:pt idx="0">
                  <c:v>*Revenue</c:v>
                </c:pt>
              </c:strCache>
            </c:strRef>
          </c:tx>
          <c:spPr>
            <a:ln w="28575" cap="rnd">
              <a:solidFill>
                <a:schemeClr val="accent1"/>
              </a:solidFill>
              <a:round/>
            </a:ln>
            <a:effectLst/>
          </c:spPr>
          <c:marker>
            <c:symbol val="none"/>
          </c:marker>
          <c:cat>
            <c:strRef>
              <c:f>Pivot_Product_Month!$A$47:$A$59</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Pivot_Product_Month!$B$47:$B$59</c:f>
              <c:numCache>
                <c:formatCode>_-[$€-2]\ * #\ ##0.00_-;\-[$€-2]\ * #\ ##0.00_-;_-[$€-2]\ * "-"??_-;_-@_-</c:formatCode>
                <c:ptCount val="12"/>
                <c:pt idx="0">
                  <c:v>0.17463935</c:v>
                </c:pt>
                <c:pt idx="1">
                  <c:v>0.17339065000000004</c:v>
                </c:pt>
                <c:pt idx="2">
                  <c:v>0.11993747</c:v>
                </c:pt>
                <c:pt idx="3">
                  <c:v>7.0757440000000005E-2</c:v>
                </c:pt>
                <c:pt idx="4">
                  <c:v>0.38590223000000001</c:v>
                </c:pt>
                <c:pt idx="5">
                  <c:v>8.4781680000000012E-2</c:v>
                </c:pt>
                <c:pt idx="6">
                  <c:v>0.14291561999999999</c:v>
                </c:pt>
                <c:pt idx="7">
                  <c:v>0.10048257000000001</c:v>
                </c:pt>
                <c:pt idx="8">
                  <c:v>0.19669166999999999</c:v>
                </c:pt>
                <c:pt idx="9">
                  <c:v>0.14569754000000001</c:v>
                </c:pt>
                <c:pt idx="10">
                  <c:v>0.13683400000000001</c:v>
                </c:pt>
                <c:pt idx="11">
                  <c:v>0.27681685</c:v>
                </c:pt>
              </c:numCache>
            </c:numRef>
          </c:val>
          <c:smooth val="0"/>
          <c:extLst>
            <c:ext xmlns:c16="http://schemas.microsoft.com/office/drawing/2014/chart" uri="{C3380CC4-5D6E-409C-BE32-E72D297353CC}">
              <c16:uniqueId val="{00000000-3B92-4DE4-877C-35ADD1BB3187}"/>
            </c:ext>
          </c:extLst>
        </c:ser>
        <c:ser>
          <c:idx val="1"/>
          <c:order val="1"/>
          <c:tx>
            <c:strRef>
              <c:f>Pivot_Product_Month!$C$46</c:f>
              <c:strCache>
                <c:ptCount val="1"/>
                <c:pt idx="0">
                  <c:v>*Profit</c:v>
                </c:pt>
              </c:strCache>
            </c:strRef>
          </c:tx>
          <c:spPr>
            <a:ln w="28575" cap="rnd">
              <a:solidFill>
                <a:schemeClr val="accent3"/>
              </a:solidFill>
              <a:round/>
            </a:ln>
            <a:effectLst/>
          </c:spPr>
          <c:marker>
            <c:symbol val="none"/>
          </c:marker>
          <c:cat>
            <c:strRef>
              <c:f>Pivot_Product_Month!$A$47:$A$59</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Pivot_Product_Month!$C$47:$C$59</c:f>
              <c:numCache>
                <c:formatCode>_-[$€-2]\ * #\ ##0.00_-;\-[$€-2]\ * #\ ##0.00_-;_-[$€-2]\ * "-"??_-;_-@_-</c:formatCode>
                <c:ptCount val="12"/>
                <c:pt idx="0">
                  <c:v>5.7690070000000003E-2</c:v>
                </c:pt>
                <c:pt idx="1">
                  <c:v>3.5600050000000001E-2</c:v>
                </c:pt>
                <c:pt idx="2">
                  <c:v>3.8799889999999997E-2</c:v>
                </c:pt>
                <c:pt idx="3">
                  <c:v>1.6280259999999998E-2</c:v>
                </c:pt>
                <c:pt idx="4">
                  <c:v>0.15257989999999999</c:v>
                </c:pt>
                <c:pt idx="5">
                  <c:v>2.884362E-2</c:v>
                </c:pt>
                <c:pt idx="6">
                  <c:v>5.0389780000000009E-2</c:v>
                </c:pt>
                <c:pt idx="7">
                  <c:v>2.939373E-2</c:v>
                </c:pt>
                <c:pt idx="8">
                  <c:v>6.2119349999999997E-2</c:v>
                </c:pt>
                <c:pt idx="9">
                  <c:v>4.642054000000001E-2</c:v>
                </c:pt>
                <c:pt idx="10">
                  <c:v>3.9206019999999994E-2</c:v>
                </c:pt>
                <c:pt idx="11">
                  <c:v>9.5386289999999999E-2</c:v>
                </c:pt>
              </c:numCache>
            </c:numRef>
          </c:val>
          <c:smooth val="0"/>
          <c:extLst>
            <c:ext xmlns:c16="http://schemas.microsoft.com/office/drawing/2014/chart" uri="{C3380CC4-5D6E-409C-BE32-E72D297353CC}">
              <c16:uniqueId val="{00000001-3B92-4DE4-877C-35ADD1BB3187}"/>
            </c:ext>
          </c:extLst>
        </c:ser>
        <c:dLbls>
          <c:showLegendKey val="0"/>
          <c:showVal val="0"/>
          <c:showCatName val="0"/>
          <c:showSerName val="0"/>
          <c:showPercent val="0"/>
          <c:showBubbleSize val="0"/>
        </c:dLbls>
        <c:smooth val="0"/>
        <c:axId val="1366379232"/>
        <c:axId val="1366375872"/>
      </c:lineChart>
      <c:catAx>
        <c:axId val="136637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375872"/>
        <c:crosses val="autoZero"/>
        <c:auto val="1"/>
        <c:lblAlgn val="ctr"/>
        <c:lblOffset val="100"/>
        <c:noMultiLvlLbl val="0"/>
      </c:catAx>
      <c:valAx>
        <c:axId val="1366375872"/>
        <c:scaling>
          <c:orientation val="minMax"/>
        </c:scaling>
        <c:delete val="0"/>
        <c:axPos val="l"/>
        <c:numFmt formatCode="_-[$€-2]\ * #\ ##0.00_-;\-[$€-2]\ *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3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&amp; Profit by Salesperson!PivotTable4</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Impact" panose="020B0806030902050204" pitchFamily="34" charset="0"/>
                <a:ea typeface="+mn-ea"/>
                <a:cs typeface="+mn-cs"/>
              </a:defRPr>
            </a:pPr>
            <a:r>
              <a:rPr lang="es-CR" sz="1400" b="0" i="0" u="none" strike="noStrike" baseline="0">
                <a:solidFill>
                  <a:schemeClr val="tx1"/>
                </a:solidFill>
                <a:latin typeface="Impact" panose="020B0806030902050204" pitchFamily="34" charset="0"/>
              </a:rPr>
              <a:t>Revenue &amp; Profit by Salesperson (€M)</a:t>
            </a:r>
            <a:endParaRPr lang="es-CR">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Impact" panose="020B0806030902050204" pitchFamily="34" charset="0"/>
              <a:ea typeface="+mn-ea"/>
              <a:cs typeface="+mn-cs"/>
            </a:defRPr>
          </a:pPr>
          <a:endParaRPr lang="es-CR"/>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&amp; Profit by Salesperson'!$B$93</c:f>
              <c:strCache>
                <c:ptCount val="1"/>
                <c:pt idx="0">
                  <c:v>-Revenue</c:v>
                </c:pt>
              </c:strCache>
            </c:strRef>
          </c:tx>
          <c:spPr>
            <a:solidFill>
              <a:schemeClr val="accent5"/>
            </a:solidFill>
            <a:ln>
              <a:noFill/>
            </a:ln>
            <a:effectLst/>
          </c:spPr>
          <c:invertIfNegative val="0"/>
          <c:cat>
            <c:strRef>
              <c:f>'Sales &amp; Profit by Salesperson'!$A$94:$A$100</c:f>
              <c:strCache>
                <c:ptCount val="6"/>
                <c:pt idx="0">
                  <c:v>Alice Johnson</c:v>
                </c:pt>
                <c:pt idx="1">
                  <c:v>Bob Smith</c:v>
                </c:pt>
                <c:pt idx="2">
                  <c:v>Charlie Lee</c:v>
                </c:pt>
                <c:pt idx="3">
                  <c:v>Diana Carter</c:v>
                </c:pt>
                <c:pt idx="4">
                  <c:v>Ethan Brown</c:v>
                </c:pt>
                <c:pt idx="5">
                  <c:v>Fiona Davis</c:v>
                </c:pt>
              </c:strCache>
            </c:strRef>
          </c:cat>
          <c:val>
            <c:numRef>
              <c:f>'Sales &amp; Profit by Salesperson'!$B$94:$B$100</c:f>
              <c:numCache>
                <c:formatCode>0.0</c:formatCode>
                <c:ptCount val="6"/>
                <c:pt idx="0">
                  <c:v>0.97222671999999999</c:v>
                </c:pt>
                <c:pt idx="1">
                  <c:v>1.5095728499999999</c:v>
                </c:pt>
                <c:pt idx="2">
                  <c:v>1.14846706</c:v>
                </c:pt>
                <c:pt idx="3">
                  <c:v>0.82600358000000007</c:v>
                </c:pt>
                <c:pt idx="4">
                  <c:v>1.7903502500000001</c:v>
                </c:pt>
                <c:pt idx="5">
                  <c:v>0.77858687000000015</c:v>
                </c:pt>
              </c:numCache>
            </c:numRef>
          </c:val>
          <c:extLst>
            <c:ext xmlns:c16="http://schemas.microsoft.com/office/drawing/2014/chart" uri="{C3380CC4-5D6E-409C-BE32-E72D297353CC}">
              <c16:uniqueId val="{00000000-4EA7-42D4-A177-949A1B3FA8E1}"/>
            </c:ext>
          </c:extLst>
        </c:ser>
        <c:ser>
          <c:idx val="1"/>
          <c:order val="1"/>
          <c:tx>
            <c:strRef>
              <c:f>'Sales &amp; Profit by Salesperson'!$C$93</c:f>
              <c:strCache>
                <c:ptCount val="1"/>
                <c:pt idx="0">
                  <c:v>-Profit</c:v>
                </c:pt>
              </c:strCache>
            </c:strRef>
          </c:tx>
          <c:spPr>
            <a:solidFill>
              <a:schemeClr val="accent2"/>
            </a:solidFill>
            <a:ln>
              <a:noFill/>
            </a:ln>
            <a:effectLst/>
          </c:spPr>
          <c:invertIfNegative val="0"/>
          <c:cat>
            <c:strRef>
              <c:f>'Sales &amp; Profit by Salesperson'!$A$94:$A$100</c:f>
              <c:strCache>
                <c:ptCount val="6"/>
                <c:pt idx="0">
                  <c:v>Alice Johnson</c:v>
                </c:pt>
                <c:pt idx="1">
                  <c:v>Bob Smith</c:v>
                </c:pt>
                <c:pt idx="2">
                  <c:v>Charlie Lee</c:v>
                </c:pt>
                <c:pt idx="3">
                  <c:v>Diana Carter</c:v>
                </c:pt>
                <c:pt idx="4">
                  <c:v>Ethan Brown</c:v>
                </c:pt>
                <c:pt idx="5">
                  <c:v>Fiona Davis</c:v>
                </c:pt>
              </c:strCache>
            </c:strRef>
          </c:cat>
          <c:val>
            <c:numRef>
              <c:f>'Sales &amp; Profit by Salesperson'!$C$94:$C$100</c:f>
              <c:numCache>
                <c:formatCode>0.0</c:formatCode>
                <c:ptCount val="6"/>
                <c:pt idx="0">
                  <c:v>0.31262115000000001</c:v>
                </c:pt>
                <c:pt idx="1">
                  <c:v>0.46779018999999994</c:v>
                </c:pt>
                <c:pt idx="2">
                  <c:v>0.36559005000000011</c:v>
                </c:pt>
                <c:pt idx="3">
                  <c:v>0.25528458999999998</c:v>
                </c:pt>
                <c:pt idx="4">
                  <c:v>0.54365801000000002</c:v>
                </c:pt>
                <c:pt idx="5">
                  <c:v>0.24189673000000003</c:v>
                </c:pt>
              </c:numCache>
            </c:numRef>
          </c:val>
          <c:extLst>
            <c:ext xmlns:c16="http://schemas.microsoft.com/office/drawing/2014/chart" uri="{C3380CC4-5D6E-409C-BE32-E72D297353CC}">
              <c16:uniqueId val="{00000001-4EA7-42D4-A177-949A1B3FA8E1}"/>
            </c:ext>
          </c:extLst>
        </c:ser>
        <c:dLbls>
          <c:showLegendKey val="0"/>
          <c:showVal val="0"/>
          <c:showCatName val="0"/>
          <c:showSerName val="0"/>
          <c:showPercent val="0"/>
          <c:showBubbleSize val="0"/>
        </c:dLbls>
        <c:gapWidth val="182"/>
        <c:axId val="1366409952"/>
        <c:axId val="1366404672"/>
      </c:barChart>
      <c:catAx>
        <c:axId val="136640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404672"/>
        <c:crosses val="autoZero"/>
        <c:auto val="1"/>
        <c:lblAlgn val="ctr"/>
        <c:lblOffset val="100"/>
        <c:noMultiLvlLbl val="0"/>
      </c:catAx>
      <c:valAx>
        <c:axId val="136640467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4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&amp; Profit by Salesperson!PivotTable5</c:name>
    <c:fmtId val="4"/>
  </c:pivotSource>
  <c:chart>
    <c:title>
      <c:tx>
        <c:rich>
          <a:bodyPr rot="0" spcFirstLastPara="1" vertOverflow="ellipsis" vert="horz" wrap="square" anchor="ctr" anchorCtr="1"/>
          <a:lstStyle/>
          <a:p>
            <a:pPr>
              <a:defRPr sz="1800" b="0" i="0" u="none" strike="noStrike" kern="1200" spc="0" baseline="0">
                <a:solidFill>
                  <a:schemeClr val="tx1"/>
                </a:solidFill>
                <a:latin typeface="Impact" panose="020B0806030902050204" pitchFamily="34" charset="0"/>
                <a:ea typeface="+mn-ea"/>
                <a:cs typeface="+mn-cs"/>
              </a:defRPr>
            </a:pPr>
            <a:r>
              <a:rPr lang="es-CR" sz="1800" b="0" i="0" u="none" strike="noStrike" baseline="0">
                <a:solidFill>
                  <a:schemeClr val="tx1"/>
                </a:solidFill>
                <a:latin typeface="Impact" panose="020B0806030902050204" pitchFamily="34" charset="0"/>
              </a:rPr>
              <a:t>Profit Margin Share by Salesperson (%)</a:t>
            </a:r>
            <a:endParaRPr lang="en-US" sz="1800">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Impact" panose="020B080603090205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1033224505473405E-2"/>
              <c:y val="0.16102362204724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051430766276161"/>
              <c:y val="-4.515040965791226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C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7.1487548812495999E-2"/>
              <c:y val="-0.161042880646208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7.2255809487228734E-2"/>
              <c:y val="-0.170777552177047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0.11522834645669291"/>
              <c:y val="-1.20338731243500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1033224505473405E-2"/>
              <c:y val="0.16102362204724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051430766276161"/>
              <c:y val="-4.515040965791226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1487548812495999E-2"/>
              <c:y val="-0.161042880646208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2255809487228734E-2"/>
              <c:y val="-0.170777552177047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522834645669291"/>
              <c:y val="-1.20338731243500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7.1033224505473405E-2"/>
              <c:y val="0.16102362204724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0051430766276161"/>
              <c:y val="-4.515040965791226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1487548812495999E-2"/>
              <c:y val="-0.161042880646208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2255809487228734E-2"/>
              <c:y val="-0.170777552177047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1522834645669291"/>
              <c:y val="-1.20338731243500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s>
    <c:plotArea>
      <c:layout/>
      <c:pieChart>
        <c:varyColors val="1"/>
        <c:ser>
          <c:idx val="0"/>
          <c:order val="0"/>
          <c:tx>
            <c:strRef>
              <c:f>'Sales &amp; Profit by Salesperson'!$B$113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DC-4B28-80DE-BC96859029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C-4B28-80DE-BC96859029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DC-4B28-80DE-BC96859029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DC-4B28-80DE-BC96859029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DC-4B28-80DE-BC96859029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ADC-4B28-80DE-BC9685902965}"/>
              </c:ext>
            </c:extLst>
          </c:dPt>
          <c:dLbls>
            <c:dLbl>
              <c:idx val="0"/>
              <c:layout>
                <c:manualLayout>
                  <c:x val="-7.1033224505473405E-2"/>
                  <c:y val="0.161023622047244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ADC-4B28-80DE-BC9685902965}"/>
                </c:ext>
              </c:extLst>
            </c:dLbl>
            <c:dLbl>
              <c:idx val="1"/>
              <c:layout>
                <c:manualLayout>
                  <c:x val="-0.10051430766276161"/>
                  <c:y val="-4.5150409657912262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ADC-4B28-80DE-BC9685902965}"/>
                </c:ext>
              </c:extLst>
            </c:dLbl>
            <c:dLbl>
              <c:idx val="2"/>
              <c:layout>
                <c:manualLayout>
                  <c:x val="-7.1487548812495999E-2"/>
                  <c:y val="-0.1610428806462085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ADC-4B28-80DE-BC9685902965}"/>
                </c:ext>
              </c:extLst>
            </c:dLbl>
            <c:dLbl>
              <c:idx val="3"/>
              <c:layout>
                <c:manualLayout>
                  <c:x val="7.2255809487228734E-2"/>
                  <c:y val="-0.1707775521770470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ADC-4B28-80DE-BC9685902965}"/>
                </c:ext>
              </c:extLst>
            </c:dLbl>
            <c:dLbl>
              <c:idx val="4"/>
              <c:layout>
                <c:manualLayout>
                  <c:x val="0.11522834645669291"/>
                  <c:y val="-1.2033873124350021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ADC-4B28-80DE-BC968590296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Salesperson'!$A$114:$A$120</c:f>
              <c:strCache>
                <c:ptCount val="6"/>
                <c:pt idx="0">
                  <c:v>Alice Johnson</c:v>
                </c:pt>
                <c:pt idx="1">
                  <c:v>Bob Smith</c:v>
                </c:pt>
                <c:pt idx="2">
                  <c:v>Charlie Lee</c:v>
                </c:pt>
                <c:pt idx="3">
                  <c:v>Diana Carter</c:v>
                </c:pt>
                <c:pt idx="4">
                  <c:v>Ethan Brown</c:v>
                </c:pt>
                <c:pt idx="5">
                  <c:v>Fiona Davis</c:v>
                </c:pt>
              </c:strCache>
            </c:strRef>
          </c:cat>
          <c:val>
            <c:numRef>
              <c:f>'Sales &amp; Profit by Salesperson'!$B$114:$B$120</c:f>
              <c:numCache>
                <c:formatCode>0%</c:formatCode>
                <c:ptCount val="6"/>
                <c:pt idx="0">
                  <c:v>0.29910097049376821</c:v>
                </c:pt>
                <c:pt idx="1">
                  <c:v>0.29330561015100259</c:v>
                </c:pt>
                <c:pt idx="2">
                  <c:v>0.31722196849499745</c:v>
                </c:pt>
                <c:pt idx="3">
                  <c:v>0.29735415774334484</c:v>
                </c:pt>
                <c:pt idx="4">
                  <c:v>0.30351664624969427</c:v>
                </c:pt>
                <c:pt idx="5">
                  <c:v>0.29374604972465618</c:v>
                </c:pt>
              </c:numCache>
            </c:numRef>
          </c:val>
          <c:extLst>
            <c:ext xmlns:c16="http://schemas.microsoft.com/office/drawing/2014/chart" uri="{C3380CC4-5D6E-409C-BE32-E72D297353CC}">
              <c16:uniqueId val="{0000000C-2ADC-4B28-80DE-BC968590296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[Sales_Dashboard.xlsx]Pivot_Region_Channel!PivotTable2</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Impact" panose="020B0806030902050204" pitchFamily="34" charset="0"/>
                <a:ea typeface="+mn-ea"/>
                <a:cs typeface="+mn-cs"/>
              </a:defRPr>
            </a:pPr>
            <a:r>
              <a:rPr lang="es-CR" sz="1800" b="0" i="0" u="none" strike="noStrike" baseline="0">
                <a:latin typeface="Impact" panose="020B0806030902050204" pitchFamily="34" charset="0"/>
              </a:rPr>
              <a:t>Revenue &amp; Profit by Region and Channel </a:t>
            </a:r>
            <a:br>
              <a:rPr lang="es-CR" sz="1800" b="0" i="0" u="none" strike="noStrike" baseline="0">
                <a:latin typeface="Impact" panose="020B0806030902050204" pitchFamily="34" charset="0"/>
              </a:rPr>
            </a:br>
            <a:r>
              <a:rPr lang="es-CR" sz="1800" b="0" i="0" u="none" strike="noStrike" baseline="0">
                <a:latin typeface="Impact" panose="020B0806030902050204" pitchFamily="34" charset="0"/>
              </a:rPr>
              <a:t>(€M)</a:t>
            </a:r>
            <a:endParaRPr lang="es-CR" sz="1800">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Impact" panose="020B0806030902050204" pitchFamily="34" charset="0"/>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Pivot_Region_Channel!$B$38:$B$40</c:f>
              <c:strCache>
                <c:ptCount val="1"/>
                <c:pt idx="0">
                  <c:v>Distributor - -Revenue</c:v>
                </c:pt>
              </c:strCache>
            </c:strRef>
          </c:tx>
          <c:spPr>
            <a:solidFill>
              <a:schemeClr val="accent1"/>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Pivot_Region_Channel!$B$41:$B$45</c:f>
              <c:numCache>
                <c:formatCode>_-[$€-2]\ * #\ ##0_-;\-[$€-2]\ * #\ ##0_-;_-[$€-2]\ * "-"??_-;_-@_-</c:formatCode>
                <c:ptCount val="4"/>
                <c:pt idx="0">
                  <c:v>6.6012702999999986</c:v>
                </c:pt>
                <c:pt idx="1">
                  <c:v>5.6790232399999976</c:v>
                </c:pt>
                <c:pt idx="2">
                  <c:v>5.832232239999998</c:v>
                </c:pt>
                <c:pt idx="3">
                  <c:v>6.7383316700000009</c:v>
                </c:pt>
              </c:numCache>
            </c:numRef>
          </c:val>
          <c:extLst>
            <c:ext xmlns:c16="http://schemas.microsoft.com/office/drawing/2014/chart" uri="{C3380CC4-5D6E-409C-BE32-E72D297353CC}">
              <c16:uniqueId val="{00000000-DCD4-408D-A673-F58CCF89DF88}"/>
            </c:ext>
          </c:extLst>
        </c:ser>
        <c:ser>
          <c:idx val="1"/>
          <c:order val="1"/>
          <c:tx>
            <c:strRef>
              <c:f>Pivot_Region_Channel!$C$38:$C$40</c:f>
              <c:strCache>
                <c:ptCount val="1"/>
                <c:pt idx="0">
                  <c:v>Distributor - -Profit</c:v>
                </c:pt>
              </c:strCache>
            </c:strRef>
          </c:tx>
          <c:spPr>
            <a:solidFill>
              <a:schemeClr val="accent2"/>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Pivot_Region_Channel!$C$41:$C$45</c:f>
              <c:numCache>
                <c:formatCode>_-[$€-2]\ * #\ ##0_-;\-[$€-2]\ * #\ ##0_-;_-[$€-2]\ * "-"??_-;_-@_-</c:formatCode>
                <c:ptCount val="4"/>
                <c:pt idx="0">
                  <c:v>2.0132237900000001</c:v>
                </c:pt>
                <c:pt idx="1">
                  <c:v>1.66924582</c:v>
                </c:pt>
                <c:pt idx="2">
                  <c:v>1.7144807100000006</c:v>
                </c:pt>
                <c:pt idx="3">
                  <c:v>2.0658335399999994</c:v>
                </c:pt>
              </c:numCache>
            </c:numRef>
          </c:val>
          <c:extLst>
            <c:ext xmlns:c16="http://schemas.microsoft.com/office/drawing/2014/chart" uri="{C3380CC4-5D6E-409C-BE32-E72D297353CC}">
              <c16:uniqueId val="{00000001-DCD4-408D-A673-F58CCF89DF88}"/>
            </c:ext>
          </c:extLst>
        </c:ser>
        <c:ser>
          <c:idx val="2"/>
          <c:order val="2"/>
          <c:tx>
            <c:strRef>
              <c:f>Pivot_Region_Channel!$D$38:$D$40</c:f>
              <c:strCache>
                <c:ptCount val="1"/>
                <c:pt idx="0">
                  <c:v>Online - -Revenue</c:v>
                </c:pt>
              </c:strCache>
            </c:strRef>
          </c:tx>
          <c:spPr>
            <a:solidFill>
              <a:schemeClr val="accent3"/>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Pivot_Region_Channel!$D$41:$D$45</c:f>
              <c:numCache>
                <c:formatCode>_-[$€-2]\ * #\ ##0_-;\-[$€-2]\ * #\ ##0_-;_-[$€-2]\ * "-"??_-;_-@_-</c:formatCode>
                <c:ptCount val="4"/>
                <c:pt idx="0">
                  <c:v>6.4073835200000007</c:v>
                </c:pt>
                <c:pt idx="1">
                  <c:v>7.0252073299999989</c:v>
                </c:pt>
                <c:pt idx="2">
                  <c:v>6.1557381199999988</c:v>
                </c:pt>
                <c:pt idx="3">
                  <c:v>6.7467602499999986</c:v>
                </c:pt>
              </c:numCache>
            </c:numRef>
          </c:val>
          <c:extLst>
            <c:ext xmlns:c16="http://schemas.microsoft.com/office/drawing/2014/chart" uri="{C3380CC4-5D6E-409C-BE32-E72D297353CC}">
              <c16:uniqueId val="{0000000D-DCD4-408D-A673-F58CCF89DF88}"/>
            </c:ext>
          </c:extLst>
        </c:ser>
        <c:ser>
          <c:idx val="3"/>
          <c:order val="3"/>
          <c:tx>
            <c:strRef>
              <c:f>Pivot_Region_Channel!$E$38:$E$40</c:f>
              <c:strCache>
                <c:ptCount val="1"/>
                <c:pt idx="0">
                  <c:v>Online - -Profit</c:v>
                </c:pt>
              </c:strCache>
            </c:strRef>
          </c:tx>
          <c:spPr>
            <a:solidFill>
              <a:schemeClr val="accent4"/>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Pivot_Region_Channel!$E$41:$E$45</c:f>
              <c:numCache>
                <c:formatCode>_-[$€-2]\ * #\ ##0_-;\-[$€-2]\ * #\ ##0_-;_-[$€-2]\ * "-"??_-;_-@_-</c:formatCode>
                <c:ptCount val="4"/>
                <c:pt idx="0">
                  <c:v>1.8930936700000009</c:v>
                </c:pt>
                <c:pt idx="1">
                  <c:v>2.1868407199999984</c:v>
                </c:pt>
                <c:pt idx="2">
                  <c:v>1.8349444200000002</c:v>
                </c:pt>
                <c:pt idx="3">
                  <c:v>1.9138916999999995</c:v>
                </c:pt>
              </c:numCache>
            </c:numRef>
          </c:val>
          <c:extLst>
            <c:ext xmlns:c16="http://schemas.microsoft.com/office/drawing/2014/chart" uri="{C3380CC4-5D6E-409C-BE32-E72D297353CC}">
              <c16:uniqueId val="{0000000E-DCD4-408D-A673-F58CCF89DF88}"/>
            </c:ext>
          </c:extLst>
        </c:ser>
        <c:ser>
          <c:idx val="4"/>
          <c:order val="4"/>
          <c:tx>
            <c:strRef>
              <c:f>Pivot_Region_Channel!$F$38:$F$40</c:f>
              <c:strCache>
                <c:ptCount val="1"/>
                <c:pt idx="0">
                  <c:v>Retail - -Revenue</c:v>
                </c:pt>
              </c:strCache>
            </c:strRef>
          </c:tx>
          <c:spPr>
            <a:solidFill>
              <a:schemeClr val="accent5"/>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Pivot_Region_Channel!$F$41:$F$45</c:f>
              <c:numCache>
                <c:formatCode>_-[$€-2]\ * #\ ##0_-;\-[$€-2]\ * #\ ##0_-;_-[$€-2]\ * "-"??_-;_-@_-</c:formatCode>
                <c:ptCount val="4"/>
                <c:pt idx="0">
                  <c:v>5.6743806100000027</c:v>
                </c:pt>
                <c:pt idx="1">
                  <c:v>7.0038922800000041</c:v>
                </c:pt>
                <c:pt idx="2">
                  <c:v>6.7394799899999986</c:v>
                </c:pt>
                <c:pt idx="3">
                  <c:v>6.6049863900000023</c:v>
                </c:pt>
              </c:numCache>
            </c:numRef>
          </c:val>
          <c:extLst>
            <c:ext xmlns:c16="http://schemas.microsoft.com/office/drawing/2014/chart" uri="{C3380CC4-5D6E-409C-BE32-E72D297353CC}">
              <c16:uniqueId val="{0000000F-DCD4-408D-A673-F58CCF89DF88}"/>
            </c:ext>
          </c:extLst>
        </c:ser>
        <c:ser>
          <c:idx val="5"/>
          <c:order val="5"/>
          <c:tx>
            <c:strRef>
              <c:f>Pivot_Region_Channel!$G$38:$G$40</c:f>
              <c:strCache>
                <c:ptCount val="1"/>
                <c:pt idx="0">
                  <c:v>Retail - -Profit</c:v>
                </c:pt>
              </c:strCache>
            </c:strRef>
          </c:tx>
          <c:spPr>
            <a:solidFill>
              <a:schemeClr val="accent6"/>
            </a:solidFill>
            <a:ln>
              <a:noFill/>
            </a:ln>
            <a:effectLst/>
          </c:spPr>
          <c:invertIfNegative val="0"/>
          <c:cat>
            <c:strRef>
              <c:f>Pivot_Region_Channel!$A$41:$A$45</c:f>
              <c:strCache>
                <c:ptCount val="4"/>
                <c:pt idx="0">
                  <c:v>East</c:v>
                </c:pt>
                <c:pt idx="1">
                  <c:v>North</c:v>
                </c:pt>
                <c:pt idx="2">
                  <c:v>South</c:v>
                </c:pt>
                <c:pt idx="3">
                  <c:v>West</c:v>
                </c:pt>
              </c:strCache>
            </c:strRef>
          </c:cat>
          <c:val>
            <c:numRef>
              <c:f>Pivot_Region_Channel!$G$41:$G$45</c:f>
              <c:numCache>
                <c:formatCode>_-[$€-2]\ * #\ ##0_-;\-[$€-2]\ * #\ ##0_-;_-[$€-2]\ * "-"??_-;_-@_-</c:formatCode>
                <c:ptCount val="4"/>
                <c:pt idx="0">
                  <c:v>1.7411398900000001</c:v>
                </c:pt>
                <c:pt idx="1">
                  <c:v>2.2289502200000011</c:v>
                </c:pt>
                <c:pt idx="2">
                  <c:v>1.979632610000001</c:v>
                </c:pt>
                <c:pt idx="3">
                  <c:v>1.9673486199999994</c:v>
                </c:pt>
              </c:numCache>
            </c:numRef>
          </c:val>
          <c:extLst>
            <c:ext xmlns:c16="http://schemas.microsoft.com/office/drawing/2014/chart" uri="{C3380CC4-5D6E-409C-BE32-E72D297353CC}">
              <c16:uniqueId val="{00000010-DCD4-408D-A673-F58CCF89DF88}"/>
            </c:ext>
          </c:extLst>
        </c:ser>
        <c:dLbls>
          <c:showLegendKey val="0"/>
          <c:showVal val="0"/>
          <c:showCatName val="0"/>
          <c:showSerName val="0"/>
          <c:showPercent val="0"/>
          <c:showBubbleSize val="0"/>
        </c:dLbls>
        <c:gapWidth val="219"/>
        <c:overlap val="-27"/>
        <c:axId val="1184730480"/>
        <c:axId val="1184714640"/>
      </c:barChart>
      <c:catAx>
        <c:axId val="11847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1184714640"/>
        <c:crosses val="autoZero"/>
        <c:auto val="1"/>
        <c:lblAlgn val="ctr"/>
        <c:lblOffset val="100"/>
        <c:noMultiLvlLbl val="0"/>
      </c:catAx>
      <c:valAx>
        <c:axId val="1184714640"/>
        <c:scaling>
          <c:orientation val="minMax"/>
        </c:scaling>
        <c:delete val="0"/>
        <c:axPos val="l"/>
        <c:majorGridlines>
          <c:spPr>
            <a:ln w="9525" cap="flat" cmpd="sng" algn="ctr">
              <a:solidFill>
                <a:schemeClr val="tx1">
                  <a:lumMod val="15000"/>
                  <a:lumOff val="85000"/>
                </a:schemeClr>
              </a:solidFill>
              <a:round/>
            </a:ln>
            <a:effectLst/>
          </c:spPr>
        </c:majorGridlines>
        <c:numFmt formatCode="#\ ##0.0&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R"/>
          </a:p>
        </c:txPr>
        <c:crossAx val="11847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[Sales_Dashboard.xlsx]Pivot_Product_Month!PivotTable3</c:name>
    <c:fmtId val="10"/>
  </c:pivotSource>
  <c:chart>
    <c:title>
      <c:tx>
        <c:rich>
          <a:bodyPr rot="0" spcFirstLastPara="1" vertOverflow="ellipsis" vert="horz" wrap="square" anchor="ctr" anchorCtr="1"/>
          <a:lstStyle/>
          <a:p>
            <a:pPr>
              <a:defRPr sz="2000" b="0" i="0" u="none" strike="noStrike" kern="1200" spc="0" baseline="0">
                <a:solidFill>
                  <a:schemeClr val="tx1"/>
                </a:solidFill>
                <a:latin typeface="Impact" panose="020B0806030902050204" pitchFamily="34" charset="0"/>
                <a:ea typeface="+mn-ea"/>
                <a:cs typeface="+mn-cs"/>
              </a:defRPr>
            </a:pPr>
            <a:r>
              <a:rPr lang="es-CR" sz="2000" b="0" i="0" u="none" strike="noStrike" baseline="0">
                <a:solidFill>
                  <a:schemeClr val="tx1"/>
                </a:solidFill>
                <a:latin typeface="Impact" panose="020B0806030902050204" pitchFamily="34" charset="0"/>
              </a:rPr>
              <a:t>Revenue &amp; Profit by Product and Month (€M)</a:t>
            </a:r>
            <a:endParaRPr lang="es-CR" sz="2000">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Impact" panose="020B0806030902050204" pitchFamily="34" charset="0"/>
              <a:ea typeface="+mn-ea"/>
              <a:cs typeface="+mn-cs"/>
            </a:defRPr>
          </a:pPr>
          <a:endParaRPr lang="es-C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Pivot_Product_Month!$B$46</c:f>
              <c:strCache>
                <c:ptCount val="1"/>
                <c:pt idx="0">
                  <c:v>*Revenue</c:v>
                </c:pt>
              </c:strCache>
            </c:strRef>
          </c:tx>
          <c:spPr>
            <a:ln w="28575" cap="rnd">
              <a:solidFill>
                <a:schemeClr val="accent1"/>
              </a:solidFill>
              <a:round/>
            </a:ln>
            <a:effectLst/>
          </c:spPr>
          <c:marker>
            <c:symbol val="none"/>
          </c:marker>
          <c:cat>
            <c:strRef>
              <c:f>Pivot_Product_Month!$A$47:$A$59</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Pivot_Product_Month!$B$47:$B$59</c:f>
              <c:numCache>
                <c:formatCode>_-[$€-2]\ * #\ ##0.00_-;\-[$€-2]\ * #\ ##0.00_-;_-[$€-2]\ * "-"??_-;_-@_-</c:formatCode>
                <c:ptCount val="12"/>
                <c:pt idx="0">
                  <c:v>0.17463935</c:v>
                </c:pt>
                <c:pt idx="1">
                  <c:v>0.17339065000000004</c:v>
                </c:pt>
                <c:pt idx="2">
                  <c:v>0.11993747</c:v>
                </c:pt>
                <c:pt idx="3">
                  <c:v>7.0757440000000005E-2</c:v>
                </c:pt>
                <c:pt idx="4">
                  <c:v>0.38590223000000001</c:v>
                </c:pt>
                <c:pt idx="5">
                  <c:v>8.4781680000000012E-2</c:v>
                </c:pt>
                <c:pt idx="6">
                  <c:v>0.14291561999999999</c:v>
                </c:pt>
                <c:pt idx="7">
                  <c:v>0.10048257000000001</c:v>
                </c:pt>
                <c:pt idx="8">
                  <c:v>0.19669166999999999</c:v>
                </c:pt>
                <c:pt idx="9">
                  <c:v>0.14569754000000001</c:v>
                </c:pt>
                <c:pt idx="10">
                  <c:v>0.13683400000000001</c:v>
                </c:pt>
                <c:pt idx="11">
                  <c:v>0.27681685</c:v>
                </c:pt>
              </c:numCache>
            </c:numRef>
          </c:val>
          <c:smooth val="0"/>
          <c:extLst>
            <c:ext xmlns:c16="http://schemas.microsoft.com/office/drawing/2014/chart" uri="{C3380CC4-5D6E-409C-BE32-E72D297353CC}">
              <c16:uniqueId val="{00000000-D47A-4A53-B674-EDF4CB448E23}"/>
            </c:ext>
          </c:extLst>
        </c:ser>
        <c:ser>
          <c:idx val="1"/>
          <c:order val="1"/>
          <c:tx>
            <c:strRef>
              <c:f>Pivot_Product_Month!$C$46</c:f>
              <c:strCache>
                <c:ptCount val="1"/>
                <c:pt idx="0">
                  <c:v>*Profit</c:v>
                </c:pt>
              </c:strCache>
            </c:strRef>
          </c:tx>
          <c:spPr>
            <a:ln w="28575" cap="rnd">
              <a:solidFill>
                <a:schemeClr val="accent3"/>
              </a:solidFill>
              <a:round/>
            </a:ln>
            <a:effectLst/>
          </c:spPr>
          <c:marker>
            <c:symbol val="none"/>
          </c:marker>
          <c:cat>
            <c:strRef>
              <c:f>Pivot_Product_Month!$A$47:$A$59</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Pivot_Product_Month!$C$47:$C$59</c:f>
              <c:numCache>
                <c:formatCode>_-[$€-2]\ * #\ ##0.00_-;\-[$€-2]\ * #\ ##0.00_-;_-[$€-2]\ * "-"??_-;_-@_-</c:formatCode>
                <c:ptCount val="12"/>
                <c:pt idx="0">
                  <c:v>5.7690070000000003E-2</c:v>
                </c:pt>
                <c:pt idx="1">
                  <c:v>3.5600050000000001E-2</c:v>
                </c:pt>
                <c:pt idx="2">
                  <c:v>3.8799889999999997E-2</c:v>
                </c:pt>
                <c:pt idx="3">
                  <c:v>1.6280259999999998E-2</c:v>
                </c:pt>
                <c:pt idx="4">
                  <c:v>0.15257989999999999</c:v>
                </c:pt>
                <c:pt idx="5">
                  <c:v>2.884362E-2</c:v>
                </c:pt>
                <c:pt idx="6">
                  <c:v>5.0389780000000009E-2</c:v>
                </c:pt>
                <c:pt idx="7">
                  <c:v>2.939373E-2</c:v>
                </c:pt>
                <c:pt idx="8">
                  <c:v>6.2119349999999997E-2</c:v>
                </c:pt>
                <c:pt idx="9">
                  <c:v>4.642054000000001E-2</c:v>
                </c:pt>
                <c:pt idx="10">
                  <c:v>3.9206019999999994E-2</c:v>
                </c:pt>
                <c:pt idx="11">
                  <c:v>9.5386289999999999E-2</c:v>
                </c:pt>
              </c:numCache>
            </c:numRef>
          </c:val>
          <c:smooth val="0"/>
          <c:extLst>
            <c:ext xmlns:c16="http://schemas.microsoft.com/office/drawing/2014/chart" uri="{C3380CC4-5D6E-409C-BE32-E72D297353CC}">
              <c16:uniqueId val="{00000001-D47A-4A53-B674-EDF4CB448E23}"/>
            </c:ext>
          </c:extLst>
        </c:ser>
        <c:dLbls>
          <c:showLegendKey val="0"/>
          <c:showVal val="0"/>
          <c:showCatName val="0"/>
          <c:showSerName val="0"/>
          <c:showPercent val="0"/>
          <c:showBubbleSize val="0"/>
        </c:dLbls>
        <c:smooth val="0"/>
        <c:axId val="1366379232"/>
        <c:axId val="1366375872"/>
      </c:lineChart>
      <c:catAx>
        <c:axId val="136637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375872"/>
        <c:crosses val="autoZero"/>
        <c:auto val="1"/>
        <c:lblAlgn val="ctr"/>
        <c:lblOffset val="100"/>
        <c:noMultiLvlLbl val="0"/>
      </c:catAx>
      <c:valAx>
        <c:axId val="1366375872"/>
        <c:scaling>
          <c:orientation val="minMax"/>
        </c:scaling>
        <c:delete val="0"/>
        <c:axPos val="l"/>
        <c:numFmt formatCode="_-[$€-2]\ * #\ ##0.00_-;\-[$€-2]\ *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37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&amp; Profit by Salesperson!PivotTable4</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Impact" panose="020B0806030902050204" pitchFamily="34" charset="0"/>
                <a:ea typeface="+mn-ea"/>
                <a:cs typeface="+mn-cs"/>
              </a:defRPr>
            </a:pPr>
            <a:r>
              <a:rPr lang="es-CR" sz="1400" b="0" i="0" u="none" strike="noStrike" baseline="0">
                <a:solidFill>
                  <a:schemeClr val="tx1"/>
                </a:solidFill>
                <a:latin typeface="Impact" panose="020B0806030902050204" pitchFamily="34" charset="0"/>
              </a:rPr>
              <a:t>Revenue &amp; Profit by Salesperson (€M)</a:t>
            </a:r>
            <a:endParaRPr lang="es-CR">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Impact" panose="020B0806030902050204" pitchFamily="34" charset="0"/>
              <a:ea typeface="+mn-ea"/>
              <a:cs typeface="+mn-cs"/>
            </a:defRPr>
          </a:pPr>
          <a:endParaRPr lang="es-CR"/>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&amp; Profit by Salesperson'!$B$93</c:f>
              <c:strCache>
                <c:ptCount val="1"/>
                <c:pt idx="0">
                  <c:v>-Revenue</c:v>
                </c:pt>
              </c:strCache>
            </c:strRef>
          </c:tx>
          <c:spPr>
            <a:solidFill>
              <a:schemeClr val="accent5"/>
            </a:solidFill>
            <a:ln>
              <a:noFill/>
            </a:ln>
            <a:effectLst/>
          </c:spPr>
          <c:invertIfNegative val="0"/>
          <c:cat>
            <c:strRef>
              <c:f>'Sales &amp; Profit by Salesperson'!$A$94:$A$100</c:f>
              <c:strCache>
                <c:ptCount val="6"/>
                <c:pt idx="0">
                  <c:v>Alice Johnson</c:v>
                </c:pt>
                <c:pt idx="1">
                  <c:v>Bob Smith</c:v>
                </c:pt>
                <c:pt idx="2">
                  <c:v>Charlie Lee</c:v>
                </c:pt>
                <c:pt idx="3">
                  <c:v>Diana Carter</c:v>
                </c:pt>
                <c:pt idx="4">
                  <c:v>Ethan Brown</c:v>
                </c:pt>
                <c:pt idx="5">
                  <c:v>Fiona Davis</c:v>
                </c:pt>
              </c:strCache>
            </c:strRef>
          </c:cat>
          <c:val>
            <c:numRef>
              <c:f>'Sales &amp; Profit by Salesperson'!$B$94:$B$100</c:f>
              <c:numCache>
                <c:formatCode>0.0</c:formatCode>
                <c:ptCount val="6"/>
                <c:pt idx="0">
                  <c:v>0.97222671999999999</c:v>
                </c:pt>
                <c:pt idx="1">
                  <c:v>1.5095728499999999</c:v>
                </c:pt>
                <c:pt idx="2">
                  <c:v>1.14846706</c:v>
                </c:pt>
                <c:pt idx="3">
                  <c:v>0.82600358000000007</c:v>
                </c:pt>
                <c:pt idx="4">
                  <c:v>1.7903502500000001</c:v>
                </c:pt>
                <c:pt idx="5">
                  <c:v>0.77858687000000015</c:v>
                </c:pt>
              </c:numCache>
            </c:numRef>
          </c:val>
          <c:extLst>
            <c:ext xmlns:c16="http://schemas.microsoft.com/office/drawing/2014/chart" uri="{C3380CC4-5D6E-409C-BE32-E72D297353CC}">
              <c16:uniqueId val="{00000000-1631-4EF3-AA38-2498C6FEDB0C}"/>
            </c:ext>
          </c:extLst>
        </c:ser>
        <c:ser>
          <c:idx val="1"/>
          <c:order val="1"/>
          <c:tx>
            <c:strRef>
              <c:f>'Sales &amp; Profit by Salesperson'!$C$93</c:f>
              <c:strCache>
                <c:ptCount val="1"/>
                <c:pt idx="0">
                  <c:v>-Profit</c:v>
                </c:pt>
              </c:strCache>
            </c:strRef>
          </c:tx>
          <c:spPr>
            <a:solidFill>
              <a:schemeClr val="accent2"/>
            </a:solidFill>
            <a:ln>
              <a:noFill/>
            </a:ln>
            <a:effectLst/>
          </c:spPr>
          <c:invertIfNegative val="0"/>
          <c:cat>
            <c:strRef>
              <c:f>'Sales &amp; Profit by Salesperson'!$A$94:$A$100</c:f>
              <c:strCache>
                <c:ptCount val="6"/>
                <c:pt idx="0">
                  <c:v>Alice Johnson</c:v>
                </c:pt>
                <c:pt idx="1">
                  <c:v>Bob Smith</c:v>
                </c:pt>
                <c:pt idx="2">
                  <c:v>Charlie Lee</c:v>
                </c:pt>
                <c:pt idx="3">
                  <c:v>Diana Carter</c:v>
                </c:pt>
                <c:pt idx="4">
                  <c:v>Ethan Brown</c:v>
                </c:pt>
                <c:pt idx="5">
                  <c:v>Fiona Davis</c:v>
                </c:pt>
              </c:strCache>
            </c:strRef>
          </c:cat>
          <c:val>
            <c:numRef>
              <c:f>'Sales &amp; Profit by Salesperson'!$C$94:$C$100</c:f>
              <c:numCache>
                <c:formatCode>0.0</c:formatCode>
                <c:ptCount val="6"/>
                <c:pt idx="0">
                  <c:v>0.31262115000000001</c:v>
                </c:pt>
                <c:pt idx="1">
                  <c:v>0.46779018999999994</c:v>
                </c:pt>
                <c:pt idx="2">
                  <c:v>0.36559005000000011</c:v>
                </c:pt>
                <c:pt idx="3">
                  <c:v>0.25528458999999998</c:v>
                </c:pt>
                <c:pt idx="4">
                  <c:v>0.54365801000000002</c:v>
                </c:pt>
                <c:pt idx="5">
                  <c:v>0.24189673000000003</c:v>
                </c:pt>
              </c:numCache>
            </c:numRef>
          </c:val>
          <c:extLst>
            <c:ext xmlns:c16="http://schemas.microsoft.com/office/drawing/2014/chart" uri="{C3380CC4-5D6E-409C-BE32-E72D297353CC}">
              <c16:uniqueId val="{00000001-1631-4EF3-AA38-2498C6FEDB0C}"/>
            </c:ext>
          </c:extLst>
        </c:ser>
        <c:dLbls>
          <c:showLegendKey val="0"/>
          <c:showVal val="0"/>
          <c:showCatName val="0"/>
          <c:showSerName val="0"/>
          <c:showPercent val="0"/>
          <c:showBubbleSize val="0"/>
        </c:dLbls>
        <c:gapWidth val="182"/>
        <c:axId val="1366409952"/>
        <c:axId val="1366404672"/>
      </c:barChart>
      <c:catAx>
        <c:axId val="136640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404672"/>
        <c:crosses val="autoZero"/>
        <c:auto val="1"/>
        <c:lblAlgn val="ctr"/>
        <c:lblOffset val="100"/>
        <c:noMultiLvlLbl val="0"/>
      </c:catAx>
      <c:valAx>
        <c:axId val="136640467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CR"/>
          </a:p>
        </c:txPr>
        <c:crossAx val="136640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&amp; Profit by Salesperson!PivotTable5</c:name>
    <c:fmtId val="1"/>
  </c:pivotSource>
  <c:chart>
    <c:title>
      <c:tx>
        <c:rich>
          <a:bodyPr rot="0" spcFirstLastPara="1" vertOverflow="ellipsis" vert="horz" wrap="square" anchor="ctr" anchorCtr="1"/>
          <a:lstStyle/>
          <a:p>
            <a:pPr>
              <a:defRPr sz="1800" b="0" i="0" u="none" strike="noStrike" kern="1200" spc="0" baseline="0">
                <a:solidFill>
                  <a:schemeClr val="tx1"/>
                </a:solidFill>
                <a:latin typeface="Impact" panose="020B0806030902050204" pitchFamily="34" charset="0"/>
                <a:ea typeface="+mn-ea"/>
                <a:cs typeface="+mn-cs"/>
              </a:defRPr>
            </a:pPr>
            <a:r>
              <a:rPr lang="es-CR" sz="1800" b="0" i="0" u="none" strike="noStrike" baseline="0">
                <a:solidFill>
                  <a:schemeClr val="tx1"/>
                </a:solidFill>
                <a:latin typeface="Impact" panose="020B0806030902050204" pitchFamily="34" charset="0"/>
              </a:rPr>
              <a:t>Profit Margin Share by Salesperson (%)</a:t>
            </a:r>
            <a:endParaRPr lang="en-US" sz="1800">
              <a:solidFill>
                <a:schemeClr val="tx1"/>
              </a:solidFill>
              <a:latin typeface="Impact" panose="020B080603090205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Impact" panose="020B080603090205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1033224505473405E-2"/>
              <c:y val="0.16102362204724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051430766276161"/>
              <c:y val="-4.515040965791226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7.1487548812495999E-2"/>
              <c:y val="-0.1610428806462085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2255809487228734E-2"/>
              <c:y val="-0.170777552177047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522834645669291"/>
              <c:y val="-1.20338731243500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'Sales &amp; Profit by Salesperson'!$B$113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35E-4A9C-AB5B-D932B75294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5E-4A9C-AB5B-D932B75294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5E-4A9C-AB5B-D932B75294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B35E-4A9C-AB5B-D932B75294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B35E-4A9C-AB5B-D932B75294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B35E-4A9C-AB5B-D932B7529499}"/>
              </c:ext>
            </c:extLst>
          </c:dPt>
          <c:dLbls>
            <c:dLbl>
              <c:idx val="0"/>
              <c:layout>
                <c:manualLayout>
                  <c:x val="-7.1033224505473405E-2"/>
                  <c:y val="0.161023622047244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35E-4A9C-AB5B-D932B7529499}"/>
                </c:ext>
              </c:extLst>
            </c:dLbl>
            <c:dLbl>
              <c:idx val="1"/>
              <c:layout>
                <c:manualLayout>
                  <c:x val="-0.10051430766276161"/>
                  <c:y val="-4.5150409657912262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35E-4A9C-AB5B-D932B7529499}"/>
                </c:ext>
              </c:extLst>
            </c:dLbl>
            <c:dLbl>
              <c:idx val="2"/>
              <c:layout>
                <c:manualLayout>
                  <c:x val="-7.1487548812495999E-2"/>
                  <c:y val="-0.1610428806462085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35E-4A9C-AB5B-D932B7529499}"/>
                </c:ext>
              </c:extLst>
            </c:dLbl>
            <c:dLbl>
              <c:idx val="3"/>
              <c:layout>
                <c:manualLayout>
                  <c:x val="7.2255809487228734E-2"/>
                  <c:y val="-0.1707775521770470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35E-4A9C-AB5B-D932B7529499}"/>
                </c:ext>
              </c:extLst>
            </c:dLbl>
            <c:dLbl>
              <c:idx val="4"/>
              <c:layout>
                <c:manualLayout>
                  <c:x val="0.11522834645669291"/>
                  <c:y val="-1.2033873124350021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35E-4A9C-AB5B-D932B752949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CR"/>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Salesperson'!$A$114:$A$120</c:f>
              <c:strCache>
                <c:ptCount val="6"/>
                <c:pt idx="0">
                  <c:v>Alice Johnson</c:v>
                </c:pt>
                <c:pt idx="1">
                  <c:v>Bob Smith</c:v>
                </c:pt>
                <c:pt idx="2">
                  <c:v>Charlie Lee</c:v>
                </c:pt>
                <c:pt idx="3">
                  <c:v>Diana Carter</c:v>
                </c:pt>
                <c:pt idx="4">
                  <c:v>Ethan Brown</c:v>
                </c:pt>
                <c:pt idx="5">
                  <c:v>Fiona Davis</c:v>
                </c:pt>
              </c:strCache>
            </c:strRef>
          </c:cat>
          <c:val>
            <c:numRef>
              <c:f>'Sales &amp; Profit by Salesperson'!$B$114:$B$120</c:f>
              <c:numCache>
                <c:formatCode>0%</c:formatCode>
                <c:ptCount val="6"/>
                <c:pt idx="0">
                  <c:v>0.29910097049376821</c:v>
                </c:pt>
                <c:pt idx="1">
                  <c:v>0.29330561015100259</c:v>
                </c:pt>
                <c:pt idx="2">
                  <c:v>0.31722196849499745</c:v>
                </c:pt>
                <c:pt idx="3">
                  <c:v>0.29735415774334484</c:v>
                </c:pt>
                <c:pt idx="4">
                  <c:v>0.30351664624969427</c:v>
                </c:pt>
                <c:pt idx="5">
                  <c:v>0.29374604972465618</c:v>
                </c:pt>
              </c:numCache>
            </c:numRef>
          </c:val>
          <c:extLst>
            <c:ext xmlns:c16="http://schemas.microsoft.com/office/drawing/2014/chart" uri="{C3380CC4-5D6E-409C-BE32-E72D297353CC}">
              <c16:uniqueId val="{00000000-B35E-4A9C-AB5B-D932B752949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3" Type="http://schemas.openxmlformats.org/officeDocument/2006/relationships/hyperlink" Target="#sales_data!A1"/><Relationship Id="rId7" Type="http://schemas.openxmlformats.org/officeDocument/2006/relationships/hyperlink" Target="#'Sales &amp; Profit by Salesperson'!A1"/><Relationship Id="rId2" Type="http://schemas.openxmlformats.org/officeDocument/2006/relationships/hyperlink" Target="#Dashboard!A1"/><Relationship Id="rId1" Type="http://schemas.openxmlformats.org/officeDocument/2006/relationships/hyperlink" Target="#Menu!A1"/><Relationship Id="rId6" Type="http://schemas.openxmlformats.org/officeDocument/2006/relationships/hyperlink" Target="#Pivot_Product_Month!A1"/><Relationship Id="rId5" Type="http://schemas.openxmlformats.org/officeDocument/2006/relationships/hyperlink" Target="#Pivot_Region_Channel!A1"/><Relationship Id="rId4" Type="http://schemas.openxmlformats.org/officeDocument/2006/relationships/hyperlink" Target="#KPIs!A1"/></Relationships>
</file>

<file path=xl/diagrams/_rels/data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iagrams/_rels/data3.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iagram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iagrams/_rels/drawing3.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E91E388-F767-4984-AE00-A80A5A35AAC4}" type="doc">
      <dgm:prSet loTypeId="urn:microsoft.com/office/officeart/2011/layout/HexagonRadial" loCatId="cycle" qsTypeId="urn:microsoft.com/office/officeart/2005/8/quickstyle/simple1" qsCatId="simple" csTypeId="urn:microsoft.com/office/officeart/2005/8/colors/colorful1" csCatId="colorful" phldr="1"/>
      <dgm:spPr/>
      <dgm:t>
        <a:bodyPr/>
        <a:lstStyle/>
        <a:p>
          <a:endParaRPr lang="es-CR"/>
        </a:p>
      </dgm:t>
    </dgm:pt>
    <dgm:pt modelId="{F27603D3-398C-42D7-8711-25413A2CA98F}">
      <dgm:prSet phldrT="[Text]" custT="1"/>
      <dgm:spPr>
        <a:solidFill>
          <a:schemeClr val="tx1"/>
        </a:solidFill>
      </dgm:spPr>
      <dgm:t>
        <a:bodyPr/>
        <a:lstStyle/>
        <a:p>
          <a:r>
            <a:rPr lang="es-CR" sz="2800">
              <a:latin typeface="Impact" panose="020B0806030902050204" pitchFamily="34" charset="0"/>
            </a:rPr>
            <a:t>MENU</a:t>
          </a:r>
          <a:endParaRPr lang="es-CR" sz="1100">
            <a:latin typeface="Impact" panose="020B0806030902050204" pitchFamily="34" charset="0"/>
          </a:endParaRPr>
        </a:p>
      </dgm:t>
      <dgm:extLst>
        <a:ext uri="{E40237B7-FDA0-4F09-8148-C483321AD2D9}">
          <dgm14:cNvPr xmlns:dgm14="http://schemas.microsoft.com/office/drawing/2010/diagram" id="0" name="">
            <a:hlinkClick xmlns:r="http://schemas.openxmlformats.org/officeDocument/2006/relationships" r:id="rId1"/>
          </dgm14:cNvPr>
        </a:ext>
      </dgm:extLst>
    </dgm:pt>
    <dgm:pt modelId="{EA376107-E495-46E0-8AB2-F09335E26897}" type="parTrans" cxnId="{1F3ED9A2-8EA1-4BCD-B8F2-EB4AFCB5BE16}">
      <dgm:prSet/>
      <dgm:spPr/>
      <dgm:t>
        <a:bodyPr/>
        <a:lstStyle/>
        <a:p>
          <a:endParaRPr lang="es-CR">
            <a:latin typeface="Impact" panose="020B0806030902050204" pitchFamily="34" charset="0"/>
          </a:endParaRPr>
        </a:p>
      </dgm:t>
    </dgm:pt>
    <dgm:pt modelId="{F8B7586F-ED6F-4439-AFAE-E37F16D6BEB9}" type="sibTrans" cxnId="{1F3ED9A2-8EA1-4BCD-B8F2-EB4AFCB5BE16}">
      <dgm:prSet/>
      <dgm:spPr/>
      <dgm:t>
        <a:bodyPr/>
        <a:lstStyle/>
        <a:p>
          <a:endParaRPr lang="es-CR">
            <a:latin typeface="Impact" panose="020B0806030902050204" pitchFamily="34" charset="0"/>
          </a:endParaRPr>
        </a:p>
      </dgm:t>
    </dgm:pt>
    <dgm:pt modelId="{6B018091-AEA0-44AA-8F6E-D1833260AF8F}">
      <dgm:prSet phldrT="[Text]"/>
      <dgm:spPr>
        <a:solidFill>
          <a:schemeClr val="accent1"/>
        </a:solidFill>
      </dgm:spPr>
      <dgm:t>
        <a:bodyPr/>
        <a:lstStyle/>
        <a:p>
          <a:r>
            <a:rPr lang="es-CR">
              <a:latin typeface="Impact" panose="020B0806030902050204" pitchFamily="34" charset="0"/>
            </a:rPr>
            <a:t>DASHBOARD</a:t>
          </a:r>
        </a:p>
      </dgm:t>
      <dgm:extLst>
        <a:ext uri="{E40237B7-FDA0-4F09-8148-C483321AD2D9}">
          <dgm14:cNvPr xmlns:dgm14="http://schemas.microsoft.com/office/drawing/2010/diagram" id="0" name="">
            <a:hlinkClick xmlns:r="http://schemas.openxmlformats.org/officeDocument/2006/relationships" r:id="rId2"/>
          </dgm14:cNvPr>
        </a:ext>
      </dgm:extLst>
    </dgm:pt>
    <dgm:pt modelId="{7C4A4650-8598-4FBF-8152-126C55B5BBC2}" type="parTrans" cxnId="{2976DB97-86F2-4F3C-866C-E4B55AF5B9A4}">
      <dgm:prSet/>
      <dgm:spPr/>
      <dgm:t>
        <a:bodyPr/>
        <a:lstStyle/>
        <a:p>
          <a:endParaRPr lang="es-CR">
            <a:latin typeface="Impact" panose="020B0806030902050204" pitchFamily="34" charset="0"/>
          </a:endParaRPr>
        </a:p>
      </dgm:t>
    </dgm:pt>
    <dgm:pt modelId="{5DEFDF64-B68D-41DD-81EC-656A9968122A}" type="sibTrans" cxnId="{2976DB97-86F2-4F3C-866C-E4B55AF5B9A4}">
      <dgm:prSet/>
      <dgm:spPr/>
      <dgm:t>
        <a:bodyPr/>
        <a:lstStyle/>
        <a:p>
          <a:endParaRPr lang="es-CR">
            <a:latin typeface="Impact" panose="020B0806030902050204" pitchFamily="34" charset="0"/>
          </a:endParaRPr>
        </a:p>
      </dgm:t>
    </dgm:pt>
    <dgm:pt modelId="{24AE8C27-3C9A-4C52-B9CD-72B6E650780E}">
      <dgm:prSet phldrT="[Text]" custT="1"/>
      <dgm:spPr/>
      <dgm:t>
        <a:bodyPr/>
        <a:lstStyle/>
        <a:p>
          <a:r>
            <a:rPr lang="es-CR" sz="1400">
              <a:latin typeface="Impact" panose="020B0806030902050204" pitchFamily="34" charset="0"/>
            </a:rPr>
            <a:t>sales_data</a:t>
          </a:r>
        </a:p>
      </dgm:t>
      <dgm:extLst>
        <a:ext uri="{E40237B7-FDA0-4F09-8148-C483321AD2D9}">
          <dgm14:cNvPr xmlns:dgm14="http://schemas.microsoft.com/office/drawing/2010/diagram" id="0" name="">
            <a:hlinkClick xmlns:r="http://schemas.openxmlformats.org/officeDocument/2006/relationships" r:id="rId3"/>
          </dgm14:cNvPr>
        </a:ext>
      </dgm:extLst>
    </dgm:pt>
    <dgm:pt modelId="{3E8DB4C7-AE66-4071-8E5A-B54679286114}" type="parTrans" cxnId="{FA546DEA-95C0-413B-8815-19E0CD73ED1E}">
      <dgm:prSet/>
      <dgm:spPr/>
      <dgm:t>
        <a:bodyPr/>
        <a:lstStyle/>
        <a:p>
          <a:endParaRPr lang="es-CR">
            <a:latin typeface="Impact" panose="020B0806030902050204" pitchFamily="34" charset="0"/>
          </a:endParaRPr>
        </a:p>
      </dgm:t>
    </dgm:pt>
    <dgm:pt modelId="{D8636AF3-1D8E-4407-8EFD-7F2738310E6A}" type="sibTrans" cxnId="{FA546DEA-95C0-413B-8815-19E0CD73ED1E}">
      <dgm:prSet/>
      <dgm:spPr/>
      <dgm:t>
        <a:bodyPr/>
        <a:lstStyle/>
        <a:p>
          <a:endParaRPr lang="es-CR">
            <a:latin typeface="Impact" panose="020B0806030902050204" pitchFamily="34" charset="0"/>
          </a:endParaRPr>
        </a:p>
      </dgm:t>
    </dgm:pt>
    <dgm:pt modelId="{9097C212-8589-4CF3-865F-63E1CA540DC6}">
      <dgm:prSet phldrT="[Text]" custT="1"/>
      <dgm:spPr/>
      <dgm:t>
        <a:bodyPr/>
        <a:lstStyle/>
        <a:p>
          <a:r>
            <a:rPr lang="es-CR" sz="1400">
              <a:latin typeface="Impact" panose="020B0806030902050204" pitchFamily="34" charset="0"/>
            </a:rPr>
            <a:t>KPIs</a:t>
          </a:r>
        </a:p>
      </dgm:t>
      <dgm:extLst>
        <a:ext uri="{E40237B7-FDA0-4F09-8148-C483321AD2D9}">
          <dgm14:cNvPr xmlns:dgm14="http://schemas.microsoft.com/office/drawing/2010/diagram" id="0" name="">
            <a:hlinkClick xmlns:r="http://schemas.openxmlformats.org/officeDocument/2006/relationships" r:id="rId4"/>
          </dgm14:cNvPr>
        </a:ext>
      </dgm:extLst>
    </dgm:pt>
    <dgm:pt modelId="{9BF466FB-1092-4189-8E25-7D549B17F0BE}" type="parTrans" cxnId="{C3C0A954-C650-4A25-AB37-B7F1CC46BDDD}">
      <dgm:prSet/>
      <dgm:spPr/>
      <dgm:t>
        <a:bodyPr/>
        <a:lstStyle/>
        <a:p>
          <a:endParaRPr lang="es-CR">
            <a:latin typeface="Impact" panose="020B0806030902050204" pitchFamily="34" charset="0"/>
          </a:endParaRPr>
        </a:p>
      </dgm:t>
    </dgm:pt>
    <dgm:pt modelId="{5E2A113C-58F4-464E-B184-CBE1B9DFDFB5}" type="sibTrans" cxnId="{C3C0A954-C650-4A25-AB37-B7F1CC46BDDD}">
      <dgm:prSet/>
      <dgm:spPr/>
      <dgm:t>
        <a:bodyPr/>
        <a:lstStyle/>
        <a:p>
          <a:endParaRPr lang="es-CR">
            <a:latin typeface="Impact" panose="020B0806030902050204" pitchFamily="34" charset="0"/>
          </a:endParaRPr>
        </a:p>
      </dgm:t>
    </dgm:pt>
    <dgm:pt modelId="{D7DA82D2-BF1E-4453-A7F0-96E13D851FEC}">
      <dgm:prSet phldrT="[Text]" custT="1"/>
      <dgm:spPr/>
      <dgm:t>
        <a:bodyPr/>
        <a:lstStyle/>
        <a:p>
          <a:r>
            <a:rPr lang="es-CR" sz="1200" b="0" i="0" u="none" strike="noStrike" baseline="0">
              <a:latin typeface="Impact" panose="020B0806030902050204" pitchFamily="34" charset="0"/>
            </a:rPr>
            <a:t>Revenue &amp; Profit by Region and Channel </a:t>
          </a:r>
          <a:endParaRPr lang="es-CR" sz="1200">
            <a:latin typeface="Impact" panose="020B0806030902050204" pitchFamily="34" charset="0"/>
          </a:endParaRPr>
        </a:p>
      </dgm:t>
      <dgm:extLst>
        <a:ext uri="{E40237B7-FDA0-4F09-8148-C483321AD2D9}">
          <dgm14:cNvPr xmlns:dgm14="http://schemas.microsoft.com/office/drawing/2010/diagram" id="0" name="">
            <a:hlinkClick xmlns:r="http://schemas.openxmlformats.org/officeDocument/2006/relationships" r:id="rId5"/>
          </dgm14:cNvPr>
        </a:ext>
      </dgm:extLst>
    </dgm:pt>
    <dgm:pt modelId="{EB921212-DA09-41EE-9102-72D68F1667E1}" type="parTrans" cxnId="{F7AAE576-F52A-4C28-AA32-39D70D3F00BA}">
      <dgm:prSet/>
      <dgm:spPr/>
      <dgm:t>
        <a:bodyPr/>
        <a:lstStyle/>
        <a:p>
          <a:endParaRPr lang="es-CR">
            <a:latin typeface="Impact" panose="020B0806030902050204" pitchFamily="34" charset="0"/>
          </a:endParaRPr>
        </a:p>
      </dgm:t>
    </dgm:pt>
    <dgm:pt modelId="{ACA9F416-CF05-4C06-8E99-898194DBAA45}" type="sibTrans" cxnId="{F7AAE576-F52A-4C28-AA32-39D70D3F00BA}">
      <dgm:prSet/>
      <dgm:spPr/>
      <dgm:t>
        <a:bodyPr/>
        <a:lstStyle/>
        <a:p>
          <a:endParaRPr lang="es-CR">
            <a:latin typeface="Impact" panose="020B0806030902050204" pitchFamily="34" charset="0"/>
          </a:endParaRPr>
        </a:p>
      </dgm:t>
    </dgm:pt>
    <dgm:pt modelId="{4704A792-9C99-4E1A-A882-1BF2F1D1A6A9}">
      <dgm:prSet phldrT="[Text]" custT="1"/>
      <dgm:spPr/>
      <dgm:t>
        <a:bodyPr/>
        <a:lstStyle/>
        <a:p>
          <a:r>
            <a:rPr lang="es-CR" sz="1400" b="0" i="0" u="none" strike="noStrike" baseline="0">
              <a:solidFill>
                <a:schemeClr val="tx1"/>
              </a:solidFill>
              <a:latin typeface="Impact" panose="020B0806030902050204" pitchFamily="34" charset="0"/>
            </a:rPr>
            <a:t>Revenue &amp; Profit by Product and Month (€M)</a:t>
          </a:r>
          <a:endParaRPr lang="es-CR" sz="1400">
            <a:latin typeface="Impact" panose="020B0806030902050204" pitchFamily="34" charset="0"/>
          </a:endParaRPr>
        </a:p>
      </dgm:t>
      <dgm:extLst>
        <a:ext uri="{E40237B7-FDA0-4F09-8148-C483321AD2D9}">
          <dgm14:cNvPr xmlns:dgm14="http://schemas.microsoft.com/office/drawing/2010/diagram" id="0" name="">
            <a:hlinkClick xmlns:r="http://schemas.openxmlformats.org/officeDocument/2006/relationships" r:id="rId6"/>
          </dgm14:cNvPr>
        </a:ext>
      </dgm:extLst>
    </dgm:pt>
    <dgm:pt modelId="{3E7786EE-FC67-4D67-9D24-3172C764AE68}" type="parTrans" cxnId="{DE4CF343-5747-4373-B490-2444F4E2BC73}">
      <dgm:prSet/>
      <dgm:spPr/>
      <dgm:t>
        <a:bodyPr/>
        <a:lstStyle/>
        <a:p>
          <a:endParaRPr lang="es-CR">
            <a:latin typeface="Impact" panose="020B0806030902050204" pitchFamily="34" charset="0"/>
          </a:endParaRPr>
        </a:p>
      </dgm:t>
    </dgm:pt>
    <dgm:pt modelId="{65329202-C97B-47EE-870A-036443F39AC3}" type="sibTrans" cxnId="{DE4CF343-5747-4373-B490-2444F4E2BC73}">
      <dgm:prSet/>
      <dgm:spPr/>
      <dgm:t>
        <a:bodyPr/>
        <a:lstStyle/>
        <a:p>
          <a:endParaRPr lang="es-CR">
            <a:latin typeface="Impact" panose="020B0806030902050204" pitchFamily="34" charset="0"/>
          </a:endParaRPr>
        </a:p>
      </dgm:t>
    </dgm:pt>
    <dgm:pt modelId="{720066F1-3280-40B4-8006-EAEB202A7815}">
      <dgm:prSet phldrT="[Text]" custT="1"/>
      <dgm:spPr/>
      <dgm:t>
        <a:bodyPr/>
        <a:lstStyle/>
        <a:p>
          <a:r>
            <a:rPr lang="es-CR" sz="1200">
              <a:latin typeface="Impact" panose="020B0806030902050204" pitchFamily="34" charset="0"/>
            </a:rPr>
            <a:t>Sales and Profit by </a:t>
          </a:r>
          <a:br>
            <a:rPr lang="es-CR" sz="1200">
              <a:latin typeface="Impact" panose="020B0806030902050204" pitchFamily="34" charset="0"/>
            </a:rPr>
          </a:br>
          <a:r>
            <a:rPr lang="es-CR" sz="1200">
              <a:latin typeface="Impact" panose="020B0806030902050204" pitchFamily="34" charset="0"/>
            </a:rPr>
            <a:t>Sales Person</a:t>
          </a:r>
        </a:p>
      </dgm:t>
      <dgm:extLst>
        <a:ext uri="{E40237B7-FDA0-4F09-8148-C483321AD2D9}">
          <dgm14:cNvPr xmlns:dgm14="http://schemas.microsoft.com/office/drawing/2010/diagram" id="0" name="">
            <a:hlinkClick xmlns:r="http://schemas.openxmlformats.org/officeDocument/2006/relationships" r:id="rId7"/>
          </dgm14:cNvPr>
        </a:ext>
      </dgm:extLst>
    </dgm:pt>
    <dgm:pt modelId="{1A97D3F8-BA4F-4A7B-811A-427E86314711}" type="parTrans" cxnId="{B20B6D52-13F1-4C56-90B4-AFE3B13439DC}">
      <dgm:prSet/>
      <dgm:spPr/>
      <dgm:t>
        <a:bodyPr/>
        <a:lstStyle/>
        <a:p>
          <a:endParaRPr lang="es-CR">
            <a:latin typeface="Impact" panose="020B0806030902050204" pitchFamily="34" charset="0"/>
          </a:endParaRPr>
        </a:p>
      </dgm:t>
    </dgm:pt>
    <dgm:pt modelId="{E9F196E4-9AB2-4680-8CCE-92D2C7259142}" type="sibTrans" cxnId="{B20B6D52-13F1-4C56-90B4-AFE3B13439DC}">
      <dgm:prSet/>
      <dgm:spPr/>
      <dgm:t>
        <a:bodyPr/>
        <a:lstStyle/>
        <a:p>
          <a:endParaRPr lang="es-CR">
            <a:latin typeface="Impact" panose="020B0806030902050204" pitchFamily="34" charset="0"/>
          </a:endParaRPr>
        </a:p>
      </dgm:t>
    </dgm:pt>
    <dgm:pt modelId="{FC62175B-576B-4324-8E40-24064243FB97}" type="pres">
      <dgm:prSet presAssocID="{DE91E388-F767-4984-AE00-A80A5A35AAC4}" presName="Name0" presStyleCnt="0">
        <dgm:presLayoutVars>
          <dgm:chMax val="1"/>
          <dgm:chPref val="1"/>
          <dgm:dir/>
          <dgm:animOne val="branch"/>
          <dgm:animLvl val="lvl"/>
        </dgm:presLayoutVars>
      </dgm:prSet>
      <dgm:spPr/>
    </dgm:pt>
    <dgm:pt modelId="{975840D5-7421-4EBD-9CC3-915D3DCAC0FA}" type="pres">
      <dgm:prSet presAssocID="{F27603D3-398C-42D7-8711-25413A2CA98F}" presName="Parent" presStyleLbl="node0" presStyleIdx="0" presStyleCnt="1">
        <dgm:presLayoutVars>
          <dgm:chMax val="6"/>
          <dgm:chPref val="6"/>
        </dgm:presLayoutVars>
      </dgm:prSet>
      <dgm:spPr/>
    </dgm:pt>
    <dgm:pt modelId="{389A36A3-E123-408F-83A1-9F64F4C7ADF8}" type="pres">
      <dgm:prSet presAssocID="{6B018091-AEA0-44AA-8F6E-D1833260AF8F}" presName="Accent1" presStyleCnt="0"/>
      <dgm:spPr/>
    </dgm:pt>
    <dgm:pt modelId="{3171504F-CF09-458F-8B9B-2F5A7A6C4A1A}" type="pres">
      <dgm:prSet presAssocID="{6B018091-AEA0-44AA-8F6E-D1833260AF8F}" presName="Accent" presStyleLbl="bgShp" presStyleIdx="0" presStyleCnt="6"/>
      <dgm:spPr/>
    </dgm:pt>
    <dgm:pt modelId="{CCE68D6C-6939-4AD5-A0F5-0D3E774058B1}" type="pres">
      <dgm:prSet presAssocID="{6B018091-AEA0-44AA-8F6E-D1833260AF8F}" presName="Child1" presStyleLbl="node1" presStyleIdx="0" presStyleCnt="6">
        <dgm:presLayoutVars>
          <dgm:chMax val="0"/>
          <dgm:chPref val="0"/>
          <dgm:bulletEnabled val="1"/>
        </dgm:presLayoutVars>
      </dgm:prSet>
      <dgm:spPr/>
    </dgm:pt>
    <dgm:pt modelId="{17FFB962-12EE-4816-B343-4268D57CCFF3}" type="pres">
      <dgm:prSet presAssocID="{24AE8C27-3C9A-4C52-B9CD-72B6E650780E}" presName="Accent2" presStyleCnt="0"/>
      <dgm:spPr/>
    </dgm:pt>
    <dgm:pt modelId="{5AA96788-7B6D-4A7A-A3FE-DF02095DC351}" type="pres">
      <dgm:prSet presAssocID="{24AE8C27-3C9A-4C52-B9CD-72B6E650780E}" presName="Accent" presStyleLbl="bgShp" presStyleIdx="1" presStyleCnt="6"/>
      <dgm:spPr/>
    </dgm:pt>
    <dgm:pt modelId="{79FCB5D6-7E81-4F57-8F2D-7C5724A8988C}" type="pres">
      <dgm:prSet presAssocID="{24AE8C27-3C9A-4C52-B9CD-72B6E650780E}" presName="Child2" presStyleLbl="node1" presStyleIdx="1" presStyleCnt="6">
        <dgm:presLayoutVars>
          <dgm:chMax val="0"/>
          <dgm:chPref val="0"/>
          <dgm:bulletEnabled val="1"/>
        </dgm:presLayoutVars>
      </dgm:prSet>
      <dgm:spPr/>
    </dgm:pt>
    <dgm:pt modelId="{6A224C4A-0AAD-4841-AEEC-B49A8AD02B3D}" type="pres">
      <dgm:prSet presAssocID="{9097C212-8589-4CF3-865F-63E1CA540DC6}" presName="Accent3" presStyleCnt="0"/>
      <dgm:spPr/>
    </dgm:pt>
    <dgm:pt modelId="{673B24E3-284E-4050-AFBF-5399EC7E3792}" type="pres">
      <dgm:prSet presAssocID="{9097C212-8589-4CF3-865F-63E1CA540DC6}" presName="Accent" presStyleLbl="bgShp" presStyleIdx="2" presStyleCnt="6"/>
      <dgm:spPr/>
    </dgm:pt>
    <dgm:pt modelId="{BBE2F422-ED68-487F-8B0A-AB487E588BEE}" type="pres">
      <dgm:prSet presAssocID="{9097C212-8589-4CF3-865F-63E1CA540DC6}" presName="Child3" presStyleLbl="node1" presStyleIdx="2" presStyleCnt="6">
        <dgm:presLayoutVars>
          <dgm:chMax val="0"/>
          <dgm:chPref val="0"/>
          <dgm:bulletEnabled val="1"/>
        </dgm:presLayoutVars>
      </dgm:prSet>
      <dgm:spPr/>
    </dgm:pt>
    <dgm:pt modelId="{6548A851-A4F0-4901-AA03-796CFCE9E0E6}" type="pres">
      <dgm:prSet presAssocID="{D7DA82D2-BF1E-4453-A7F0-96E13D851FEC}" presName="Accent4" presStyleCnt="0"/>
      <dgm:spPr/>
    </dgm:pt>
    <dgm:pt modelId="{8AF62C97-F9EC-47E3-B4F3-3AC2EC74B1DE}" type="pres">
      <dgm:prSet presAssocID="{D7DA82D2-BF1E-4453-A7F0-96E13D851FEC}" presName="Accent" presStyleLbl="bgShp" presStyleIdx="3" presStyleCnt="6"/>
      <dgm:spPr/>
    </dgm:pt>
    <dgm:pt modelId="{D61425E6-9E67-4BB3-B53D-D4C4D25672F6}" type="pres">
      <dgm:prSet presAssocID="{D7DA82D2-BF1E-4453-A7F0-96E13D851FEC}" presName="Child4" presStyleLbl="node1" presStyleIdx="3" presStyleCnt="6">
        <dgm:presLayoutVars>
          <dgm:chMax val="0"/>
          <dgm:chPref val="0"/>
          <dgm:bulletEnabled val="1"/>
        </dgm:presLayoutVars>
      </dgm:prSet>
      <dgm:spPr/>
    </dgm:pt>
    <dgm:pt modelId="{DE95E238-7E6A-439A-B246-06B7B7678341}" type="pres">
      <dgm:prSet presAssocID="{4704A792-9C99-4E1A-A882-1BF2F1D1A6A9}" presName="Accent5" presStyleCnt="0"/>
      <dgm:spPr/>
    </dgm:pt>
    <dgm:pt modelId="{4DCF3A57-F064-4F79-973F-0E5DB15E76EF}" type="pres">
      <dgm:prSet presAssocID="{4704A792-9C99-4E1A-A882-1BF2F1D1A6A9}" presName="Accent" presStyleLbl="bgShp" presStyleIdx="4" presStyleCnt="6"/>
      <dgm:spPr/>
    </dgm:pt>
    <dgm:pt modelId="{E9B8F2BA-0A83-46EE-A985-A02280FCB823}" type="pres">
      <dgm:prSet presAssocID="{4704A792-9C99-4E1A-A882-1BF2F1D1A6A9}" presName="Child5" presStyleLbl="node1" presStyleIdx="4" presStyleCnt="6">
        <dgm:presLayoutVars>
          <dgm:chMax val="0"/>
          <dgm:chPref val="0"/>
          <dgm:bulletEnabled val="1"/>
        </dgm:presLayoutVars>
      </dgm:prSet>
      <dgm:spPr/>
    </dgm:pt>
    <dgm:pt modelId="{5FBC3326-DEFD-4CFC-A4A9-5C325CB07670}" type="pres">
      <dgm:prSet presAssocID="{720066F1-3280-40B4-8006-EAEB202A7815}" presName="Accent6" presStyleCnt="0"/>
      <dgm:spPr/>
    </dgm:pt>
    <dgm:pt modelId="{3335239B-9471-41D6-8686-094349D5A3E5}" type="pres">
      <dgm:prSet presAssocID="{720066F1-3280-40B4-8006-EAEB202A7815}" presName="Accent" presStyleLbl="bgShp" presStyleIdx="5" presStyleCnt="6"/>
      <dgm:spPr/>
    </dgm:pt>
    <dgm:pt modelId="{3963E38D-624E-4913-8316-F19703E0A092}" type="pres">
      <dgm:prSet presAssocID="{720066F1-3280-40B4-8006-EAEB202A7815}" presName="Child6" presStyleLbl="node1" presStyleIdx="5" presStyleCnt="6">
        <dgm:presLayoutVars>
          <dgm:chMax val="0"/>
          <dgm:chPref val="0"/>
          <dgm:bulletEnabled val="1"/>
        </dgm:presLayoutVars>
      </dgm:prSet>
      <dgm:spPr/>
    </dgm:pt>
  </dgm:ptLst>
  <dgm:cxnLst>
    <dgm:cxn modelId="{BC203B35-5B29-40F2-BCAE-C69C7783102F}" type="presOf" srcId="{4704A792-9C99-4E1A-A882-1BF2F1D1A6A9}" destId="{E9B8F2BA-0A83-46EE-A985-A02280FCB823}" srcOrd="0" destOrd="0" presId="urn:microsoft.com/office/officeart/2011/layout/HexagonRadial"/>
    <dgm:cxn modelId="{DE4CF343-5747-4373-B490-2444F4E2BC73}" srcId="{F27603D3-398C-42D7-8711-25413A2CA98F}" destId="{4704A792-9C99-4E1A-A882-1BF2F1D1A6A9}" srcOrd="4" destOrd="0" parTransId="{3E7786EE-FC67-4D67-9D24-3172C764AE68}" sibTransId="{65329202-C97B-47EE-870A-036443F39AC3}"/>
    <dgm:cxn modelId="{868F7170-BE3C-48B8-8DC7-FE1988C91732}" type="presOf" srcId="{6B018091-AEA0-44AA-8F6E-D1833260AF8F}" destId="{CCE68D6C-6939-4AD5-A0F5-0D3E774058B1}" srcOrd="0" destOrd="0" presId="urn:microsoft.com/office/officeart/2011/layout/HexagonRadial"/>
    <dgm:cxn modelId="{B20B6D52-13F1-4C56-90B4-AFE3B13439DC}" srcId="{F27603D3-398C-42D7-8711-25413A2CA98F}" destId="{720066F1-3280-40B4-8006-EAEB202A7815}" srcOrd="5" destOrd="0" parTransId="{1A97D3F8-BA4F-4A7B-811A-427E86314711}" sibTransId="{E9F196E4-9AB2-4680-8CCE-92D2C7259142}"/>
    <dgm:cxn modelId="{C3C0A954-C650-4A25-AB37-B7F1CC46BDDD}" srcId="{F27603D3-398C-42D7-8711-25413A2CA98F}" destId="{9097C212-8589-4CF3-865F-63E1CA540DC6}" srcOrd="2" destOrd="0" parTransId="{9BF466FB-1092-4189-8E25-7D549B17F0BE}" sibTransId="{5E2A113C-58F4-464E-B184-CBE1B9DFDFB5}"/>
    <dgm:cxn modelId="{F7AAE576-F52A-4C28-AA32-39D70D3F00BA}" srcId="{F27603D3-398C-42D7-8711-25413A2CA98F}" destId="{D7DA82D2-BF1E-4453-A7F0-96E13D851FEC}" srcOrd="3" destOrd="0" parTransId="{EB921212-DA09-41EE-9102-72D68F1667E1}" sibTransId="{ACA9F416-CF05-4C06-8E99-898194DBAA45}"/>
    <dgm:cxn modelId="{2976DB97-86F2-4F3C-866C-E4B55AF5B9A4}" srcId="{F27603D3-398C-42D7-8711-25413A2CA98F}" destId="{6B018091-AEA0-44AA-8F6E-D1833260AF8F}" srcOrd="0" destOrd="0" parTransId="{7C4A4650-8598-4FBF-8152-126C55B5BBC2}" sibTransId="{5DEFDF64-B68D-41DD-81EC-656A9968122A}"/>
    <dgm:cxn modelId="{1F3ED9A2-8EA1-4BCD-B8F2-EB4AFCB5BE16}" srcId="{DE91E388-F767-4984-AE00-A80A5A35AAC4}" destId="{F27603D3-398C-42D7-8711-25413A2CA98F}" srcOrd="0" destOrd="0" parTransId="{EA376107-E495-46E0-8AB2-F09335E26897}" sibTransId="{F8B7586F-ED6F-4439-AFAE-E37F16D6BEB9}"/>
    <dgm:cxn modelId="{7B6F2CA4-F965-4699-8025-2BA48BE520F2}" type="presOf" srcId="{24AE8C27-3C9A-4C52-B9CD-72B6E650780E}" destId="{79FCB5D6-7E81-4F57-8F2D-7C5724A8988C}" srcOrd="0" destOrd="0" presId="urn:microsoft.com/office/officeart/2011/layout/HexagonRadial"/>
    <dgm:cxn modelId="{7102A8A6-291A-4C04-A072-FC249DAC6D45}" type="presOf" srcId="{9097C212-8589-4CF3-865F-63E1CA540DC6}" destId="{BBE2F422-ED68-487F-8B0A-AB487E588BEE}" srcOrd="0" destOrd="0" presId="urn:microsoft.com/office/officeart/2011/layout/HexagonRadial"/>
    <dgm:cxn modelId="{E972F2B2-C07D-4648-81BD-6C9EC7D14011}" type="presOf" srcId="{720066F1-3280-40B4-8006-EAEB202A7815}" destId="{3963E38D-624E-4913-8316-F19703E0A092}" srcOrd="0" destOrd="0" presId="urn:microsoft.com/office/officeart/2011/layout/HexagonRadial"/>
    <dgm:cxn modelId="{326E23BF-6929-40C0-B883-BE68B3344FFC}" type="presOf" srcId="{DE91E388-F767-4984-AE00-A80A5A35AAC4}" destId="{FC62175B-576B-4324-8E40-24064243FB97}" srcOrd="0" destOrd="0" presId="urn:microsoft.com/office/officeart/2011/layout/HexagonRadial"/>
    <dgm:cxn modelId="{B2F1C5C7-435B-4B99-96B2-13C552086D25}" type="presOf" srcId="{D7DA82D2-BF1E-4453-A7F0-96E13D851FEC}" destId="{D61425E6-9E67-4BB3-B53D-D4C4D25672F6}" srcOrd="0" destOrd="0" presId="urn:microsoft.com/office/officeart/2011/layout/HexagonRadial"/>
    <dgm:cxn modelId="{FA546DEA-95C0-413B-8815-19E0CD73ED1E}" srcId="{F27603D3-398C-42D7-8711-25413A2CA98F}" destId="{24AE8C27-3C9A-4C52-B9CD-72B6E650780E}" srcOrd="1" destOrd="0" parTransId="{3E8DB4C7-AE66-4071-8E5A-B54679286114}" sibTransId="{D8636AF3-1D8E-4407-8EFD-7F2738310E6A}"/>
    <dgm:cxn modelId="{AA0F3BEB-A446-4969-AB7F-09185A40DDE8}" type="presOf" srcId="{F27603D3-398C-42D7-8711-25413A2CA98F}" destId="{975840D5-7421-4EBD-9CC3-915D3DCAC0FA}" srcOrd="0" destOrd="0" presId="urn:microsoft.com/office/officeart/2011/layout/HexagonRadial"/>
    <dgm:cxn modelId="{74AD9E89-9662-4E90-AFBF-5FBAB517559E}" type="presParOf" srcId="{FC62175B-576B-4324-8E40-24064243FB97}" destId="{975840D5-7421-4EBD-9CC3-915D3DCAC0FA}" srcOrd="0" destOrd="0" presId="urn:microsoft.com/office/officeart/2011/layout/HexagonRadial"/>
    <dgm:cxn modelId="{F76CE47A-4306-4D83-B8AD-49BB4454CB8B}" type="presParOf" srcId="{FC62175B-576B-4324-8E40-24064243FB97}" destId="{389A36A3-E123-408F-83A1-9F64F4C7ADF8}" srcOrd="1" destOrd="0" presId="urn:microsoft.com/office/officeart/2011/layout/HexagonRadial"/>
    <dgm:cxn modelId="{E5B95B44-6C29-426B-87FB-C460FE7983EA}" type="presParOf" srcId="{389A36A3-E123-408F-83A1-9F64F4C7ADF8}" destId="{3171504F-CF09-458F-8B9B-2F5A7A6C4A1A}" srcOrd="0" destOrd="0" presId="urn:microsoft.com/office/officeart/2011/layout/HexagonRadial"/>
    <dgm:cxn modelId="{DD1C0E82-5314-4535-AF77-FC2E8C243ABE}" type="presParOf" srcId="{FC62175B-576B-4324-8E40-24064243FB97}" destId="{CCE68D6C-6939-4AD5-A0F5-0D3E774058B1}" srcOrd="2" destOrd="0" presId="urn:microsoft.com/office/officeart/2011/layout/HexagonRadial"/>
    <dgm:cxn modelId="{192A6A7A-0738-4F5F-B668-878290EF1F0B}" type="presParOf" srcId="{FC62175B-576B-4324-8E40-24064243FB97}" destId="{17FFB962-12EE-4816-B343-4268D57CCFF3}" srcOrd="3" destOrd="0" presId="urn:microsoft.com/office/officeart/2011/layout/HexagonRadial"/>
    <dgm:cxn modelId="{B570B769-2AC0-4E96-95B5-0A228CFD0715}" type="presParOf" srcId="{17FFB962-12EE-4816-B343-4268D57CCFF3}" destId="{5AA96788-7B6D-4A7A-A3FE-DF02095DC351}" srcOrd="0" destOrd="0" presId="urn:microsoft.com/office/officeart/2011/layout/HexagonRadial"/>
    <dgm:cxn modelId="{D6DCB136-0772-4FA3-9C64-07C4572DE176}" type="presParOf" srcId="{FC62175B-576B-4324-8E40-24064243FB97}" destId="{79FCB5D6-7E81-4F57-8F2D-7C5724A8988C}" srcOrd="4" destOrd="0" presId="urn:microsoft.com/office/officeart/2011/layout/HexagonRadial"/>
    <dgm:cxn modelId="{BA0FC4B2-7253-4631-AD44-8C637EDA61BC}" type="presParOf" srcId="{FC62175B-576B-4324-8E40-24064243FB97}" destId="{6A224C4A-0AAD-4841-AEEC-B49A8AD02B3D}" srcOrd="5" destOrd="0" presId="urn:microsoft.com/office/officeart/2011/layout/HexagonRadial"/>
    <dgm:cxn modelId="{14A5167D-2B01-4E1F-9B6C-67F4D8C1BA0F}" type="presParOf" srcId="{6A224C4A-0AAD-4841-AEEC-B49A8AD02B3D}" destId="{673B24E3-284E-4050-AFBF-5399EC7E3792}" srcOrd="0" destOrd="0" presId="urn:microsoft.com/office/officeart/2011/layout/HexagonRadial"/>
    <dgm:cxn modelId="{34456001-F102-4878-B771-FF3B530592AF}" type="presParOf" srcId="{FC62175B-576B-4324-8E40-24064243FB97}" destId="{BBE2F422-ED68-487F-8B0A-AB487E588BEE}" srcOrd="6" destOrd="0" presId="urn:microsoft.com/office/officeart/2011/layout/HexagonRadial"/>
    <dgm:cxn modelId="{A6D682C6-7C86-4159-A348-D17B75677A15}" type="presParOf" srcId="{FC62175B-576B-4324-8E40-24064243FB97}" destId="{6548A851-A4F0-4901-AA03-796CFCE9E0E6}" srcOrd="7" destOrd="0" presId="urn:microsoft.com/office/officeart/2011/layout/HexagonRadial"/>
    <dgm:cxn modelId="{E6088DBC-E90D-4AB9-9313-57E033F1F539}" type="presParOf" srcId="{6548A851-A4F0-4901-AA03-796CFCE9E0E6}" destId="{8AF62C97-F9EC-47E3-B4F3-3AC2EC74B1DE}" srcOrd="0" destOrd="0" presId="urn:microsoft.com/office/officeart/2011/layout/HexagonRadial"/>
    <dgm:cxn modelId="{67DCC36B-F99A-40D0-A510-C3F4B5A19256}" type="presParOf" srcId="{FC62175B-576B-4324-8E40-24064243FB97}" destId="{D61425E6-9E67-4BB3-B53D-D4C4D25672F6}" srcOrd="8" destOrd="0" presId="urn:microsoft.com/office/officeart/2011/layout/HexagonRadial"/>
    <dgm:cxn modelId="{D79B0173-68A1-4205-9CCA-4CD9DCB004AE}" type="presParOf" srcId="{FC62175B-576B-4324-8E40-24064243FB97}" destId="{DE95E238-7E6A-439A-B246-06B7B7678341}" srcOrd="9" destOrd="0" presId="urn:microsoft.com/office/officeart/2011/layout/HexagonRadial"/>
    <dgm:cxn modelId="{203C1781-32CC-423D-A87A-629BB65A5724}" type="presParOf" srcId="{DE95E238-7E6A-439A-B246-06B7B7678341}" destId="{4DCF3A57-F064-4F79-973F-0E5DB15E76EF}" srcOrd="0" destOrd="0" presId="urn:microsoft.com/office/officeart/2011/layout/HexagonRadial"/>
    <dgm:cxn modelId="{B0DF8E50-2D79-4615-A718-181E87C4181D}" type="presParOf" srcId="{FC62175B-576B-4324-8E40-24064243FB97}" destId="{E9B8F2BA-0A83-46EE-A985-A02280FCB823}" srcOrd="10" destOrd="0" presId="urn:microsoft.com/office/officeart/2011/layout/HexagonRadial"/>
    <dgm:cxn modelId="{FA699411-B87C-4AAB-B01C-2914F3FDDAD0}" type="presParOf" srcId="{FC62175B-576B-4324-8E40-24064243FB97}" destId="{5FBC3326-DEFD-4CFC-A4A9-5C325CB07670}" srcOrd="11" destOrd="0" presId="urn:microsoft.com/office/officeart/2011/layout/HexagonRadial"/>
    <dgm:cxn modelId="{310718C0-94F9-4CCC-A087-C98172BE67EC}" type="presParOf" srcId="{5FBC3326-DEFD-4CFC-A4A9-5C325CB07670}" destId="{3335239B-9471-41D6-8686-094349D5A3E5}" srcOrd="0" destOrd="0" presId="urn:microsoft.com/office/officeart/2011/layout/HexagonRadial"/>
    <dgm:cxn modelId="{001AA394-F3C5-4CD3-AFC5-1E5352E5DEAD}" type="presParOf" srcId="{FC62175B-576B-4324-8E40-24064243FB97}" destId="{3963E38D-624E-4913-8316-F19703E0A092}" srcOrd="12" destOrd="0" presId="urn:microsoft.com/office/officeart/2011/layout/HexagonRadial"/>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F4803892-72D4-44C9-BD7B-46E62AFE8ADD}" type="doc">
      <dgm:prSet loTypeId="urn:microsoft.com/office/officeart/2005/8/layout/hList7" loCatId="list" qsTypeId="urn:microsoft.com/office/officeart/2005/8/quickstyle/simple1" qsCatId="simple" csTypeId="urn:microsoft.com/office/officeart/2005/8/colors/colorful1" csCatId="colorful" phldr="1"/>
      <dgm:spPr/>
    </dgm:pt>
    <dgm:pt modelId="{4D5A70AD-7B9A-4DAB-A839-8AB628D60123}">
      <dgm:prSet phldrT="[Text]"/>
      <dgm:spPr/>
      <dgm:t>
        <a:bodyPr/>
        <a:lstStyle/>
        <a:p>
          <a:r>
            <a:rPr lang="es-CR"/>
            <a:t>Total</a:t>
          </a:r>
        </a:p>
        <a:p>
          <a:r>
            <a:rPr lang="es-CR"/>
            <a:t>Revenue</a:t>
          </a:r>
        </a:p>
      </dgm:t>
    </dgm:pt>
    <dgm:pt modelId="{16401148-2E6C-4854-9B77-BEF80C9A6ED0}" type="parTrans" cxnId="{C1612D43-F854-493B-AFE4-D1EE348598A6}">
      <dgm:prSet/>
      <dgm:spPr/>
      <dgm:t>
        <a:bodyPr/>
        <a:lstStyle/>
        <a:p>
          <a:endParaRPr lang="es-CR"/>
        </a:p>
      </dgm:t>
    </dgm:pt>
    <dgm:pt modelId="{D6BCEE58-2D73-4C21-9A10-CC4A146498F7}" type="sibTrans" cxnId="{C1612D43-F854-493B-AFE4-D1EE348598A6}">
      <dgm:prSet/>
      <dgm:spPr/>
      <dgm:t>
        <a:bodyPr/>
        <a:lstStyle/>
        <a:p>
          <a:endParaRPr lang="es-CR"/>
        </a:p>
      </dgm:t>
    </dgm:pt>
    <dgm:pt modelId="{6F8CE0F5-B0C2-4EDF-B8FD-07274506909A}">
      <dgm:prSet phldrT="[Text]"/>
      <dgm:spPr/>
      <dgm:t>
        <a:bodyPr/>
        <a:lstStyle/>
        <a:p>
          <a:endParaRPr lang="es-CR"/>
        </a:p>
        <a:p>
          <a:r>
            <a:rPr lang="es-CR"/>
            <a:t>Profit</a:t>
          </a:r>
        </a:p>
        <a:p>
          <a:r>
            <a:rPr lang="es-CR"/>
            <a:t>Margen</a:t>
          </a:r>
        </a:p>
      </dgm:t>
    </dgm:pt>
    <dgm:pt modelId="{03D74DD9-8AB0-4A65-94F6-93BD1BF02151}" type="parTrans" cxnId="{E46DDE3C-639C-4C54-A1EB-31572321A225}">
      <dgm:prSet/>
      <dgm:spPr/>
      <dgm:t>
        <a:bodyPr/>
        <a:lstStyle/>
        <a:p>
          <a:endParaRPr lang="es-CR"/>
        </a:p>
      </dgm:t>
    </dgm:pt>
    <dgm:pt modelId="{D37B40EC-D3E1-4C9D-BD72-88D519EC32D5}" type="sibTrans" cxnId="{E46DDE3C-639C-4C54-A1EB-31572321A225}">
      <dgm:prSet/>
      <dgm:spPr/>
      <dgm:t>
        <a:bodyPr/>
        <a:lstStyle/>
        <a:p>
          <a:endParaRPr lang="es-CR"/>
        </a:p>
      </dgm:t>
    </dgm:pt>
    <dgm:pt modelId="{D7381850-AA0F-4194-8B34-7A127576EF14}">
      <dgm:prSet/>
      <dgm:spPr/>
      <dgm:t>
        <a:bodyPr/>
        <a:lstStyle/>
        <a:p>
          <a:endParaRPr lang="es-CR"/>
        </a:p>
      </dgm:t>
    </dgm:pt>
    <dgm:pt modelId="{C1A89890-CC14-4F1F-8203-0A7A4C886F08}" type="parTrans" cxnId="{1AF1B48A-DD05-4448-A319-31352EF6647D}">
      <dgm:prSet/>
      <dgm:spPr/>
      <dgm:t>
        <a:bodyPr/>
        <a:lstStyle/>
        <a:p>
          <a:endParaRPr lang="es-CR"/>
        </a:p>
      </dgm:t>
    </dgm:pt>
    <dgm:pt modelId="{94981CA1-FCEE-4BA3-A880-6A8E869D90A9}" type="sibTrans" cxnId="{1AF1B48A-DD05-4448-A319-31352EF6647D}">
      <dgm:prSet/>
      <dgm:spPr/>
      <dgm:t>
        <a:bodyPr/>
        <a:lstStyle/>
        <a:p>
          <a:endParaRPr lang="es-CR"/>
        </a:p>
      </dgm:t>
    </dgm:pt>
    <dgm:pt modelId="{7625D184-13F9-49AA-8F26-5930E656EFA4}">
      <dgm:prSet phldrT="[Text]"/>
      <dgm:spPr/>
      <dgm:t>
        <a:bodyPr/>
        <a:lstStyle/>
        <a:p>
          <a:r>
            <a:rPr lang="es-CR"/>
            <a:t>Average Order</a:t>
          </a:r>
        </a:p>
        <a:p>
          <a:r>
            <a:rPr lang="es-CR"/>
            <a:t>Value</a:t>
          </a:r>
        </a:p>
      </dgm:t>
    </dgm:pt>
    <dgm:pt modelId="{C6A25788-B10E-41B0-8B62-D95078D152D5}" type="sibTrans" cxnId="{742F8848-4FCB-45DC-B42C-3BFE6F86B53A}">
      <dgm:prSet/>
      <dgm:spPr/>
      <dgm:t>
        <a:bodyPr/>
        <a:lstStyle/>
        <a:p>
          <a:endParaRPr lang="es-CR"/>
        </a:p>
      </dgm:t>
    </dgm:pt>
    <dgm:pt modelId="{592C8991-B6F5-4550-8A7B-2564FC798B5A}" type="parTrans" cxnId="{742F8848-4FCB-45DC-B42C-3BFE6F86B53A}">
      <dgm:prSet/>
      <dgm:spPr/>
      <dgm:t>
        <a:bodyPr/>
        <a:lstStyle/>
        <a:p>
          <a:endParaRPr lang="es-CR"/>
        </a:p>
      </dgm:t>
    </dgm:pt>
    <dgm:pt modelId="{73B66FBA-B122-4E74-BD03-9FE2BAB37062}">
      <dgm:prSet/>
      <dgm:spPr/>
      <dgm:t>
        <a:bodyPr/>
        <a:lstStyle/>
        <a:p>
          <a:r>
            <a:rPr lang="es-CR"/>
            <a:t>Orders</a:t>
          </a:r>
        </a:p>
        <a:p>
          <a:r>
            <a:rPr lang="es-CR"/>
            <a:t>Total</a:t>
          </a:r>
        </a:p>
      </dgm:t>
    </dgm:pt>
    <dgm:pt modelId="{E5B048A1-55AF-403A-86AE-4F713289DEBC}" type="parTrans" cxnId="{A87A1B24-C0A9-4A8B-8EDD-347B23658207}">
      <dgm:prSet/>
      <dgm:spPr/>
      <dgm:t>
        <a:bodyPr/>
        <a:lstStyle/>
        <a:p>
          <a:endParaRPr lang="es-CR"/>
        </a:p>
      </dgm:t>
    </dgm:pt>
    <dgm:pt modelId="{D7CED928-F025-43F2-9E44-37806D379502}" type="sibTrans" cxnId="{A87A1B24-C0A9-4A8B-8EDD-347B23658207}">
      <dgm:prSet/>
      <dgm:spPr/>
      <dgm:t>
        <a:bodyPr/>
        <a:lstStyle/>
        <a:p>
          <a:endParaRPr lang="es-CR"/>
        </a:p>
      </dgm:t>
    </dgm:pt>
    <dgm:pt modelId="{8094D5C2-3D19-4A45-89B5-D53BA598DF3D}" type="pres">
      <dgm:prSet presAssocID="{F4803892-72D4-44C9-BD7B-46E62AFE8ADD}" presName="Name0" presStyleCnt="0">
        <dgm:presLayoutVars>
          <dgm:dir/>
          <dgm:resizeHandles val="exact"/>
        </dgm:presLayoutVars>
      </dgm:prSet>
      <dgm:spPr/>
    </dgm:pt>
    <dgm:pt modelId="{20B87D51-DB7B-4BAD-8BFA-0657788E0CAD}" type="pres">
      <dgm:prSet presAssocID="{F4803892-72D4-44C9-BD7B-46E62AFE8ADD}" presName="fgShape" presStyleLbl="fgShp" presStyleIdx="0" presStyleCnt="1" custFlipVert="1" custScaleX="100160" custScaleY="52618" custLinFactNeighborX="533" custLinFactNeighborY="46960"/>
      <dgm:spPr>
        <a:noFill/>
        <a:ln>
          <a:noFill/>
        </a:ln>
      </dgm:spPr>
    </dgm:pt>
    <dgm:pt modelId="{EB0438FF-71C1-4706-A2D4-6B03D19BF08B}" type="pres">
      <dgm:prSet presAssocID="{F4803892-72D4-44C9-BD7B-46E62AFE8ADD}" presName="linComp" presStyleCnt="0"/>
      <dgm:spPr/>
    </dgm:pt>
    <dgm:pt modelId="{85AC4C8B-ED80-4C7A-B138-CB4AC922EFB5}" type="pres">
      <dgm:prSet presAssocID="{4D5A70AD-7B9A-4DAB-A839-8AB628D60123}" presName="compNode" presStyleCnt="0"/>
      <dgm:spPr/>
    </dgm:pt>
    <dgm:pt modelId="{1F47CB96-2C03-4359-8C35-D77BA3F5FD9C}" type="pres">
      <dgm:prSet presAssocID="{4D5A70AD-7B9A-4DAB-A839-8AB628D60123}" presName="bkgdShape" presStyleLbl="node1" presStyleIdx="0" presStyleCnt="4"/>
      <dgm:spPr/>
    </dgm:pt>
    <dgm:pt modelId="{3A01142A-211E-4207-A47E-273870DBA723}" type="pres">
      <dgm:prSet presAssocID="{4D5A70AD-7B9A-4DAB-A839-8AB628D60123}" presName="nodeTx" presStyleLbl="node1" presStyleIdx="0" presStyleCnt="4">
        <dgm:presLayoutVars>
          <dgm:bulletEnabled val="1"/>
        </dgm:presLayoutVars>
      </dgm:prSet>
      <dgm:spPr/>
    </dgm:pt>
    <dgm:pt modelId="{2D9F4D97-F4B7-44F7-9A5F-90AAB258565A}" type="pres">
      <dgm:prSet presAssocID="{4D5A70AD-7B9A-4DAB-A839-8AB628D60123}" presName="invisiNode" presStyleLbl="node1" presStyleIdx="0" presStyleCnt="4"/>
      <dgm:spPr/>
    </dgm:pt>
    <dgm:pt modelId="{E5EC2C03-AF2D-411A-B121-F70F8E021449}" type="pres">
      <dgm:prSet presAssocID="{4D5A70AD-7B9A-4DAB-A839-8AB628D60123}" presName="imagNode" presStyleLbl="fgImgPlace1" presStyleIdx="0" presStyleCnt="4"/>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Money with solid fill"/>
        </a:ext>
      </dgm:extLst>
    </dgm:pt>
    <dgm:pt modelId="{6853DB9D-CC92-45CD-A72C-FA7D621FA68C}" type="pres">
      <dgm:prSet presAssocID="{D6BCEE58-2D73-4C21-9A10-CC4A146498F7}" presName="sibTrans" presStyleLbl="sibTrans2D1" presStyleIdx="0" presStyleCnt="0"/>
      <dgm:spPr/>
    </dgm:pt>
    <dgm:pt modelId="{668DECB4-A8CE-4748-8022-66D8FBC547DB}" type="pres">
      <dgm:prSet presAssocID="{7625D184-13F9-49AA-8F26-5930E656EFA4}" presName="compNode" presStyleCnt="0"/>
      <dgm:spPr/>
    </dgm:pt>
    <dgm:pt modelId="{7C79360B-65CD-4C75-9F20-EADA16D890A0}" type="pres">
      <dgm:prSet presAssocID="{7625D184-13F9-49AA-8F26-5930E656EFA4}" presName="bkgdShape" presStyleLbl="node1" presStyleIdx="1" presStyleCnt="4"/>
      <dgm:spPr/>
    </dgm:pt>
    <dgm:pt modelId="{1D854FDE-DFF4-4FB6-9481-9D2EC5446E23}" type="pres">
      <dgm:prSet presAssocID="{7625D184-13F9-49AA-8F26-5930E656EFA4}" presName="nodeTx" presStyleLbl="node1" presStyleIdx="1" presStyleCnt="4">
        <dgm:presLayoutVars>
          <dgm:bulletEnabled val="1"/>
        </dgm:presLayoutVars>
      </dgm:prSet>
      <dgm:spPr/>
    </dgm:pt>
    <dgm:pt modelId="{489671B4-8D44-412D-A771-BCA0E78184F2}" type="pres">
      <dgm:prSet presAssocID="{7625D184-13F9-49AA-8F26-5930E656EFA4}" presName="invisiNode" presStyleLbl="node1" presStyleIdx="1" presStyleCnt="4"/>
      <dgm:spPr/>
    </dgm:pt>
    <dgm:pt modelId="{7C295945-5688-4CCD-846B-981BD4546770}" type="pres">
      <dgm:prSet presAssocID="{7625D184-13F9-49AA-8F26-5930E656EFA4}" presName="imagNode" presStyleLbl="fgImgPlace1" presStyleIdx="1" presStyleCnt="4"/>
      <dgm:spPr>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dgm:spPr>
      <dgm:extLst>
        <a:ext uri="{E40237B7-FDA0-4F09-8148-C483321AD2D9}">
          <dgm14:cNvPr xmlns:dgm14="http://schemas.microsoft.com/office/drawing/2010/diagram" id="0" name="" descr="Statistics with solid fill"/>
        </a:ext>
      </dgm:extLst>
    </dgm:pt>
    <dgm:pt modelId="{F47E2D22-2244-4ADF-8302-2F376C7BFE0F}" type="pres">
      <dgm:prSet presAssocID="{C6A25788-B10E-41B0-8B62-D95078D152D5}" presName="sibTrans" presStyleLbl="sibTrans2D1" presStyleIdx="0" presStyleCnt="0"/>
      <dgm:spPr/>
    </dgm:pt>
    <dgm:pt modelId="{0A50ABAC-838F-4A65-9B9B-BF535BEC1F50}" type="pres">
      <dgm:prSet presAssocID="{6F8CE0F5-B0C2-4EDF-B8FD-07274506909A}" presName="compNode" presStyleCnt="0"/>
      <dgm:spPr/>
    </dgm:pt>
    <dgm:pt modelId="{34A6589B-CA11-4F39-8015-F02F2F3E76B1}" type="pres">
      <dgm:prSet presAssocID="{6F8CE0F5-B0C2-4EDF-B8FD-07274506909A}" presName="bkgdShape" presStyleLbl="node1" presStyleIdx="2" presStyleCnt="4"/>
      <dgm:spPr/>
    </dgm:pt>
    <dgm:pt modelId="{E03DAB47-F880-456E-9B85-39E5B0D7E892}" type="pres">
      <dgm:prSet presAssocID="{6F8CE0F5-B0C2-4EDF-B8FD-07274506909A}" presName="nodeTx" presStyleLbl="node1" presStyleIdx="2" presStyleCnt="4">
        <dgm:presLayoutVars>
          <dgm:bulletEnabled val="1"/>
        </dgm:presLayoutVars>
      </dgm:prSet>
      <dgm:spPr/>
    </dgm:pt>
    <dgm:pt modelId="{684BAD27-6664-44B4-81C9-105C7B70224E}" type="pres">
      <dgm:prSet presAssocID="{6F8CE0F5-B0C2-4EDF-B8FD-07274506909A}" presName="invisiNode" presStyleLbl="node1" presStyleIdx="2" presStyleCnt="4"/>
      <dgm:spPr/>
    </dgm:pt>
    <dgm:pt modelId="{343809CA-9A41-4A42-954F-2432A1D07D2D}" type="pres">
      <dgm:prSet presAssocID="{6F8CE0F5-B0C2-4EDF-B8FD-07274506909A}" presName="imagNode" presStyleLbl="fgImgPlace1" presStyleIdx="2" presStyleCnt="4"/>
      <dgm:spPr>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dgm:spPr>
      <dgm:extLst>
        <a:ext uri="{E40237B7-FDA0-4F09-8148-C483321AD2D9}">
          <dgm14:cNvPr xmlns:dgm14="http://schemas.microsoft.com/office/drawing/2010/diagram" id="0" name="" descr="Bar chart with solid fill"/>
        </a:ext>
      </dgm:extLst>
    </dgm:pt>
    <dgm:pt modelId="{FEF324CA-F524-446B-9EE2-C3CB82F1590A}" type="pres">
      <dgm:prSet presAssocID="{D37B40EC-D3E1-4C9D-BD72-88D519EC32D5}" presName="sibTrans" presStyleLbl="sibTrans2D1" presStyleIdx="0" presStyleCnt="0"/>
      <dgm:spPr/>
    </dgm:pt>
    <dgm:pt modelId="{7165EEF5-1487-4AD2-BBE4-C65B18936E7D}" type="pres">
      <dgm:prSet presAssocID="{73B66FBA-B122-4E74-BD03-9FE2BAB37062}" presName="compNode" presStyleCnt="0"/>
      <dgm:spPr/>
    </dgm:pt>
    <dgm:pt modelId="{08B4FCC7-47A6-426D-8D5E-C35406F1ED91}" type="pres">
      <dgm:prSet presAssocID="{73B66FBA-B122-4E74-BD03-9FE2BAB37062}" presName="bkgdShape" presStyleLbl="node1" presStyleIdx="3" presStyleCnt="4"/>
      <dgm:spPr/>
    </dgm:pt>
    <dgm:pt modelId="{C6D626CF-C805-4723-B737-E70C1971E730}" type="pres">
      <dgm:prSet presAssocID="{73B66FBA-B122-4E74-BD03-9FE2BAB37062}" presName="nodeTx" presStyleLbl="node1" presStyleIdx="3" presStyleCnt="4">
        <dgm:presLayoutVars>
          <dgm:bulletEnabled val="1"/>
        </dgm:presLayoutVars>
      </dgm:prSet>
      <dgm:spPr/>
    </dgm:pt>
    <dgm:pt modelId="{BCCAECE1-29ED-47A7-8AE5-835C32E7B3EF}" type="pres">
      <dgm:prSet presAssocID="{73B66FBA-B122-4E74-BD03-9FE2BAB37062}" presName="invisiNode" presStyleLbl="node1" presStyleIdx="3" presStyleCnt="4"/>
      <dgm:spPr/>
    </dgm:pt>
    <dgm:pt modelId="{994F16EF-C16B-49E5-B94B-C84D7F96595B}" type="pres">
      <dgm:prSet presAssocID="{73B66FBA-B122-4E74-BD03-9FE2BAB37062}" presName="imagNode" presStyleLbl="fgImgPlace1" presStyleIdx="3" presStyleCnt="4"/>
      <dgm:spPr>
        <a:blipFill>
          <a:blip xmlns:r="http://schemas.openxmlformats.org/officeDocument/2006/relationships" r:embed="rId7">
            <a:extLst>
              <a:ext uri="{96DAC541-7B7A-43D3-8B79-37D633B846F1}">
                <asvg:svgBlip xmlns:asvg="http://schemas.microsoft.com/office/drawing/2016/SVG/main" r:embed="rId8"/>
              </a:ext>
            </a:extLst>
          </a:blip>
          <a:srcRect/>
          <a:stretch>
            <a:fillRect/>
          </a:stretch>
        </a:blipFill>
      </dgm:spPr>
      <dgm:extLst>
        <a:ext uri="{E40237B7-FDA0-4F09-8148-C483321AD2D9}">
          <dgm14:cNvPr xmlns:dgm14="http://schemas.microsoft.com/office/drawing/2010/diagram" id="0" name="" descr="Register with solid fill"/>
        </a:ext>
      </dgm:extLst>
    </dgm:pt>
  </dgm:ptLst>
  <dgm:cxnLst>
    <dgm:cxn modelId="{DE774709-186C-45B2-B5E8-9713CB0FD3DC}" type="presOf" srcId="{D7381850-AA0F-4194-8B34-7A127576EF14}" destId="{34A6589B-CA11-4F39-8015-F02F2F3E76B1}" srcOrd="0" destOrd="1" presId="urn:microsoft.com/office/officeart/2005/8/layout/hList7"/>
    <dgm:cxn modelId="{1D0F610D-F6CA-4BAD-A1B4-39A5CAAFCF22}" type="presOf" srcId="{73B66FBA-B122-4E74-BD03-9FE2BAB37062}" destId="{08B4FCC7-47A6-426D-8D5E-C35406F1ED91}" srcOrd="0" destOrd="0" presId="urn:microsoft.com/office/officeart/2005/8/layout/hList7"/>
    <dgm:cxn modelId="{437F8B11-19F5-4C3C-839D-DBBB798C8FBD}" type="presOf" srcId="{C6A25788-B10E-41B0-8B62-D95078D152D5}" destId="{F47E2D22-2244-4ADF-8302-2F376C7BFE0F}" srcOrd="0" destOrd="0" presId="urn:microsoft.com/office/officeart/2005/8/layout/hList7"/>
    <dgm:cxn modelId="{A87A1B24-C0A9-4A8B-8EDD-347B23658207}" srcId="{F4803892-72D4-44C9-BD7B-46E62AFE8ADD}" destId="{73B66FBA-B122-4E74-BD03-9FE2BAB37062}" srcOrd="3" destOrd="0" parTransId="{E5B048A1-55AF-403A-86AE-4F713289DEBC}" sibTransId="{D7CED928-F025-43F2-9E44-37806D379502}"/>
    <dgm:cxn modelId="{E46DDE3C-639C-4C54-A1EB-31572321A225}" srcId="{F4803892-72D4-44C9-BD7B-46E62AFE8ADD}" destId="{6F8CE0F5-B0C2-4EDF-B8FD-07274506909A}" srcOrd="2" destOrd="0" parTransId="{03D74DD9-8AB0-4A65-94F6-93BD1BF02151}" sibTransId="{D37B40EC-D3E1-4C9D-BD72-88D519EC32D5}"/>
    <dgm:cxn modelId="{AD85BC3E-E831-41FF-A1CF-990F431A3049}" type="presOf" srcId="{4D5A70AD-7B9A-4DAB-A839-8AB628D60123}" destId="{1F47CB96-2C03-4359-8C35-D77BA3F5FD9C}" srcOrd="0" destOrd="0" presId="urn:microsoft.com/office/officeart/2005/8/layout/hList7"/>
    <dgm:cxn modelId="{C1612D43-F854-493B-AFE4-D1EE348598A6}" srcId="{F4803892-72D4-44C9-BD7B-46E62AFE8ADD}" destId="{4D5A70AD-7B9A-4DAB-A839-8AB628D60123}" srcOrd="0" destOrd="0" parTransId="{16401148-2E6C-4854-9B77-BEF80C9A6ED0}" sibTransId="{D6BCEE58-2D73-4C21-9A10-CC4A146498F7}"/>
    <dgm:cxn modelId="{801B6244-11FA-46C7-BCC1-E7CA721051D1}" type="presOf" srcId="{6F8CE0F5-B0C2-4EDF-B8FD-07274506909A}" destId="{E03DAB47-F880-456E-9B85-39E5B0D7E892}" srcOrd="1" destOrd="0" presId="urn:microsoft.com/office/officeart/2005/8/layout/hList7"/>
    <dgm:cxn modelId="{742F8848-4FCB-45DC-B42C-3BFE6F86B53A}" srcId="{F4803892-72D4-44C9-BD7B-46E62AFE8ADD}" destId="{7625D184-13F9-49AA-8F26-5930E656EFA4}" srcOrd="1" destOrd="0" parTransId="{592C8991-B6F5-4550-8A7B-2564FC798B5A}" sibTransId="{C6A25788-B10E-41B0-8B62-D95078D152D5}"/>
    <dgm:cxn modelId="{CE0ACD6A-041E-4080-BC92-DDD4835BFC42}" type="presOf" srcId="{D7381850-AA0F-4194-8B34-7A127576EF14}" destId="{E03DAB47-F880-456E-9B85-39E5B0D7E892}" srcOrd="1" destOrd="1" presId="urn:microsoft.com/office/officeart/2005/8/layout/hList7"/>
    <dgm:cxn modelId="{1AF1B48A-DD05-4448-A319-31352EF6647D}" srcId="{6F8CE0F5-B0C2-4EDF-B8FD-07274506909A}" destId="{D7381850-AA0F-4194-8B34-7A127576EF14}" srcOrd="0" destOrd="0" parTransId="{C1A89890-CC14-4F1F-8203-0A7A4C886F08}" sibTransId="{94981CA1-FCEE-4BA3-A880-6A8E869D90A9}"/>
    <dgm:cxn modelId="{F1FEE599-C492-4292-8312-50FE0EC0D700}" type="presOf" srcId="{F4803892-72D4-44C9-BD7B-46E62AFE8ADD}" destId="{8094D5C2-3D19-4A45-89B5-D53BA598DF3D}" srcOrd="0" destOrd="0" presId="urn:microsoft.com/office/officeart/2005/8/layout/hList7"/>
    <dgm:cxn modelId="{638055A1-2639-4478-A4D5-E45873623A32}" type="presOf" srcId="{6F8CE0F5-B0C2-4EDF-B8FD-07274506909A}" destId="{34A6589B-CA11-4F39-8015-F02F2F3E76B1}" srcOrd="0" destOrd="0" presId="urn:microsoft.com/office/officeart/2005/8/layout/hList7"/>
    <dgm:cxn modelId="{74D75AA8-67A7-4AD6-8FF6-B2FA8D632CBC}" type="presOf" srcId="{D37B40EC-D3E1-4C9D-BD72-88D519EC32D5}" destId="{FEF324CA-F524-446B-9EE2-C3CB82F1590A}" srcOrd="0" destOrd="0" presId="urn:microsoft.com/office/officeart/2005/8/layout/hList7"/>
    <dgm:cxn modelId="{8D22D8AE-DA47-4194-83F1-83DC7ABF50EF}" type="presOf" srcId="{7625D184-13F9-49AA-8F26-5930E656EFA4}" destId="{1D854FDE-DFF4-4FB6-9481-9D2EC5446E23}" srcOrd="1" destOrd="0" presId="urn:microsoft.com/office/officeart/2005/8/layout/hList7"/>
    <dgm:cxn modelId="{A1B4F3BA-D10F-483C-AFCB-A84928A6A824}" type="presOf" srcId="{7625D184-13F9-49AA-8F26-5930E656EFA4}" destId="{7C79360B-65CD-4C75-9F20-EADA16D890A0}" srcOrd="0" destOrd="0" presId="urn:microsoft.com/office/officeart/2005/8/layout/hList7"/>
    <dgm:cxn modelId="{11DD78E8-B2D3-499A-896D-F317067A98C3}" type="presOf" srcId="{73B66FBA-B122-4E74-BD03-9FE2BAB37062}" destId="{C6D626CF-C805-4723-B737-E70C1971E730}" srcOrd="1" destOrd="0" presId="urn:microsoft.com/office/officeart/2005/8/layout/hList7"/>
    <dgm:cxn modelId="{FCED4FF1-C7CE-4E55-B1A7-514B2F5A9093}" type="presOf" srcId="{4D5A70AD-7B9A-4DAB-A839-8AB628D60123}" destId="{3A01142A-211E-4207-A47E-273870DBA723}" srcOrd="1" destOrd="0" presId="urn:microsoft.com/office/officeart/2005/8/layout/hList7"/>
    <dgm:cxn modelId="{A9FB05FD-20E1-4EA5-A6F8-A1A5CC2D2169}" type="presOf" srcId="{D6BCEE58-2D73-4C21-9A10-CC4A146498F7}" destId="{6853DB9D-CC92-45CD-A72C-FA7D621FA68C}" srcOrd="0" destOrd="0" presId="urn:microsoft.com/office/officeart/2005/8/layout/hList7"/>
    <dgm:cxn modelId="{BA67B67A-6B9C-4DFC-AECE-69143C82D5DE}" type="presParOf" srcId="{8094D5C2-3D19-4A45-89B5-D53BA598DF3D}" destId="{20B87D51-DB7B-4BAD-8BFA-0657788E0CAD}" srcOrd="0" destOrd="0" presId="urn:microsoft.com/office/officeart/2005/8/layout/hList7"/>
    <dgm:cxn modelId="{4549D0B5-47D4-46CD-B987-D88BCF7D9A8D}" type="presParOf" srcId="{8094D5C2-3D19-4A45-89B5-D53BA598DF3D}" destId="{EB0438FF-71C1-4706-A2D4-6B03D19BF08B}" srcOrd="1" destOrd="0" presId="urn:microsoft.com/office/officeart/2005/8/layout/hList7"/>
    <dgm:cxn modelId="{960514C4-0BCE-43A6-A21A-1378397C7839}" type="presParOf" srcId="{EB0438FF-71C1-4706-A2D4-6B03D19BF08B}" destId="{85AC4C8B-ED80-4C7A-B138-CB4AC922EFB5}" srcOrd="0" destOrd="0" presId="urn:microsoft.com/office/officeart/2005/8/layout/hList7"/>
    <dgm:cxn modelId="{AAD9BD9D-C4FA-4EB4-942F-C1784BD5E060}" type="presParOf" srcId="{85AC4C8B-ED80-4C7A-B138-CB4AC922EFB5}" destId="{1F47CB96-2C03-4359-8C35-D77BA3F5FD9C}" srcOrd="0" destOrd="0" presId="urn:microsoft.com/office/officeart/2005/8/layout/hList7"/>
    <dgm:cxn modelId="{811D4F95-4DF1-42F0-86E7-BA5DBC7E8D0C}" type="presParOf" srcId="{85AC4C8B-ED80-4C7A-B138-CB4AC922EFB5}" destId="{3A01142A-211E-4207-A47E-273870DBA723}" srcOrd="1" destOrd="0" presId="urn:microsoft.com/office/officeart/2005/8/layout/hList7"/>
    <dgm:cxn modelId="{3455D1A2-E026-4FA7-8DA5-9056E5CA6FA5}" type="presParOf" srcId="{85AC4C8B-ED80-4C7A-B138-CB4AC922EFB5}" destId="{2D9F4D97-F4B7-44F7-9A5F-90AAB258565A}" srcOrd="2" destOrd="0" presId="urn:microsoft.com/office/officeart/2005/8/layout/hList7"/>
    <dgm:cxn modelId="{A28FB0C3-5957-4578-9DC8-FE2245353A52}" type="presParOf" srcId="{85AC4C8B-ED80-4C7A-B138-CB4AC922EFB5}" destId="{E5EC2C03-AF2D-411A-B121-F70F8E021449}" srcOrd="3" destOrd="0" presId="urn:microsoft.com/office/officeart/2005/8/layout/hList7"/>
    <dgm:cxn modelId="{308E4E61-576C-48EA-8CB3-DC5F88F91230}" type="presParOf" srcId="{EB0438FF-71C1-4706-A2D4-6B03D19BF08B}" destId="{6853DB9D-CC92-45CD-A72C-FA7D621FA68C}" srcOrd="1" destOrd="0" presId="urn:microsoft.com/office/officeart/2005/8/layout/hList7"/>
    <dgm:cxn modelId="{03FB50BD-E6AA-456F-94EE-2F363CF26406}" type="presParOf" srcId="{EB0438FF-71C1-4706-A2D4-6B03D19BF08B}" destId="{668DECB4-A8CE-4748-8022-66D8FBC547DB}" srcOrd="2" destOrd="0" presId="urn:microsoft.com/office/officeart/2005/8/layout/hList7"/>
    <dgm:cxn modelId="{8A479DFC-3A2B-4584-8D0B-31D9CF78FC29}" type="presParOf" srcId="{668DECB4-A8CE-4748-8022-66D8FBC547DB}" destId="{7C79360B-65CD-4C75-9F20-EADA16D890A0}" srcOrd="0" destOrd="0" presId="urn:microsoft.com/office/officeart/2005/8/layout/hList7"/>
    <dgm:cxn modelId="{48C8EF98-B640-4CEE-A6DA-D361BCFB7158}" type="presParOf" srcId="{668DECB4-A8CE-4748-8022-66D8FBC547DB}" destId="{1D854FDE-DFF4-4FB6-9481-9D2EC5446E23}" srcOrd="1" destOrd="0" presId="urn:microsoft.com/office/officeart/2005/8/layout/hList7"/>
    <dgm:cxn modelId="{45D7630F-334A-49C5-9F94-3096DBC37734}" type="presParOf" srcId="{668DECB4-A8CE-4748-8022-66D8FBC547DB}" destId="{489671B4-8D44-412D-A771-BCA0E78184F2}" srcOrd="2" destOrd="0" presId="urn:microsoft.com/office/officeart/2005/8/layout/hList7"/>
    <dgm:cxn modelId="{CA0762AC-EB55-4A90-82B8-3822F2B1A175}" type="presParOf" srcId="{668DECB4-A8CE-4748-8022-66D8FBC547DB}" destId="{7C295945-5688-4CCD-846B-981BD4546770}" srcOrd="3" destOrd="0" presId="urn:microsoft.com/office/officeart/2005/8/layout/hList7"/>
    <dgm:cxn modelId="{A334946B-C2F8-4BA5-8786-F662394BDFDA}" type="presParOf" srcId="{EB0438FF-71C1-4706-A2D4-6B03D19BF08B}" destId="{F47E2D22-2244-4ADF-8302-2F376C7BFE0F}" srcOrd="3" destOrd="0" presId="urn:microsoft.com/office/officeart/2005/8/layout/hList7"/>
    <dgm:cxn modelId="{5FFBB868-85A9-483A-BED7-B6A8C1F51969}" type="presParOf" srcId="{EB0438FF-71C1-4706-A2D4-6B03D19BF08B}" destId="{0A50ABAC-838F-4A65-9B9B-BF535BEC1F50}" srcOrd="4" destOrd="0" presId="urn:microsoft.com/office/officeart/2005/8/layout/hList7"/>
    <dgm:cxn modelId="{73AB8ED9-8F5D-4D1B-A817-F63B120A46B6}" type="presParOf" srcId="{0A50ABAC-838F-4A65-9B9B-BF535BEC1F50}" destId="{34A6589B-CA11-4F39-8015-F02F2F3E76B1}" srcOrd="0" destOrd="0" presId="urn:microsoft.com/office/officeart/2005/8/layout/hList7"/>
    <dgm:cxn modelId="{E04E5E82-3C00-43CE-B091-20562B766D73}" type="presParOf" srcId="{0A50ABAC-838F-4A65-9B9B-BF535BEC1F50}" destId="{E03DAB47-F880-456E-9B85-39E5B0D7E892}" srcOrd="1" destOrd="0" presId="urn:microsoft.com/office/officeart/2005/8/layout/hList7"/>
    <dgm:cxn modelId="{8C3DC51E-87D0-4729-885E-A1C639205F0E}" type="presParOf" srcId="{0A50ABAC-838F-4A65-9B9B-BF535BEC1F50}" destId="{684BAD27-6664-44B4-81C9-105C7B70224E}" srcOrd="2" destOrd="0" presId="urn:microsoft.com/office/officeart/2005/8/layout/hList7"/>
    <dgm:cxn modelId="{8126FB1B-3595-4B82-8556-FFC1ACAB48B5}" type="presParOf" srcId="{0A50ABAC-838F-4A65-9B9B-BF535BEC1F50}" destId="{343809CA-9A41-4A42-954F-2432A1D07D2D}" srcOrd="3" destOrd="0" presId="urn:microsoft.com/office/officeart/2005/8/layout/hList7"/>
    <dgm:cxn modelId="{0862D14D-ADC9-4B2A-94DD-93CF6AB12D59}" type="presParOf" srcId="{EB0438FF-71C1-4706-A2D4-6B03D19BF08B}" destId="{FEF324CA-F524-446B-9EE2-C3CB82F1590A}" srcOrd="5" destOrd="0" presId="urn:microsoft.com/office/officeart/2005/8/layout/hList7"/>
    <dgm:cxn modelId="{16999AA4-9230-479E-83DD-BB9E4DBB200F}" type="presParOf" srcId="{EB0438FF-71C1-4706-A2D4-6B03D19BF08B}" destId="{7165EEF5-1487-4AD2-BBE4-C65B18936E7D}" srcOrd="6" destOrd="0" presId="urn:microsoft.com/office/officeart/2005/8/layout/hList7"/>
    <dgm:cxn modelId="{FDD67370-81F7-48C1-9319-103565839FC7}" type="presParOf" srcId="{7165EEF5-1487-4AD2-BBE4-C65B18936E7D}" destId="{08B4FCC7-47A6-426D-8D5E-C35406F1ED91}" srcOrd="0" destOrd="0" presId="urn:microsoft.com/office/officeart/2005/8/layout/hList7"/>
    <dgm:cxn modelId="{A82D25FE-1DF2-4FDE-B104-A167240E1001}" type="presParOf" srcId="{7165EEF5-1487-4AD2-BBE4-C65B18936E7D}" destId="{C6D626CF-C805-4723-B737-E70C1971E730}" srcOrd="1" destOrd="0" presId="urn:microsoft.com/office/officeart/2005/8/layout/hList7"/>
    <dgm:cxn modelId="{BBF18398-E488-4CA4-A322-52C185CD9E44}" type="presParOf" srcId="{7165EEF5-1487-4AD2-BBE4-C65B18936E7D}" destId="{BCCAECE1-29ED-47A7-8AE5-835C32E7B3EF}" srcOrd="2" destOrd="0" presId="urn:microsoft.com/office/officeart/2005/8/layout/hList7"/>
    <dgm:cxn modelId="{F165858B-F474-449D-9263-4988E1D73F74}" type="presParOf" srcId="{7165EEF5-1487-4AD2-BBE4-C65B18936E7D}" destId="{994F16EF-C16B-49E5-B94B-C84D7F96595B}" srcOrd="3" destOrd="0" presId="urn:microsoft.com/office/officeart/2005/8/layout/hList7"/>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F4803892-72D4-44C9-BD7B-46E62AFE8ADD}" type="doc">
      <dgm:prSet loTypeId="urn:microsoft.com/office/officeart/2005/8/layout/hList7" loCatId="list" qsTypeId="urn:microsoft.com/office/officeart/2005/8/quickstyle/simple1" qsCatId="simple" csTypeId="urn:microsoft.com/office/officeart/2005/8/colors/colorful1" csCatId="colorful" phldr="1"/>
      <dgm:spPr/>
    </dgm:pt>
    <dgm:pt modelId="{4D5A70AD-7B9A-4DAB-A839-8AB628D60123}">
      <dgm:prSet phldrT="[Text]"/>
      <dgm:spPr/>
      <dgm:t>
        <a:bodyPr/>
        <a:lstStyle/>
        <a:p>
          <a:r>
            <a:rPr lang="es-CR"/>
            <a:t>Total</a:t>
          </a:r>
        </a:p>
        <a:p>
          <a:r>
            <a:rPr lang="es-CR"/>
            <a:t>Revenue</a:t>
          </a:r>
        </a:p>
      </dgm:t>
    </dgm:pt>
    <dgm:pt modelId="{16401148-2E6C-4854-9B77-BEF80C9A6ED0}" type="parTrans" cxnId="{C1612D43-F854-493B-AFE4-D1EE348598A6}">
      <dgm:prSet/>
      <dgm:spPr/>
      <dgm:t>
        <a:bodyPr/>
        <a:lstStyle/>
        <a:p>
          <a:endParaRPr lang="es-CR"/>
        </a:p>
      </dgm:t>
    </dgm:pt>
    <dgm:pt modelId="{D6BCEE58-2D73-4C21-9A10-CC4A146498F7}" type="sibTrans" cxnId="{C1612D43-F854-493B-AFE4-D1EE348598A6}">
      <dgm:prSet/>
      <dgm:spPr/>
      <dgm:t>
        <a:bodyPr/>
        <a:lstStyle/>
        <a:p>
          <a:endParaRPr lang="es-CR"/>
        </a:p>
      </dgm:t>
    </dgm:pt>
    <dgm:pt modelId="{6F8CE0F5-B0C2-4EDF-B8FD-07274506909A}">
      <dgm:prSet phldrT="[Text]"/>
      <dgm:spPr/>
      <dgm:t>
        <a:bodyPr/>
        <a:lstStyle/>
        <a:p>
          <a:endParaRPr lang="es-CR"/>
        </a:p>
        <a:p>
          <a:r>
            <a:rPr lang="es-CR"/>
            <a:t>Profit</a:t>
          </a:r>
        </a:p>
        <a:p>
          <a:r>
            <a:rPr lang="es-CR"/>
            <a:t>Margen</a:t>
          </a:r>
        </a:p>
      </dgm:t>
    </dgm:pt>
    <dgm:pt modelId="{03D74DD9-8AB0-4A65-94F6-93BD1BF02151}" type="parTrans" cxnId="{E46DDE3C-639C-4C54-A1EB-31572321A225}">
      <dgm:prSet/>
      <dgm:spPr/>
      <dgm:t>
        <a:bodyPr/>
        <a:lstStyle/>
        <a:p>
          <a:endParaRPr lang="es-CR"/>
        </a:p>
      </dgm:t>
    </dgm:pt>
    <dgm:pt modelId="{D37B40EC-D3E1-4C9D-BD72-88D519EC32D5}" type="sibTrans" cxnId="{E46DDE3C-639C-4C54-A1EB-31572321A225}">
      <dgm:prSet/>
      <dgm:spPr/>
      <dgm:t>
        <a:bodyPr/>
        <a:lstStyle/>
        <a:p>
          <a:endParaRPr lang="es-CR"/>
        </a:p>
      </dgm:t>
    </dgm:pt>
    <dgm:pt modelId="{D7381850-AA0F-4194-8B34-7A127576EF14}">
      <dgm:prSet/>
      <dgm:spPr/>
      <dgm:t>
        <a:bodyPr/>
        <a:lstStyle/>
        <a:p>
          <a:endParaRPr lang="es-CR"/>
        </a:p>
      </dgm:t>
    </dgm:pt>
    <dgm:pt modelId="{C1A89890-CC14-4F1F-8203-0A7A4C886F08}" type="parTrans" cxnId="{1AF1B48A-DD05-4448-A319-31352EF6647D}">
      <dgm:prSet/>
      <dgm:spPr/>
      <dgm:t>
        <a:bodyPr/>
        <a:lstStyle/>
        <a:p>
          <a:endParaRPr lang="es-CR"/>
        </a:p>
      </dgm:t>
    </dgm:pt>
    <dgm:pt modelId="{94981CA1-FCEE-4BA3-A880-6A8E869D90A9}" type="sibTrans" cxnId="{1AF1B48A-DD05-4448-A319-31352EF6647D}">
      <dgm:prSet/>
      <dgm:spPr/>
      <dgm:t>
        <a:bodyPr/>
        <a:lstStyle/>
        <a:p>
          <a:endParaRPr lang="es-CR"/>
        </a:p>
      </dgm:t>
    </dgm:pt>
    <dgm:pt modelId="{7625D184-13F9-49AA-8F26-5930E656EFA4}">
      <dgm:prSet phldrT="[Text]"/>
      <dgm:spPr/>
      <dgm:t>
        <a:bodyPr/>
        <a:lstStyle/>
        <a:p>
          <a:r>
            <a:rPr lang="es-CR"/>
            <a:t>Average Order</a:t>
          </a:r>
        </a:p>
        <a:p>
          <a:r>
            <a:rPr lang="es-CR"/>
            <a:t>Value</a:t>
          </a:r>
        </a:p>
      </dgm:t>
    </dgm:pt>
    <dgm:pt modelId="{C6A25788-B10E-41B0-8B62-D95078D152D5}" type="sibTrans" cxnId="{742F8848-4FCB-45DC-B42C-3BFE6F86B53A}">
      <dgm:prSet/>
      <dgm:spPr/>
      <dgm:t>
        <a:bodyPr/>
        <a:lstStyle/>
        <a:p>
          <a:endParaRPr lang="es-CR"/>
        </a:p>
      </dgm:t>
    </dgm:pt>
    <dgm:pt modelId="{592C8991-B6F5-4550-8A7B-2564FC798B5A}" type="parTrans" cxnId="{742F8848-4FCB-45DC-B42C-3BFE6F86B53A}">
      <dgm:prSet/>
      <dgm:spPr/>
      <dgm:t>
        <a:bodyPr/>
        <a:lstStyle/>
        <a:p>
          <a:endParaRPr lang="es-CR"/>
        </a:p>
      </dgm:t>
    </dgm:pt>
    <dgm:pt modelId="{73B66FBA-B122-4E74-BD03-9FE2BAB37062}">
      <dgm:prSet/>
      <dgm:spPr/>
      <dgm:t>
        <a:bodyPr/>
        <a:lstStyle/>
        <a:p>
          <a:r>
            <a:rPr lang="es-CR"/>
            <a:t>Orders</a:t>
          </a:r>
        </a:p>
        <a:p>
          <a:r>
            <a:rPr lang="es-CR"/>
            <a:t>Total</a:t>
          </a:r>
        </a:p>
      </dgm:t>
    </dgm:pt>
    <dgm:pt modelId="{E5B048A1-55AF-403A-86AE-4F713289DEBC}" type="parTrans" cxnId="{A87A1B24-C0A9-4A8B-8EDD-347B23658207}">
      <dgm:prSet/>
      <dgm:spPr/>
      <dgm:t>
        <a:bodyPr/>
        <a:lstStyle/>
        <a:p>
          <a:endParaRPr lang="es-CR"/>
        </a:p>
      </dgm:t>
    </dgm:pt>
    <dgm:pt modelId="{D7CED928-F025-43F2-9E44-37806D379502}" type="sibTrans" cxnId="{A87A1B24-C0A9-4A8B-8EDD-347B23658207}">
      <dgm:prSet/>
      <dgm:spPr/>
      <dgm:t>
        <a:bodyPr/>
        <a:lstStyle/>
        <a:p>
          <a:endParaRPr lang="es-CR"/>
        </a:p>
      </dgm:t>
    </dgm:pt>
    <dgm:pt modelId="{8094D5C2-3D19-4A45-89B5-D53BA598DF3D}" type="pres">
      <dgm:prSet presAssocID="{F4803892-72D4-44C9-BD7B-46E62AFE8ADD}" presName="Name0" presStyleCnt="0">
        <dgm:presLayoutVars>
          <dgm:dir/>
          <dgm:resizeHandles val="exact"/>
        </dgm:presLayoutVars>
      </dgm:prSet>
      <dgm:spPr/>
    </dgm:pt>
    <dgm:pt modelId="{20B87D51-DB7B-4BAD-8BFA-0657788E0CAD}" type="pres">
      <dgm:prSet presAssocID="{F4803892-72D4-44C9-BD7B-46E62AFE8ADD}" presName="fgShape" presStyleLbl="fgShp" presStyleIdx="0" presStyleCnt="1" custFlipVert="1" custScaleX="100160" custScaleY="52618" custLinFactNeighborX="533" custLinFactNeighborY="46960"/>
      <dgm:spPr>
        <a:noFill/>
        <a:ln>
          <a:noFill/>
        </a:ln>
      </dgm:spPr>
    </dgm:pt>
    <dgm:pt modelId="{EB0438FF-71C1-4706-A2D4-6B03D19BF08B}" type="pres">
      <dgm:prSet presAssocID="{F4803892-72D4-44C9-BD7B-46E62AFE8ADD}" presName="linComp" presStyleCnt="0"/>
      <dgm:spPr/>
    </dgm:pt>
    <dgm:pt modelId="{85AC4C8B-ED80-4C7A-B138-CB4AC922EFB5}" type="pres">
      <dgm:prSet presAssocID="{4D5A70AD-7B9A-4DAB-A839-8AB628D60123}" presName="compNode" presStyleCnt="0"/>
      <dgm:spPr/>
    </dgm:pt>
    <dgm:pt modelId="{1F47CB96-2C03-4359-8C35-D77BA3F5FD9C}" type="pres">
      <dgm:prSet presAssocID="{4D5A70AD-7B9A-4DAB-A839-8AB628D60123}" presName="bkgdShape" presStyleLbl="node1" presStyleIdx="0" presStyleCnt="4"/>
      <dgm:spPr/>
    </dgm:pt>
    <dgm:pt modelId="{3A01142A-211E-4207-A47E-273870DBA723}" type="pres">
      <dgm:prSet presAssocID="{4D5A70AD-7B9A-4DAB-A839-8AB628D60123}" presName="nodeTx" presStyleLbl="node1" presStyleIdx="0" presStyleCnt="4">
        <dgm:presLayoutVars>
          <dgm:bulletEnabled val="1"/>
        </dgm:presLayoutVars>
      </dgm:prSet>
      <dgm:spPr/>
    </dgm:pt>
    <dgm:pt modelId="{2D9F4D97-F4B7-44F7-9A5F-90AAB258565A}" type="pres">
      <dgm:prSet presAssocID="{4D5A70AD-7B9A-4DAB-A839-8AB628D60123}" presName="invisiNode" presStyleLbl="node1" presStyleIdx="0" presStyleCnt="4"/>
      <dgm:spPr/>
    </dgm:pt>
    <dgm:pt modelId="{E5EC2C03-AF2D-411A-B121-F70F8E021449}" type="pres">
      <dgm:prSet presAssocID="{4D5A70AD-7B9A-4DAB-A839-8AB628D60123}" presName="imagNode" presStyleLbl="fgImgPlace1" presStyleIdx="0" presStyleCnt="4"/>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Money with solid fill"/>
        </a:ext>
      </dgm:extLst>
    </dgm:pt>
    <dgm:pt modelId="{6853DB9D-CC92-45CD-A72C-FA7D621FA68C}" type="pres">
      <dgm:prSet presAssocID="{D6BCEE58-2D73-4C21-9A10-CC4A146498F7}" presName="sibTrans" presStyleLbl="sibTrans2D1" presStyleIdx="0" presStyleCnt="0"/>
      <dgm:spPr/>
    </dgm:pt>
    <dgm:pt modelId="{668DECB4-A8CE-4748-8022-66D8FBC547DB}" type="pres">
      <dgm:prSet presAssocID="{7625D184-13F9-49AA-8F26-5930E656EFA4}" presName="compNode" presStyleCnt="0"/>
      <dgm:spPr/>
    </dgm:pt>
    <dgm:pt modelId="{7C79360B-65CD-4C75-9F20-EADA16D890A0}" type="pres">
      <dgm:prSet presAssocID="{7625D184-13F9-49AA-8F26-5930E656EFA4}" presName="bkgdShape" presStyleLbl="node1" presStyleIdx="1" presStyleCnt="4"/>
      <dgm:spPr/>
    </dgm:pt>
    <dgm:pt modelId="{1D854FDE-DFF4-4FB6-9481-9D2EC5446E23}" type="pres">
      <dgm:prSet presAssocID="{7625D184-13F9-49AA-8F26-5930E656EFA4}" presName="nodeTx" presStyleLbl="node1" presStyleIdx="1" presStyleCnt="4">
        <dgm:presLayoutVars>
          <dgm:bulletEnabled val="1"/>
        </dgm:presLayoutVars>
      </dgm:prSet>
      <dgm:spPr/>
    </dgm:pt>
    <dgm:pt modelId="{489671B4-8D44-412D-A771-BCA0E78184F2}" type="pres">
      <dgm:prSet presAssocID="{7625D184-13F9-49AA-8F26-5930E656EFA4}" presName="invisiNode" presStyleLbl="node1" presStyleIdx="1" presStyleCnt="4"/>
      <dgm:spPr/>
    </dgm:pt>
    <dgm:pt modelId="{7C295945-5688-4CCD-846B-981BD4546770}" type="pres">
      <dgm:prSet presAssocID="{7625D184-13F9-49AA-8F26-5930E656EFA4}" presName="imagNode" presStyleLbl="fgImgPlace1" presStyleIdx="1" presStyleCnt="4"/>
      <dgm:spPr>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dgm:spPr>
      <dgm:extLst>
        <a:ext uri="{E40237B7-FDA0-4F09-8148-C483321AD2D9}">
          <dgm14:cNvPr xmlns:dgm14="http://schemas.microsoft.com/office/drawing/2010/diagram" id="0" name="" descr="Statistics with solid fill"/>
        </a:ext>
      </dgm:extLst>
    </dgm:pt>
    <dgm:pt modelId="{F47E2D22-2244-4ADF-8302-2F376C7BFE0F}" type="pres">
      <dgm:prSet presAssocID="{C6A25788-B10E-41B0-8B62-D95078D152D5}" presName="sibTrans" presStyleLbl="sibTrans2D1" presStyleIdx="0" presStyleCnt="0"/>
      <dgm:spPr/>
    </dgm:pt>
    <dgm:pt modelId="{0A50ABAC-838F-4A65-9B9B-BF535BEC1F50}" type="pres">
      <dgm:prSet presAssocID="{6F8CE0F5-B0C2-4EDF-B8FD-07274506909A}" presName="compNode" presStyleCnt="0"/>
      <dgm:spPr/>
    </dgm:pt>
    <dgm:pt modelId="{34A6589B-CA11-4F39-8015-F02F2F3E76B1}" type="pres">
      <dgm:prSet presAssocID="{6F8CE0F5-B0C2-4EDF-B8FD-07274506909A}" presName="bkgdShape" presStyleLbl="node1" presStyleIdx="2" presStyleCnt="4"/>
      <dgm:spPr/>
    </dgm:pt>
    <dgm:pt modelId="{E03DAB47-F880-456E-9B85-39E5B0D7E892}" type="pres">
      <dgm:prSet presAssocID="{6F8CE0F5-B0C2-4EDF-B8FD-07274506909A}" presName="nodeTx" presStyleLbl="node1" presStyleIdx="2" presStyleCnt="4">
        <dgm:presLayoutVars>
          <dgm:bulletEnabled val="1"/>
        </dgm:presLayoutVars>
      </dgm:prSet>
      <dgm:spPr/>
    </dgm:pt>
    <dgm:pt modelId="{684BAD27-6664-44B4-81C9-105C7B70224E}" type="pres">
      <dgm:prSet presAssocID="{6F8CE0F5-B0C2-4EDF-B8FD-07274506909A}" presName="invisiNode" presStyleLbl="node1" presStyleIdx="2" presStyleCnt="4"/>
      <dgm:spPr/>
    </dgm:pt>
    <dgm:pt modelId="{343809CA-9A41-4A42-954F-2432A1D07D2D}" type="pres">
      <dgm:prSet presAssocID="{6F8CE0F5-B0C2-4EDF-B8FD-07274506909A}" presName="imagNode" presStyleLbl="fgImgPlace1" presStyleIdx="2" presStyleCnt="4"/>
      <dgm:spPr>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dgm:spPr>
      <dgm:extLst>
        <a:ext uri="{E40237B7-FDA0-4F09-8148-C483321AD2D9}">
          <dgm14:cNvPr xmlns:dgm14="http://schemas.microsoft.com/office/drawing/2010/diagram" id="0" name="" descr="Bar chart with solid fill"/>
        </a:ext>
      </dgm:extLst>
    </dgm:pt>
    <dgm:pt modelId="{FEF324CA-F524-446B-9EE2-C3CB82F1590A}" type="pres">
      <dgm:prSet presAssocID="{D37B40EC-D3E1-4C9D-BD72-88D519EC32D5}" presName="sibTrans" presStyleLbl="sibTrans2D1" presStyleIdx="0" presStyleCnt="0"/>
      <dgm:spPr/>
    </dgm:pt>
    <dgm:pt modelId="{7165EEF5-1487-4AD2-BBE4-C65B18936E7D}" type="pres">
      <dgm:prSet presAssocID="{73B66FBA-B122-4E74-BD03-9FE2BAB37062}" presName="compNode" presStyleCnt="0"/>
      <dgm:spPr/>
    </dgm:pt>
    <dgm:pt modelId="{08B4FCC7-47A6-426D-8D5E-C35406F1ED91}" type="pres">
      <dgm:prSet presAssocID="{73B66FBA-B122-4E74-BD03-9FE2BAB37062}" presName="bkgdShape" presStyleLbl="node1" presStyleIdx="3" presStyleCnt="4"/>
      <dgm:spPr/>
    </dgm:pt>
    <dgm:pt modelId="{C6D626CF-C805-4723-B737-E70C1971E730}" type="pres">
      <dgm:prSet presAssocID="{73B66FBA-B122-4E74-BD03-9FE2BAB37062}" presName="nodeTx" presStyleLbl="node1" presStyleIdx="3" presStyleCnt="4">
        <dgm:presLayoutVars>
          <dgm:bulletEnabled val="1"/>
        </dgm:presLayoutVars>
      </dgm:prSet>
      <dgm:spPr/>
    </dgm:pt>
    <dgm:pt modelId="{BCCAECE1-29ED-47A7-8AE5-835C32E7B3EF}" type="pres">
      <dgm:prSet presAssocID="{73B66FBA-B122-4E74-BD03-9FE2BAB37062}" presName="invisiNode" presStyleLbl="node1" presStyleIdx="3" presStyleCnt="4"/>
      <dgm:spPr/>
    </dgm:pt>
    <dgm:pt modelId="{994F16EF-C16B-49E5-B94B-C84D7F96595B}" type="pres">
      <dgm:prSet presAssocID="{73B66FBA-B122-4E74-BD03-9FE2BAB37062}" presName="imagNode" presStyleLbl="fgImgPlace1" presStyleIdx="3" presStyleCnt="4"/>
      <dgm:spPr>
        <a:blipFill>
          <a:blip xmlns:r="http://schemas.openxmlformats.org/officeDocument/2006/relationships" r:embed="rId7">
            <a:extLst>
              <a:ext uri="{96DAC541-7B7A-43D3-8B79-37D633B846F1}">
                <asvg:svgBlip xmlns:asvg="http://schemas.microsoft.com/office/drawing/2016/SVG/main" r:embed="rId8"/>
              </a:ext>
            </a:extLst>
          </a:blip>
          <a:srcRect/>
          <a:stretch>
            <a:fillRect/>
          </a:stretch>
        </a:blipFill>
      </dgm:spPr>
      <dgm:extLst>
        <a:ext uri="{E40237B7-FDA0-4F09-8148-C483321AD2D9}">
          <dgm14:cNvPr xmlns:dgm14="http://schemas.microsoft.com/office/drawing/2010/diagram" id="0" name="" descr="Register with solid fill"/>
        </a:ext>
      </dgm:extLst>
    </dgm:pt>
  </dgm:ptLst>
  <dgm:cxnLst>
    <dgm:cxn modelId="{DE774709-186C-45B2-B5E8-9713CB0FD3DC}" type="presOf" srcId="{D7381850-AA0F-4194-8B34-7A127576EF14}" destId="{34A6589B-CA11-4F39-8015-F02F2F3E76B1}" srcOrd="0" destOrd="1" presId="urn:microsoft.com/office/officeart/2005/8/layout/hList7"/>
    <dgm:cxn modelId="{1D0F610D-F6CA-4BAD-A1B4-39A5CAAFCF22}" type="presOf" srcId="{73B66FBA-B122-4E74-BD03-9FE2BAB37062}" destId="{08B4FCC7-47A6-426D-8D5E-C35406F1ED91}" srcOrd="0" destOrd="0" presId="urn:microsoft.com/office/officeart/2005/8/layout/hList7"/>
    <dgm:cxn modelId="{437F8B11-19F5-4C3C-839D-DBBB798C8FBD}" type="presOf" srcId="{C6A25788-B10E-41B0-8B62-D95078D152D5}" destId="{F47E2D22-2244-4ADF-8302-2F376C7BFE0F}" srcOrd="0" destOrd="0" presId="urn:microsoft.com/office/officeart/2005/8/layout/hList7"/>
    <dgm:cxn modelId="{A87A1B24-C0A9-4A8B-8EDD-347B23658207}" srcId="{F4803892-72D4-44C9-BD7B-46E62AFE8ADD}" destId="{73B66FBA-B122-4E74-BD03-9FE2BAB37062}" srcOrd="3" destOrd="0" parTransId="{E5B048A1-55AF-403A-86AE-4F713289DEBC}" sibTransId="{D7CED928-F025-43F2-9E44-37806D379502}"/>
    <dgm:cxn modelId="{E46DDE3C-639C-4C54-A1EB-31572321A225}" srcId="{F4803892-72D4-44C9-BD7B-46E62AFE8ADD}" destId="{6F8CE0F5-B0C2-4EDF-B8FD-07274506909A}" srcOrd="2" destOrd="0" parTransId="{03D74DD9-8AB0-4A65-94F6-93BD1BF02151}" sibTransId="{D37B40EC-D3E1-4C9D-BD72-88D519EC32D5}"/>
    <dgm:cxn modelId="{AD85BC3E-E831-41FF-A1CF-990F431A3049}" type="presOf" srcId="{4D5A70AD-7B9A-4DAB-A839-8AB628D60123}" destId="{1F47CB96-2C03-4359-8C35-D77BA3F5FD9C}" srcOrd="0" destOrd="0" presId="urn:microsoft.com/office/officeart/2005/8/layout/hList7"/>
    <dgm:cxn modelId="{C1612D43-F854-493B-AFE4-D1EE348598A6}" srcId="{F4803892-72D4-44C9-BD7B-46E62AFE8ADD}" destId="{4D5A70AD-7B9A-4DAB-A839-8AB628D60123}" srcOrd="0" destOrd="0" parTransId="{16401148-2E6C-4854-9B77-BEF80C9A6ED0}" sibTransId="{D6BCEE58-2D73-4C21-9A10-CC4A146498F7}"/>
    <dgm:cxn modelId="{801B6244-11FA-46C7-BCC1-E7CA721051D1}" type="presOf" srcId="{6F8CE0F5-B0C2-4EDF-B8FD-07274506909A}" destId="{E03DAB47-F880-456E-9B85-39E5B0D7E892}" srcOrd="1" destOrd="0" presId="urn:microsoft.com/office/officeart/2005/8/layout/hList7"/>
    <dgm:cxn modelId="{742F8848-4FCB-45DC-B42C-3BFE6F86B53A}" srcId="{F4803892-72D4-44C9-BD7B-46E62AFE8ADD}" destId="{7625D184-13F9-49AA-8F26-5930E656EFA4}" srcOrd="1" destOrd="0" parTransId="{592C8991-B6F5-4550-8A7B-2564FC798B5A}" sibTransId="{C6A25788-B10E-41B0-8B62-D95078D152D5}"/>
    <dgm:cxn modelId="{CE0ACD6A-041E-4080-BC92-DDD4835BFC42}" type="presOf" srcId="{D7381850-AA0F-4194-8B34-7A127576EF14}" destId="{E03DAB47-F880-456E-9B85-39E5B0D7E892}" srcOrd="1" destOrd="1" presId="urn:microsoft.com/office/officeart/2005/8/layout/hList7"/>
    <dgm:cxn modelId="{1AF1B48A-DD05-4448-A319-31352EF6647D}" srcId="{6F8CE0F5-B0C2-4EDF-B8FD-07274506909A}" destId="{D7381850-AA0F-4194-8B34-7A127576EF14}" srcOrd="0" destOrd="0" parTransId="{C1A89890-CC14-4F1F-8203-0A7A4C886F08}" sibTransId="{94981CA1-FCEE-4BA3-A880-6A8E869D90A9}"/>
    <dgm:cxn modelId="{F1FEE599-C492-4292-8312-50FE0EC0D700}" type="presOf" srcId="{F4803892-72D4-44C9-BD7B-46E62AFE8ADD}" destId="{8094D5C2-3D19-4A45-89B5-D53BA598DF3D}" srcOrd="0" destOrd="0" presId="urn:microsoft.com/office/officeart/2005/8/layout/hList7"/>
    <dgm:cxn modelId="{638055A1-2639-4478-A4D5-E45873623A32}" type="presOf" srcId="{6F8CE0F5-B0C2-4EDF-B8FD-07274506909A}" destId="{34A6589B-CA11-4F39-8015-F02F2F3E76B1}" srcOrd="0" destOrd="0" presId="urn:microsoft.com/office/officeart/2005/8/layout/hList7"/>
    <dgm:cxn modelId="{74D75AA8-67A7-4AD6-8FF6-B2FA8D632CBC}" type="presOf" srcId="{D37B40EC-D3E1-4C9D-BD72-88D519EC32D5}" destId="{FEF324CA-F524-446B-9EE2-C3CB82F1590A}" srcOrd="0" destOrd="0" presId="urn:microsoft.com/office/officeart/2005/8/layout/hList7"/>
    <dgm:cxn modelId="{8D22D8AE-DA47-4194-83F1-83DC7ABF50EF}" type="presOf" srcId="{7625D184-13F9-49AA-8F26-5930E656EFA4}" destId="{1D854FDE-DFF4-4FB6-9481-9D2EC5446E23}" srcOrd="1" destOrd="0" presId="urn:microsoft.com/office/officeart/2005/8/layout/hList7"/>
    <dgm:cxn modelId="{A1B4F3BA-D10F-483C-AFCB-A84928A6A824}" type="presOf" srcId="{7625D184-13F9-49AA-8F26-5930E656EFA4}" destId="{7C79360B-65CD-4C75-9F20-EADA16D890A0}" srcOrd="0" destOrd="0" presId="urn:microsoft.com/office/officeart/2005/8/layout/hList7"/>
    <dgm:cxn modelId="{11DD78E8-B2D3-499A-896D-F317067A98C3}" type="presOf" srcId="{73B66FBA-B122-4E74-BD03-9FE2BAB37062}" destId="{C6D626CF-C805-4723-B737-E70C1971E730}" srcOrd="1" destOrd="0" presId="urn:microsoft.com/office/officeart/2005/8/layout/hList7"/>
    <dgm:cxn modelId="{FCED4FF1-C7CE-4E55-B1A7-514B2F5A9093}" type="presOf" srcId="{4D5A70AD-7B9A-4DAB-A839-8AB628D60123}" destId="{3A01142A-211E-4207-A47E-273870DBA723}" srcOrd="1" destOrd="0" presId="urn:microsoft.com/office/officeart/2005/8/layout/hList7"/>
    <dgm:cxn modelId="{A9FB05FD-20E1-4EA5-A6F8-A1A5CC2D2169}" type="presOf" srcId="{D6BCEE58-2D73-4C21-9A10-CC4A146498F7}" destId="{6853DB9D-CC92-45CD-A72C-FA7D621FA68C}" srcOrd="0" destOrd="0" presId="urn:microsoft.com/office/officeart/2005/8/layout/hList7"/>
    <dgm:cxn modelId="{BA67B67A-6B9C-4DFC-AECE-69143C82D5DE}" type="presParOf" srcId="{8094D5C2-3D19-4A45-89B5-D53BA598DF3D}" destId="{20B87D51-DB7B-4BAD-8BFA-0657788E0CAD}" srcOrd="0" destOrd="0" presId="urn:microsoft.com/office/officeart/2005/8/layout/hList7"/>
    <dgm:cxn modelId="{4549D0B5-47D4-46CD-B987-D88BCF7D9A8D}" type="presParOf" srcId="{8094D5C2-3D19-4A45-89B5-D53BA598DF3D}" destId="{EB0438FF-71C1-4706-A2D4-6B03D19BF08B}" srcOrd="1" destOrd="0" presId="urn:microsoft.com/office/officeart/2005/8/layout/hList7"/>
    <dgm:cxn modelId="{960514C4-0BCE-43A6-A21A-1378397C7839}" type="presParOf" srcId="{EB0438FF-71C1-4706-A2D4-6B03D19BF08B}" destId="{85AC4C8B-ED80-4C7A-B138-CB4AC922EFB5}" srcOrd="0" destOrd="0" presId="urn:microsoft.com/office/officeart/2005/8/layout/hList7"/>
    <dgm:cxn modelId="{AAD9BD9D-C4FA-4EB4-942F-C1784BD5E060}" type="presParOf" srcId="{85AC4C8B-ED80-4C7A-B138-CB4AC922EFB5}" destId="{1F47CB96-2C03-4359-8C35-D77BA3F5FD9C}" srcOrd="0" destOrd="0" presId="urn:microsoft.com/office/officeart/2005/8/layout/hList7"/>
    <dgm:cxn modelId="{811D4F95-4DF1-42F0-86E7-BA5DBC7E8D0C}" type="presParOf" srcId="{85AC4C8B-ED80-4C7A-B138-CB4AC922EFB5}" destId="{3A01142A-211E-4207-A47E-273870DBA723}" srcOrd="1" destOrd="0" presId="urn:microsoft.com/office/officeart/2005/8/layout/hList7"/>
    <dgm:cxn modelId="{3455D1A2-E026-4FA7-8DA5-9056E5CA6FA5}" type="presParOf" srcId="{85AC4C8B-ED80-4C7A-B138-CB4AC922EFB5}" destId="{2D9F4D97-F4B7-44F7-9A5F-90AAB258565A}" srcOrd="2" destOrd="0" presId="urn:microsoft.com/office/officeart/2005/8/layout/hList7"/>
    <dgm:cxn modelId="{A28FB0C3-5957-4578-9DC8-FE2245353A52}" type="presParOf" srcId="{85AC4C8B-ED80-4C7A-B138-CB4AC922EFB5}" destId="{E5EC2C03-AF2D-411A-B121-F70F8E021449}" srcOrd="3" destOrd="0" presId="urn:microsoft.com/office/officeart/2005/8/layout/hList7"/>
    <dgm:cxn modelId="{308E4E61-576C-48EA-8CB3-DC5F88F91230}" type="presParOf" srcId="{EB0438FF-71C1-4706-A2D4-6B03D19BF08B}" destId="{6853DB9D-CC92-45CD-A72C-FA7D621FA68C}" srcOrd="1" destOrd="0" presId="urn:microsoft.com/office/officeart/2005/8/layout/hList7"/>
    <dgm:cxn modelId="{03FB50BD-E6AA-456F-94EE-2F363CF26406}" type="presParOf" srcId="{EB0438FF-71C1-4706-A2D4-6B03D19BF08B}" destId="{668DECB4-A8CE-4748-8022-66D8FBC547DB}" srcOrd="2" destOrd="0" presId="urn:microsoft.com/office/officeart/2005/8/layout/hList7"/>
    <dgm:cxn modelId="{8A479DFC-3A2B-4584-8D0B-31D9CF78FC29}" type="presParOf" srcId="{668DECB4-A8CE-4748-8022-66D8FBC547DB}" destId="{7C79360B-65CD-4C75-9F20-EADA16D890A0}" srcOrd="0" destOrd="0" presId="urn:microsoft.com/office/officeart/2005/8/layout/hList7"/>
    <dgm:cxn modelId="{48C8EF98-B640-4CEE-A6DA-D361BCFB7158}" type="presParOf" srcId="{668DECB4-A8CE-4748-8022-66D8FBC547DB}" destId="{1D854FDE-DFF4-4FB6-9481-9D2EC5446E23}" srcOrd="1" destOrd="0" presId="urn:microsoft.com/office/officeart/2005/8/layout/hList7"/>
    <dgm:cxn modelId="{45D7630F-334A-49C5-9F94-3096DBC37734}" type="presParOf" srcId="{668DECB4-A8CE-4748-8022-66D8FBC547DB}" destId="{489671B4-8D44-412D-A771-BCA0E78184F2}" srcOrd="2" destOrd="0" presId="urn:microsoft.com/office/officeart/2005/8/layout/hList7"/>
    <dgm:cxn modelId="{CA0762AC-EB55-4A90-82B8-3822F2B1A175}" type="presParOf" srcId="{668DECB4-A8CE-4748-8022-66D8FBC547DB}" destId="{7C295945-5688-4CCD-846B-981BD4546770}" srcOrd="3" destOrd="0" presId="urn:microsoft.com/office/officeart/2005/8/layout/hList7"/>
    <dgm:cxn modelId="{A334946B-C2F8-4BA5-8786-F662394BDFDA}" type="presParOf" srcId="{EB0438FF-71C1-4706-A2D4-6B03D19BF08B}" destId="{F47E2D22-2244-4ADF-8302-2F376C7BFE0F}" srcOrd="3" destOrd="0" presId="urn:microsoft.com/office/officeart/2005/8/layout/hList7"/>
    <dgm:cxn modelId="{5FFBB868-85A9-483A-BED7-B6A8C1F51969}" type="presParOf" srcId="{EB0438FF-71C1-4706-A2D4-6B03D19BF08B}" destId="{0A50ABAC-838F-4A65-9B9B-BF535BEC1F50}" srcOrd="4" destOrd="0" presId="urn:microsoft.com/office/officeart/2005/8/layout/hList7"/>
    <dgm:cxn modelId="{73AB8ED9-8F5D-4D1B-A817-F63B120A46B6}" type="presParOf" srcId="{0A50ABAC-838F-4A65-9B9B-BF535BEC1F50}" destId="{34A6589B-CA11-4F39-8015-F02F2F3E76B1}" srcOrd="0" destOrd="0" presId="urn:microsoft.com/office/officeart/2005/8/layout/hList7"/>
    <dgm:cxn modelId="{E04E5E82-3C00-43CE-B091-20562B766D73}" type="presParOf" srcId="{0A50ABAC-838F-4A65-9B9B-BF535BEC1F50}" destId="{E03DAB47-F880-456E-9B85-39E5B0D7E892}" srcOrd="1" destOrd="0" presId="urn:microsoft.com/office/officeart/2005/8/layout/hList7"/>
    <dgm:cxn modelId="{8C3DC51E-87D0-4729-885E-A1C639205F0E}" type="presParOf" srcId="{0A50ABAC-838F-4A65-9B9B-BF535BEC1F50}" destId="{684BAD27-6664-44B4-81C9-105C7B70224E}" srcOrd="2" destOrd="0" presId="urn:microsoft.com/office/officeart/2005/8/layout/hList7"/>
    <dgm:cxn modelId="{8126FB1B-3595-4B82-8556-FFC1ACAB48B5}" type="presParOf" srcId="{0A50ABAC-838F-4A65-9B9B-BF535BEC1F50}" destId="{343809CA-9A41-4A42-954F-2432A1D07D2D}" srcOrd="3" destOrd="0" presId="urn:microsoft.com/office/officeart/2005/8/layout/hList7"/>
    <dgm:cxn modelId="{0862D14D-ADC9-4B2A-94DD-93CF6AB12D59}" type="presParOf" srcId="{EB0438FF-71C1-4706-A2D4-6B03D19BF08B}" destId="{FEF324CA-F524-446B-9EE2-C3CB82F1590A}" srcOrd="5" destOrd="0" presId="urn:microsoft.com/office/officeart/2005/8/layout/hList7"/>
    <dgm:cxn modelId="{16999AA4-9230-479E-83DD-BB9E4DBB200F}" type="presParOf" srcId="{EB0438FF-71C1-4706-A2D4-6B03D19BF08B}" destId="{7165EEF5-1487-4AD2-BBE4-C65B18936E7D}" srcOrd="6" destOrd="0" presId="urn:microsoft.com/office/officeart/2005/8/layout/hList7"/>
    <dgm:cxn modelId="{FDD67370-81F7-48C1-9319-103565839FC7}" type="presParOf" srcId="{7165EEF5-1487-4AD2-BBE4-C65B18936E7D}" destId="{08B4FCC7-47A6-426D-8D5E-C35406F1ED91}" srcOrd="0" destOrd="0" presId="urn:microsoft.com/office/officeart/2005/8/layout/hList7"/>
    <dgm:cxn modelId="{A82D25FE-1DF2-4FDE-B104-A167240E1001}" type="presParOf" srcId="{7165EEF5-1487-4AD2-BBE4-C65B18936E7D}" destId="{C6D626CF-C805-4723-B737-E70C1971E730}" srcOrd="1" destOrd="0" presId="urn:microsoft.com/office/officeart/2005/8/layout/hList7"/>
    <dgm:cxn modelId="{BBF18398-E488-4CA4-A322-52C185CD9E44}" type="presParOf" srcId="{7165EEF5-1487-4AD2-BBE4-C65B18936E7D}" destId="{BCCAECE1-29ED-47A7-8AE5-835C32E7B3EF}" srcOrd="2" destOrd="0" presId="urn:microsoft.com/office/officeart/2005/8/layout/hList7"/>
    <dgm:cxn modelId="{F165858B-F474-449D-9263-4988E1D73F74}" type="presParOf" srcId="{7165EEF5-1487-4AD2-BBE4-C65B18936E7D}" destId="{994F16EF-C16B-49E5-B94B-C84D7F96595B}" srcOrd="3" destOrd="0" presId="urn:microsoft.com/office/officeart/2005/8/layout/hList7"/>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75840D5-7421-4EBD-9CC3-915D3DCAC0FA}">
      <dsp:nvSpPr>
        <dsp:cNvPr id="0" name=""/>
        <dsp:cNvSpPr/>
      </dsp:nvSpPr>
      <dsp:spPr>
        <a:xfrm>
          <a:off x="2481161" y="1401180"/>
          <a:ext cx="1780961" cy="1540603"/>
        </a:xfrm>
        <a:prstGeom prst="hexagon">
          <a:avLst>
            <a:gd name="adj" fmla="val 28570"/>
            <a:gd name="vf" fmla="val 115470"/>
          </a:avLst>
        </a:prstGeom>
        <a:solidFill>
          <a:schemeClr val="tx1"/>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5560" tIns="35560" rIns="35560" bIns="35560" numCol="1" spcCol="1270" anchor="ctr" anchorCtr="0">
          <a:noAutofit/>
        </a:bodyPr>
        <a:lstStyle/>
        <a:p>
          <a:pPr marL="0" lvl="0" indent="0" algn="ctr" defTabSz="1244600">
            <a:lnSpc>
              <a:spcPct val="90000"/>
            </a:lnSpc>
            <a:spcBef>
              <a:spcPct val="0"/>
            </a:spcBef>
            <a:spcAft>
              <a:spcPct val="35000"/>
            </a:spcAft>
            <a:buNone/>
          </a:pPr>
          <a:r>
            <a:rPr lang="es-CR" sz="2800" kern="1200">
              <a:latin typeface="Impact" panose="020B0806030902050204" pitchFamily="34" charset="0"/>
            </a:rPr>
            <a:t>MENU</a:t>
          </a:r>
          <a:endParaRPr lang="es-CR" sz="1100" kern="1200">
            <a:latin typeface="Impact" panose="020B0806030902050204" pitchFamily="34" charset="0"/>
          </a:endParaRPr>
        </a:p>
      </dsp:txBody>
      <dsp:txXfrm>
        <a:off x="2776291" y="1656479"/>
        <a:ext cx="1190701" cy="1030005"/>
      </dsp:txXfrm>
    </dsp:sp>
    <dsp:sp modelId="{5AA96788-7B6D-4A7A-A3FE-DF02095DC351}">
      <dsp:nvSpPr>
        <dsp:cNvPr id="0" name=""/>
        <dsp:cNvSpPr/>
      </dsp:nvSpPr>
      <dsp:spPr>
        <a:xfrm>
          <a:off x="3596386" y="664105"/>
          <a:ext cx="671951" cy="578975"/>
        </a:xfrm>
        <a:prstGeom prst="hexagon">
          <a:avLst>
            <a:gd name="adj" fmla="val 28900"/>
            <a:gd name="vf" fmla="val 115470"/>
          </a:avLst>
        </a:prstGeom>
        <a:solidFill>
          <a:schemeClr val="accent2">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CCE68D6C-6939-4AD5-A0F5-0D3E774058B1}">
      <dsp:nvSpPr>
        <dsp:cNvPr id="0" name=""/>
        <dsp:cNvSpPr/>
      </dsp:nvSpPr>
      <dsp:spPr>
        <a:xfrm>
          <a:off x="2645214" y="0"/>
          <a:ext cx="1459485" cy="1262626"/>
        </a:xfrm>
        <a:prstGeom prst="hexagon">
          <a:avLst>
            <a:gd name="adj" fmla="val 28570"/>
            <a:gd name="vf" fmla="val 115470"/>
          </a:avLst>
        </a:prstGeom>
        <a:solidFill>
          <a:schemeClr val="accent1"/>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666750">
            <a:lnSpc>
              <a:spcPct val="90000"/>
            </a:lnSpc>
            <a:spcBef>
              <a:spcPct val="0"/>
            </a:spcBef>
            <a:spcAft>
              <a:spcPct val="35000"/>
            </a:spcAft>
            <a:buNone/>
          </a:pPr>
          <a:r>
            <a:rPr lang="es-CR" sz="1500" kern="1200">
              <a:latin typeface="Impact" panose="020B0806030902050204" pitchFamily="34" charset="0"/>
            </a:rPr>
            <a:t>DASHBOARD</a:t>
          </a:r>
        </a:p>
      </dsp:txBody>
      <dsp:txXfrm>
        <a:off x="2887082" y="209244"/>
        <a:ext cx="975749" cy="844138"/>
      </dsp:txXfrm>
    </dsp:sp>
    <dsp:sp modelId="{673B24E3-284E-4050-AFBF-5399EC7E3792}">
      <dsp:nvSpPr>
        <dsp:cNvPr id="0" name=""/>
        <dsp:cNvSpPr/>
      </dsp:nvSpPr>
      <dsp:spPr>
        <a:xfrm>
          <a:off x="4380605" y="1746481"/>
          <a:ext cx="671951" cy="578975"/>
        </a:xfrm>
        <a:prstGeom prst="hexagon">
          <a:avLst>
            <a:gd name="adj" fmla="val 28900"/>
            <a:gd name="vf" fmla="val 115470"/>
          </a:avLst>
        </a:prstGeom>
        <a:solidFill>
          <a:schemeClr val="accent2">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79FCB5D6-7E81-4F57-8F2D-7C5724A8988C}">
      <dsp:nvSpPr>
        <dsp:cNvPr id="0" name=""/>
        <dsp:cNvSpPr/>
      </dsp:nvSpPr>
      <dsp:spPr>
        <a:xfrm>
          <a:off x="3983731" y="776599"/>
          <a:ext cx="1459485" cy="1262626"/>
        </a:xfrm>
        <a:prstGeom prst="hexagon">
          <a:avLst>
            <a:gd name="adj" fmla="val 28570"/>
            <a:gd name="vf" fmla="val 11547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r>
            <a:rPr lang="es-CR" sz="1400" kern="1200">
              <a:latin typeface="Impact" panose="020B0806030902050204" pitchFamily="34" charset="0"/>
            </a:rPr>
            <a:t>sales_data</a:t>
          </a:r>
        </a:p>
      </dsp:txBody>
      <dsp:txXfrm>
        <a:off x="4225599" y="985843"/>
        <a:ext cx="975749" cy="844138"/>
      </dsp:txXfrm>
    </dsp:sp>
    <dsp:sp modelId="{8AF62C97-F9EC-47E3-B4F3-3AC2EC74B1DE}">
      <dsp:nvSpPr>
        <dsp:cNvPr id="0" name=""/>
        <dsp:cNvSpPr/>
      </dsp:nvSpPr>
      <dsp:spPr>
        <a:xfrm>
          <a:off x="3835836" y="2968279"/>
          <a:ext cx="671951" cy="578975"/>
        </a:xfrm>
        <a:prstGeom prst="hexagon">
          <a:avLst>
            <a:gd name="adj" fmla="val 28900"/>
            <a:gd name="vf" fmla="val 115470"/>
          </a:avLst>
        </a:prstGeom>
        <a:solidFill>
          <a:schemeClr val="accent2">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BBE2F422-ED68-487F-8B0A-AB487E588BEE}">
      <dsp:nvSpPr>
        <dsp:cNvPr id="0" name=""/>
        <dsp:cNvSpPr/>
      </dsp:nvSpPr>
      <dsp:spPr>
        <a:xfrm>
          <a:off x="3983731" y="2303305"/>
          <a:ext cx="1459485" cy="1262626"/>
        </a:xfrm>
        <a:prstGeom prst="hexagon">
          <a:avLst>
            <a:gd name="adj" fmla="val 28570"/>
            <a:gd name="vf" fmla="val 115470"/>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r>
            <a:rPr lang="es-CR" sz="1400" kern="1200">
              <a:latin typeface="Impact" panose="020B0806030902050204" pitchFamily="34" charset="0"/>
            </a:rPr>
            <a:t>KPIs</a:t>
          </a:r>
        </a:p>
      </dsp:txBody>
      <dsp:txXfrm>
        <a:off x="4225599" y="2512549"/>
        <a:ext cx="975749" cy="844138"/>
      </dsp:txXfrm>
    </dsp:sp>
    <dsp:sp modelId="{4DCF3A57-F064-4F79-973F-0E5DB15E76EF}">
      <dsp:nvSpPr>
        <dsp:cNvPr id="0" name=""/>
        <dsp:cNvSpPr/>
      </dsp:nvSpPr>
      <dsp:spPr>
        <a:xfrm>
          <a:off x="2484476" y="3095106"/>
          <a:ext cx="671951" cy="578975"/>
        </a:xfrm>
        <a:prstGeom prst="hexagon">
          <a:avLst>
            <a:gd name="adj" fmla="val 28900"/>
            <a:gd name="vf" fmla="val 115470"/>
          </a:avLst>
        </a:prstGeom>
        <a:solidFill>
          <a:schemeClr val="accent2">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D61425E6-9E67-4BB3-B53D-D4C4D25672F6}">
      <dsp:nvSpPr>
        <dsp:cNvPr id="0" name=""/>
        <dsp:cNvSpPr/>
      </dsp:nvSpPr>
      <dsp:spPr>
        <a:xfrm>
          <a:off x="2645214" y="3080773"/>
          <a:ext cx="1459485" cy="1262626"/>
        </a:xfrm>
        <a:prstGeom prst="hexagon">
          <a:avLst>
            <a:gd name="adj" fmla="val 28570"/>
            <a:gd name="vf" fmla="val 115470"/>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5240" tIns="15240" rIns="15240" bIns="15240" numCol="1" spcCol="1270" anchor="ctr" anchorCtr="0">
          <a:noAutofit/>
        </a:bodyPr>
        <a:lstStyle/>
        <a:p>
          <a:pPr marL="0" lvl="0" indent="0" algn="ctr" defTabSz="533400">
            <a:lnSpc>
              <a:spcPct val="90000"/>
            </a:lnSpc>
            <a:spcBef>
              <a:spcPct val="0"/>
            </a:spcBef>
            <a:spcAft>
              <a:spcPct val="35000"/>
            </a:spcAft>
            <a:buNone/>
          </a:pPr>
          <a:r>
            <a:rPr lang="es-CR" sz="1200" b="0" i="0" u="none" strike="noStrike" kern="1200" baseline="0">
              <a:latin typeface="Impact" panose="020B0806030902050204" pitchFamily="34" charset="0"/>
            </a:rPr>
            <a:t>Revenue &amp; Profit by Region and Channel </a:t>
          </a:r>
          <a:endParaRPr lang="es-CR" sz="1200" kern="1200">
            <a:latin typeface="Impact" panose="020B0806030902050204" pitchFamily="34" charset="0"/>
          </a:endParaRPr>
        </a:p>
      </dsp:txBody>
      <dsp:txXfrm>
        <a:off x="2887082" y="3290017"/>
        <a:ext cx="975749" cy="844138"/>
      </dsp:txXfrm>
    </dsp:sp>
    <dsp:sp modelId="{3335239B-9471-41D6-8686-094349D5A3E5}">
      <dsp:nvSpPr>
        <dsp:cNvPr id="0" name=""/>
        <dsp:cNvSpPr/>
      </dsp:nvSpPr>
      <dsp:spPr>
        <a:xfrm>
          <a:off x="1687413" y="2013165"/>
          <a:ext cx="671951" cy="578975"/>
        </a:xfrm>
        <a:prstGeom prst="hexagon">
          <a:avLst>
            <a:gd name="adj" fmla="val 28900"/>
            <a:gd name="vf" fmla="val 115470"/>
          </a:avLst>
        </a:prstGeom>
        <a:solidFill>
          <a:schemeClr val="accent2">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E9B8F2BA-0A83-46EE-A985-A02280FCB823}">
      <dsp:nvSpPr>
        <dsp:cNvPr id="0" name=""/>
        <dsp:cNvSpPr/>
      </dsp:nvSpPr>
      <dsp:spPr>
        <a:xfrm>
          <a:off x="1300482" y="2304173"/>
          <a:ext cx="1459485" cy="1262626"/>
        </a:xfrm>
        <a:prstGeom prst="hexagon">
          <a:avLst>
            <a:gd name="adj" fmla="val 28570"/>
            <a:gd name="vf" fmla="val 115470"/>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780" tIns="17780" rIns="17780" bIns="17780" numCol="1" spcCol="1270" anchor="ctr" anchorCtr="0">
          <a:noAutofit/>
        </a:bodyPr>
        <a:lstStyle/>
        <a:p>
          <a:pPr marL="0" lvl="0" indent="0" algn="ctr" defTabSz="622300">
            <a:lnSpc>
              <a:spcPct val="90000"/>
            </a:lnSpc>
            <a:spcBef>
              <a:spcPct val="0"/>
            </a:spcBef>
            <a:spcAft>
              <a:spcPct val="35000"/>
            </a:spcAft>
            <a:buNone/>
          </a:pPr>
          <a:r>
            <a:rPr lang="es-CR" sz="1400" b="0" i="0" u="none" strike="noStrike" kern="1200" baseline="0">
              <a:solidFill>
                <a:schemeClr val="tx1"/>
              </a:solidFill>
              <a:latin typeface="Impact" panose="020B0806030902050204" pitchFamily="34" charset="0"/>
            </a:rPr>
            <a:t>Revenue &amp; Profit by Product and Month (€M)</a:t>
          </a:r>
          <a:endParaRPr lang="es-CR" sz="1400" kern="1200">
            <a:latin typeface="Impact" panose="020B0806030902050204" pitchFamily="34" charset="0"/>
          </a:endParaRPr>
        </a:p>
      </dsp:txBody>
      <dsp:txXfrm>
        <a:off x="1542350" y="2513417"/>
        <a:ext cx="975749" cy="844138"/>
      </dsp:txXfrm>
    </dsp:sp>
    <dsp:sp modelId="{3963E38D-624E-4913-8316-F19703E0A092}">
      <dsp:nvSpPr>
        <dsp:cNvPr id="0" name=""/>
        <dsp:cNvSpPr/>
      </dsp:nvSpPr>
      <dsp:spPr>
        <a:xfrm>
          <a:off x="1300482" y="774862"/>
          <a:ext cx="1459485" cy="1262626"/>
        </a:xfrm>
        <a:prstGeom prst="hexagon">
          <a:avLst>
            <a:gd name="adj" fmla="val 28570"/>
            <a:gd name="vf" fmla="val 115470"/>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5240" tIns="15240" rIns="15240" bIns="15240" numCol="1" spcCol="1270" anchor="ctr" anchorCtr="0">
          <a:noAutofit/>
        </a:bodyPr>
        <a:lstStyle/>
        <a:p>
          <a:pPr marL="0" lvl="0" indent="0" algn="ctr" defTabSz="533400">
            <a:lnSpc>
              <a:spcPct val="90000"/>
            </a:lnSpc>
            <a:spcBef>
              <a:spcPct val="0"/>
            </a:spcBef>
            <a:spcAft>
              <a:spcPct val="35000"/>
            </a:spcAft>
            <a:buNone/>
          </a:pPr>
          <a:r>
            <a:rPr lang="es-CR" sz="1200" kern="1200">
              <a:latin typeface="Impact" panose="020B0806030902050204" pitchFamily="34" charset="0"/>
            </a:rPr>
            <a:t>Sales and Profit by </a:t>
          </a:r>
          <a:br>
            <a:rPr lang="es-CR" sz="1200" kern="1200">
              <a:latin typeface="Impact" panose="020B0806030902050204" pitchFamily="34" charset="0"/>
            </a:rPr>
          </a:br>
          <a:r>
            <a:rPr lang="es-CR" sz="1200" kern="1200">
              <a:latin typeface="Impact" panose="020B0806030902050204" pitchFamily="34" charset="0"/>
            </a:rPr>
            <a:t>Sales Person</a:t>
          </a:r>
        </a:p>
      </dsp:txBody>
      <dsp:txXfrm>
        <a:off x="1542350" y="984106"/>
        <a:ext cx="975749" cy="84413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47CB96-2C03-4359-8C35-D77BA3F5FD9C}">
      <dsp:nvSpPr>
        <dsp:cNvPr id="0" name=""/>
        <dsp:cNvSpPr/>
      </dsp:nvSpPr>
      <dsp:spPr>
        <a:xfrm>
          <a:off x="1346" y="0"/>
          <a:ext cx="1411556" cy="2628900"/>
        </a:xfrm>
        <a:prstGeom prst="roundRect">
          <a:avLst>
            <a:gd name="adj" fmla="val 10000"/>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s-CR" sz="1200" kern="1200"/>
            <a:t>Total</a:t>
          </a:r>
        </a:p>
        <a:p>
          <a:pPr marL="0" lvl="0" indent="0" algn="ctr" defTabSz="533400">
            <a:lnSpc>
              <a:spcPct val="90000"/>
            </a:lnSpc>
            <a:spcBef>
              <a:spcPct val="0"/>
            </a:spcBef>
            <a:spcAft>
              <a:spcPct val="35000"/>
            </a:spcAft>
            <a:buNone/>
          </a:pPr>
          <a:r>
            <a:rPr lang="es-CR" sz="1200" kern="1200"/>
            <a:t>Revenue</a:t>
          </a:r>
        </a:p>
      </dsp:txBody>
      <dsp:txXfrm>
        <a:off x="1346" y="1051560"/>
        <a:ext cx="1411556" cy="1051560"/>
      </dsp:txXfrm>
    </dsp:sp>
    <dsp:sp modelId="{E5EC2C03-AF2D-411A-B121-F70F8E021449}">
      <dsp:nvSpPr>
        <dsp:cNvPr id="0" name=""/>
        <dsp:cNvSpPr/>
      </dsp:nvSpPr>
      <dsp:spPr>
        <a:xfrm>
          <a:off x="269413" y="157734"/>
          <a:ext cx="875423" cy="875423"/>
        </a:xfrm>
        <a:prstGeom prst="ellipse">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7C79360B-65CD-4C75-9F20-EADA16D890A0}">
      <dsp:nvSpPr>
        <dsp:cNvPr id="0" name=""/>
        <dsp:cNvSpPr/>
      </dsp:nvSpPr>
      <dsp:spPr>
        <a:xfrm>
          <a:off x="1455250" y="0"/>
          <a:ext cx="1411556" cy="2628900"/>
        </a:xfrm>
        <a:prstGeom prst="roundRect">
          <a:avLst>
            <a:gd name="adj" fmla="val 1000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s-CR" sz="1200" kern="1200"/>
            <a:t>Average Order</a:t>
          </a:r>
        </a:p>
        <a:p>
          <a:pPr marL="0" lvl="0" indent="0" algn="ctr" defTabSz="533400">
            <a:lnSpc>
              <a:spcPct val="90000"/>
            </a:lnSpc>
            <a:spcBef>
              <a:spcPct val="0"/>
            </a:spcBef>
            <a:spcAft>
              <a:spcPct val="35000"/>
            </a:spcAft>
            <a:buNone/>
          </a:pPr>
          <a:r>
            <a:rPr lang="es-CR" sz="1200" kern="1200"/>
            <a:t>Value</a:t>
          </a:r>
        </a:p>
      </dsp:txBody>
      <dsp:txXfrm>
        <a:off x="1455250" y="1051560"/>
        <a:ext cx="1411556" cy="1051560"/>
      </dsp:txXfrm>
    </dsp:sp>
    <dsp:sp modelId="{7C295945-5688-4CCD-846B-981BD4546770}">
      <dsp:nvSpPr>
        <dsp:cNvPr id="0" name=""/>
        <dsp:cNvSpPr/>
      </dsp:nvSpPr>
      <dsp:spPr>
        <a:xfrm>
          <a:off x="1723316" y="157734"/>
          <a:ext cx="875423" cy="875423"/>
        </a:xfrm>
        <a:prstGeom prst="ellipse">
          <a:avLst/>
        </a:prstGeom>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34A6589B-CA11-4F39-8015-F02F2F3E76B1}">
      <dsp:nvSpPr>
        <dsp:cNvPr id="0" name=""/>
        <dsp:cNvSpPr/>
      </dsp:nvSpPr>
      <dsp:spPr>
        <a:xfrm>
          <a:off x="2909153" y="0"/>
          <a:ext cx="1411556" cy="2628900"/>
        </a:xfrm>
        <a:prstGeom prst="roundRect">
          <a:avLst>
            <a:gd name="adj" fmla="val 10000"/>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t" anchorCtr="1">
          <a:noAutofit/>
        </a:bodyPr>
        <a:lstStyle/>
        <a:p>
          <a:pPr marL="0" lvl="0" indent="0" algn="l" defTabSz="533400">
            <a:lnSpc>
              <a:spcPct val="90000"/>
            </a:lnSpc>
            <a:spcBef>
              <a:spcPct val="0"/>
            </a:spcBef>
            <a:spcAft>
              <a:spcPct val="35000"/>
            </a:spcAft>
            <a:buNone/>
          </a:pPr>
          <a:endParaRPr lang="es-CR" sz="1200" kern="1200"/>
        </a:p>
        <a:p>
          <a:pPr marL="0" lvl="0" indent="0" algn="l" defTabSz="533400">
            <a:lnSpc>
              <a:spcPct val="90000"/>
            </a:lnSpc>
            <a:spcBef>
              <a:spcPct val="0"/>
            </a:spcBef>
            <a:spcAft>
              <a:spcPct val="35000"/>
            </a:spcAft>
            <a:buNone/>
          </a:pPr>
          <a:r>
            <a:rPr lang="es-CR" sz="1200" kern="1200"/>
            <a:t>Profit</a:t>
          </a:r>
        </a:p>
        <a:p>
          <a:pPr marL="0" lvl="0" indent="0" algn="l" defTabSz="533400">
            <a:lnSpc>
              <a:spcPct val="90000"/>
            </a:lnSpc>
            <a:spcBef>
              <a:spcPct val="0"/>
            </a:spcBef>
            <a:spcAft>
              <a:spcPct val="35000"/>
            </a:spcAft>
            <a:buNone/>
          </a:pPr>
          <a:r>
            <a:rPr lang="es-CR" sz="1200" kern="1200"/>
            <a:t>Margen</a:t>
          </a:r>
        </a:p>
        <a:p>
          <a:pPr marL="57150" lvl="1" indent="-57150" algn="l" defTabSz="400050">
            <a:lnSpc>
              <a:spcPct val="90000"/>
            </a:lnSpc>
            <a:spcBef>
              <a:spcPct val="0"/>
            </a:spcBef>
            <a:spcAft>
              <a:spcPct val="15000"/>
            </a:spcAft>
            <a:buChar char="•"/>
          </a:pPr>
          <a:endParaRPr lang="es-CR" sz="900" kern="1200"/>
        </a:p>
      </dsp:txBody>
      <dsp:txXfrm>
        <a:off x="2909153" y="1051560"/>
        <a:ext cx="1411556" cy="1051560"/>
      </dsp:txXfrm>
    </dsp:sp>
    <dsp:sp modelId="{343809CA-9A41-4A42-954F-2432A1D07D2D}">
      <dsp:nvSpPr>
        <dsp:cNvPr id="0" name=""/>
        <dsp:cNvSpPr/>
      </dsp:nvSpPr>
      <dsp:spPr>
        <a:xfrm>
          <a:off x="3177219" y="157734"/>
          <a:ext cx="875423" cy="875423"/>
        </a:xfrm>
        <a:prstGeom prst="ellipse">
          <a:avLst/>
        </a:prstGeom>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08B4FCC7-47A6-426D-8D5E-C35406F1ED91}">
      <dsp:nvSpPr>
        <dsp:cNvPr id="0" name=""/>
        <dsp:cNvSpPr/>
      </dsp:nvSpPr>
      <dsp:spPr>
        <a:xfrm>
          <a:off x="4363056" y="0"/>
          <a:ext cx="1411556" cy="2628900"/>
        </a:xfrm>
        <a:prstGeom prst="roundRect">
          <a:avLst>
            <a:gd name="adj" fmla="val 10000"/>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s-CR" sz="1200" kern="1200"/>
            <a:t>Orders</a:t>
          </a:r>
        </a:p>
        <a:p>
          <a:pPr marL="0" lvl="0" indent="0" algn="ctr" defTabSz="533400">
            <a:lnSpc>
              <a:spcPct val="90000"/>
            </a:lnSpc>
            <a:spcBef>
              <a:spcPct val="0"/>
            </a:spcBef>
            <a:spcAft>
              <a:spcPct val="35000"/>
            </a:spcAft>
            <a:buNone/>
          </a:pPr>
          <a:r>
            <a:rPr lang="es-CR" sz="1200" kern="1200"/>
            <a:t>Total</a:t>
          </a:r>
        </a:p>
      </dsp:txBody>
      <dsp:txXfrm>
        <a:off x="4363056" y="1051560"/>
        <a:ext cx="1411556" cy="1051560"/>
      </dsp:txXfrm>
    </dsp:sp>
    <dsp:sp modelId="{994F16EF-C16B-49E5-B94B-C84D7F96595B}">
      <dsp:nvSpPr>
        <dsp:cNvPr id="0" name=""/>
        <dsp:cNvSpPr/>
      </dsp:nvSpPr>
      <dsp:spPr>
        <a:xfrm>
          <a:off x="4631123" y="157734"/>
          <a:ext cx="875423" cy="875423"/>
        </a:xfrm>
        <a:prstGeom prst="ellipse">
          <a:avLst/>
        </a:prstGeom>
        <a:blipFill>
          <a:blip xmlns:r="http://schemas.openxmlformats.org/officeDocument/2006/relationships" r:embed="rId7">
            <a:extLst>
              <a:ext uri="{96DAC541-7B7A-43D3-8B79-37D633B846F1}">
                <asvg:svgBlip xmlns:asvg="http://schemas.microsoft.com/office/drawing/2016/SVG/main" r:embed="rId8"/>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20B87D51-DB7B-4BAD-8BFA-0657788E0CAD}">
      <dsp:nvSpPr>
        <dsp:cNvPr id="0" name=""/>
        <dsp:cNvSpPr/>
      </dsp:nvSpPr>
      <dsp:spPr>
        <a:xfrm flipV="1">
          <a:off x="255110" y="2381721"/>
          <a:ext cx="5322385" cy="207491"/>
        </a:xfrm>
        <a:prstGeom prst="leftRightArrow">
          <a:avLst/>
        </a:prstGeom>
        <a:noFill/>
        <a:ln w="25400" cap="flat" cmpd="sng" algn="ctr">
          <a:noFill/>
          <a:prstDash val="solid"/>
        </a:ln>
        <a:effectLst/>
      </dsp:spPr>
      <dsp:style>
        <a:lnRef idx="2">
          <a:scrgbClr r="0" g="0" b="0"/>
        </a:lnRef>
        <a:fillRef idx="1">
          <a:scrgbClr r="0" g="0" b="0"/>
        </a:fillRef>
        <a:effectRef idx="0">
          <a:scrgbClr r="0" g="0" b="0"/>
        </a:effectRef>
        <a:fontRef idx="minor"/>
      </dsp:style>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47CB96-2C03-4359-8C35-D77BA3F5FD9C}">
      <dsp:nvSpPr>
        <dsp:cNvPr id="0" name=""/>
        <dsp:cNvSpPr/>
      </dsp:nvSpPr>
      <dsp:spPr>
        <a:xfrm>
          <a:off x="1447" y="0"/>
          <a:ext cx="1517436" cy="3063784"/>
        </a:xfrm>
        <a:prstGeom prst="roundRect">
          <a:avLst>
            <a:gd name="adj" fmla="val 10000"/>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s-CR" sz="1400" kern="1200"/>
            <a:t>Total</a:t>
          </a:r>
        </a:p>
        <a:p>
          <a:pPr marL="0" lvl="0" indent="0" algn="ctr" defTabSz="622300">
            <a:lnSpc>
              <a:spcPct val="90000"/>
            </a:lnSpc>
            <a:spcBef>
              <a:spcPct val="0"/>
            </a:spcBef>
            <a:spcAft>
              <a:spcPct val="35000"/>
            </a:spcAft>
            <a:buNone/>
          </a:pPr>
          <a:r>
            <a:rPr lang="es-CR" sz="1400" kern="1200"/>
            <a:t>Revenue</a:t>
          </a:r>
        </a:p>
      </dsp:txBody>
      <dsp:txXfrm>
        <a:off x="1447" y="1225513"/>
        <a:ext cx="1517436" cy="1225513"/>
      </dsp:txXfrm>
    </dsp:sp>
    <dsp:sp modelId="{E5EC2C03-AF2D-411A-B121-F70F8E021449}">
      <dsp:nvSpPr>
        <dsp:cNvPr id="0" name=""/>
        <dsp:cNvSpPr/>
      </dsp:nvSpPr>
      <dsp:spPr>
        <a:xfrm>
          <a:off x="250046" y="183827"/>
          <a:ext cx="1020240" cy="1020240"/>
        </a:xfrm>
        <a:prstGeom prst="ellipse">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7C79360B-65CD-4C75-9F20-EADA16D890A0}">
      <dsp:nvSpPr>
        <dsp:cNvPr id="0" name=""/>
        <dsp:cNvSpPr/>
      </dsp:nvSpPr>
      <dsp:spPr>
        <a:xfrm>
          <a:off x="1564407" y="0"/>
          <a:ext cx="1517436" cy="3063784"/>
        </a:xfrm>
        <a:prstGeom prst="roundRect">
          <a:avLst>
            <a:gd name="adj" fmla="val 10000"/>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s-CR" sz="1400" kern="1200"/>
            <a:t>Average Order</a:t>
          </a:r>
        </a:p>
        <a:p>
          <a:pPr marL="0" lvl="0" indent="0" algn="ctr" defTabSz="622300">
            <a:lnSpc>
              <a:spcPct val="90000"/>
            </a:lnSpc>
            <a:spcBef>
              <a:spcPct val="0"/>
            </a:spcBef>
            <a:spcAft>
              <a:spcPct val="35000"/>
            </a:spcAft>
            <a:buNone/>
          </a:pPr>
          <a:r>
            <a:rPr lang="es-CR" sz="1400" kern="1200"/>
            <a:t>Value</a:t>
          </a:r>
        </a:p>
      </dsp:txBody>
      <dsp:txXfrm>
        <a:off x="1564407" y="1225513"/>
        <a:ext cx="1517436" cy="1225513"/>
      </dsp:txXfrm>
    </dsp:sp>
    <dsp:sp modelId="{7C295945-5688-4CCD-846B-981BD4546770}">
      <dsp:nvSpPr>
        <dsp:cNvPr id="0" name=""/>
        <dsp:cNvSpPr/>
      </dsp:nvSpPr>
      <dsp:spPr>
        <a:xfrm>
          <a:off x="1813006" y="183827"/>
          <a:ext cx="1020240" cy="1020240"/>
        </a:xfrm>
        <a:prstGeom prst="ellipse">
          <a:avLst/>
        </a:prstGeom>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34A6589B-CA11-4F39-8015-F02F2F3E76B1}">
      <dsp:nvSpPr>
        <dsp:cNvPr id="0" name=""/>
        <dsp:cNvSpPr/>
      </dsp:nvSpPr>
      <dsp:spPr>
        <a:xfrm>
          <a:off x="3127367" y="0"/>
          <a:ext cx="1517436" cy="3063784"/>
        </a:xfrm>
        <a:prstGeom prst="roundRect">
          <a:avLst>
            <a:gd name="adj" fmla="val 10000"/>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endParaRPr lang="es-CR" sz="1400" kern="1200"/>
        </a:p>
        <a:p>
          <a:pPr marL="0" lvl="0" indent="0" algn="l" defTabSz="622300">
            <a:lnSpc>
              <a:spcPct val="90000"/>
            </a:lnSpc>
            <a:spcBef>
              <a:spcPct val="0"/>
            </a:spcBef>
            <a:spcAft>
              <a:spcPct val="35000"/>
            </a:spcAft>
            <a:buNone/>
          </a:pPr>
          <a:r>
            <a:rPr lang="es-CR" sz="1400" kern="1200"/>
            <a:t>Profit</a:t>
          </a:r>
        </a:p>
        <a:p>
          <a:pPr marL="0" lvl="0" indent="0" algn="l" defTabSz="622300">
            <a:lnSpc>
              <a:spcPct val="90000"/>
            </a:lnSpc>
            <a:spcBef>
              <a:spcPct val="0"/>
            </a:spcBef>
            <a:spcAft>
              <a:spcPct val="35000"/>
            </a:spcAft>
            <a:buNone/>
          </a:pPr>
          <a:r>
            <a:rPr lang="es-CR" sz="1400" kern="1200"/>
            <a:t>Margen</a:t>
          </a:r>
        </a:p>
        <a:p>
          <a:pPr marL="57150" lvl="1" indent="-57150" algn="l" defTabSz="488950">
            <a:lnSpc>
              <a:spcPct val="90000"/>
            </a:lnSpc>
            <a:spcBef>
              <a:spcPct val="0"/>
            </a:spcBef>
            <a:spcAft>
              <a:spcPct val="15000"/>
            </a:spcAft>
            <a:buChar char="•"/>
          </a:pPr>
          <a:endParaRPr lang="es-CR" sz="1100" kern="1200"/>
        </a:p>
      </dsp:txBody>
      <dsp:txXfrm>
        <a:off x="3127367" y="1225513"/>
        <a:ext cx="1517436" cy="1225513"/>
      </dsp:txXfrm>
    </dsp:sp>
    <dsp:sp modelId="{343809CA-9A41-4A42-954F-2432A1D07D2D}">
      <dsp:nvSpPr>
        <dsp:cNvPr id="0" name=""/>
        <dsp:cNvSpPr/>
      </dsp:nvSpPr>
      <dsp:spPr>
        <a:xfrm>
          <a:off x="3375965" y="183827"/>
          <a:ext cx="1020240" cy="1020240"/>
        </a:xfrm>
        <a:prstGeom prst="ellipse">
          <a:avLst/>
        </a:prstGeom>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08B4FCC7-47A6-426D-8D5E-C35406F1ED91}">
      <dsp:nvSpPr>
        <dsp:cNvPr id="0" name=""/>
        <dsp:cNvSpPr/>
      </dsp:nvSpPr>
      <dsp:spPr>
        <a:xfrm>
          <a:off x="4690327" y="0"/>
          <a:ext cx="1517436" cy="3063784"/>
        </a:xfrm>
        <a:prstGeom prst="roundRect">
          <a:avLst>
            <a:gd name="adj" fmla="val 10000"/>
          </a:avLst>
        </a:prstGeom>
        <a:solidFill>
          <a:schemeClr val="accent5">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s-CR" sz="1400" kern="1200"/>
            <a:t>Orders</a:t>
          </a:r>
        </a:p>
        <a:p>
          <a:pPr marL="0" lvl="0" indent="0" algn="ctr" defTabSz="622300">
            <a:lnSpc>
              <a:spcPct val="90000"/>
            </a:lnSpc>
            <a:spcBef>
              <a:spcPct val="0"/>
            </a:spcBef>
            <a:spcAft>
              <a:spcPct val="35000"/>
            </a:spcAft>
            <a:buNone/>
          </a:pPr>
          <a:r>
            <a:rPr lang="es-CR" sz="1400" kern="1200"/>
            <a:t>Total</a:t>
          </a:r>
        </a:p>
      </dsp:txBody>
      <dsp:txXfrm>
        <a:off x="4690327" y="1225513"/>
        <a:ext cx="1517436" cy="1225513"/>
      </dsp:txXfrm>
    </dsp:sp>
    <dsp:sp modelId="{994F16EF-C16B-49E5-B94B-C84D7F96595B}">
      <dsp:nvSpPr>
        <dsp:cNvPr id="0" name=""/>
        <dsp:cNvSpPr/>
      </dsp:nvSpPr>
      <dsp:spPr>
        <a:xfrm>
          <a:off x="4938925" y="183827"/>
          <a:ext cx="1020240" cy="1020240"/>
        </a:xfrm>
        <a:prstGeom prst="ellipse">
          <a:avLst/>
        </a:prstGeom>
        <a:blipFill>
          <a:blip xmlns:r="http://schemas.openxmlformats.org/officeDocument/2006/relationships" r:embed="rId7">
            <a:extLst>
              <a:ext uri="{96DAC541-7B7A-43D3-8B79-37D633B846F1}">
                <asvg:svgBlip xmlns:asvg="http://schemas.microsoft.com/office/drawing/2016/SVG/main" r:embed="rId8"/>
              </a:ext>
            </a:extLst>
          </a:blip>
          <a:srcRect/>
          <a:stretch>
            <a:fillRect/>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20B87D51-DB7B-4BAD-8BFA-0657788E0CAD}">
      <dsp:nvSpPr>
        <dsp:cNvPr id="0" name=""/>
        <dsp:cNvSpPr/>
      </dsp:nvSpPr>
      <dsp:spPr>
        <a:xfrm flipV="1">
          <a:off x="274245" y="2775716"/>
          <a:ext cx="5721615" cy="241815"/>
        </a:xfrm>
        <a:prstGeom prst="leftRightArrow">
          <a:avLst/>
        </a:prstGeom>
        <a:noFill/>
        <a:ln w="25400" cap="flat" cmpd="sng" algn="ctr">
          <a:noFill/>
          <a:prstDash val="solid"/>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11/layout/HexagonRadial">
  <dgm:title val="Hexagon Radial"/>
  <dgm:desc val="Use to show a sequential process that relates to a central idea or theme. Limited to six Level 2 shapes. Works best with small amounts of text. Unused text does not appear, but remains available if you switch layouts."/>
  <dgm:catLst>
    <dgm:cat type="cycle" pri="8500"/>
    <dgm:cat type="officeonline" pri="9000"/>
  </dgm:catLst>
  <dgm:sampData>
    <dgm:dataModel>
      <dgm:ptLst>
        <dgm:pt modelId="0" type="doc"/>
        <dgm:pt modelId="10">
          <dgm:prSet phldr="1"/>
        </dgm:pt>
        <dgm:pt modelId="11">
          <dgm:prSet phldr="1"/>
        </dgm:pt>
        <dgm:pt modelId="12">
          <dgm:prSet phldr="1"/>
        </dgm:pt>
        <dgm:pt modelId="13">
          <dgm:prSet phldr="1"/>
        </dgm:pt>
        <dgm:pt modelId="14">
          <dgm:prSet phldr="1"/>
        </dgm:pt>
        <dgm:pt modelId="15">
          <dgm:prSet phldr="1"/>
        </dgm:pt>
        <dgm:pt modelId="16">
          <dgm:prSet phldr="1"/>
        </dgm:pt>
      </dgm:ptLst>
      <dgm:cxnLst>
        <dgm:cxn modelId="40" srcId="0" destId="10" srcOrd="0" destOrd="0"/>
        <dgm:cxn modelId="50" srcId="10" destId="11" srcOrd="0" destOrd="0"/>
        <dgm:cxn modelId="60" srcId="10" destId="12" srcOrd="0" destOrd="0"/>
        <dgm:cxn modelId="70" srcId="10" destId="13" srcOrd="0" destOrd="0"/>
        <dgm:cxn modelId="80" srcId="10" destId="14" srcOrd="0" destOrd="0"/>
        <dgm:cxn modelId="90" srcId="10" destId="15" srcOrd="0" destOrd="0"/>
        <dgm:cxn modelId="100" srcId="10" destId="16" srcOrd="0" destOrd="0"/>
      </dgm:cxnLst>
      <dgm:bg/>
      <dgm:whole/>
    </dgm:dataModel>
  </dgm:sampData>
  <dgm:styleData>
    <dgm:dataModel>
      <dgm:ptLst>
        <dgm:pt modelId="0" type="doc"/>
        <dgm:pt modelId="10">
          <dgm:prSet phldr="1"/>
        </dgm:pt>
        <dgm:pt modelId="11">
          <dgm:prSet phldr="1"/>
        </dgm:pt>
        <dgm:pt modelId="12">
          <dgm:prSet phldr="1"/>
        </dgm:pt>
        <dgm:pt modelId="13">
          <dgm:prSet phldr="1"/>
        </dgm:pt>
      </dgm:ptLst>
      <dgm:cxnLst>
        <dgm:cxn modelId="40" srcId="0" destId="10" srcOrd="0" destOrd="0"/>
        <dgm:cxn modelId="50" srcId="10" destId="11" srcOrd="0" destOrd="0"/>
        <dgm:cxn modelId="60" srcId="10" destId="12" srcOrd="0" destOrd="0"/>
        <dgm:cxn modelId="70" srcId="10" destId="13" srcOrd="0"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14">
          <dgm:prSet phldr="1"/>
        </dgm:pt>
        <dgm:pt modelId="15">
          <dgm:prSet phldr="1"/>
        </dgm:pt>
        <dgm:pt modelId="16">
          <dgm:prSet phldr="1"/>
        </dgm:pt>
      </dgm:ptLst>
      <dgm:cxnLst>
        <dgm:cxn modelId="40" srcId="0" destId="10" srcOrd="0" destOrd="0"/>
        <dgm:cxn modelId="50" srcId="10" destId="11" srcOrd="0" destOrd="0"/>
        <dgm:cxn modelId="60" srcId="10" destId="12" srcOrd="0" destOrd="0"/>
        <dgm:cxn modelId="70" srcId="10" destId="13" srcOrd="0" destOrd="0"/>
        <dgm:cxn modelId="80" srcId="10" destId="14" srcOrd="0" destOrd="0"/>
        <dgm:cxn modelId="90" srcId="10" destId="15" srcOrd="0" destOrd="0"/>
        <dgm:cxn modelId="100" srcId="10" destId="16" srcOrd="0" destOrd="0"/>
      </dgm:cxnLst>
      <dgm:bg/>
      <dgm:whole/>
    </dgm:dataModel>
  </dgm:clrData>
  <dgm:layoutNode name="Name0">
    <dgm:varLst>
      <dgm:chMax val="1"/>
      <dgm:chPref val="1"/>
      <dgm:dir/>
      <dgm:animOne val="branch"/>
      <dgm:animLvl val="lvl"/>
    </dgm:varLst>
    <dgm:shape xmlns:r="http://schemas.openxmlformats.org/officeDocument/2006/relationships" r:blip="">
      <dgm:adjLst/>
    </dgm:shape>
    <dgm:choose name="Name1">
      <dgm:if name="Name2" func="var" arg="dir" op="equ" val="norm">
        <dgm:choose name="Name3">
          <dgm:if name="Name4" axis="ch ch" ptType="node node" st="1 1" cnt="1 0" func="cnt" op="equ" val="0">
            <dgm:alg type="composite">
              <dgm:param type="ar" val="1.1561"/>
            </dgm:alg>
            <dgm:constrLst>
              <dgm:constr type="primFontSz" for="des" forName="Parent" val="65"/>
              <dgm:constr type="l" for="ch" forName="Parent" refType="w" fact="0"/>
              <dgm:constr type="t" for="ch" forName="Parent" refType="h" fact="0"/>
              <dgm:constr type="w" for="ch" forName="Parent" refType="w"/>
              <dgm:constr type="h" for="ch" forName="Parent" refType="h"/>
            </dgm:constrLst>
          </dgm:if>
          <dgm:if name="Name5" axis="ch ch" ptType="node node" st="1 1" cnt="1 0" func="cnt" op="lte" val="1">
            <dgm:alg type="composite">
              <dgm:param type="ar" val="1.368"/>
            </dgm:alg>
            <dgm:constrLst>
              <dgm:constr type="primFontSz" for="des" forName="Parent" val="65"/>
              <dgm:constr type="primFontSz" for="des" forName="Child1" val="65"/>
              <dgm:constr type="primFontSz" for="des" forName="Child1" refType="primFontSz" refFor="des" refForName="Parent" op="lte"/>
              <dgm:constr type="l" for="ch" forName="Accent1" refType="w" fact="0.1685"/>
              <dgm:constr type="t" for="ch" forName="Accent1" refType="h" fact="0.2946"/>
              <dgm:constr type="w" for="ch" forName="Accent1" refType="w" fact="0.462"/>
              <dgm:constr type="h" for="ch" forName="Accent1" refType="h" fact="0.5472"/>
              <dgm:constr type="l" for="ch" forName="Parent" refType="w" fact="0"/>
              <dgm:constr type="t" for="ch" forName="Parent" refType="h" fact="0.2885"/>
              <dgm:constr type="w" for="ch" forName="Parent" refType="w" fact="0.6013"/>
              <dgm:constr type="h" for="ch" forName="Parent" refType="h" fact="0.7115"/>
              <dgm:constr type="l" for="ch" forName="Child1" refType="w" fact="0.5073"/>
              <dgm:constr type="t" for="ch" forName="Child1" refType="h" fact="0"/>
              <dgm:constr type="w" for="ch" forName="Child1" refType="w" fact="0.4927"/>
              <dgm:constr type="h" for="ch" forName="Child1" refType="h" fact="0.5831"/>
            </dgm:constrLst>
          </dgm:if>
          <dgm:if name="Name6" axis="ch ch" ptType="node node" st="1 1" cnt="1 0" func="cnt" op="equ" val="2">
            <dgm:alg type="composite">
              <dgm:param type="ar" val="1.0619"/>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2" refType="primFontSz" refFor="des" refForName="Child1" op="equ"/>
              <dgm:constr type="l" for="ch" forName="Accent2" refType="w" fact="0.6413"/>
              <dgm:constr type="t" for="ch" forName="Accent2" refType="h" fact="0.3477"/>
              <dgm:constr type="w" for="ch" forName="Accent2" refType="w" fact="0.2269"/>
              <dgm:constr type="h" for="ch" forName="Accent2" refType="h" fact="0.2076"/>
              <dgm:constr type="l" for="ch" forName="Accent1" refType="w" fact="0"/>
              <dgm:constr type="t" for="ch" forName="Accent1" refType="h" fact="0"/>
              <dgm:constr type="w" for="ch" forName="Accent1" refType="w" fact="0"/>
              <dgm:constr type="h" for="ch" forName="Accent1" refType="h" fact="0"/>
              <dgm:constr type="l" for="ch" forName="Parent" refType="w" fact="0"/>
              <dgm:constr type="t" for="ch" forName="Parent" refType="h" fact="0.2239"/>
              <dgm:constr type="w" for="ch" forName="Parent" refType="w" fact="0.6013"/>
              <dgm:constr type="h" for="ch" forName="Parent" refType="h" fact="0.5523"/>
              <dgm:constr type="l" for="ch" forName="Child1" refType="w" fact="0.5073"/>
              <dgm:constr type="t" for="ch" forName="Child1" refType="h" fact="0"/>
              <dgm:constr type="w" for="ch" forName="Child1" refType="w" fact="0.4927"/>
              <dgm:constr type="h" for="ch" forName="Child1" refType="h" fact="0.4527"/>
              <dgm:constr type="l" for="ch" forName="Child2" refType="w" fact="0.5073"/>
              <dgm:constr type="t" for="ch" forName="Child2" refType="h" fact="0.5473"/>
              <dgm:constr type="w" for="ch" forName="Child2" refType="w" fact="0.4927"/>
              <dgm:constr type="h" for="ch" forName="Child2" refType="h" fact="0.4527"/>
            </dgm:constrLst>
          </dgm:if>
          <dgm:if name="Name7" axis="ch ch" ptType="node node" st="1 1" cnt="1 0" func="cnt" op="equ" val="3">
            <dgm:alg type="composite">
              <dgm:param type="ar" val="0.8305"/>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2" refType="primFontSz" refFor="des" refForName="Child1" op="equ"/>
              <dgm:constr type="primFontSz" for="des" forName="Child3" refType="primFontSz" refFor="des" refForName="Child1" op="equ"/>
              <dgm:constr type="l" for="ch" forName="Accent3" refType="w" fact="0.4573"/>
              <dgm:constr type="t" for="ch" forName="Accent3" refType="h" fact="0.6145"/>
              <dgm:constr type="w" for="ch" forName="Accent3" refType="w" fact="0.2269"/>
              <dgm:constr type="h" for="ch" forName="Accent3" refType="h" fact="0.1623"/>
              <dgm:constr type="l" for="ch" forName="Accent2" refType="w" fact="0.6413"/>
              <dgm:constr type="t" for="ch" forName="Accent2" refType="h" fact="0.2719"/>
              <dgm:constr type="w" for="ch" forName="Accent2" refType="w" fact="0.2269"/>
              <dgm:constr type="h" for="ch" forName="Accent2" refType="h" fact="0.1623"/>
              <dgm:constr type="l" for="ch" forName="Accent1" refType="w" fact="0"/>
              <dgm:constr type="t" for="ch" forName="Accent1" refType="h" fact="0"/>
              <dgm:constr type="w" for="ch" forName="Accent1" refType="w" fact="0"/>
              <dgm:constr type="h" for="ch" forName="Accent1" refType="h" fact="0"/>
              <dgm:constr type="l" for="ch" forName="Child3" refType="w" fact="0.0554"/>
              <dgm:constr type="t" for="ch" forName="Child3" refType="h" fact="0.646"/>
              <dgm:constr type="w" for="ch" forName="Child3" refType="w" fact="0.4927"/>
              <dgm:constr type="h" for="ch" forName="Child3" refType="h" fact="0.354"/>
              <dgm:constr type="l" for="ch" forName="Parent" refType="w" fact="0"/>
              <dgm:constr type="t" for="ch" forName="Parent" refType="h" fact="0.1751"/>
              <dgm:constr type="w" for="ch" forName="Parent" refType="w" fact="0.6013"/>
              <dgm:constr type="h" for="ch" forName="Parent" refType="h" fact="0.4319"/>
              <dgm:constr type="l" for="ch" forName="Child1" refType="w" fact="0.5073"/>
              <dgm:constr type="t" for="ch" forName="Child1" refType="h" fact="0"/>
              <dgm:constr type="w" for="ch" forName="Child1" refType="w" fact="0.4927"/>
              <dgm:constr type="h" for="ch" forName="Child1" refType="h" fact="0.354"/>
              <dgm:constr type="l" for="ch" forName="Child2" refType="w" fact="0.5073"/>
              <dgm:constr type="t" for="ch" forName="Child2" refType="h" fact="0.428"/>
              <dgm:constr type="w" for="ch" forName="Child2" refType="w" fact="0.4927"/>
              <dgm:constr type="h" for="ch" forName="Child2" refType="h" fact="0.354"/>
            </dgm:constrLst>
          </dgm:if>
          <dgm:if name="Name8" axis="ch ch" ptType="node node" st="1 1" cnt="1 0" func="cnt" op="equ" val="4">
            <dgm:alg type="composite">
              <dgm:param type="ar" val="0.682"/>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4" refType="primFontSz" refFor="des" refForName="Parent" op="lte"/>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l" for="ch" forName="Accent4" refType="w" fact="0.4573"/>
              <dgm:constr type="t" for="ch" forName="Accent4" refType="h" fact="0.6834"/>
              <dgm:constr type="w" for="ch" forName="Accent4" refType="w" fact="0.2269"/>
              <dgm:constr type="h" for="ch" forName="Accent4" refType="h" fact="0.1333"/>
              <dgm:constr type="l" for="ch" forName="Accent3" refType="w" fact="0.6413"/>
              <dgm:constr type="t" for="ch" forName="Accent3" refType="h" fact="0.4021"/>
              <dgm:constr type="w" for="ch" forName="Accent3" refType="w" fact="0.2269"/>
              <dgm:constr type="h" for="ch" forName="Accent3" refType="h" fact="0.1333"/>
              <dgm:constr type="l" for="ch" forName="Accent2" refType="w" fact="0.3765"/>
              <dgm:constr type="t" for="ch" forName="Accent2" refType="h" fact="0.1529"/>
              <dgm:constr type="w" for="ch" forName="Accent2" refType="w" fact="0.2269"/>
              <dgm:constr type="h" for="ch" forName="Accent2" refType="h" fact="0.1333"/>
              <dgm:constr type="l" for="ch" forName="Accent1" refType="w" fact="0"/>
              <dgm:constr type="t" for="ch" forName="Accent1" refType="h" fact="0"/>
              <dgm:constr type="w" for="ch" forName="Accent1" refType="w" fact="0"/>
              <dgm:constr type="h" for="ch" forName="Accent1" refType="h" fact="0"/>
              <dgm:constr type="l" for="ch" forName="Child4" refType="w" fact="0.0554"/>
              <dgm:constr type="t" for="ch" forName="Child4" refType="h" fact="0.7093"/>
              <dgm:constr type="w" for="ch" forName="Child4" refType="w" fact="0.4927"/>
              <dgm:constr type="h" for="ch" forName="Child4" refType="h" fact="0.2907"/>
              <dgm:constr type="l" for="ch" forName="Parent" refType="w" fact="0"/>
              <dgm:constr type="t" for="ch" forName="Parent" refType="h" fact="0.3226"/>
              <dgm:constr type="w" for="ch" forName="Parent" refType="w" fact="0.6013"/>
              <dgm:constr type="h" for="ch" forName="Parent" refType="h" fact="0.3547"/>
              <dgm:constr type="l" for="ch" forName="Child2" refType="w" fact="0.5073"/>
              <dgm:constr type="t" for="ch" forName="Child2" refType="h" fact="0.1788"/>
              <dgm:constr type="w" for="ch" forName="Child2" refType="w" fact="0.4927"/>
              <dgm:constr type="h" for="ch" forName="Child2" refType="h" fact="0.2907"/>
              <dgm:constr type="l" for="ch" forName="Child3" refType="w" fact="0.5073"/>
              <dgm:constr type="t" for="ch" forName="Child3" refType="h" fact="0.5303"/>
              <dgm:constr type="w" for="ch" forName="Child3" refType="w" fact="0.4927"/>
              <dgm:constr type="h" for="ch" forName="Child3" refType="h" fact="0.2907"/>
              <dgm:constr type="l" for="ch" forName="Child1" refType="w" fact="0.0554"/>
              <dgm:constr type="t" for="ch" forName="Child1" refType="h" fact="0"/>
              <dgm:constr type="w" for="ch" forName="Child1" refType="w" fact="0.4927"/>
              <dgm:constr type="h" for="ch" forName="Child1" refType="h" fact="0.2907"/>
            </dgm:constrLst>
          </dgm:if>
          <dgm:if name="Name9" axis="ch ch" ptType="node node" st="1 1" cnt="1 0" func="cnt" op="equ" val="5">
            <dgm:alg type="composite">
              <dgm:param type="ar" val="0.9538"/>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4" refType="primFontSz" refFor="des" refForName="Parent" op="lte"/>
              <dgm:constr type="primFontSz" for="des" forName="Child5" refType="primFontSz" refFor="des" refForName="Parent" op="lte"/>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l" for="ch" forName="Accent5" refType="w" fact="0.2858"/>
              <dgm:constr type="t" for="ch" forName="Accent5" refType="h" fact="0.7126"/>
              <dgm:constr type="w" for="ch" forName="Accent5" refType="w" fact="0.1622"/>
              <dgm:constr type="h" for="ch" forName="Accent5" refType="h" fact="0.1333"/>
              <dgm:constr type="l" for="ch" forName="Accent4" refType="w" fact="0.612"/>
              <dgm:constr type="t" for="ch" forName="Accent4" refType="h" fact="0.6834"/>
              <dgm:constr type="w" for="ch" forName="Accent4" refType="w" fact="0.1622"/>
              <dgm:constr type="h" for="ch" forName="Accent4" refType="h" fact="0.1333"/>
              <dgm:constr type="l" for="ch" forName="Accent3" refType="w" fact="0.7435"/>
              <dgm:constr type="t" for="ch" forName="Accent3" refType="h" fact="0.4021"/>
              <dgm:constr type="w" for="ch" forName="Accent3" refType="w" fact="0.1622"/>
              <dgm:constr type="h" for="ch" forName="Accent3" refType="h" fact="0.1333"/>
              <dgm:constr type="l" for="ch" forName="Accent2" refType="w" fact="0.5542"/>
              <dgm:constr type="t" for="ch" forName="Accent2" refType="h" fact="0.1529"/>
              <dgm:constr type="w" for="ch" forName="Accent2" refType="w" fact="0.1622"/>
              <dgm:constr type="h" for="ch" forName="Accent2" refType="h" fact="0.1333"/>
              <dgm:constr type="l" for="ch" forName="Accent1" refType="w" fact="0"/>
              <dgm:constr type="t" for="ch" forName="Accent1" refType="h" fact="0"/>
              <dgm:constr type="w" for="ch" forName="Accent1" refType="w" fact="0"/>
              <dgm:constr type="h" for="ch" forName="Accent1" refType="h" fact="0"/>
              <dgm:constr type="l" for="ch" forName="Child4" refType="w" fact="0.3246"/>
              <dgm:constr type="t" for="ch" forName="Child4" refType="h" fact="0.7093"/>
              <dgm:constr type="w" for="ch" forName="Child4" refType="w" fact="0.3523"/>
              <dgm:constr type="h" for="ch" forName="Child4" refType="h" fact="0.2907"/>
              <dgm:constr type="l" for="ch" forName="Parent" refType="w" fact="0.285"/>
              <dgm:constr type="t" for="ch" forName="Parent" refType="h" fact="0.3226"/>
              <dgm:constr type="w" for="ch" forName="Parent" refType="w" fact="0.4299"/>
              <dgm:constr type="h" for="ch" forName="Parent" refType="h" fact="0.3547"/>
              <dgm:constr type="l" for="ch" forName="Child2" refType="w" fact="0.6477"/>
              <dgm:constr type="t" for="ch" forName="Child2" refType="h" fact="0.1788"/>
              <dgm:constr type="w" for="ch" forName="Child2" refType="w" fact="0.3523"/>
              <dgm:constr type="h" for="ch" forName="Child2" refType="h" fact="0.2907"/>
              <dgm:constr type="l" for="ch" forName="Child3" refType="w" fact="0.6477"/>
              <dgm:constr type="t" for="ch" forName="Child3" refType="h" fact="0.5303"/>
              <dgm:constr type="w" for="ch" forName="Child3" refType="w" fact="0.3523"/>
              <dgm:constr type="h" for="ch" forName="Child3" refType="h" fact="0.2907"/>
              <dgm:constr type="l" for="ch" forName="Child5" refType="w" fact="0"/>
              <dgm:constr type="t" for="ch" forName="Child5" refType="h" fact="0.5305"/>
              <dgm:constr type="w" for="ch" forName="Child5" refType="w" fact="0.3523"/>
              <dgm:constr type="h" for="ch" forName="Child5" refType="h" fact="0.2907"/>
              <dgm:constr type="l" for="ch" forName="Child1" refType="w" fact="0.3246"/>
              <dgm:constr type="t" for="ch" forName="Child1" refType="h" fact="0"/>
              <dgm:constr type="w" for="ch" forName="Child1" refType="w" fact="0.3523"/>
              <dgm:constr type="h" for="ch" forName="Child1" refType="h" fact="0.2907"/>
            </dgm:constrLst>
          </dgm:if>
          <dgm:else name="Name10">
            <dgm:alg type="composite">
              <dgm:param type="ar" val="0.9538"/>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4" refType="primFontSz" refFor="des" refForName="Parent" op="lte"/>
              <dgm:constr type="primFontSz" for="des" forName="Child5" refType="primFontSz" refFor="des" refForName="Parent" op="lte"/>
              <dgm:constr type="primFontSz" for="des" forName="Child6" refType="primFontSz" refFor="des" refForName="Parent" op="lte"/>
              <dgm:constr type="primFontSz" for="des" forName="Child7" refType="primFontSz" refFor="des" refForName="Parent" op="lte"/>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primFontSz" for="des" forName="Child6" refType="primFontSz" refFor="des" refForName="Child1" op="equ"/>
              <dgm:constr type="primFontSz" for="des" forName="Child7" refType="primFontSz" refFor="des" refForName="Child1" op="equ"/>
              <dgm:constr type="primFontSz" for="des" ptType="node" op="equ" val="65"/>
              <dgm:constr type="l" for="ch" forName="Accent6" refType="w" fact="0.0934"/>
              <dgm:constr type="t" for="ch" forName="Accent6" refType="h" fact="0.4635"/>
              <dgm:constr type="w" for="ch" forName="Accent6" refType="w" fact="0.1622"/>
              <dgm:constr type="h" for="ch" forName="Accent6" refType="h" fact="0.1333"/>
              <dgm:constr type="l" for="ch" forName="Accent5" refType="w" fact="0.2858"/>
              <dgm:constr type="t" for="ch" forName="Accent5" refType="h" fact="0.7126"/>
              <dgm:constr type="w" for="ch" forName="Accent5" refType="w" fact="0.1622"/>
              <dgm:constr type="h" for="ch" forName="Accent5" refType="h" fact="0.1333"/>
              <dgm:constr type="l" for="ch" forName="Accent4" refType="w" fact="0.612"/>
              <dgm:constr type="t" for="ch" forName="Accent4" refType="h" fact="0.6834"/>
              <dgm:constr type="w" for="ch" forName="Accent4" refType="w" fact="0.1622"/>
              <dgm:constr type="h" for="ch" forName="Accent4" refType="h" fact="0.1333"/>
              <dgm:constr type="l" for="ch" forName="Accent3" refType="w" fact="0.7435"/>
              <dgm:constr type="t" for="ch" forName="Accent3" refType="h" fact="0.4021"/>
              <dgm:constr type="w" for="ch" forName="Accent3" refType="w" fact="0.1622"/>
              <dgm:constr type="h" for="ch" forName="Accent3" refType="h" fact="0.1333"/>
              <dgm:constr type="l" for="ch" forName="Accent2" refType="w" fact="0.5542"/>
              <dgm:constr type="t" for="ch" forName="Accent2" refType="h" fact="0.1529"/>
              <dgm:constr type="w" for="ch" forName="Accent2" refType="w" fact="0.1622"/>
              <dgm:constr type="h" for="ch" forName="Accent2" refType="h" fact="0.1333"/>
              <dgm:constr type="l" for="ch" forName="Accent1" refType="w" fact="0"/>
              <dgm:constr type="t" for="ch" forName="Accent1" refType="h" fact="0"/>
              <dgm:constr type="w" for="ch" forName="Accent1" refType="w" fact="0"/>
              <dgm:constr type="h" for="ch" forName="Accent1" refType="h" fact="0"/>
              <dgm:constr type="l" for="ch" forName="Child4" refType="w" fact="0.3246"/>
              <dgm:constr type="t" for="ch" forName="Child4" refType="h" fact="0.7093"/>
              <dgm:constr type="w" for="ch" forName="Child4" refType="w" fact="0.3523"/>
              <dgm:constr type="h" for="ch" forName="Child4" refType="h" fact="0.2907"/>
              <dgm:constr type="l" for="ch" forName="Parent" refType="w" fact="0.285"/>
              <dgm:constr type="t" for="ch" forName="Parent" refType="h" fact="0.3226"/>
              <dgm:constr type="w" for="ch" forName="Parent" refType="w" fact="0.4299"/>
              <dgm:constr type="h" for="ch" forName="Parent" refType="h" fact="0.3547"/>
              <dgm:constr type="l" for="ch" forName="Child2" refType="w" fact="0.6477"/>
              <dgm:constr type="t" for="ch" forName="Child2" refType="h" fact="0.1788"/>
              <dgm:constr type="w" for="ch" forName="Child2" refType="w" fact="0.3523"/>
              <dgm:constr type="h" for="ch" forName="Child2" refType="h" fact="0.2907"/>
              <dgm:constr type="l" for="ch" forName="Child3" refType="w" fact="0.6477"/>
              <dgm:constr type="t" for="ch" forName="Child3" refType="h" fact="0.5303"/>
              <dgm:constr type="w" for="ch" forName="Child3" refType="w" fact="0.3523"/>
              <dgm:constr type="h" for="ch" forName="Child3" refType="h" fact="0.2907"/>
              <dgm:constr type="l" for="ch" forName="Child5" refType="w" fact="0"/>
              <dgm:constr type="t" for="ch" forName="Child5" refType="h" fact="0.5305"/>
              <dgm:constr type="w" for="ch" forName="Child5" refType="w" fact="0.3523"/>
              <dgm:constr type="h" for="ch" forName="Child5" refType="h" fact="0.2907"/>
              <dgm:constr type="l" for="ch" forName="Child6" refType="w" fact="0"/>
              <dgm:constr type="t" for="ch" forName="Child6" refType="h" fact="0.1784"/>
              <dgm:constr type="w" for="ch" forName="Child6" refType="w" fact="0.3523"/>
              <dgm:constr type="h" for="ch" forName="Child6" refType="h" fact="0.2907"/>
              <dgm:constr type="l" for="ch" forName="Child1" refType="w" fact="0.3246"/>
              <dgm:constr type="t" for="ch" forName="Child1" refType="h" fact="0"/>
              <dgm:constr type="w" for="ch" forName="Child1" refType="w" fact="0.3523"/>
              <dgm:constr type="h" for="ch" forName="Child1" refType="h" fact="0.2907"/>
            </dgm:constrLst>
          </dgm:else>
        </dgm:choose>
      </dgm:if>
      <dgm:else name="Name11">
        <dgm:choose name="Name12">
          <dgm:if name="Name13" axis="ch ch" ptType="node node" st="1 1" cnt="1 0" func="cnt" op="equ" val="0">
            <dgm:alg type="composite">
              <dgm:param type="ar" val="1.1561"/>
            </dgm:alg>
            <dgm:constrLst>
              <dgm:constr type="primFontSz" for="des" forName="Parent" val="65"/>
              <dgm:constr type="l" for="ch" forName="Parent" refType="w" fact="0"/>
              <dgm:constr type="t" for="ch" forName="Parent" refType="h" fact="0"/>
              <dgm:constr type="w" for="ch" forName="Parent" refType="w"/>
              <dgm:constr type="h" for="ch" forName="Parent" refType="h"/>
            </dgm:constrLst>
          </dgm:if>
          <dgm:if name="Name14" axis="ch ch" ptType="node node" st="1 1" cnt="1 0" func="cnt" op="lte" val="1">
            <dgm:alg type="composite">
              <dgm:param type="ar" val="1.368"/>
            </dgm:alg>
            <dgm:constrLst>
              <dgm:constr type="primFontSz" for="des" forName="Parent" val="65"/>
              <dgm:constr type="primFontSz" for="des" forName="Child1" val="65"/>
              <dgm:constr type="primFontSz" for="des" forName="Child1" refType="primFontSz" refFor="des" refForName="Parent" op="lte"/>
              <dgm:constr type="r" for="ch" forName="Accent1" refType="w" fact="0.8315"/>
              <dgm:constr type="t" for="ch" forName="Accent1" refType="h" fact="0.2946"/>
              <dgm:constr type="w" for="ch" forName="Accent1" refType="w" fact="0.462"/>
              <dgm:constr type="h" for="ch" forName="Accent1" refType="h" fact="0.5472"/>
              <dgm:constr type="r" for="ch" forName="Parent" refType="w"/>
              <dgm:constr type="t" for="ch" forName="Parent" refType="h" fact="0.2885"/>
              <dgm:constr type="w" for="ch" forName="Parent" refType="w" fact="0.6013"/>
              <dgm:constr type="h" for="ch" forName="Parent" refType="h" fact="0.7115"/>
              <dgm:constr type="r" for="ch" forName="Child1" refType="w" fact="0.4927"/>
              <dgm:constr type="t" for="ch" forName="Child1" refType="h" fact="0"/>
              <dgm:constr type="w" for="ch" forName="Child1" refType="w" fact="0.4927"/>
              <dgm:constr type="h" for="ch" forName="Child1" refType="h" fact="0.5831"/>
            </dgm:constrLst>
          </dgm:if>
          <dgm:if name="Name15" axis="ch ch" ptType="node node" st="1 1" cnt="1 0" func="cnt" op="equ" val="2">
            <dgm:alg type="composite">
              <dgm:param type="ar" val="1.0619"/>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2" refType="primFontSz" refFor="des" refForName="Child1" op="equ"/>
              <dgm:constr type="r" for="ch" forName="Accent2" refType="w" fact="0.3587"/>
              <dgm:constr type="t" for="ch" forName="Accent2" refType="h" fact="0.3477"/>
              <dgm:constr type="w" for="ch" forName="Accent2" refType="w" fact="0.2269"/>
              <dgm:constr type="h" for="ch" forName="Accent2" refType="h" fact="0.2076"/>
              <dgm:constr type="r" for="ch" forName="Accent1" refType="w" fact="0"/>
              <dgm:constr type="t" for="ch" forName="Accent1" refType="h" fact="0"/>
              <dgm:constr type="w" for="ch" forName="Accent1" refType="w" fact="0"/>
              <dgm:constr type="h" for="ch" forName="Accent1" refType="h" fact="0"/>
              <dgm:constr type="r" for="ch" forName="Parent" refType="w"/>
              <dgm:constr type="t" for="ch" forName="Parent" refType="h" fact="0.2239"/>
              <dgm:constr type="w" for="ch" forName="Parent" refType="w" fact="0.6013"/>
              <dgm:constr type="h" for="ch" forName="Parent" refType="h" fact="0.5523"/>
              <dgm:constr type="r" for="ch" forName="Child1" refType="w" fact="0.4927"/>
              <dgm:constr type="t" for="ch" forName="Child1" refType="h" fact="0"/>
              <dgm:constr type="w" for="ch" forName="Child1" refType="w" fact="0.4927"/>
              <dgm:constr type="h" for="ch" forName="Child1" refType="h" fact="0.4527"/>
              <dgm:constr type="r" for="ch" forName="Child2" refType="w" fact="0.5073"/>
              <dgm:constr type="t" for="ch" forName="Child2" refType="h" fact="0.5473"/>
              <dgm:constr type="w" for="ch" forName="Child2" refType="w" fact="0.4927"/>
              <dgm:constr type="h" for="ch" forName="Child2" refType="h" fact="0.4527"/>
            </dgm:constrLst>
          </dgm:if>
          <dgm:if name="Name16" axis="ch ch" ptType="node node" st="1 1" cnt="1 0" func="cnt" op="equ" val="3">
            <dgm:alg type="composite">
              <dgm:param type="ar" val="0.8305"/>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2" refType="primFontSz" refFor="des" refForName="Child1" op="equ"/>
              <dgm:constr type="primFontSz" for="des" forName="Child3" refType="primFontSz" refFor="des" refForName="Child1" op="equ"/>
              <dgm:constr type="r" for="ch" forName="Accent3" refType="w" fact="0.5427"/>
              <dgm:constr type="t" for="ch" forName="Accent3" refType="h" fact="0.6145"/>
              <dgm:constr type="w" for="ch" forName="Accent3" refType="w" fact="0.2269"/>
              <dgm:constr type="h" for="ch" forName="Accent3" refType="h" fact="0.1623"/>
              <dgm:constr type="r" for="ch" forName="Accent2" refType="w" fact="0.3587"/>
              <dgm:constr type="t" for="ch" forName="Accent2" refType="h" fact="0.2719"/>
              <dgm:constr type="w" for="ch" forName="Accent2" refType="w" fact="0.2269"/>
              <dgm:constr type="h" for="ch" forName="Accent2" refType="h" fact="0.1623"/>
              <dgm:constr type="r" for="ch" forName="Accent1" refType="w" fact="0"/>
              <dgm:constr type="t" for="ch" forName="Accent1" refType="h" fact="0"/>
              <dgm:constr type="w" for="ch" forName="Accent1" refType="w" fact="0"/>
              <dgm:constr type="h" for="ch" forName="Accent1" refType="h" fact="0"/>
              <dgm:constr type="r" for="ch" forName="Child3" refType="w" fact="0.9446"/>
              <dgm:constr type="t" for="ch" forName="Child3" refType="h" fact="0.646"/>
              <dgm:constr type="w" for="ch" forName="Child3" refType="w" fact="0.4927"/>
              <dgm:constr type="h" for="ch" forName="Child3" refType="h" fact="0.354"/>
              <dgm:constr type="r" for="ch" forName="Parent" refType="w"/>
              <dgm:constr type="t" for="ch" forName="Parent" refType="h" fact="0.1751"/>
              <dgm:constr type="w" for="ch" forName="Parent" refType="w" fact="0.6013"/>
              <dgm:constr type="h" for="ch" forName="Parent" refType="h" fact="0.4319"/>
              <dgm:constr type="r" for="ch" forName="Child1" refType="w" fact="0.4927"/>
              <dgm:constr type="t" for="ch" forName="Child1" refType="h" fact="0"/>
              <dgm:constr type="w" for="ch" forName="Child1" refType="w" fact="0.4927"/>
              <dgm:constr type="h" for="ch" forName="Child1" refType="h" fact="0.354"/>
              <dgm:constr type="r" for="ch" forName="Child2" refType="w" fact="0.4927"/>
              <dgm:constr type="t" for="ch" forName="Child2" refType="h" fact="0.428"/>
              <dgm:constr type="w" for="ch" forName="Child2" refType="w" fact="0.4927"/>
              <dgm:constr type="h" for="ch" forName="Child2" refType="h" fact="0.354"/>
            </dgm:constrLst>
          </dgm:if>
          <dgm:if name="Name17" axis="ch ch" ptType="node node" st="1 1" cnt="1 0" func="cnt" op="equ" val="4">
            <dgm:alg type="composite">
              <dgm:param type="ar" val="0.682"/>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4" refType="primFontSz" refFor="des" refForName="Parent" op="lte"/>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r" for="ch" forName="Accent4" refType="w" fact="0.5427"/>
              <dgm:constr type="t" for="ch" forName="Accent4" refType="h" fact="0.6834"/>
              <dgm:constr type="w" for="ch" forName="Accent4" refType="w" fact="0.2269"/>
              <dgm:constr type="h" for="ch" forName="Accent4" refType="h" fact="0.1333"/>
              <dgm:constr type="r" for="ch" forName="Accent3" refType="w" fact="0.3587"/>
              <dgm:constr type="t" for="ch" forName="Accent3" refType="h" fact="0.4021"/>
              <dgm:constr type="w" for="ch" forName="Accent3" refType="w" fact="0.2269"/>
              <dgm:constr type="h" for="ch" forName="Accent3" refType="h" fact="0.1333"/>
              <dgm:constr type="r" for="ch" forName="Accent2" refType="w" fact="0.6235"/>
              <dgm:constr type="t" for="ch" forName="Accent2" refType="h" fact="0.1529"/>
              <dgm:constr type="w" for="ch" forName="Accent2" refType="w" fact="0.2269"/>
              <dgm:constr type="h" for="ch" forName="Accent2" refType="h" fact="0.1333"/>
              <dgm:constr type="r" for="ch" forName="Accent1" refType="w" fact="0"/>
              <dgm:constr type="t" for="ch" forName="Accent1" refType="h" fact="0"/>
              <dgm:constr type="w" for="ch" forName="Accent1" refType="w" fact="0"/>
              <dgm:constr type="h" for="ch" forName="Accent1" refType="h" fact="0"/>
              <dgm:constr type="r" for="ch" forName="Child4" refType="w" fact="0.9446"/>
              <dgm:constr type="t" for="ch" forName="Child4" refType="h" fact="0.7093"/>
              <dgm:constr type="w" for="ch" forName="Child4" refType="w" fact="0.4927"/>
              <dgm:constr type="h" for="ch" forName="Child4" refType="h" fact="0.2907"/>
              <dgm:constr type="r" for="ch" forName="Parent" refType="w"/>
              <dgm:constr type="t" for="ch" forName="Parent" refType="h" fact="0.3226"/>
              <dgm:constr type="w" for="ch" forName="Parent" refType="w" fact="0.6013"/>
              <dgm:constr type="h" for="ch" forName="Parent" refType="h" fact="0.3547"/>
              <dgm:constr type="r" for="ch" forName="Child2" refType="w" fact="0.4927"/>
              <dgm:constr type="t" for="ch" forName="Child2" refType="h" fact="0.1788"/>
              <dgm:constr type="w" for="ch" forName="Child2" refType="w" fact="0.4927"/>
              <dgm:constr type="h" for="ch" forName="Child2" refType="h" fact="0.2907"/>
              <dgm:constr type="r" for="ch" forName="Child3" refType="w" fact="0.4927"/>
              <dgm:constr type="t" for="ch" forName="Child3" refType="h" fact="0.5303"/>
              <dgm:constr type="w" for="ch" forName="Child3" refType="w" fact="0.4927"/>
              <dgm:constr type="h" for="ch" forName="Child3" refType="h" fact="0.2907"/>
              <dgm:constr type="r" for="ch" forName="Child1" refType="w" fact="0.9446"/>
              <dgm:constr type="t" for="ch" forName="Child1" refType="h" fact="0"/>
              <dgm:constr type="w" for="ch" forName="Child1" refType="w" fact="0.4927"/>
              <dgm:constr type="h" for="ch" forName="Child1" refType="h" fact="0.2907"/>
            </dgm:constrLst>
          </dgm:if>
          <dgm:if name="Name18" axis="ch ch" ptType="node node" st="1 1" cnt="1 0" func="cnt" op="equ" val="5">
            <dgm:alg type="composite">
              <dgm:param type="ar" val="0.9538"/>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4" refType="primFontSz" refFor="des" refForName="Parent" op="lte"/>
              <dgm:constr type="primFontSz" for="des" forName="Child5" refType="primFontSz" refFor="des" refForName="Parent" op="lte"/>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r" for="ch" forName="Accent5" refType="w" fact="0.7142"/>
              <dgm:constr type="t" for="ch" forName="Accent5" refType="h" fact="0.7126"/>
              <dgm:constr type="w" for="ch" forName="Accent5" refType="w" fact="0.1622"/>
              <dgm:constr type="h" for="ch" forName="Accent5" refType="h" fact="0.1333"/>
              <dgm:constr type="r" for="ch" forName="Accent4" refType="w" fact="0.388"/>
              <dgm:constr type="t" for="ch" forName="Accent4" refType="h" fact="0.6834"/>
              <dgm:constr type="w" for="ch" forName="Accent4" refType="w" fact="0.1622"/>
              <dgm:constr type="h" for="ch" forName="Accent4" refType="h" fact="0.1333"/>
              <dgm:constr type="r" for="ch" forName="Accent3" refType="w" fact="0.2565"/>
              <dgm:constr type="t" for="ch" forName="Accent3" refType="h" fact="0.4021"/>
              <dgm:constr type="w" for="ch" forName="Accent3" refType="w" fact="0.1622"/>
              <dgm:constr type="h" for="ch" forName="Accent3" refType="h" fact="0.1333"/>
              <dgm:constr type="r" for="ch" forName="Accent2" refType="w" fact="0.4458"/>
              <dgm:constr type="t" for="ch" forName="Accent2" refType="h" fact="0.1529"/>
              <dgm:constr type="w" for="ch" forName="Accent2" refType="w" fact="0.1622"/>
              <dgm:constr type="h" for="ch" forName="Accent2" refType="h" fact="0.1333"/>
              <dgm:constr type="r" for="ch" forName="Accent1" refType="w" fact="0"/>
              <dgm:constr type="t" for="ch" forName="Accent1" refType="h" fact="0"/>
              <dgm:constr type="w" for="ch" forName="Accent1" refType="w" fact="0"/>
              <dgm:constr type="h" for="ch" forName="Accent1" refType="h" fact="0"/>
              <dgm:constr type="r" for="ch" forName="Child4" refType="w" fact="0.6754"/>
              <dgm:constr type="t" for="ch" forName="Child4" refType="h" fact="0.7093"/>
              <dgm:constr type="w" for="ch" forName="Child4" refType="w" fact="0.3523"/>
              <dgm:constr type="h" for="ch" forName="Child4" refType="h" fact="0.2907"/>
              <dgm:constr type="r" for="ch" forName="Parent" refType="w" fact="0.715"/>
              <dgm:constr type="t" for="ch" forName="Parent" refType="h" fact="0.3226"/>
              <dgm:constr type="w" for="ch" forName="Parent" refType="w" fact="0.4299"/>
              <dgm:constr type="h" for="ch" forName="Parent" refType="h" fact="0.3547"/>
              <dgm:constr type="r" for="ch" forName="Child2" refType="w" fact="0.3523"/>
              <dgm:constr type="t" for="ch" forName="Child2" refType="h" fact="0.1788"/>
              <dgm:constr type="w" for="ch" forName="Child2" refType="w" fact="0.3523"/>
              <dgm:constr type="h" for="ch" forName="Child2" refType="h" fact="0.2907"/>
              <dgm:constr type="r" for="ch" forName="Child3" refType="w" fact="0.3523"/>
              <dgm:constr type="t" for="ch" forName="Child3" refType="h" fact="0.5303"/>
              <dgm:constr type="w" for="ch" forName="Child3" refType="w" fact="0.3523"/>
              <dgm:constr type="h" for="ch" forName="Child3" refType="h" fact="0.2907"/>
              <dgm:constr type="r" for="ch" forName="Child5" refType="w"/>
              <dgm:constr type="t" for="ch" forName="Child5" refType="h" fact="0.5305"/>
              <dgm:constr type="w" for="ch" forName="Child5" refType="w" fact="0.3523"/>
              <dgm:constr type="h" for="ch" forName="Child5" refType="h" fact="0.2907"/>
              <dgm:constr type="r" for="ch" forName="Child1" refType="w" fact="0.6754"/>
              <dgm:constr type="t" for="ch" forName="Child1" refType="h" fact="0"/>
              <dgm:constr type="w" for="ch" forName="Child1" refType="w" fact="0.3523"/>
              <dgm:constr type="h" for="ch" forName="Child1" refType="h" fact="0.2907"/>
            </dgm:constrLst>
          </dgm:if>
          <dgm:else name="Name19">
            <dgm:alg type="composite">
              <dgm:param type="ar" val="0.9538"/>
            </dgm:alg>
            <dgm:constrLst>
              <dgm:constr type="primFontSz" for="des" forName="Parent" val="65"/>
              <dgm:constr type="primFontSz" for="des" forName="Child1" val="65"/>
              <dgm:constr type="primFontSz" for="des" forName="Child1" refType="primFontSz" refFor="des" refForName="Parent" op="lte"/>
              <dgm:constr type="primFontSz" for="des" forName="Child2" refType="primFontSz" refFor="des" refForName="Parent" op="lte"/>
              <dgm:constr type="primFontSz" for="des" forName="Child3" refType="primFontSz" refFor="des" refForName="Parent" op="lte"/>
              <dgm:constr type="primFontSz" for="des" forName="Child4" refType="primFontSz" refFor="des" refForName="Parent" op="lte"/>
              <dgm:constr type="primFontSz" for="des" forName="Child5" refType="primFontSz" refFor="des" refForName="Parent" op="lte"/>
              <dgm:constr type="primFontSz" for="des" forName="Child6" refType="primFontSz" refFor="des" refForName="Parent" op="lte"/>
              <dgm:constr type="primFontSz" for="des" forName="Child7" refType="primFontSz" refFor="des" refForName="Parent" op="lte"/>
              <dgm:constr type="primFontSz" for="des" forName="Child2" refType="primFontSz" refFor="des" refForName="Child1" op="equ"/>
              <dgm:constr type="primFontSz" for="des" forName="Child3" refType="primFontSz" refFor="des" refForName="Child1" op="equ"/>
              <dgm:constr type="primFontSz" for="des" forName="Child4" refType="primFontSz" refFor="des" refForName="Child1" op="equ"/>
              <dgm:constr type="primFontSz" for="des" forName="Child5" refType="primFontSz" refFor="des" refForName="Child1" op="equ"/>
              <dgm:constr type="primFontSz" for="des" forName="Child6" refType="primFontSz" refFor="des" refForName="Child1" op="equ"/>
              <dgm:constr type="primFontSz" for="des" forName="Child7" refType="primFontSz" refFor="des" refForName="Child1" op="equ"/>
              <dgm:constr type="primFontSz" for="des" ptType="node" op="equ" val="65"/>
              <dgm:constr type="r" for="ch" forName="Accent6" refType="w" fact="0.9066"/>
              <dgm:constr type="t" for="ch" forName="Accent6" refType="h" fact="0.4635"/>
              <dgm:constr type="w" for="ch" forName="Accent6" refType="w" fact="0.1622"/>
              <dgm:constr type="h" for="ch" forName="Accent6" refType="h" fact="0.1333"/>
              <dgm:constr type="r" for="ch" forName="Accent5" refType="w" fact="0.7142"/>
              <dgm:constr type="t" for="ch" forName="Accent5" refType="h" fact="0.7126"/>
              <dgm:constr type="w" for="ch" forName="Accent5" refType="w" fact="0.1622"/>
              <dgm:constr type="h" for="ch" forName="Accent5" refType="h" fact="0.1333"/>
              <dgm:constr type="r" for="ch" forName="Accent4" refType="w" fact="0.388"/>
              <dgm:constr type="t" for="ch" forName="Accent4" refType="h" fact="0.6834"/>
              <dgm:constr type="w" for="ch" forName="Accent4" refType="w" fact="0.1622"/>
              <dgm:constr type="h" for="ch" forName="Accent4" refType="h" fact="0.1333"/>
              <dgm:constr type="r" for="ch" forName="Accent3" refType="w" fact="0.2565"/>
              <dgm:constr type="t" for="ch" forName="Accent3" refType="h" fact="0.4021"/>
              <dgm:constr type="w" for="ch" forName="Accent3" refType="w" fact="0.1622"/>
              <dgm:constr type="h" for="ch" forName="Accent3" refType="h" fact="0.1333"/>
              <dgm:constr type="r" for="ch" forName="Accent2" refType="w" fact="0.4458"/>
              <dgm:constr type="t" for="ch" forName="Accent2" refType="h" fact="0.1529"/>
              <dgm:constr type="w" for="ch" forName="Accent2" refType="w" fact="0.1622"/>
              <dgm:constr type="h" for="ch" forName="Accent2" refType="h" fact="0.1333"/>
              <dgm:constr type="r" for="ch" forName="Accent1" refType="w" fact="0"/>
              <dgm:constr type="t" for="ch" forName="Accent1" refType="h" fact="0"/>
              <dgm:constr type="w" for="ch" forName="Accent1" refType="w" fact="0"/>
              <dgm:constr type="h" for="ch" forName="Accent1" refType="h" fact="0"/>
              <dgm:constr type="r" for="ch" forName="Child4" refType="w" fact="0.6754"/>
              <dgm:constr type="t" for="ch" forName="Child4" refType="h" fact="0.7093"/>
              <dgm:constr type="w" for="ch" forName="Child4" refType="w" fact="0.3523"/>
              <dgm:constr type="h" for="ch" forName="Child4" refType="h" fact="0.2907"/>
              <dgm:constr type="r" for="ch" forName="Parent" refType="w" fact="0.715"/>
              <dgm:constr type="t" for="ch" forName="Parent" refType="h" fact="0.3226"/>
              <dgm:constr type="w" for="ch" forName="Parent" refType="w" fact="0.4299"/>
              <dgm:constr type="h" for="ch" forName="Parent" refType="h" fact="0.3547"/>
              <dgm:constr type="r" for="ch" forName="Child2" refType="w" fact="0.3523"/>
              <dgm:constr type="t" for="ch" forName="Child2" refType="h" fact="0.1788"/>
              <dgm:constr type="w" for="ch" forName="Child2" refType="w" fact="0.3523"/>
              <dgm:constr type="h" for="ch" forName="Child2" refType="h" fact="0.2907"/>
              <dgm:constr type="r" for="ch" forName="Child3" refType="w" fact="0.3523"/>
              <dgm:constr type="t" for="ch" forName="Child3" refType="h" fact="0.5303"/>
              <dgm:constr type="w" for="ch" forName="Child3" refType="w" fact="0.3523"/>
              <dgm:constr type="h" for="ch" forName="Child3" refType="h" fact="0.2907"/>
              <dgm:constr type="r" for="ch" forName="Child5" refType="w"/>
              <dgm:constr type="t" for="ch" forName="Child5" refType="h" fact="0.5305"/>
              <dgm:constr type="w" for="ch" forName="Child5" refType="w" fact="0.3523"/>
              <dgm:constr type="h" for="ch" forName="Child5" refType="h" fact="0.2907"/>
              <dgm:constr type="r" for="ch" forName="Child6" refType="w"/>
              <dgm:constr type="t" for="ch" forName="Child6" refType="h" fact="0.1784"/>
              <dgm:constr type="w" for="ch" forName="Child6" refType="w" fact="0.3523"/>
              <dgm:constr type="h" for="ch" forName="Child6" refType="h" fact="0.2907"/>
              <dgm:constr type="r" for="ch" forName="Child1" refType="w" fact="0.6754"/>
              <dgm:constr type="t" for="ch" forName="Child1" refType="h" fact="0"/>
              <dgm:constr type="w" for="ch" forName="Child1" refType="w" fact="0.3523"/>
              <dgm:constr type="h" for="ch" forName="Child1" refType="h" fact="0.2907"/>
            </dgm:constrLst>
          </dgm:else>
        </dgm:choose>
      </dgm:else>
    </dgm:choose>
    <dgm:forEach name="wrapper" axis="self" ptType="parTrans">
      <dgm:forEach name="accentRepeat" axis="self">
        <dgm:layoutNode name="Accent" styleLbl="bgShp">
          <dgm:alg type="sp"/>
          <dgm:shape xmlns:r="http://schemas.openxmlformats.org/officeDocument/2006/relationships" type="hexagon" r:blip="" zOrderOff="-2">
            <dgm:adjLst>
              <dgm:adj idx="1" val="0.289"/>
              <dgm:adj idx="2" val="1.1547"/>
            </dgm:adjLst>
          </dgm:shape>
          <dgm:presOf/>
        </dgm:layoutNode>
      </dgm:forEach>
    </dgm:forEach>
    <dgm:forEach name="Name20" axis="ch" ptType="node" cnt="1">
      <dgm:layoutNode name="Parent" styleLbl="node0">
        <dgm:varLst>
          <dgm:chMax val="6"/>
          <dgm:chPref val="6"/>
        </dgm:varLst>
        <dgm:alg type="tx"/>
        <dgm:shape xmlns:r="http://schemas.openxmlformats.org/officeDocument/2006/relationships" type="hexagon" r:blip="">
          <dgm:adjLst>
            <dgm:adj idx="1" val="0.2857"/>
            <dgm:adj idx="2" val="1.1547"/>
          </dgm:adjLst>
        </dgm:shape>
        <dgm:presOf axis="self"/>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21" axis="ch ch" ptType="node node" st="1 1" cnt="1 1">
      <dgm:layoutNode name="Accent1">
        <dgm:alg type="sp"/>
        <dgm:shape xmlns:r="http://schemas.openxmlformats.org/officeDocument/2006/relationships" r:blip="" zOrderOff="-2">
          <dgm:adjLst/>
        </dgm:shape>
        <dgm:presOf/>
        <dgm:constrLst/>
        <dgm:forEach name="Name22" ref="accentRepeat"/>
      </dgm:layoutNode>
      <dgm:layoutNode name="Child1" styleLbl="node1">
        <dgm:varLst>
          <dgm:chMax val="0"/>
          <dgm:chPref val="0"/>
          <dgm:bulletEnabled val="1"/>
        </dgm:varLst>
        <dgm:alg type="tx">
          <dgm:param type="shpTxLTRAlignCh" val="ctr"/>
          <dgm:param type="txAnchorVertCh" val="mid"/>
        </dgm:alg>
        <dgm:shape xmlns:r="http://schemas.openxmlformats.org/officeDocument/2006/relationships" type="hexagon" r:blip="">
          <dgm:adjLst>
            <dgm:adj idx="1" val="0.2857"/>
            <dgm:adj idx="2" val="1.1547"/>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23" axis="ch ch" ptType="node node" st="1 2" cnt="1 1">
      <dgm:layoutNode name="Accent2">
        <dgm:alg type="sp"/>
        <dgm:shape xmlns:r="http://schemas.openxmlformats.org/officeDocument/2006/relationships" r:blip="" zOrderOff="-2">
          <dgm:adjLst/>
        </dgm:shape>
        <dgm:presOf/>
        <dgm:constrLst/>
        <dgm:forEach name="Name24" ref="accentRepeat"/>
      </dgm:layoutNode>
      <dgm:layoutNode name="Child2" styleLbl="node1">
        <dgm:varLst>
          <dgm:chMax val="0"/>
          <dgm:chPref val="0"/>
          <dgm:bulletEnabled val="1"/>
        </dgm:varLst>
        <dgm:alg type="tx">
          <dgm:param type="shpTxLTRAlignCh" val="ctr"/>
          <dgm:param type="txAnchorVertCh" val="mid"/>
        </dgm:alg>
        <dgm:shape xmlns:r="http://schemas.openxmlformats.org/officeDocument/2006/relationships" type="hexagon" r:blip="">
          <dgm:adjLst>
            <dgm:adj idx="1" val="0.2857"/>
            <dgm:adj idx="2" val="1.1547"/>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25" axis="ch ch" ptType="node node" st="1 3" cnt="1 1">
      <dgm:layoutNode name="Accent3">
        <dgm:alg type="sp"/>
        <dgm:shape xmlns:r="http://schemas.openxmlformats.org/officeDocument/2006/relationships" r:blip="" zOrderOff="-2">
          <dgm:adjLst/>
        </dgm:shape>
        <dgm:presOf/>
        <dgm:constrLst/>
        <dgm:forEach name="Name26" ref="accentRepeat"/>
      </dgm:layoutNode>
      <dgm:layoutNode name="Child3" styleLbl="node1">
        <dgm:varLst>
          <dgm:chMax val="0"/>
          <dgm:chPref val="0"/>
          <dgm:bulletEnabled val="1"/>
        </dgm:varLst>
        <dgm:alg type="tx">
          <dgm:param type="shpTxLTRAlignCh" val="ctr"/>
          <dgm:param type="txAnchorVertCh" val="mid"/>
        </dgm:alg>
        <dgm:shape xmlns:r="http://schemas.openxmlformats.org/officeDocument/2006/relationships" type="hexagon" r:blip="">
          <dgm:adjLst>
            <dgm:adj idx="1" val="0.2857"/>
            <dgm:adj idx="2" val="1.1547"/>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27" axis="ch ch" ptType="node node" st="1 4" cnt="1 1">
      <dgm:layoutNode name="Accent4">
        <dgm:alg type="sp"/>
        <dgm:shape xmlns:r="http://schemas.openxmlformats.org/officeDocument/2006/relationships" r:blip="">
          <dgm:adjLst/>
        </dgm:shape>
        <dgm:presOf/>
        <dgm:constrLst/>
        <dgm:forEach name="Name28" ref="accentRepeat"/>
      </dgm:layoutNode>
      <dgm:layoutNode name="Child4" styleLbl="node1">
        <dgm:varLst>
          <dgm:chMax val="0"/>
          <dgm:chPref val="0"/>
          <dgm:bulletEnabled val="1"/>
        </dgm:varLst>
        <dgm:alg type="tx">
          <dgm:param type="shpTxLTRAlignCh" val="ctr"/>
          <dgm:param type="txAnchorVertCh" val="mid"/>
        </dgm:alg>
        <dgm:shape xmlns:r="http://schemas.openxmlformats.org/officeDocument/2006/relationships" type="hexagon" r:blip="">
          <dgm:adjLst>
            <dgm:adj idx="1" val="0.2857"/>
            <dgm:adj idx="2" val="1.1547"/>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29" axis="ch ch" ptType="node node" st="1 5" cnt="1 1">
      <dgm:layoutNode name="Accent5">
        <dgm:alg type="sp"/>
        <dgm:shape xmlns:r="http://schemas.openxmlformats.org/officeDocument/2006/relationships" r:blip="">
          <dgm:adjLst/>
        </dgm:shape>
        <dgm:presOf/>
        <dgm:constrLst/>
        <dgm:forEach name="Name30" ref="accentRepeat"/>
      </dgm:layoutNode>
      <dgm:layoutNode name="Child5" styleLbl="node1">
        <dgm:varLst>
          <dgm:chMax val="0"/>
          <dgm:chPref val="0"/>
          <dgm:bulletEnabled val="1"/>
        </dgm:varLst>
        <dgm:alg type="tx">
          <dgm:param type="shpTxLTRAlignCh" val="ctr"/>
          <dgm:param type="txAnchorVertCh" val="mid"/>
        </dgm:alg>
        <dgm:shape xmlns:r="http://schemas.openxmlformats.org/officeDocument/2006/relationships" type="hexagon" r:blip="">
          <dgm:adjLst>
            <dgm:adj idx="1" val="0.2857"/>
            <dgm:adj idx="2" val="1.1547"/>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31" axis="ch ch" ptType="node node" st="1 6" cnt="1 1">
      <dgm:layoutNode name="Accent6">
        <dgm:alg type="sp"/>
        <dgm:shape xmlns:r="http://schemas.openxmlformats.org/officeDocument/2006/relationships" r:blip="">
          <dgm:adjLst/>
        </dgm:shape>
        <dgm:presOf/>
        <dgm:constrLst/>
        <dgm:forEach name="Name32" ref="accentRepeat"/>
      </dgm:layoutNode>
      <dgm:layoutNode name="Child6" styleLbl="node1">
        <dgm:varLst>
          <dgm:chMax val="0"/>
          <dgm:chPref val="0"/>
          <dgm:bulletEnabled val="1"/>
        </dgm:varLst>
        <dgm:alg type="tx">
          <dgm:param type="shpTxLTRAlignCh" val="ctr"/>
          <dgm:param type="txAnchorVertCh" val="mid"/>
        </dgm:alg>
        <dgm:shape xmlns:r="http://schemas.openxmlformats.org/officeDocument/2006/relationships" type="hexagon" r:blip="">
          <dgm:adjLst>
            <dgm:adj idx="1" val="0.2857"/>
            <dgm:adj idx="2" val="1.1547"/>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hList7">
  <dgm:title val=""/>
  <dgm:desc val=""/>
  <dgm:catLst>
    <dgm:cat type="list" pri="12000"/>
    <dgm:cat type="process" pri="20000"/>
    <dgm:cat type="relationship" pri="14000"/>
    <dgm:cat type="convert" pri="8000"/>
    <dgm:cat type="picture" pri="25000"/>
    <dgm:cat type="pictureconvert" pri="2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onstrLst>
      <dgm:constr type="w" for="ch" forName="fgShape" refType="w" fact="0.92"/>
      <dgm:constr type="h" for="ch" forName="fgShape" refType="h" fact="0.15"/>
      <dgm:constr type="b" for="ch" forName="fgShape" refType="h" fact="0.95"/>
      <dgm:constr type="ctrX" for="ch" forName="fgShape" refType="w" fact="0.5"/>
      <dgm:constr type="w" for="ch" forName="linComp" refType="w"/>
      <dgm:constr type="h" for="ch" forName="linComp" refType="h"/>
      <dgm:constr type="ctrX" for="ch" forName="linComp" refType="w" fact="0.5"/>
    </dgm:constrLst>
    <dgm:ruleLst/>
    <dgm:layoutNode name="fgShape" styleLbl="fgShp">
      <dgm:alg type="sp"/>
      <dgm:shape xmlns:r="http://schemas.openxmlformats.org/officeDocument/2006/relationships" type="leftRightArrow" r:blip="" zOrderOff="99999">
        <dgm:adjLst/>
      </dgm:shape>
      <dgm:presOf/>
      <dgm:constrLst/>
      <dgm:ruleLst/>
    </dgm:layoutNode>
    <dgm:layoutNode name="linComp">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Node" refType="w"/>
        <dgm:constr type="h" for="ch" forName="compNode" refType="h"/>
        <dgm:constr type="w" for="ch" ptType="sibTrans" refType="w" refFor="ch" refForName="compNode" fact="0.03"/>
        <dgm:constr type="primFontSz" for="des" ptType="node" op="equ" val="65"/>
      </dgm:constrLst>
      <dgm:ruleLst/>
      <dgm:forEach name="nodesForEach" axis="ch" ptType="node">
        <dgm:layoutNode name="compNode">
          <dgm:alg type="composite"/>
          <dgm:shape xmlns:r="http://schemas.openxmlformats.org/officeDocument/2006/relationships" r:blip="">
            <dgm:adjLst/>
          </dgm:shape>
          <dgm:presOf/>
          <dgm:constrLst>
            <dgm:constr type="w" for="ch" forName="bkgdShape" refType="w"/>
            <dgm:constr type="h" for="ch" forName="bkgdShape" refType="h"/>
            <dgm:constr type="w" for="ch" forName="nodeTx" refType="w"/>
            <dgm:constr type="h" for="ch" forName="nodeTx" refType="h" fact="0.4"/>
            <dgm:constr type="b" for="ch" forName="nodeTx" refType="h" fact="0.8"/>
            <dgm:constr type="w" for="ch" forName="invisiNode" refType="w" fact="0.01"/>
            <dgm:constr type="h" for="ch" forName="invisiNode" refType="h" fact="0.06"/>
            <dgm:constr type="t" for="ch" forName="invisiNode"/>
            <dgm:constr type="ctrX" for="ch" forName="invisiNode" refType="w" fact="0.5"/>
            <dgm:constr type="h" for="ch" forName="imagNode" refType="h" fact="0.333"/>
            <dgm:constr type="w" for="ch" forName="imagNode" refType="h" refFor="ch" refForName="imagNode"/>
            <dgm:constr type="ctrX" for="ch" forName="imagNode" refType="w" fact="0.5"/>
            <dgm:constr type="t" for="ch" forName="imagNode" refType="h" fact="0.06"/>
            <dgm:constr type="w" for="ch" forName="imagNode" refType="w" op="lte" fact="0.94"/>
          </dgm:constrLst>
          <dgm:ruleLst/>
          <dgm:layoutNode name="bkgdShape">
            <dgm:alg type="sp"/>
            <dgm:shape xmlns:r="http://schemas.openxmlformats.org/officeDocument/2006/relationships" type="roundRect" r:blip="">
              <dgm:adjLst>
                <dgm:adj idx="1" val="0.1"/>
              </dgm:adjLst>
            </dgm:shape>
            <dgm:presOf axis="desOrSelf" ptType="node"/>
            <dgm:constrLst/>
            <dgm:ruleLst/>
          </dgm:layoutNode>
          <dgm:layoutNode name="nodeTx">
            <dgm:varLst>
              <dgm:bulletEnabled val="1"/>
            </dgm:varLst>
            <dgm:alg type="tx">
              <dgm:param type="txAnchorVert" val="mid"/>
              <dgm:param type="txAnchorHorzCh" val="ctr"/>
              <dgm:param type="stBulletLvl" val="2"/>
            </dgm:alg>
            <dgm:shape xmlns:r="http://schemas.openxmlformats.org/officeDocument/2006/relationships" type="rect" r:blip="" hideGeom="1">
              <dgm:adjLst/>
            </dgm:shape>
            <dgm:presOf axis="desOrSelf" ptType="node"/>
            <dgm:constrLst/>
            <dgm:ruleLst>
              <dgm:rule type="primFontSz" val="5" fact="NaN" max="NaN"/>
            </dgm:ruleLst>
          </dgm:layoutNode>
          <dgm:layoutNode name="invisiNode">
            <dgm:alg type="sp"/>
            <dgm:shape xmlns:r="http://schemas.openxmlformats.org/officeDocument/2006/relationships" type="roundRect" r:blip="" hideGeom="1">
              <dgm:adjLst>
                <dgm:adj idx="1" val="0.1"/>
              </dgm:adjLst>
            </dgm:shape>
            <dgm:presOf/>
            <dgm:constrLst/>
            <dgm:ruleLst/>
          </dgm:layoutNode>
          <dgm:layoutNode name="imagNode" styleLbl="fgImgPlace1">
            <dgm:alg type="sp"/>
            <dgm:shape xmlns:r="http://schemas.openxmlformats.org/officeDocument/2006/relationships" type="ellipse" r:blip="" blipPhldr="1">
              <dgm:adjLst/>
            </dgm:shape>
            <dgm:presOf/>
            <dgm:constrLst/>
            <dgm:ruleLst/>
          </dgm:layoutNode>
        </dgm:layoutNode>
        <dgm:forEach name="sibTransForEach" axis="followSib" ptType="sibTrans" cnt="1">
          <dgm:layoutNode name="sibTrans">
            <dgm:alg type="sp"/>
            <dgm:shape xmlns:r="http://schemas.openxmlformats.org/officeDocument/2006/relationships" type="rect" r:blip="" hideGeom="1">
              <dgm:adjLst/>
            </dgm:shape>
            <dgm:presOf axis="self"/>
            <dgm:constrLst/>
            <dgm:ruleLst/>
          </dgm:layoutNode>
        </dgm:forEach>
      </dgm:forEach>
    </dgm:layoutNode>
  </dgm:layoutNode>
</dgm:layoutDef>
</file>

<file path=xl/diagrams/layout3.xml><?xml version="1.0" encoding="utf-8"?>
<dgm:layoutDef xmlns:dgm="http://schemas.openxmlformats.org/drawingml/2006/diagram" xmlns:a="http://schemas.openxmlformats.org/drawingml/2006/main" uniqueId="urn:microsoft.com/office/officeart/2005/8/layout/hList7">
  <dgm:title val=""/>
  <dgm:desc val=""/>
  <dgm:catLst>
    <dgm:cat type="list" pri="12000"/>
    <dgm:cat type="process" pri="20000"/>
    <dgm:cat type="relationship" pri="14000"/>
    <dgm:cat type="convert" pri="8000"/>
    <dgm:cat type="picture" pri="25000"/>
    <dgm:cat type="pictureconvert" pri="2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onstrLst>
      <dgm:constr type="w" for="ch" forName="fgShape" refType="w" fact="0.92"/>
      <dgm:constr type="h" for="ch" forName="fgShape" refType="h" fact="0.15"/>
      <dgm:constr type="b" for="ch" forName="fgShape" refType="h" fact="0.95"/>
      <dgm:constr type="ctrX" for="ch" forName="fgShape" refType="w" fact="0.5"/>
      <dgm:constr type="w" for="ch" forName="linComp" refType="w"/>
      <dgm:constr type="h" for="ch" forName="linComp" refType="h"/>
      <dgm:constr type="ctrX" for="ch" forName="linComp" refType="w" fact="0.5"/>
    </dgm:constrLst>
    <dgm:ruleLst/>
    <dgm:layoutNode name="fgShape" styleLbl="fgShp">
      <dgm:alg type="sp"/>
      <dgm:shape xmlns:r="http://schemas.openxmlformats.org/officeDocument/2006/relationships" type="leftRightArrow" r:blip="" zOrderOff="99999">
        <dgm:adjLst/>
      </dgm:shape>
      <dgm:presOf/>
      <dgm:constrLst/>
      <dgm:ruleLst/>
    </dgm:layoutNode>
    <dgm:layoutNode name="linComp">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Node" refType="w"/>
        <dgm:constr type="h" for="ch" forName="compNode" refType="h"/>
        <dgm:constr type="w" for="ch" ptType="sibTrans" refType="w" refFor="ch" refForName="compNode" fact="0.03"/>
        <dgm:constr type="primFontSz" for="des" ptType="node" op="equ" val="65"/>
      </dgm:constrLst>
      <dgm:ruleLst/>
      <dgm:forEach name="nodesForEach" axis="ch" ptType="node">
        <dgm:layoutNode name="compNode">
          <dgm:alg type="composite"/>
          <dgm:shape xmlns:r="http://schemas.openxmlformats.org/officeDocument/2006/relationships" r:blip="">
            <dgm:adjLst/>
          </dgm:shape>
          <dgm:presOf/>
          <dgm:constrLst>
            <dgm:constr type="w" for="ch" forName="bkgdShape" refType="w"/>
            <dgm:constr type="h" for="ch" forName="bkgdShape" refType="h"/>
            <dgm:constr type="w" for="ch" forName="nodeTx" refType="w"/>
            <dgm:constr type="h" for="ch" forName="nodeTx" refType="h" fact="0.4"/>
            <dgm:constr type="b" for="ch" forName="nodeTx" refType="h" fact="0.8"/>
            <dgm:constr type="w" for="ch" forName="invisiNode" refType="w" fact="0.01"/>
            <dgm:constr type="h" for="ch" forName="invisiNode" refType="h" fact="0.06"/>
            <dgm:constr type="t" for="ch" forName="invisiNode"/>
            <dgm:constr type="ctrX" for="ch" forName="invisiNode" refType="w" fact="0.5"/>
            <dgm:constr type="h" for="ch" forName="imagNode" refType="h" fact="0.333"/>
            <dgm:constr type="w" for="ch" forName="imagNode" refType="h" refFor="ch" refForName="imagNode"/>
            <dgm:constr type="ctrX" for="ch" forName="imagNode" refType="w" fact="0.5"/>
            <dgm:constr type="t" for="ch" forName="imagNode" refType="h" fact="0.06"/>
            <dgm:constr type="w" for="ch" forName="imagNode" refType="w" op="lte" fact="0.94"/>
          </dgm:constrLst>
          <dgm:ruleLst/>
          <dgm:layoutNode name="bkgdShape">
            <dgm:alg type="sp"/>
            <dgm:shape xmlns:r="http://schemas.openxmlformats.org/officeDocument/2006/relationships" type="roundRect" r:blip="">
              <dgm:adjLst>
                <dgm:adj idx="1" val="0.1"/>
              </dgm:adjLst>
            </dgm:shape>
            <dgm:presOf axis="desOrSelf" ptType="node"/>
            <dgm:constrLst/>
            <dgm:ruleLst/>
          </dgm:layoutNode>
          <dgm:layoutNode name="nodeTx">
            <dgm:varLst>
              <dgm:bulletEnabled val="1"/>
            </dgm:varLst>
            <dgm:alg type="tx">
              <dgm:param type="txAnchorVert" val="mid"/>
              <dgm:param type="txAnchorHorzCh" val="ctr"/>
              <dgm:param type="stBulletLvl" val="2"/>
            </dgm:alg>
            <dgm:shape xmlns:r="http://schemas.openxmlformats.org/officeDocument/2006/relationships" type="rect" r:blip="" hideGeom="1">
              <dgm:adjLst/>
            </dgm:shape>
            <dgm:presOf axis="desOrSelf" ptType="node"/>
            <dgm:constrLst/>
            <dgm:ruleLst>
              <dgm:rule type="primFontSz" val="5" fact="NaN" max="NaN"/>
            </dgm:ruleLst>
          </dgm:layoutNode>
          <dgm:layoutNode name="invisiNode">
            <dgm:alg type="sp"/>
            <dgm:shape xmlns:r="http://schemas.openxmlformats.org/officeDocument/2006/relationships" type="roundRect" r:blip="" hideGeom="1">
              <dgm:adjLst>
                <dgm:adj idx="1" val="0.1"/>
              </dgm:adjLst>
            </dgm:shape>
            <dgm:presOf/>
            <dgm:constrLst/>
            <dgm:ruleLst/>
          </dgm:layoutNode>
          <dgm:layoutNode name="imagNode" styleLbl="fgImgPlace1">
            <dgm:alg type="sp"/>
            <dgm:shape xmlns:r="http://schemas.openxmlformats.org/officeDocument/2006/relationships" type="ellipse" r:blip="" blipPhldr="1">
              <dgm:adjLst/>
            </dgm:shape>
            <dgm:presOf/>
            <dgm:constrLst/>
            <dgm:ruleLst/>
          </dgm:layoutNode>
        </dgm:layoutNode>
        <dgm:forEach name="sibTransForEach" axis="followSib" ptType="sibTrans" cnt="1">
          <dgm:layoutNode name="sibTrans">
            <dgm:alg type="sp"/>
            <dgm:shape xmlns:r="http://schemas.openxmlformats.org/officeDocument/2006/relationships" type="rect" r:blip="" hideGeom="1">
              <dgm:adjLst/>
            </dgm:shape>
            <dgm:presOf axis="sel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diagramLayout" Target="../diagrams/layout2.xml"/><Relationship Id="rId7" Type="http://schemas.openxmlformats.org/officeDocument/2006/relationships/chart" Target="../charts/chart1.xml"/><Relationship Id="rId2" Type="http://schemas.openxmlformats.org/officeDocument/2006/relationships/diagramData" Target="../diagrams/data2.xml"/><Relationship Id="rId1" Type="http://schemas.openxmlformats.org/officeDocument/2006/relationships/hyperlink" Target="#Menu!A1"/><Relationship Id="rId6" Type="http://schemas.microsoft.com/office/2007/relationships/diagramDrawing" Target="../diagrams/drawing2.xml"/><Relationship Id="rId5" Type="http://schemas.openxmlformats.org/officeDocument/2006/relationships/diagramColors" Target="../diagrams/colors2.xml"/><Relationship Id="rId10" Type="http://schemas.openxmlformats.org/officeDocument/2006/relationships/chart" Target="../charts/chart4.xml"/><Relationship Id="rId4" Type="http://schemas.openxmlformats.org/officeDocument/2006/relationships/diagramQuickStyle" Target="../diagrams/quickStyle2.xml"/><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diagramLayout" Target="../diagrams/layout3.xml"/><Relationship Id="rId2" Type="http://schemas.openxmlformats.org/officeDocument/2006/relationships/diagramData" Target="../diagrams/data3.xml"/><Relationship Id="rId1" Type="http://schemas.openxmlformats.org/officeDocument/2006/relationships/hyperlink" Target="#Menu!A1"/><Relationship Id="rId6" Type="http://schemas.microsoft.com/office/2007/relationships/diagramDrawing" Target="../diagrams/drawing3.xml"/><Relationship Id="rId5" Type="http://schemas.openxmlformats.org/officeDocument/2006/relationships/diagramColors" Target="../diagrams/colors3.xml"/><Relationship Id="rId4" Type="http://schemas.openxmlformats.org/officeDocument/2006/relationships/diagramQuickStyle" Target="../diagrams/quickStyle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0</xdr:col>
      <xdr:colOff>441960</xdr:colOff>
      <xdr:row>3</xdr:row>
      <xdr:rowOff>22860</xdr:rowOff>
    </xdr:from>
    <xdr:to>
      <xdr:col>11</xdr:col>
      <xdr:colOff>480060</xdr:colOff>
      <xdr:row>26</xdr:row>
      <xdr:rowOff>160020</xdr:rowOff>
    </xdr:to>
    <xdr:graphicFrame macro="">
      <xdr:nvGraphicFramePr>
        <xdr:cNvPr id="2" name="Diagram 1">
          <a:extLst>
            <a:ext uri="{FF2B5EF4-FFF2-40B4-BE49-F238E27FC236}">
              <a16:creationId xmlns:a16="http://schemas.microsoft.com/office/drawing/2014/main" id="{339F117E-50CF-C11C-331C-E9F513628E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0</xdr:colOff>
      <xdr:row>0</xdr:row>
      <xdr:rowOff>0</xdr:rowOff>
    </xdr:from>
    <xdr:to>
      <xdr:col>4</xdr:col>
      <xdr:colOff>575412</xdr:colOff>
      <xdr:row>4</xdr:row>
      <xdr:rowOff>91440</xdr:rowOff>
    </xdr:to>
    <xdr:pic>
      <xdr:nvPicPr>
        <xdr:cNvPr id="4" name="Picture 3">
          <a:extLst>
            <a:ext uri="{FF2B5EF4-FFF2-40B4-BE49-F238E27FC236}">
              <a16:creationId xmlns:a16="http://schemas.microsoft.com/office/drawing/2014/main" id="{0F3549E0-6E84-286E-19C4-E9149DF949C8}"/>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6901" b="35793"/>
        <a:stretch>
          <a:fillRect/>
        </a:stretch>
      </xdr:blipFill>
      <xdr:spPr>
        <a:xfrm>
          <a:off x="0" y="0"/>
          <a:ext cx="3013812" cy="822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38100</xdr:rowOff>
    </xdr:from>
    <xdr:to>
      <xdr:col>1</xdr:col>
      <xdr:colOff>411480</xdr:colOff>
      <xdr:row>3</xdr:row>
      <xdr:rowOff>144780</xdr:rowOff>
    </xdr:to>
    <xdr:sp macro="" textlink="">
      <xdr:nvSpPr>
        <xdr:cNvPr id="2" name="Hexagon 1">
          <a:hlinkClick xmlns:r="http://schemas.openxmlformats.org/officeDocument/2006/relationships" r:id="rId1"/>
          <a:extLst>
            <a:ext uri="{FF2B5EF4-FFF2-40B4-BE49-F238E27FC236}">
              <a16:creationId xmlns:a16="http://schemas.microsoft.com/office/drawing/2014/main" id="{FB15DFCC-BF54-ADEA-48C4-A28D9B198165}"/>
            </a:ext>
          </a:extLst>
        </xdr:cNvPr>
        <xdr:cNvSpPr/>
      </xdr:nvSpPr>
      <xdr:spPr>
        <a:xfrm>
          <a:off x="30480" y="38100"/>
          <a:ext cx="990600" cy="822960"/>
        </a:xfrm>
        <a:prstGeom prst="hexagon">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R" sz="1000" b="1"/>
            <a:t>BACK</a:t>
          </a:r>
        </a:p>
        <a:p>
          <a:pPr algn="ctr"/>
          <a:r>
            <a:rPr lang="es-CR" sz="1000" b="1"/>
            <a:t>TO</a:t>
          </a:r>
        </a:p>
        <a:p>
          <a:pPr algn="ctr"/>
          <a:r>
            <a:rPr lang="es-CR" sz="1000" b="1"/>
            <a:t>MENU</a:t>
          </a:r>
        </a:p>
      </xdr:txBody>
    </xdr:sp>
    <xdr:clientData/>
  </xdr:twoCellAnchor>
  <xdr:twoCellAnchor>
    <xdr:from>
      <xdr:col>1</xdr:col>
      <xdr:colOff>579120</xdr:colOff>
      <xdr:row>3</xdr:row>
      <xdr:rowOff>91440</xdr:rowOff>
    </xdr:from>
    <xdr:to>
      <xdr:col>11</xdr:col>
      <xdr:colOff>259080</xdr:colOff>
      <xdr:row>18</xdr:row>
      <xdr:rowOff>53340</xdr:rowOff>
    </xdr:to>
    <xdr:grpSp>
      <xdr:nvGrpSpPr>
        <xdr:cNvPr id="8" name="Group 7">
          <a:extLst>
            <a:ext uri="{FF2B5EF4-FFF2-40B4-BE49-F238E27FC236}">
              <a16:creationId xmlns:a16="http://schemas.microsoft.com/office/drawing/2014/main" id="{2641967C-5D67-4B85-80EE-1BF00B2732D7}"/>
            </a:ext>
          </a:extLst>
        </xdr:cNvPr>
        <xdr:cNvGrpSpPr/>
      </xdr:nvGrpSpPr>
      <xdr:grpSpPr>
        <a:xfrm>
          <a:off x="1188720" y="802640"/>
          <a:ext cx="5775960" cy="2628900"/>
          <a:chOff x="3137263" y="1121773"/>
          <a:chExt cx="6209211" cy="3063784"/>
        </a:xfrm>
      </xdr:grpSpPr>
      <xdr:graphicFrame macro="">
        <xdr:nvGraphicFramePr>
          <xdr:cNvPr id="9" name="Diagram 8">
            <a:extLst>
              <a:ext uri="{FF2B5EF4-FFF2-40B4-BE49-F238E27FC236}">
                <a16:creationId xmlns:a16="http://schemas.microsoft.com/office/drawing/2014/main" id="{E502CE7E-B16F-DE27-4E3A-29C6F83AA809}"/>
              </a:ext>
            </a:extLst>
          </xdr:cNvPr>
          <xdr:cNvGraphicFramePr/>
        </xdr:nvGraphicFramePr>
        <xdr:xfrm>
          <a:off x="3137263" y="1121773"/>
          <a:ext cx="6209211" cy="3063784"/>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sp macro="" textlink="KPIs!A41">
        <xdr:nvSpPr>
          <xdr:cNvPr id="10" name="Rectangle: Rounded Corners 9">
            <a:extLst>
              <a:ext uri="{FF2B5EF4-FFF2-40B4-BE49-F238E27FC236}">
                <a16:creationId xmlns:a16="http://schemas.microsoft.com/office/drawing/2014/main" id="{7A6D7D07-F326-1F27-4771-87BDCAAED6E3}"/>
              </a:ext>
            </a:extLst>
          </xdr:cNvPr>
          <xdr:cNvSpPr/>
        </xdr:nvSpPr>
        <xdr:spPr>
          <a:xfrm>
            <a:off x="3289663" y="3298371"/>
            <a:ext cx="1233351"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E511FB-7946-4D91-B712-95169936FBD8}" type="TxLink">
              <a:rPr lang="en-US" sz="1050" b="1" i="0" u="none" strike="noStrike">
                <a:solidFill>
                  <a:schemeClr val="tx1"/>
                </a:solidFill>
                <a:latin typeface="Calibri"/>
                <a:ea typeface="Calibri"/>
                <a:cs typeface="Calibri"/>
              </a:rPr>
              <a:pPr algn="ctr"/>
              <a:t> € 77 208 686 </a:t>
            </a:fld>
            <a:endParaRPr lang="es-CR" sz="1050" b="1">
              <a:solidFill>
                <a:schemeClr val="tx1"/>
              </a:solidFill>
            </a:endParaRPr>
          </a:p>
        </xdr:txBody>
      </xdr:sp>
      <xdr:sp macro="" textlink="KPIs!B41">
        <xdr:nvSpPr>
          <xdr:cNvPr id="11" name="Rectangle: Rounded Corners 10">
            <a:extLst>
              <a:ext uri="{FF2B5EF4-FFF2-40B4-BE49-F238E27FC236}">
                <a16:creationId xmlns:a16="http://schemas.microsoft.com/office/drawing/2014/main" id="{EA613344-5CE0-FF2B-230E-052A67876CE9}"/>
              </a:ext>
            </a:extLst>
          </xdr:cNvPr>
          <xdr:cNvSpPr/>
        </xdr:nvSpPr>
        <xdr:spPr>
          <a:xfrm>
            <a:off x="4850674" y="3290751"/>
            <a:ext cx="1234440"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BF191F-99B5-46E1-A5DF-0A9F9A6C34E3}" type="TxLink">
              <a:rPr lang="en-US" sz="1400" b="1" i="0" u="none" strike="noStrike">
                <a:solidFill>
                  <a:schemeClr val="tx1"/>
                </a:solidFill>
                <a:latin typeface="Calibri"/>
                <a:ea typeface="Calibri"/>
                <a:cs typeface="Calibri"/>
              </a:rPr>
              <a:pPr algn="ctr"/>
              <a:t> € 25 736 </a:t>
            </a:fld>
            <a:endParaRPr lang="es-CR" sz="1400" b="1">
              <a:solidFill>
                <a:schemeClr val="tx1"/>
              </a:solidFill>
            </a:endParaRPr>
          </a:p>
        </xdr:txBody>
      </xdr:sp>
      <xdr:sp macro="" textlink="KPIs!D41">
        <xdr:nvSpPr>
          <xdr:cNvPr id="12" name="Rectangle: Rounded Corners 11">
            <a:extLst>
              <a:ext uri="{FF2B5EF4-FFF2-40B4-BE49-F238E27FC236}">
                <a16:creationId xmlns:a16="http://schemas.microsoft.com/office/drawing/2014/main" id="{EF903C58-9AB1-F10C-E932-191BCFC08D8B}"/>
              </a:ext>
            </a:extLst>
          </xdr:cNvPr>
          <xdr:cNvSpPr/>
        </xdr:nvSpPr>
        <xdr:spPr>
          <a:xfrm>
            <a:off x="6412774" y="3298371"/>
            <a:ext cx="1234440"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674ADE-2A2B-4989-A92E-9E22652DEEF2}" type="TxLink">
              <a:rPr lang="en-US" sz="1600" b="1" i="0" u="none" strike="noStrike">
                <a:solidFill>
                  <a:schemeClr val="tx1"/>
                </a:solidFill>
                <a:latin typeface="Calibri"/>
                <a:ea typeface="Calibri"/>
                <a:cs typeface="Calibri"/>
              </a:rPr>
              <a:pPr algn="ctr"/>
              <a:t>30%</a:t>
            </a:fld>
            <a:endParaRPr lang="es-CR" sz="1600" b="1">
              <a:solidFill>
                <a:schemeClr val="tx1"/>
              </a:solidFill>
            </a:endParaRPr>
          </a:p>
        </xdr:txBody>
      </xdr:sp>
      <xdr:sp macro="" textlink="KPIs!E41">
        <xdr:nvSpPr>
          <xdr:cNvPr id="13" name="Rectangle: Rounded Corners 12">
            <a:extLst>
              <a:ext uri="{FF2B5EF4-FFF2-40B4-BE49-F238E27FC236}">
                <a16:creationId xmlns:a16="http://schemas.microsoft.com/office/drawing/2014/main" id="{5EA0C135-5F8A-9D6E-7D4A-5A68268986A1}"/>
              </a:ext>
            </a:extLst>
          </xdr:cNvPr>
          <xdr:cNvSpPr/>
        </xdr:nvSpPr>
        <xdr:spPr>
          <a:xfrm>
            <a:off x="7952014" y="3290751"/>
            <a:ext cx="1234440"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E2839D0-1322-4A38-8A29-28A907B1AEF3}" type="TxLink">
              <a:rPr lang="en-US" sz="1600" b="1" i="0" u="none" strike="noStrike">
                <a:solidFill>
                  <a:schemeClr val="tx1"/>
                </a:solidFill>
                <a:latin typeface="Calibri"/>
                <a:ea typeface="Calibri"/>
                <a:cs typeface="Calibri"/>
              </a:rPr>
              <a:pPr algn="ctr"/>
              <a:t>3000</a:t>
            </a:fld>
            <a:endParaRPr lang="es-CR" sz="1600" b="1">
              <a:solidFill>
                <a:schemeClr val="tx1"/>
              </a:solidFill>
            </a:endParaRPr>
          </a:p>
        </xdr:txBody>
      </xdr:sp>
    </xdr:grpSp>
    <xdr:clientData/>
  </xdr:twoCellAnchor>
  <xdr:twoCellAnchor>
    <xdr:from>
      <xdr:col>0</xdr:col>
      <xdr:colOff>38100</xdr:colOff>
      <xdr:row>19</xdr:row>
      <xdr:rowOff>160020</xdr:rowOff>
    </xdr:from>
    <xdr:to>
      <xdr:col>12</xdr:col>
      <xdr:colOff>472440</xdr:colOff>
      <xdr:row>35</xdr:row>
      <xdr:rowOff>156210</xdr:rowOff>
    </xdr:to>
    <xdr:graphicFrame macro="">
      <xdr:nvGraphicFramePr>
        <xdr:cNvPr id="14" name="Chart 13">
          <a:extLst>
            <a:ext uri="{FF2B5EF4-FFF2-40B4-BE49-F238E27FC236}">
              <a16:creationId xmlns:a16="http://schemas.microsoft.com/office/drawing/2014/main" id="{AD23224A-11CC-4266-A0D1-CBF003567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52754</xdr:colOff>
      <xdr:row>38</xdr:row>
      <xdr:rowOff>87923</xdr:rowOff>
    </xdr:from>
    <xdr:to>
      <xdr:col>12</xdr:col>
      <xdr:colOff>381000</xdr:colOff>
      <xdr:row>54</xdr:row>
      <xdr:rowOff>64477</xdr:rowOff>
    </xdr:to>
    <xdr:graphicFrame macro="">
      <xdr:nvGraphicFramePr>
        <xdr:cNvPr id="15" name="Chart 14">
          <a:extLst>
            <a:ext uri="{FF2B5EF4-FFF2-40B4-BE49-F238E27FC236}">
              <a16:creationId xmlns:a16="http://schemas.microsoft.com/office/drawing/2014/main" id="{BBE74466-B03F-4DE2-AC72-93EB3964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351692</xdr:colOff>
      <xdr:row>55</xdr:row>
      <xdr:rowOff>164122</xdr:rowOff>
    </xdr:from>
    <xdr:to>
      <xdr:col>12</xdr:col>
      <xdr:colOff>168812</xdr:colOff>
      <xdr:row>73</xdr:row>
      <xdr:rowOff>29014</xdr:rowOff>
    </xdr:to>
    <xdr:graphicFrame macro="">
      <xdr:nvGraphicFramePr>
        <xdr:cNvPr id="16" name="Chart 15">
          <a:extLst>
            <a:ext uri="{FF2B5EF4-FFF2-40B4-BE49-F238E27FC236}">
              <a16:creationId xmlns:a16="http://schemas.microsoft.com/office/drawing/2014/main" id="{F68BF73D-CC18-4BD6-9E7B-0634103EB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0</xdr:colOff>
      <xdr:row>75</xdr:row>
      <xdr:rowOff>140677</xdr:rowOff>
    </xdr:from>
    <xdr:to>
      <xdr:col>11</xdr:col>
      <xdr:colOff>571500</xdr:colOff>
      <xdr:row>95</xdr:row>
      <xdr:rowOff>141264</xdr:rowOff>
    </xdr:to>
    <xdr:graphicFrame macro="">
      <xdr:nvGraphicFramePr>
        <xdr:cNvPr id="17" name="Chart 16">
          <a:extLst>
            <a:ext uri="{FF2B5EF4-FFF2-40B4-BE49-F238E27FC236}">
              <a16:creationId xmlns:a16="http://schemas.microsoft.com/office/drawing/2014/main" id="{2D903CDE-20C5-4C32-AD05-B4C655E76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205740</xdr:colOff>
      <xdr:row>0</xdr:row>
      <xdr:rowOff>60960</xdr:rowOff>
    </xdr:from>
    <xdr:to>
      <xdr:col>13</xdr:col>
      <xdr:colOff>586740</xdr:colOff>
      <xdr:row>5</xdr:row>
      <xdr:rowOff>15240</xdr:rowOff>
    </xdr:to>
    <xdr:sp macro="" textlink="">
      <xdr:nvSpPr>
        <xdr:cNvPr id="2" name="Hexagon 1">
          <a:hlinkClick xmlns:r="http://schemas.openxmlformats.org/officeDocument/2006/relationships" r:id="rId1"/>
          <a:extLst>
            <a:ext uri="{FF2B5EF4-FFF2-40B4-BE49-F238E27FC236}">
              <a16:creationId xmlns:a16="http://schemas.microsoft.com/office/drawing/2014/main" id="{7B4C3000-2A64-4B57-9781-AFA13490AD5E}"/>
            </a:ext>
          </a:extLst>
        </xdr:cNvPr>
        <xdr:cNvSpPr/>
      </xdr:nvSpPr>
      <xdr:spPr>
        <a:xfrm>
          <a:off x="11384280" y="60960"/>
          <a:ext cx="990600" cy="868680"/>
        </a:xfrm>
        <a:prstGeom prst="hexagon">
          <a:avLst/>
        </a:prstGeom>
        <a:solidFill>
          <a:schemeClr val="accent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R" sz="1050" b="1"/>
            <a:t>BACK</a:t>
          </a:r>
        </a:p>
        <a:p>
          <a:pPr algn="ctr"/>
          <a:r>
            <a:rPr lang="es-CR" sz="1050" b="1"/>
            <a:t>TO</a:t>
          </a:r>
        </a:p>
        <a:p>
          <a:pPr algn="ctr"/>
          <a:r>
            <a:rPr lang="es-CR" sz="1050" b="1"/>
            <a:t>MENU</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xdr:colOff>
      <xdr:row>0</xdr:row>
      <xdr:rowOff>30480</xdr:rowOff>
    </xdr:from>
    <xdr:to>
      <xdr:col>1</xdr:col>
      <xdr:colOff>65314</xdr:colOff>
      <xdr:row>5</xdr:row>
      <xdr:rowOff>0</xdr:rowOff>
    </xdr:to>
    <xdr:sp macro="" textlink="">
      <xdr:nvSpPr>
        <xdr:cNvPr id="2" name="Hexagon 1">
          <a:hlinkClick xmlns:r="http://schemas.openxmlformats.org/officeDocument/2006/relationships" r:id="rId1"/>
          <a:extLst>
            <a:ext uri="{FF2B5EF4-FFF2-40B4-BE49-F238E27FC236}">
              <a16:creationId xmlns:a16="http://schemas.microsoft.com/office/drawing/2014/main" id="{445BB7D4-1DFB-4B16-A1B1-D6989F73DC8E}"/>
            </a:ext>
          </a:extLst>
        </xdr:cNvPr>
        <xdr:cNvSpPr/>
      </xdr:nvSpPr>
      <xdr:spPr>
        <a:xfrm>
          <a:off x="106680" y="30480"/>
          <a:ext cx="1112520" cy="894806"/>
        </a:xfrm>
        <a:prstGeom prst="hexagon">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R" sz="1050" b="1"/>
            <a:t>BACK</a:t>
          </a:r>
        </a:p>
        <a:p>
          <a:pPr algn="ctr"/>
          <a:r>
            <a:rPr lang="es-CR" sz="1050" b="1"/>
            <a:t>TO</a:t>
          </a:r>
        </a:p>
        <a:p>
          <a:pPr algn="ctr"/>
          <a:r>
            <a:rPr lang="es-CR" sz="1050" b="1"/>
            <a:t>MENU</a:t>
          </a:r>
        </a:p>
      </xdr:txBody>
    </xdr:sp>
    <xdr:clientData/>
  </xdr:twoCellAnchor>
  <xdr:twoCellAnchor editAs="absolute">
    <xdr:from>
      <xdr:col>0</xdr:col>
      <xdr:colOff>38100</xdr:colOff>
      <xdr:row>25</xdr:row>
      <xdr:rowOff>7621</xdr:rowOff>
    </xdr:from>
    <xdr:to>
      <xdr:col>1</xdr:col>
      <xdr:colOff>809897</xdr:colOff>
      <xdr:row>30</xdr:row>
      <xdr:rowOff>7620</xdr:rowOff>
    </xdr:to>
    <mc:AlternateContent xmlns:mc="http://schemas.openxmlformats.org/markup-compatibility/2006" xmlns:a14="http://schemas.microsoft.com/office/drawing/2010/main">
      <mc:Choice Requires="a14">
        <xdr:graphicFrame macro="">
          <xdr:nvGraphicFramePr>
            <xdr:cNvPr id="4" name="Years (Date)">
              <a:extLst>
                <a:ext uri="{FF2B5EF4-FFF2-40B4-BE49-F238E27FC236}">
                  <a16:creationId xmlns:a16="http://schemas.microsoft.com/office/drawing/2014/main" id="{060616BA-06F7-4FBE-B3CE-3877B511172C}"/>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38100" y="4634050"/>
              <a:ext cx="1827711" cy="92528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893717</xdr:colOff>
      <xdr:row>25</xdr:row>
      <xdr:rowOff>7620</xdr:rowOff>
    </xdr:from>
    <xdr:to>
      <xdr:col>3</xdr:col>
      <xdr:colOff>664029</xdr:colOff>
      <xdr:row>35</xdr:row>
      <xdr:rowOff>129539</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B9623578-5C8F-39A1-E870-DF2E3D3C3AE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49631" y="4634049"/>
              <a:ext cx="1827712" cy="197249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340723</xdr:colOff>
      <xdr:row>24</xdr:row>
      <xdr:rowOff>181793</xdr:rowOff>
    </xdr:from>
    <xdr:to>
      <xdr:col>10</xdr:col>
      <xdr:colOff>5443</xdr:colOff>
      <xdr:row>34</xdr:row>
      <xdr:rowOff>95795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EA315519-3B6F-EF34-6A8E-234BE9BB843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761809" y="4623164"/>
              <a:ext cx="2103120" cy="176457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250371</xdr:colOff>
      <xdr:row>25</xdr:row>
      <xdr:rowOff>18508</xdr:rowOff>
    </xdr:from>
    <xdr:to>
      <xdr:col>19</xdr:col>
      <xdr:colOff>250371</xdr:colOff>
      <xdr:row>31</xdr:row>
      <xdr:rowOff>132808</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33860DE5-5D1E-D78B-7D19-8DC563F527E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67457" y="4644937"/>
              <a:ext cx="1828800" cy="1224642"/>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84909</xdr:colOff>
      <xdr:row>25</xdr:row>
      <xdr:rowOff>7622</xdr:rowOff>
    </xdr:from>
    <xdr:to>
      <xdr:col>13</xdr:col>
      <xdr:colOff>84909</xdr:colOff>
      <xdr:row>33</xdr:row>
      <xdr:rowOff>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C4BB5A4-6625-F124-EB80-0A164BC735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44395" y="4634051"/>
              <a:ext cx="1828800" cy="1472837"/>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736963</xdr:colOff>
      <xdr:row>24</xdr:row>
      <xdr:rowOff>181792</xdr:rowOff>
    </xdr:from>
    <xdr:to>
      <xdr:col>6</xdr:col>
      <xdr:colOff>256902</xdr:colOff>
      <xdr:row>35</xdr:row>
      <xdr:rowOff>156754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0CDF182A-1B7D-07B0-D713-031AE1F9BB4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850277" y="4623163"/>
              <a:ext cx="1827711" cy="2010591"/>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160021</xdr:colOff>
      <xdr:row>25</xdr:row>
      <xdr:rowOff>18507</xdr:rowOff>
    </xdr:from>
    <xdr:to>
      <xdr:col>16</xdr:col>
      <xdr:colOff>160021</xdr:colOff>
      <xdr:row>31</xdr:row>
      <xdr:rowOff>163287</xdr:rowOff>
    </xdr:to>
    <mc:AlternateContent xmlns:mc="http://schemas.openxmlformats.org/markup-compatibility/2006" xmlns:a14="http://schemas.microsoft.com/office/drawing/2010/main">
      <mc:Choice Requires="a14">
        <xdr:graphicFrame macro="">
          <xdr:nvGraphicFramePr>
            <xdr:cNvPr id="10" name="Channel">
              <a:extLst>
                <a:ext uri="{FF2B5EF4-FFF2-40B4-BE49-F238E27FC236}">
                  <a16:creationId xmlns:a16="http://schemas.microsoft.com/office/drawing/2014/main" id="{575F443C-A9EA-7632-421D-483D0707F97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9848307" y="4644936"/>
              <a:ext cx="1828800" cy="1255122"/>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198120</xdr:colOff>
      <xdr:row>6</xdr:row>
      <xdr:rowOff>11430</xdr:rowOff>
    </xdr:from>
    <xdr:to>
      <xdr:col>12</xdr:col>
      <xdr:colOff>441960</xdr:colOff>
      <xdr:row>22</xdr:row>
      <xdr:rowOff>114300</xdr:rowOff>
    </xdr:to>
    <xdr:grpSp>
      <xdr:nvGrpSpPr>
        <xdr:cNvPr id="17" name="Group 16">
          <a:extLst>
            <a:ext uri="{FF2B5EF4-FFF2-40B4-BE49-F238E27FC236}">
              <a16:creationId xmlns:a16="http://schemas.microsoft.com/office/drawing/2014/main" id="{A5270B17-4DE7-F2ED-EA94-6D7135790368}"/>
            </a:ext>
          </a:extLst>
        </xdr:cNvPr>
        <xdr:cNvGrpSpPr/>
      </xdr:nvGrpSpPr>
      <xdr:grpSpPr>
        <a:xfrm>
          <a:off x="3311434" y="1121773"/>
          <a:ext cx="6209212" cy="3063784"/>
          <a:chOff x="3137263" y="1121773"/>
          <a:chExt cx="6209211" cy="3063784"/>
        </a:xfrm>
      </xdr:grpSpPr>
      <xdr:graphicFrame macro="">
        <xdr:nvGraphicFramePr>
          <xdr:cNvPr id="11" name="Diagram 10">
            <a:extLst>
              <a:ext uri="{FF2B5EF4-FFF2-40B4-BE49-F238E27FC236}">
                <a16:creationId xmlns:a16="http://schemas.microsoft.com/office/drawing/2014/main" id="{C9B67A87-A5FB-6F3C-13E4-A0893D958953}"/>
              </a:ext>
            </a:extLst>
          </xdr:cNvPr>
          <xdr:cNvGraphicFramePr/>
        </xdr:nvGraphicFramePr>
        <xdr:xfrm>
          <a:off x="3137263" y="1121773"/>
          <a:ext cx="6209211" cy="3063784"/>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sp macro="" textlink="KPIs!A41">
        <xdr:nvSpPr>
          <xdr:cNvPr id="12" name="Rectangle: Rounded Corners 11">
            <a:extLst>
              <a:ext uri="{FF2B5EF4-FFF2-40B4-BE49-F238E27FC236}">
                <a16:creationId xmlns:a16="http://schemas.microsoft.com/office/drawing/2014/main" id="{90AAEC13-C847-ED3B-881A-5E4F5F1A90F4}"/>
              </a:ext>
            </a:extLst>
          </xdr:cNvPr>
          <xdr:cNvSpPr/>
        </xdr:nvSpPr>
        <xdr:spPr>
          <a:xfrm>
            <a:off x="3289663" y="3298371"/>
            <a:ext cx="1233351"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E511FB-7946-4D91-B712-95169936FBD8}" type="TxLink">
              <a:rPr lang="en-US" sz="1400" b="1" i="0" u="none" strike="noStrike">
                <a:solidFill>
                  <a:schemeClr val="tx1"/>
                </a:solidFill>
                <a:latin typeface="Calibri"/>
                <a:ea typeface="Calibri"/>
                <a:cs typeface="Calibri"/>
              </a:rPr>
              <a:pPr algn="ctr"/>
              <a:t> € 77 208 686 </a:t>
            </a:fld>
            <a:endParaRPr lang="es-CR" sz="1400" b="1">
              <a:solidFill>
                <a:schemeClr val="tx1"/>
              </a:solidFill>
            </a:endParaRPr>
          </a:p>
        </xdr:txBody>
      </xdr:sp>
      <xdr:sp macro="" textlink="KPIs!B41">
        <xdr:nvSpPr>
          <xdr:cNvPr id="13" name="Rectangle: Rounded Corners 12">
            <a:extLst>
              <a:ext uri="{FF2B5EF4-FFF2-40B4-BE49-F238E27FC236}">
                <a16:creationId xmlns:a16="http://schemas.microsoft.com/office/drawing/2014/main" id="{C0E588E8-74B7-4039-820C-323652A9DE42}"/>
              </a:ext>
            </a:extLst>
          </xdr:cNvPr>
          <xdr:cNvSpPr/>
        </xdr:nvSpPr>
        <xdr:spPr>
          <a:xfrm>
            <a:off x="4850674" y="3290751"/>
            <a:ext cx="1234440"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BF191F-99B5-46E1-A5DF-0A9F9A6C34E3}" type="TxLink">
              <a:rPr lang="en-US" sz="1400" b="1" i="0" u="none" strike="noStrike">
                <a:solidFill>
                  <a:schemeClr val="tx1"/>
                </a:solidFill>
                <a:latin typeface="Calibri"/>
                <a:ea typeface="Calibri"/>
                <a:cs typeface="Calibri"/>
              </a:rPr>
              <a:pPr algn="ctr"/>
              <a:t> € 25 736 </a:t>
            </a:fld>
            <a:endParaRPr lang="es-CR" sz="1400" b="1">
              <a:solidFill>
                <a:schemeClr val="tx1"/>
              </a:solidFill>
            </a:endParaRPr>
          </a:p>
        </xdr:txBody>
      </xdr:sp>
      <xdr:sp macro="" textlink="KPIs!D41">
        <xdr:nvSpPr>
          <xdr:cNvPr id="14" name="Rectangle: Rounded Corners 13">
            <a:extLst>
              <a:ext uri="{FF2B5EF4-FFF2-40B4-BE49-F238E27FC236}">
                <a16:creationId xmlns:a16="http://schemas.microsoft.com/office/drawing/2014/main" id="{DB67B481-091B-4578-9331-3BCDE28D3CA9}"/>
              </a:ext>
            </a:extLst>
          </xdr:cNvPr>
          <xdr:cNvSpPr/>
        </xdr:nvSpPr>
        <xdr:spPr>
          <a:xfrm>
            <a:off x="6412774" y="3298371"/>
            <a:ext cx="1234440"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674ADE-2A2B-4989-A92E-9E22652DEEF2}" type="TxLink">
              <a:rPr lang="en-US" sz="1800" b="1" i="0" u="none" strike="noStrike">
                <a:solidFill>
                  <a:schemeClr val="tx1"/>
                </a:solidFill>
                <a:latin typeface="Calibri"/>
                <a:ea typeface="Calibri"/>
                <a:cs typeface="Calibri"/>
              </a:rPr>
              <a:pPr algn="ctr"/>
              <a:t>30%</a:t>
            </a:fld>
            <a:endParaRPr lang="es-CR" sz="1800" b="1">
              <a:solidFill>
                <a:schemeClr val="tx1"/>
              </a:solidFill>
            </a:endParaRPr>
          </a:p>
        </xdr:txBody>
      </xdr:sp>
      <xdr:sp macro="" textlink="KPIs!E41">
        <xdr:nvSpPr>
          <xdr:cNvPr id="15" name="Rectangle: Rounded Corners 14">
            <a:extLst>
              <a:ext uri="{FF2B5EF4-FFF2-40B4-BE49-F238E27FC236}">
                <a16:creationId xmlns:a16="http://schemas.microsoft.com/office/drawing/2014/main" id="{E43EC05B-6BB7-4395-9CF0-1F09BA61E139}"/>
              </a:ext>
            </a:extLst>
          </xdr:cNvPr>
          <xdr:cNvSpPr/>
        </xdr:nvSpPr>
        <xdr:spPr>
          <a:xfrm>
            <a:off x="7952014" y="3290751"/>
            <a:ext cx="1234440" cy="717369"/>
          </a:xfrm>
          <a:prstGeom prst="roundRect">
            <a:avLst/>
          </a:prstGeom>
          <a:solidFill>
            <a:srgbClr val="FFFFFF">
              <a:alpha val="5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E2839D0-1322-4A38-8A29-28A907B1AEF3}" type="TxLink">
              <a:rPr lang="en-US" sz="1800" b="1" i="0" u="none" strike="noStrike">
                <a:solidFill>
                  <a:schemeClr val="tx1"/>
                </a:solidFill>
                <a:latin typeface="Calibri"/>
                <a:ea typeface="Calibri"/>
                <a:cs typeface="Calibri"/>
              </a:rPr>
              <a:pPr algn="ctr"/>
              <a:t>3000</a:t>
            </a:fld>
            <a:endParaRPr lang="es-CR" sz="1800" b="1">
              <a:solidFill>
                <a:schemeClr val="tx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0</xdr:row>
      <xdr:rowOff>22860</xdr:rowOff>
    </xdr:from>
    <xdr:to>
      <xdr:col>1</xdr:col>
      <xdr:colOff>219075</xdr:colOff>
      <xdr:row>4</xdr:row>
      <xdr:rowOff>160020</xdr:rowOff>
    </xdr:to>
    <xdr:sp macro="" textlink="">
      <xdr:nvSpPr>
        <xdr:cNvPr id="2" name="Hexagon 1">
          <a:hlinkClick xmlns:r="http://schemas.openxmlformats.org/officeDocument/2006/relationships" r:id="rId1"/>
          <a:extLst>
            <a:ext uri="{FF2B5EF4-FFF2-40B4-BE49-F238E27FC236}">
              <a16:creationId xmlns:a16="http://schemas.microsoft.com/office/drawing/2014/main" id="{E53D7091-12CB-43E6-9C7C-21EA9B534176}"/>
            </a:ext>
          </a:extLst>
        </xdr:cNvPr>
        <xdr:cNvSpPr/>
      </xdr:nvSpPr>
      <xdr:spPr>
        <a:xfrm>
          <a:off x="83820" y="22860"/>
          <a:ext cx="1049655" cy="861060"/>
        </a:xfrm>
        <a:prstGeom prst="hexagon">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R" sz="1050" b="1"/>
            <a:t>BACK</a:t>
          </a:r>
        </a:p>
        <a:p>
          <a:pPr algn="ctr"/>
          <a:r>
            <a:rPr lang="es-CR" sz="1050" b="1"/>
            <a:t>TO</a:t>
          </a:r>
        </a:p>
        <a:p>
          <a:pPr algn="ctr"/>
          <a:r>
            <a:rPr lang="es-CR" sz="1050" b="1"/>
            <a:t>MENU</a:t>
          </a:r>
        </a:p>
      </xdr:txBody>
    </xdr:sp>
    <xdr:clientData/>
  </xdr:twoCellAnchor>
  <xdr:twoCellAnchor editAs="absolute">
    <xdr:from>
      <xdr:col>1</xdr:col>
      <xdr:colOff>594360</xdr:colOff>
      <xdr:row>1</xdr:row>
      <xdr:rowOff>171450</xdr:rowOff>
    </xdr:from>
    <xdr:to>
      <xdr:col>12</xdr:col>
      <xdr:colOff>106680</xdr:colOff>
      <xdr:row>19</xdr:row>
      <xdr:rowOff>15240</xdr:rowOff>
    </xdr:to>
    <xdr:graphicFrame macro="">
      <xdr:nvGraphicFramePr>
        <xdr:cNvPr id="3" name="Chart 2">
          <a:extLst>
            <a:ext uri="{FF2B5EF4-FFF2-40B4-BE49-F238E27FC236}">
              <a16:creationId xmlns:a16="http://schemas.microsoft.com/office/drawing/2014/main" id="{5334FD7A-8449-C76D-7333-449F0837A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457200</xdr:colOff>
      <xdr:row>21</xdr:row>
      <xdr:rowOff>137161</xdr:rowOff>
    </xdr:from>
    <xdr:to>
      <xdr:col>8</xdr:col>
      <xdr:colOff>232410</xdr:colOff>
      <xdr:row>29</xdr:row>
      <xdr:rowOff>137161</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455E3F98-3DFD-FCA0-DCE6-7E6AAAFDA77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29075" y="3937636"/>
              <a:ext cx="1832610" cy="144780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365760</xdr:colOff>
      <xdr:row>21</xdr:row>
      <xdr:rowOff>137161</xdr:rowOff>
    </xdr:from>
    <xdr:to>
      <xdr:col>10</xdr:col>
      <xdr:colOff>430530</xdr:colOff>
      <xdr:row>28</xdr:row>
      <xdr:rowOff>45721</xdr:rowOff>
    </xdr:to>
    <mc:AlternateContent xmlns:mc="http://schemas.openxmlformats.org/markup-compatibility/2006" xmlns:a14="http://schemas.microsoft.com/office/drawing/2010/main">
      <mc:Choice Requires="a14">
        <xdr:graphicFrame macro="">
          <xdr:nvGraphicFramePr>
            <xdr:cNvPr id="5" name="Channel 1">
              <a:extLst>
                <a:ext uri="{FF2B5EF4-FFF2-40B4-BE49-F238E27FC236}">
                  <a16:creationId xmlns:a16="http://schemas.microsoft.com/office/drawing/2014/main" id="{007EC61D-0785-9338-49F9-AB7DF41FC158}"/>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5995035" y="3937636"/>
              <a:ext cx="1826895" cy="1175385"/>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68580</xdr:colOff>
      <xdr:row>21</xdr:row>
      <xdr:rowOff>137161</xdr:rowOff>
    </xdr:from>
    <xdr:to>
      <xdr:col>5</xdr:col>
      <xdr:colOff>373380</xdr:colOff>
      <xdr:row>26</xdr:row>
      <xdr:rowOff>123825</xdr:rowOff>
    </xdr:to>
    <mc:AlternateContent xmlns:mc="http://schemas.openxmlformats.org/markup-compatibility/2006" xmlns:a14="http://schemas.microsoft.com/office/drawing/2010/main">
      <mc:Choice Requires="a14">
        <xdr:graphicFrame macro="">
          <xdr:nvGraphicFramePr>
            <xdr:cNvPr id="6" name="Years (Date) 1">
              <a:extLst>
                <a:ext uri="{FF2B5EF4-FFF2-40B4-BE49-F238E27FC236}">
                  <a16:creationId xmlns:a16="http://schemas.microsoft.com/office/drawing/2014/main" id="{0B536D2F-0E45-F869-12A4-7F6015C13D33}"/>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2106930" y="3937636"/>
              <a:ext cx="1838325" cy="891539"/>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0</xdr:row>
      <xdr:rowOff>30480</xdr:rowOff>
    </xdr:from>
    <xdr:to>
      <xdr:col>1</xdr:col>
      <xdr:colOff>220980</xdr:colOff>
      <xdr:row>4</xdr:row>
      <xdr:rowOff>167640</xdr:rowOff>
    </xdr:to>
    <xdr:sp macro="" textlink="">
      <xdr:nvSpPr>
        <xdr:cNvPr id="2" name="Hexagon 1">
          <a:hlinkClick xmlns:r="http://schemas.openxmlformats.org/officeDocument/2006/relationships" r:id="rId1"/>
          <a:extLst>
            <a:ext uri="{FF2B5EF4-FFF2-40B4-BE49-F238E27FC236}">
              <a16:creationId xmlns:a16="http://schemas.microsoft.com/office/drawing/2014/main" id="{867602CE-BAE2-480D-A350-4E9762A3D30B}"/>
            </a:ext>
          </a:extLst>
        </xdr:cNvPr>
        <xdr:cNvSpPr/>
      </xdr:nvSpPr>
      <xdr:spPr>
        <a:xfrm>
          <a:off x="60960" y="30480"/>
          <a:ext cx="1021080" cy="868680"/>
        </a:xfrm>
        <a:prstGeom prst="hexagon">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R" sz="1050" b="1">
              <a:solidFill>
                <a:schemeClr val="tx1"/>
              </a:solidFill>
            </a:rPr>
            <a:t>BACK</a:t>
          </a:r>
        </a:p>
        <a:p>
          <a:pPr algn="ctr"/>
          <a:r>
            <a:rPr lang="es-CR" sz="1050" b="1">
              <a:solidFill>
                <a:schemeClr val="tx1"/>
              </a:solidFill>
            </a:rPr>
            <a:t>TO</a:t>
          </a:r>
        </a:p>
        <a:p>
          <a:pPr algn="ctr"/>
          <a:r>
            <a:rPr lang="es-CR" sz="1050" b="1">
              <a:solidFill>
                <a:schemeClr val="tx1"/>
              </a:solidFill>
            </a:rPr>
            <a:t>MENU</a:t>
          </a:r>
        </a:p>
      </xdr:txBody>
    </xdr:sp>
    <xdr:clientData/>
  </xdr:twoCellAnchor>
  <xdr:twoCellAnchor editAs="absolute">
    <xdr:from>
      <xdr:col>1</xdr:col>
      <xdr:colOff>891702</xdr:colOff>
      <xdr:row>2</xdr:row>
      <xdr:rowOff>150291</xdr:rowOff>
    </xdr:from>
    <xdr:to>
      <xdr:col>8</xdr:col>
      <xdr:colOff>591766</xdr:colOff>
      <xdr:row>16</xdr:row>
      <xdr:rowOff>154021</xdr:rowOff>
    </xdr:to>
    <xdr:graphicFrame macro="">
      <xdr:nvGraphicFramePr>
        <xdr:cNvPr id="3" name="Chart 2">
          <a:extLst>
            <a:ext uri="{FF2B5EF4-FFF2-40B4-BE49-F238E27FC236}">
              <a16:creationId xmlns:a16="http://schemas.microsoft.com/office/drawing/2014/main" id="{0E02D333-A452-5689-EBBB-9213A999F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455416</xdr:colOff>
      <xdr:row>21</xdr:row>
      <xdr:rowOff>129667</xdr:rowOff>
    </xdr:from>
    <xdr:to>
      <xdr:col>4</xdr:col>
      <xdr:colOff>595761</xdr:colOff>
      <xdr:row>35</xdr:row>
      <xdr:rowOff>32755</xdr:rowOff>
    </xdr:to>
    <mc:AlternateContent xmlns:mc="http://schemas.openxmlformats.org/markup-compatibility/2006" xmlns:a14="http://schemas.microsoft.com/office/drawing/2010/main">
      <mc:Choice Requires="a14">
        <xdr:graphicFrame macro="">
          <xdr:nvGraphicFramePr>
            <xdr:cNvPr id="4" name="Product 1">
              <a:extLst>
                <a:ext uri="{FF2B5EF4-FFF2-40B4-BE49-F238E27FC236}">
                  <a16:creationId xmlns:a16="http://schemas.microsoft.com/office/drawing/2014/main" id="{3CDD26CC-AD68-93CB-F37C-072C110E3A1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79352" y="4045050"/>
              <a:ext cx="1834579" cy="251334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701688</xdr:colOff>
      <xdr:row>21</xdr:row>
      <xdr:rowOff>125811</xdr:rowOff>
    </xdr:from>
    <xdr:to>
      <xdr:col>6</xdr:col>
      <xdr:colOff>165856</xdr:colOff>
      <xdr:row>29</xdr:row>
      <xdr:rowOff>64851</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F816AEEB-7CFA-1306-AA8B-882AEB52B95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219858" y="4041194"/>
              <a:ext cx="1831232" cy="143061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1010448</xdr:colOff>
      <xdr:row>21</xdr:row>
      <xdr:rowOff>123379</xdr:rowOff>
    </xdr:from>
    <xdr:to>
      <xdr:col>9</xdr:col>
      <xdr:colOff>478277</xdr:colOff>
      <xdr:row>28</xdr:row>
      <xdr:rowOff>24318</xdr:rowOff>
    </xdr:to>
    <mc:AlternateContent xmlns:mc="http://schemas.openxmlformats.org/markup-compatibility/2006" xmlns:a14="http://schemas.microsoft.com/office/drawing/2010/main">
      <mc:Choice Requires="a14">
        <xdr:graphicFrame macro="">
          <xdr:nvGraphicFramePr>
            <xdr:cNvPr id="6" name="Channel 2">
              <a:extLst>
                <a:ext uri="{FF2B5EF4-FFF2-40B4-BE49-F238E27FC236}">
                  <a16:creationId xmlns:a16="http://schemas.microsoft.com/office/drawing/2014/main" id="{1A59128E-9F95-6366-A8C9-6312E77AFCCF}"/>
                </a:ext>
              </a:extLst>
            </xdr:cNvPr>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mlns="">
        <xdr:sp macro="" textlink="">
          <xdr:nvSpPr>
            <xdr:cNvPr id="0" name=""/>
            <xdr:cNvSpPr>
              <a:spLocks noTextEdit="1"/>
            </xdr:cNvSpPr>
          </xdr:nvSpPr>
          <xdr:spPr>
            <a:xfrm>
              <a:off x="8079214" y="4038762"/>
              <a:ext cx="1834893" cy="1206067"/>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364781</xdr:colOff>
      <xdr:row>21</xdr:row>
      <xdr:rowOff>137773</xdr:rowOff>
    </xdr:from>
    <xdr:to>
      <xdr:col>2</xdr:col>
      <xdr:colOff>358788</xdr:colOff>
      <xdr:row>26</xdr:row>
      <xdr:rowOff>107292</xdr:rowOff>
    </xdr:to>
    <mc:AlternateContent xmlns:mc="http://schemas.openxmlformats.org/markup-compatibility/2006" xmlns:a14="http://schemas.microsoft.com/office/drawing/2010/main">
      <mc:Choice Requires="a14">
        <xdr:graphicFrame macro="">
          <xdr:nvGraphicFramePr>
            <xdr:cNvPr id="8" name="Years (Date) 2">
              <a:extLst>
                <a:ext uri="{FF2B5EF4-FFF2-40B4-BE49-F238E27FC236}">
                  <a16:creationId xmlns:a16="http://schemas.microsoft.com/office/drawing/2014/main" id="{1594A23C-F682-6812-3E4A-9300169158E8}"/>
                </a:ext>
              </a:extLst>
            </xdr:cNvPr>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mlns="">
        <xdr:sp macro="" textlink="">
          <xdr:nvSpPr>
            <xdr:cNvPr id="0" name=""/>
            <xdr:cNvSpPr>
              <a:spLocks noTextEdit="1"/>
            </xdr:cNvSpPr>
          </xdr:nvSpPr>
          <xdr:spPr>
            <a:xfrm>
              <a:off x="364781" y="4053156"/>
              <a:ext cx="1817943" cy="90175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252109</xdr:colOff>
      <xdr:row>21</xdr:row>
      <xdr:rowOff>137808</xdr:rowOff>
    </xdr:from>
    <xdr:to>
      <xdr:col>7</xdr:col>
      <xdr:colOff>899809</xdr:colOff>
      <xdr:row>28</xdr:row>
      <xdr:rowOff>44276</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89E526E6-B9F2-BBED-ACF7-40ACFBFFEC4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37343" y="4053191"/>
              <a:ext cx="1831232" cy="121159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38100</xdr:rowOff>
    </xdr:from>
    <xdr:to>
      <xdr:col>1</xdr:col>
      <xdr:colOff>205740</xdr:colOff>
      <xdr:row>4</xdr:row>
      <xdr:rowOff>175260</xdr:rowOff>
    </xdr:to>
    <xdr:sp macro="" textlink="">
      <xdr:nvSpPr>
        <xdr:cNvPr id="2" name="Hexagon 1">
          <a:hlinkClick xmlns:r="http://schemas.openxmlformats.org/officeDocument/2006/relationships" r:id="rId1"/>
          <a:extLst>
            <a:ext uri="{FF2B5EF4-FFF2-40B4-BE49-F238E27FC236}">
              <a16:creationId xmlns:a16="http://schemas.microsoft.com/office/drawing/2014/main" id="{7A815230-07AF-4974-8DFF-1DF7B1DAE247}"/>
            </a:ext>
          </a:extLst>
        </xdr:cNvPr>
        <xdr:cNvSpPr/>
      </xdr:nvSpPr>
      <xdr:spPr>
        <a:xfrm>
          <a:off x="0" y="38100"/>
          <a:ext cx="1066800" cy="868680"/>
        </a:xfrm>
        <a:prstGeom prst="hexagon">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R" sz="1050" b="1"/>
            <a:t>BACK</a:t>
          </a:r>
        </a:p>
        <a:p>
          <a:pPr algn="ctr"/>
          <a:r>
            <a:rPr lang="es-CR" sz="1050" b="1"/>
            <a:t>TO</a:t>
          </a:r>
        </a:p>
        <a:p>
          <a:pPr algn="ctr"/>
          <a:r>
            <a:rPr lang="es-CR" sz="1050" b="1"/>
            <a:t>MENU</a:t>
          </a:r>
        </a:p>
      </xdr:txBody>
    </xdr:sp>
    <xdr:clientData/>
  </xdr:twoCellAnchor>
  <xdr:twoCellAnchor editAs="absolute">
    <xdr:from>
      <xdr:col>1</xdr:col>
      <xdr:colOff>916093</xdr:colOff>
      <xdr:row>1</xdr:row>
      <xdr:rowOff>3810</xdr:rowOff>
    </xdr:from>
    <xdr:to>
      <xdr:col>12</xdr:col>
      <xdr:colOff>34713</xdr:colOff>
      <xdr:row>18</xdr:row>
      <xdr:rowOff>30480</xdr:rowOff>
    </xdr:to>
    <xdr:graphicFrame macro="">
      <xdr:nvGraphicFramePr>
        <xdr:cNvPr id="3" name="Chart 2">
          <a:extLst>
            <a:ext uri="{FF2B5EF4-FFF2-40B4-BE49-F238E27FC236}">
              <a16:creationId xmlns:a16="http://schemas.microsoft.com/office/drawing/2014/main" id="{1A000D51-29A3-ADE1-F7E0-260600664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604519</xdr:colOff>
      <xdr:row>34</xdr:row>
      <xdr:rowOff>22860</xdr:rowOff>
    </xdr:from>
    <xdr:to>
      <xdr:col>11</xdr:col>
      <xdr:colOff>477519</xdr:colOff>
      <xdr:row>54</xdr:row>
      <xdr:rowOff>1</xdr:rowOff>
    </xdr:to>
    <xdr:graphicFrame macro="">
      <xdr:nvGraphicFramePr>
        <xdr:cNvPr id="4" name="Chart 3">
          <a:extLst>
            <a:ext uri="{FF2B5EF4-FFF2-40B4-BE49-F238E27FC236}">
              <a16:creationId xmlns:a16="http://schemas.microsoft.com/office/drawing/2014/main" id="{936617BA-16A8-B225-21BD-B9CBCE291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347133</xdr:colOff>
      <xdr:row>21</xdr:row>
      <xdr:rowOff>152401</xdr:rowOff>
    </xdr:from>
    <xdr:to>
      <xdr:col>11</xdr:col>
      <xdr:colOff>347133</xdr:colOff>
      <xdr:row>28</xdr:row>
      <xdr:rowOff>99061</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84258CDB-3E08-80EE-C452-E7762A52AE7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849533" y="4064001"/>
              <a:ext cx="1828800" cy="1250527"/>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156634</xdr:colOff>
      <xdr:row>21</xdr:row>
      <xdr:rowOff>167641</xdr:rowOff>
    </xdr:from>
    <xdr:to>
      <xdr:col>5</xdr:col>
      <xdr:colOff>49953</xdr:colOff>
      <xdr:row>29</xdr:row>
      <xdr:rowOff>160021</xdr:rowOff>
    </xdr:to>
    <mc:AlternateContent xmlns:mc="http://schemas.openxmlformats.org/markup-compatibility/2006" xmlns:a14="http://schemas.microsoft.com/office/drawing/2010/main">
      <mc:Choice Requires="a14">
        <xdr:graphicFrame macro="">
          <xdr:nvGraphicFramePr>
            <xdr:cNvPr id="6" name="Region 3">
              <a:extLst>
                <a:ext uri="{FF2B5EF4-FFF2-40B4-BE49-F238E27FC236}">
                  <a16:creationId xmlns:a16="http://schemas.microsoft.com/office/drawing/2014/main" id="{B4702D11-FDE3-D2C4-4C09-32AF0075EEC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2891367" y="4079241"/>
              <a:ext cx="1832186" cy="148251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194733</xdr:colOff>
      <xdr:row>21</xdr:row>
      <xdr:rowOff>160021</xdr:rowOff>
    </xdr:from>
    <xdr:to>
      <xdr:col>8</xdr:col>
      <xdr:colOff>194733</xdr:colOff>
      <xdr:row>28</xdr:row>
      <xdr:rowOff>106681</xdr:rowOff>
    </xdr:to>
    <mc:AlternateContent xmlns:mc="http://schemas.openxmlformats.org/markup-compatibility/2006" xmlns:a14="http://schemas.microsoft.com/office/drawing/2010/main">
      <mc:Choice Requires="a14">
        <xdr:graphicFrame macro="">
          <xdr:nvGraphicFramePr>
            <xdr:cNvPr id="7" name="Channel 3">
              <a:extLst>
                <a:ext uri="{FF2B5EF4-FFF2-40B4-BE49-F238E27FC236}">
                  <a16:creationId xmlns:a16="http://schemas.microsoft.com/office/drawing/2014/main" id="{9BCC1E73-6C72-19AB-932B-59719E51A372}"/>
                </a:ext>
              </a:extLst>
            </xdr:cNvPr>
            <xdr:cNvGraphicFramePr/>
          </xdr:nvGraphicFramePr>
          <xdr:xfrm>
            <a:off x="0" y="0"/>
            <a:ext cx="0" cy="0"/>
          </xdr:xfrm>
          <a:graphic>
            <a:graphicData uri="http://schemas.microsoft.com/office/drawing/2010/slicer">
              <sle:slicer xmlns:sle="http://schemas.microsoft.com/office/drawing/2010/slicer" name="Channel 3"/>
            </a:graphicData>
          </a:graphic>
        </xdr:graphicFrame>
      </mc:Choice>
      <mc:Fallback xmlns="">
        <xdr:sp macro="" textlink="">
          <xdr:nvSpPr>
            <xdr:cNvPr id="0" name=""/>
            <xdr:cNvSpPr>
              <a:spLocks noTextEdit="1"/>
            </xdr:cNvSpPr>
          </xdr:nvSpPr>
          <xdr:spPr>
            <a:xfrm>
              <a:off x="4868333" y="4071621"/>
              <a:ext cx="1828800" cy="1250527"/>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16933</xdr:colOff>
      <xdr:row>21</xdr:row>
      <xdr:rowOff>175261</xdr:rowOff>
    </xdr:from>
    <xdr:to>
      <xdr:col>3</xdr:col>
      <xdr:colOff>34714</xdr:colOff>
      <xdr:row>26</xdr:row>
      <xdr:rowOff>175261</xdr:rowOff>
    </xdr:to>
    <mc:AlternateContent xmlns:mc="http://schemas.openxmlformats.org/markup-compatibility/2006" xmlns:a14="http://schemas.microsoft.com/office/drawing/2010/main">
      <mc:Choice Requires="a14">
        <xdr:graphicFrame macro="">
          <xdr:nvGraphicFramePr>
            <xdr:cNvPr id="8" name="Years (Date) 3">
              <a:extLst>
                <a:ext uri="{FF2B5EF4-FFF2-40B4-BE49-F238E27FC236}">
                  <a16:creationId xmlns:a16="http://schemas.microsoft.com/office/drawing/2014/main" id="{EE7FCEF4-5BB9-1A8B-684B-D17D8C9391E1}"/>
                </a:ext>
              </a:extLst>
            </xdr:cNvPr>
            <xdr:cNvGraphicFramePr/>
          </xdr:nvGraphicFramePr>
          <xdr:xfrm>
            <a:off x="0" y="0"/>
            <a:ext cx="0" cy="0"/>
          </xdr:xfrm>
          <a:graphic>
            <a:graphicData uri="http://schemas.microsoft.com/office/drawing/2010/slicer">
              <sle:slicer xmlns:sle="http://schemas.microsoft.com/office/drawing/2010/slicer" name="Years (Date) 3"/>
            </a:graphicData>
          </a:graphic>
        </xdr:graphicFrame>
      </mc:Choice>
      <mc:Fallback xmlns="">
        <xdr:sp macro="" textlink="">
          <xdr:nvSpPr>
            <xdr:cNvPr id="0" name=""/>
            <xdr:cNvSpPr>
              <a:spLocks noTextEdit="1"/>
            </xdr:cNvSpPr>
          </xdr:nvSpPr>
          <xdr:spPr>
            <a:xfrm>
              <a:off x="939800" y="4086861"/>
              <a:ext cx="1829647" cy="93133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16933</xdr:colOff>
      <xdr:row>55</xdr:row>
      <xdr:rowOff>97368</xdr:rowOff>
    </xdr:from>
    <xdr:to>
      <xdr:col>11</xdr:col>
      <xdr:colOff>16933</xdr:colOff>
      <xdr:row>61</xdr:row>
      <xdr:rowOff>173568</xdr:rowOff>
    </xdr:to>
    <mc:AlternateContent xmlns:mc="http://schemas.openxmlformats.org/markup-compatibility/2006" xmlns:a14="http://schemas.microsoft.com/office/drawing/2010/main">
      <mc:Choice Requires="a14">
        <xdr:graphicFrame macro="">
          <xdr:nvGraphicFramePr>
            <xdr:cNvPr id="9" name="Category 3">
              <a:extLst>
                <a:ext uri="{FF2B5EF4-FFF2-40B4-BE49-F238E27FC236}">
                  <a16:creationId xmlns:a16="http://schemas.microsoft.com/office/drawing/2014/main" id="{9680F109-3364-3BFB-C6CE-D765E8A19270}"/>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6519333" y="10342035"/>
              <a:ext cx="1828800" cy="119380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366607</xdr:colOff>
      <xdr:row>55</xdr:row>
      <xdr:rowOff>104988</xdr:rowOff>
    </xdr:from>
    <xdr:to>
      <xdr:col>4</xdr:col>
      <xdr:colOff>420793</xdr:colOff>
      <xdr:row>63</xdr:row>
      <xdr:rowOff>104988</xdr:rowOff>
    </xdr:to>
    <mc:AlternateContent xmlns:mc="http://schemas.openxmlformats.org/markup-compatibility/2006" xmlns:a14="http://schemas.microsoft.com/office/drawing/2010/main">
      <mc:Choice Requires="a14">
        <xdr:graphicFrame macro="">
          <xdr:nvGraphicFramePr>
            <xdr:cNvPr id="10" name="Region 4">
              <a:extLst>
                <a:ext uri="{FF2B5EF4-FFF2-40B4-BE49-F238E27FC236}">
                  <a16:creationId xmlns:a16="http://schemas.microsoft.com/office/drawing/2014/main" id="{3AF0CD34-42E5-C0BB-3F55-27DBCF634FE1}"/>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2652607" y="10349655"/>
              <a:ext cx="1832186" cy="149013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115993</xdr:colOff>
      <xdr:row>55</xdr:row>
      <xdr:rowOff>89748</xdr:rowOff>
    </xdr:from>
    <xdr:to>
      <xdr:col>14</xdr:col>
      <xdr:colOff>115993</xdr:colOff>
      <xdr:row>66</xdr:row>
      <xdr:rowOff>40641</xdr:rowOff>
    </xdr:to>
    <mc:AlternateContent xmlns:mc="http://schemas.openxmlformats.org/markup-compatibility/2006" xmlns:a14="http://schemas.microsoft.com/office/drawing/2010/main">
      <mc:Choice Requires="a14">
        <xdr:graphicFrame macro="">
          <xdr:nvGraphicFramePr>
            <xdr:cNvPr id="11" name="Salesperson 1">
              <a:extLst>
                <a:ext uri="{FF2B5EF4-FFF2-40B4-BE49-F238E27FC236}">
                  <a16:creationId xmlns:a16="http://schemas.microsoft.com/office/drawing/2014/main" id="{C14CFFA4-E17F-39FA-9052-B3152689CE75}"/>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8447193" y="10334415"/>
              <a:ext cx="1828800" cy="199982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512233</xdr:colOff>
      <xdr:row>55</xdr:row>
      <xdr:rowOff>97368</xdr:rowOff>
    </xdr:from>
    <xdr:to>
      <xdr:col>7</xdr:col>
      <xdr:colOff>512233</xdr:colOff>
      <xdr:row>61</xdr:row>
      <xdr:rowOff>181188</xdr:rowOff>
    </xdr:to>
    <mc:AlternateContent xmlns:mc="http://schemas.openxmlformats.org/markup-compatibility/2006" xmlns:a14="http://schemas.microsoft.com/office/drawing/2010/main">
      <mc:Choice Requires="a14">
        <xdr:graphicFrame macro="">
          <xdr:nvGraphicFramePr>
            <xdr:cNvPr id="12" name="Channel 4">
              <a:extLst>
                <a:ext uri="{FF2B5EF4-FFF2-40B4-BE49-F238E27FC236}">
                  <a16:creationId xmlns:a16="http://schemas.microsoft.com/office/drawing/2014/main" id="{1C9485D4-3D73-0FE9-8919-557EC85C9F53}"/>
                </a:ext>
              </a:extLst>
            </xdr:cNvPr>
            <xdr:cNvGraphicFramePr/>
          </xdr:nvGraphicFramePr>
          <xdr:xfrm>
            <a:off x="0" y="0"/>
            <a:ext cx="0" cy="0"/>
          </xdr:xfrm>
          <a:graphic>
            <a:graphicData uri="http://schemas.microsoft.com/office/drawing/2010/slicer">
              <sle:slicer xmlns:sle="http://schemas.microsoft.com/office/drawing/2010/slicer" name="Channel 4"/>
            </a:graphicData>
          </a:graphic>
        </xdr:graphicFrame>
      </mc:Choice>
      <mc:Fallback xmlns="">
        <xdr:sp macro="" textlink="">
          <xdr:nvSpPr>
            <xdr:cNvPr id="0" name=""/>
            <xdr:cNvSpPr>
              <a:spLocks noTextEdit="1"/>
            </xdr:cNvSpPr>
          </xdr:nvSpPr>
          <xdr:spPr>
            <a:xfrm>
              <a:off x="4576233" y="10342035"/>
              <a:ext cx="1828800" cy="1201420"/>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728980</xdr:colOff>
      <xdr:row>55</xdr:row>
      <xdr:rowOff>112608</xdr:rowOff>
    </xdr:from>
    <xdr:to>
      <xdr:col>2</xdr:col>
      <xdr:colOff>275167</xdr:colOff>
      <xdr:row>60</xdr:row>
      <xdr:rowOff>143088</xdr:rowOff>
    </xdr:to>
    <mc:AlternateContent xmlns:mc="http://schemas.openxmlformats.org/markup-compatibility/2006" xmlns:a14="http://schemas.microsoft.com/office/drawing/2010/main">
      <mc:Choice Requires="a14">
        <xdr:graphicFrame macro="">
          <xdr:nvGraphicFramePr>
            <xdr:cNvPr id="13" name="Years (Date) 4">
              <a:extLst>
                <a:ext uri="{FF2B5EF4-FFF2-40B4-BE49-F238E27FC236}">
                  <a16:creationId xmlns:a16="http://schemas.microsoft.com/office/drawing/2014/main" id="{08E0041F-2452-EDED-DA74-B8871072AB02}"/>
                </a:ext>
              </a:extLst>
            </xdr:cNvPr>
            <xdr:cNvGraphicFramePr/>
          </xdr:nvGraphicFramePr>
          <xdr:xfrm>
            <a:off x="0" y="0"/>
            <a:ext cx="0" cy="0"/>
          </xdr:xfrm>
          <a:graphic>
            <a:graphicData uri="http://schemas.microsoft.com/office/drawing/2010/slicer">
              <sle:slicer xmlns:sle="http://schemas.microsoft.com/office/drawing/2010/slicer" name="Years (Date) 4"/>
            </a:graphicData>
          </a:graphic>
        </xdr:graphicFrame>
      </mc:Choice>
      <mc:Fallback xmlns="">
        <xdr:sp macro="" textlink="">
          <xdr:nvSpPr>
            <xdr:cNvPr id="0" name=""/>
            <xdr:cNvSpPr>
              <a:spLocks noTextEdit="1"/>
            </xdr:cNvSpPr>
          </xdr:nvSpPr>
          <xdr:spPr>
            <a:xfrm>
              <a:off x="728980" y="10357275"/>
              <a:ext cx="1832187" cy="96181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mi" refreshedDate="45883.608640856481" createdVersion="8" refreshedVersion="8" minRefreshableVersion="3" recordCount="3000" xr:uid="{5B0CEA5E-E36C-4DAC-B085-E7911C1D257C}">
  <cacheSource type="worksheet">
    <worksheetSource name="sales_data"/>
  </cacheSource>
  <cacheFields count="18">
    <cacheField name="Date" numFmtId="164">
      <sharedItems containsSemiMixedTypes="0" containsNonDate="0" containsDate="1" containsString="0" minDate="2023-01-01T00:00:00" maxDate="2025-01-01T00:00:00" count="720">
        <d v="2024-10-16T00:00:00"/>
        <d v="2023-04-25T00:00:00"/>
        <d v="2023-01-26T00:00:00"/>
        <d v="2023-10-09T00:00:00"/>
        <d v="2023-09-08T00:00:00"/>
        <d v="2023-08-17T00:00:00"/>
        <d v="2023-05-23T00:00:00"/>
        <d v="2023-04-15T00:00:00"/>
        <d v="2024-11-23T00:00:00"/>
        <d v="2024-07-12T00:00:00"/>
        <d v="2023-03-31T00:00:00"/>
        <d v="2024-08-27T00:00:00"/>
        <d v="2024-03-08T00:00:00"/>
        <d v="2023-02-02T00:00:00"/>
        <d v="2023-01-31T00:00:00"/>
        <d v="2023-04-06T00:00:00"/>
        <d v="2023-08-12T00:00:00"/>
        <d v="2023-08-27T00:00:00"/>
        <d v="2024-06-01T00:00:00"/>
        <d v="2024-09-08T00:00:00"/>
        <d v="2023-01-28T00:00:00"/>
        <d v="2024-07-28T00:00:00"/>
        <d v="2023-07-23T00:00:00"/>
        <d v="2024-10-27T00:00:00"/>
        <d v="2024-12-19T00:00:00"/>
        <d v="2024-03-05T00:00:00"/>
        <d v="2023-08-14T00:00:00"/>
        <d v="2024-04-04T00:00:00"/>
        <d v="2024-08-26T00:00:00"/>
        <d v="2023-10-12T00:00:00"/>
        <d v="2023-01-07T00:00:00"/>
        <d v="2023-06-13T00:00:00"/>
        <d v="2024-12-15T00:00:00"/>
        <d v="2023-12-15T00:00:00"/>
        <d v="2023-06-09T00:00:00"/>
        <d v="2023-08-09T00:00:00"/>
        <d v="2023-12-11T00:00:00"/>
        <d v="2023-04-05T00:00:00"/>
        <d v="2024-01-25T00:00:00"/>
        <d v="2023-04-10T00:00:00"/>
        <d v="2024-01-03T00:00:00"/>
        <d v="2023-12-19T00:00:00"/>
        <d v="2024-09-10T00:00:00"/>
        <d v="2023-09-28T00:00:00"/>
        <d v="2023-02-14T00:00:00"/>
        <d v="2024-04-15T00:00:00"/>
        <d v="2024-07-03T00:00:00"/>
        <d v="2023-05-08T00:00:00"/>
        <d v="2024-01-23T00:00:00"/>
        <d v="2023-03-22T00:00:00"/>
        <d v="2024-07-19T00:00:00"/>
        <d v="2023-10-28T00:00:00"/>
        <d v="2024-10-05T00:00:00"/>
        <d v="2024-09-25T00:00:00"/>
        <d v="2024-01-06T00:00:00"/>
        <d v="2024-08-14T00:00:00"/>
        <d v="2023-07-16T00:00:00"/>
        <d v="2024-12-22T00:00:00"/>
        <d v="2023-03-13T00:00:00"/>
        <d v="2023-02-16T00:00:00"/>
        <d v="2024-11-08T00:00:00"/>
        <d v="2023-08-22T00:00:00"/>
        <d v="2023-10-24T00:00:00"/>
        <d v="2023-03-23T00:00:00"/>
        <d v="2023-04-14T00:00:00"/>
        <d v="2024-04-09T00:00:00"/>
        <d v="2024-10-12T00:00:00"/>
        <d v="2024-01-09T00:00:00"/>
        <d v="2023-06-16T00:00:00"/>
        <d v="2024-01-15T00:00:00"/>
        <d v="2023-12-30T00:00:00"/>
        <d v="2023-08-03T00:00:00"/>
        <d v="2024-11-17T00:00:00"/>
        <d v="2023-10-01T00:00:00"/>
        <d v="2024-11-30T00:00:00"/>
        <d v="2024-10-25T00:00:00"/>
        <d v="2023-03-15T00:00:00"/>
        <d v="2024-09-15T00:00:00"/>
        <d v="2023-06-25T00:00:00"/>
        <d v="2024-06-30T00:00:00"/>
        <d v="2023-06-17T00:00:00"/>
        <d v="2024-04-18T00:00:00"/>
        <d v="2024-01-24T00:00:00"/>
        <d v="2023-10-04T00:00:00"/>
        <d v="2024-10-17T00:00:00"/>
        <d v="2024-12-05T00:00:00"/>
        <d v="2024-07-24T00:00:00"/>
        <d v="2023-08-13T00:00:00"/>
        <d v="2024-12-02T00:00:00"/>
        <d v="2023-11-29T00:00:00"/>
        <d v="2023-02-27T00:00:00"/>
        <d v="2023-08-23T00:00:00"/>
        <d v="2023-11-20T00:00:00"/>
        <d v="2024-02-15T00:00:00"/>
        <d v="2023-10-02T00:00:00"/>
        <d v="2023-03-09T00:00:00"/>
        <d v="2023-08-05T00:00:00"/>
        <d v="2024-08-03T00:00:00"/>
        <d v="2023-11-19T00:00:00"/>
        <d v="2023-08-06T00:00:00"/>
        <d v="2024-11-02T00:00:00"/>
        <d v="2024-05-26T00:00:00"/>
        <d v="2024-02-10T00:00:00"/>
        <d v="2024-10-20T00:00:00"/>
        <d v="2024-04-14T00:00:00"/>
        <d v="2023-05-27T00:00:00"/>
        <d v="2023-09-29T00:00:00"/>
        <d v="2023-09-10T00:00:00"/>
        <d v="2024-07-05T00:00:00"/>
        <d v="2023-09-27T00:00:00"/>
        <d v="2024-08-21T00:00:00"/>
        <d v="2024-03-14T00:00:00"/>
        <d v="2024-08-20T00:00:00"/>
        <d v="2024-02-13T00:00:00"/>
        <d v="2023-05-22T00:00:00"/>
        <d v="2024-06-05T00:00:00"/>
        <d v="2024-05-20T00:00:00"/>
        <d v="2023-04-04T00:00:00"/>
        <d v="2023-02-18T00:00:00"/>
        <d v="2023-04-23T00:00:00"/>
        <d v="2023-06-06T00:00:00"/>
        <d v="2024-10-04T00:00:00"/>
        <d v="2024-11-27T00:00:00"/>
        <d v="2024-09-02T00:00:00"/>
        <d v="2023-03-07T00:00:00"/>
        <d v="2024-01-30T00:00:00"/>
        <d v="2024-01-26T00:00:00"/>
        <d v="2024-04-24T00:00:00"/>
        <d v="2024-06-25T00:00:00"/>
        <d v="2023-09-15T00:00:00"/>
        <d v="2024-07-20T00:00:00"/>
        <d v="2023-01-12T00:00:00"/>
        <d v="2023-04-28T00:00:00"/>
        <d v="2024-11-29T00:00:00"/>
        <d v="2024-10-18T00:00:00"/>
        <d v="2024-03-21T00:00:00"/>
        <d v="2023-06-11T00:00:00"/>
        <d v="2023-01-04T00:00:00"/>
        <d v="2024-05-27T00:00:00"/>
        <d v="2023-07-02T00:00:00"/>
        <d v="2024-06-03T00:00:00"/>
        <d v="2023-04-19T00:00:00"/>
        <d v="2024-10-02T00:00:00"/>
        <d v="2023-11-02T00:00:00"/>
        <d v="2024-01-18T00:00:00"/>
        <d v="2023-06-15T00:00:00"/>
        <d v="2024-07-06T00:00:00"/>
        <d v="2024-06-27T00:00:00"/>
        <d v="2023-01-01T00:00:00"/>
        <d v="2024-09-05T00:00:00"/>
        <d v="2023-11-28T00:00:00"/>
        <d v="2024-05-15T00:00:00"/>
        <d v="2023-01-20T00:00:00"/>
        <d v="2024-01-07T00:00:00"/>
        <d v="2023-11-11T00:00:00"/>
        <d v="2023-09-03T00:00:00"/>
        <d v="2023-03-01T00:00:00"/>
        <d v="2023-09-04T00:00:00"/>
        <d v="2023-03-29T00:00:00"/>
        <d v="2024-05-12T00:00:00"/>
        <d v="2023-03-12T00:00:00"/>
        <d v="2024-06-29T00:00:00"/>
        <d v="2023-05-09T00:00:00"/>
        <d v="2023-05-12T00:00:00"/>
        <d v="2024-11-06T00:00:00"/>
        <d v="2024-05-01T00:00:00"/>
        <d v="2024-07-16T00:00:00"/>
        <d v="2023-06-19T00:00:00"/>
        <d v="2024-06-24T00:00:00"/>
        <d v="2024-09-13T00:00:00"/>
        <d v="2024-03-09T00:00:00"/>
        <d v="2024-12-07T00:00:00"/>
        <d v="2023-07-25T00:00:00"/>
        <d v="2024-12-31T00:00:00"/>
        <d v="2023-11-16T00:00:00"/>
        <d v="2024-11-18T00:00:00"/>
        <d v="2024-03-24T00:00:00"/>
        <d v="2024-06-13T00:00:00"/>
        <d v="2024-04-07T00:00:00"/>
        <d v="2023-05-04T00:00:00"/>
        <d v="2023-09-11T00:00:00"/>
        <d v="2023-08-19T00:00:00"/>
        <d v="2023-12-13T00:00:00"/>
        <d v="2023-01-22T00:00:00"/>
        <d v="2024-08-25T00:00:00"/>
        <d v="2024-07-21T00:00:00"/>
        <d v="2023-08-24T00:00:00"/>
        <d v="2023-01-08T00:00:00"/>
        <d v="2023-03-14T00:00:00"/>
        <d v="2024-12-25T00:00:00"/>
        <d v="2024-10-08T00:00:00"/>
        <d v="2023-03-02T00:00:00"/>
        <d v="2023-03-11T00:00:00"/>
        <d v="2023-12-05T00:00:00"/>
        <d v="2024-06-10T00:00:00"/>
        <d v="2023-09-01T00:00:00"/>
        <d v="2023-10-13T00:00:00"/>
        <d v="2024-11-16T00:00:00"/>
        <d v="2023-08-08T00:00:00"/>
        <d v="2023-05-16T00:00:00"/>
        <d v="2024-08-07T00:00:00"/>
        <d v="2024-08-13T00:00:00"/>
        <d v="2024-04-29T00:00:00"/>
        <d v="2023-09-06T00:00:00"/>
        <d v="2024-02-21T00:00:00"/>
        <d v="2023-07-14T00:00:00"/>
        <d v="2023-04-07T00:00:00"/>
        <d v="2024-11-05T00:00:00"/>
        <d v="2024-03-17T00:00:00"/>
        <d v="2023-12-29T00:00:00"/>
        <d v="2024-02-25T00:00:00"/>
        <d v="2024-04-23T00:00:00"/>
        <d v="2023-02-25T00:00:00"/>
        <d v="2024-11-20T00:00:00"/>
        <d v="2024-10-31T00:00:00"/>
        <d v="2024-10-23T00:00:00"/>
        <d v="2023-04-11T00:00:00"/>
        <d v="2023-03-04T00:00:00"/>
        <d v="2024-02-17T00:00:00"/>
        <d v="2023-12-14T00:00:00"/>
        <d v="2023-04-22T00:00:00"/>
        <d v="2023-09-12T00:00:00"/>
        <d v="2023-05-24T00:00:00"/>
        <d v="2023-07-07T00:00:00"/>
        <d v="2023-09-13T00:00:00"/>
        <d v="2023-03-19T00:00:00"/>
        <d v="2024-03-29T00:00:00"/>
        <d v="2024-07-17T00:00:00"/>
        <d v="2023-02-21T00:00:00"/>
        <d v="2024-10-29T00:00:00"/>
        <d v="2024-07-07T00:00:00"/>
        <d v="2023-01-16T00:00:00"/>
        <d v="2023-08-31T00:00:00"/>
        <d v="2023-06-20T00:00:00"/>
        <d v="2024-05-07T00:00:00"/>
        <d v="2023-08-07T00:00:00"/>
        <d v="2023-06-18T00:00:00"/>
        <d v="2023-01-03T00:00:00"/>
        <d v="2024-02-04T00:00:00"/>
        <d v="2024-04-10T00:00:00"/>
        <d v="2023-10-20T00:00:00"/>
        <d v="2024-12-14T00:00:00"/>
        <d v="2024-07-23T00:00:00"/>
        <d v="2024-05-13T00:00:00"/>
        <d v="2023-06-08T00:00:00"/>
        <d v="2023-10-31T00:00:00"/>
        <d v="2023-08-11T00:00:00"/>
        <d v="2024-08-16T00:00:00"/>
        <d v="2024-07-09T00:00:00"/>
        <d v="2023-11-18T00:00:00"/>
        <d v="2023-02-28T00:00:00"/>
        <d v="2024-05-03T00:00:00"/>
        <d v="2024-05-29T00:00:00"/>
        <d v="2024-06-04T00:00:00"/>
        <d v="2023-03-24T00:00:00"/>
        <d v="2023-07-10T00:00:00"/>
        <d v="2024-09-01T00:00:00"/>
        <d v="2024-11-22T00:00:00"/>
        <d v="2023-08-29T00:00:00"/>
        <d v="2024-02-18T00:00:00"/>
        <d v="2023-05-03T00:00:00"/>
        <d v="2024-08-06T00:00:00"/>
        <d v="2024-08-15T00:00:00"/>
        <d v="2024-08-31T00:00:00"/>
        <d v="2023-02-10T00:00:00"/>
        <d v="2024-09-26T00:00:00"/>
        <d v="2023-03-25T00:00:00"/>
        <d v="2024-11-04T00:00:00"/>
        <d v="2024-08-01T00:00:00"/>
        <d v="2024-06-19T00:00:00"/>
        <d v="2023-09-25T00:00:00"/>
        <d v="2023-07-29T00:00:00"/>
        <d v="2023-09-02T00:00:00"/>
        <d v="2023-05-15T00:00:00"/>
        <d v="2024-10-22T00:00:00"/>
        <d v="2023-11-04T00:00:00"/>
        <d v="2024-04-13T00:00:00"/>
        <d v="2023-03-16T00:00:00"/>
        <d v="2023-01-10T00:00:00"/>
        <d v="2024-09-28T00:00:00"/>
        <d v="2024-07-30T00:00:00"/>
        <d v="2023-04-13T00:00:00"/>
        <d v="2023-03-17T00:00:00"/>
        <d v="2024-07-04T00:00:00"/>
        <d v="2024-06-02T00:00:00"/>
        <d v="2023-12-24T00:00:00"/>
        <d v="2024-01-14T00:00:00"/>
        <d v="2023-10-19T00:00:00"/>
        <d v="2024-07-10T00:00:00"/>
        <d v="2024-12-21T00:00:00"/>
        <d v="2023-11-06T00:00:00"/>
        <d v="2024-09-18T00:00:00"/>
        <d v="2023-01-09T00:00:00"/>
        <d v="2024-11-14T00:00:00"/>
        <d v="2023-11-03T00:00:00"/>
        <d v="2024-11-10T00:00:00"/>
        <d v="2023-04-17T00:00:00"/>
        <d v="2023-05-18T00:00:00"/>
        <d v="2023-04-29T00:00:00"/>
        <d v="2023-04-20T00:00:00"/>
        <d v="2023-10-06T00:00:00"/>
        <d v="2023-10-16T00:00:00"/>
        <d v="2024-09-11T00:00:00"/>
        <d v="2023-08-04T00:00:00"/>
        <d v="2023-12-18T00:00:00"/>
        <d v="2023-07-28T00:00:00"/>
        <d v="2024-12-04T00:00:00"/>
        <d v="2024-10-11T00:00:00"/>
        <d v="2023-02-22T00:00:00"/>
        <d v="2023-10-11T00:00:00"/>
        <d v="2023-02-15T00:00:00"/>
        <d v="2023-12-08T00:00:00"/>
        <d v="2023-05-14T00:00:00"/>
        <d v="2024-10-14T00:00:00"/>
        <d v="2023-09-26T00:00:00"/>
        <d v="2024-03-28T00:00:00"/>
        <d v="2024-07-18T00:00:00"/>
        <d v="2024-12-23T00:00:00"/>
        <d v="2024-03-13T00:00:00"/>
        <d v="2024-12-08T00:00:00"/>
        <d v="2023-06-02T00:00:00"/>
        <d v="2023-02-06T00:00:00"/>
        <d v="2024-08-19T00:00:00"/>
        <d v="2023-06-01T00:00:00"/>
        <d v="2024-03-16T00:00:00"/>
        <d v="2023-05-11T00:00:00"/>
        <d v="2023-02-12T00:00:00"/>
        <d v="2023-11-12T00:00:00"/>
        <d v="2024-01-02T00:00:00"/>
        <d v="2024-11-13T00:00:00"/>
        <d v="2023-04-16T00:00:00"/>
        <d v="2024-07-27T00:00:00"/>
        <d v="2024-09-27T00:00:00"/>
        <d v="2023-07-01T00:00:00"/>
        <d v="2024-02-27T00:00:00"/>
        <d v="2023-07-03T00:00:00"/>
        <d v="2023-12-07T00:00:00"/>
        <d v="2024-02-26T00:00:00"/>
        <d v="2023-04-21T00:00:00"/>
        <d v="2024-01-27T00:00:00"/>
        <d v="2023-02-09T00:00:00"/>
        <d v="2024-04-26T00:00:00"/>
        <d v="2023-08-16T00:00:00"/>
        <d v="2023-07-24T00:00:00"/>
        <d v="2024-04-16T00:00:00"/>
        <d v="2023-12-25T00:00:00"/>
        <d v="2023-11-09T00:00:00"/>
        <d v="2023-01-25T00:00:00"/>
        <d v="2023-07-17T00:00:00"/>
        <d v="2023-12-03T00:00:00"/>
        <d v="2023-12-26T00:00:00"/>
        <d v="2024-02-14T00:00:00"/>
        <d v="2024-11-26T00:00:00"/>
        <d v="2023-12-06T00:00:00"/>
        <d v="2023-01-29T00:00:00"/>
        <d v="2024-08-17T00:00:00"/>
        <d v="2024-03-20T00:00:00"/>
        <d v="2023-12-20T00:00:00"/>
        <d v="2024-03-22T00:00:00"/>
        <d v="2024-09-12T00:00:00"/>
        <d v="2024-06-07T00:00:00"/>
        <d v="2023-09-18T00:00:00"/>
        <d v="2024-12-26T00:00:00"/>
        <d v="2023-01-02T00:00:00"/>
        <d v="2024-06-16T00:00:00"/>
        <d v="2023-07-21T00:00:00"/>
        <d v="2024-01-08T00:00:00"/>
        <d v="2024-11-11T00:00:00"/>
        <d v="2024-09-30T00:00:00"/>
        <d v="2023-11-13T00:00:00"/>
        <d v="2024-02-23T00:00:00"/>
        <d v="2023-12-01T00:00:00"/>
        <d v="2023-10-30T00:00:00"/>
        <d v="2024-03-06T00:00:00"/>
        <d v="2024-11-24T00:00:00"/>
        <d v="2023-06-28T00:00:00"/>
        <d v="2024-09-22T00:00:00"/>
        <d v="2024-08-05T00:00:00"/>
        <d v="2023-11-05T00:00:00"/>
        <d v="2024-02-20T00:00:00"/>
        <d v="2024-07-15T00:00:00"/>
        <d v="2023-11-08T00:00:00"/>
        <d v="2023-10-21T00:00:00"/>
        <d v="2024-11-01T00:00:00"/>
        <d v="2023-11-26T00:00:00"/>
        <d v="2024-04-21T00:00:00"/>
        <d v="2023-06-23T00:00:00"/>
        <d v="2023-03-28T00:00:00"/>
        <d v="2023-10-18T00:00:00"/>
        <d v="2024-06-11T00:00:00"/>
        <d v="2024-10-10T00:00:00"/>
        <d v="2023-12-10T00:00:00"/>
        <d v="2024-11-19T00:00:00"/>
        <d v="2023-11-14T00:00:00"/>
        <d v="2023-05-31T00:00:00"/>
        <d v="2023-02-17T00:00:00"/>
        <d v="2024-09-17T00:00:00"/>
        <d v="2024-04-11T00:00:00"/>
        <d v="2024-02-29T00:00:00"/>
        <d v="2024-10-06T00:00:00"/>
        <d v="2024-08-12T00:00:00"/>
        <d v="2023-07-19T00:00:00"/>
        <d v="2024-01-29T00:00:00"/>
        <d v="2024-05-21T00:00:00"/>
        <d v="2023-09-07T00:00:00"/>
        <d v="2023-01-06T00:00:00"/>
        <d v="2024-03-11T00:00:00"/>
        <d v="2023-06-30T00:00:00"/>
        <d v="2024-12-13T00:00:00"/>
        <d v="2024-06-14T00:00:00"/>
        <d v="2024-04-20T00:00:00"/>
        <d v="2023-05-05T00:00:00"/>
        <d v="2024-04-12T00:00:00"/>
        <d v="2023-05-17T00:00:00"/>
        <d v="2024-07-26T00:00:00"/>
        <d v="2023-11-21T00:00:00"/>
        <d v="2024-09-19T00:00:00"/>
        <d v="2024-05-31T00:00:00"/>
        <d v="2024-03-12T00:00:00"/>
        <d v="2024-04-01T00:00:00"/>
        <d v="2023-06-12T00:00:00"/>
        <d v="2024-04-05T00:00:00"/>
        <d v="2023-09-23T00:00:00"/>
        <d v="2024-06-17T00:00:00"/>
        <d v="2024-05-11T00:00:00"/>
        <d v="2024-10-03T00:00:00"/>
        <d v="2024-03-26T00:00:00"/>
        <d v="2023-03-21T00:00:00"/>
        <d v="2023-11-24T00:00:00"/>
        <d v="2023-06-04T00:00:00"/>
        <d v="2023-08-25T00:00:00"/>
        <d v="2024-01-28T00:00:00"/>
        <d v="2024-12-11T00:00:00"/>
        <d v="2024-12-24T00:00:00"/>
        <d v="2024-02-22T00:00:00"/>
        <d v="2024-04-22T00:00:00"/>
        <d v="2024-03-01T00:00:00"/>
        <d v="2023-03-05T00:00:00"/>
        <d v="2023-07-31T00:00:00"/>
        <d v="2024-02-03T00:00:00"/>
        <d v="2023-01-21T00:00:00"/>
        <d v="2023-12-27T00:00:00"/>
        <d v="2024-07-13T00:00:00"/>
        <d v="2024-09-09T00:00:00"/>
        <d v="2024-05-14T00:00:00"/>
        <d v="2023-10-07T00:00:00"/>
        <d v="2023-01-30T00:00:00"/>
        <d v="2024-11-15T00:00:00"/>
        <d v="2024-02-19T00:00:00"/>
        <d v="2024-09-29T00:00:00"/>
        <d v="2024-02-08T00:00:00"/>
        <d v="2024-08-29T00:00:00"/>
        <d v="2024-07-31T00:00:00"/>
        <d v="2024-11-09T00:00:00"/>
        <d v="2023-03-27T00:00:00"/>
        <d v="2023-05-19T00:00:00"/>
        <d v="2024-04-17T00:00:00"/>
        <d v="2023-07-06T00:00:00"/>
        <d v="2023-09-24T00:00:00"/>
        <d v="2023-12-02T00:00:00"/>
        <d v="2023-12-12T00:00:00"/>
        <d v="2024-03-07T00:00:00"/>
        <d v="2023-09-16T00:00:00"/>
        <d v="2023-02-23T00:00:00"/>
        <d v="2023-08-18T00:00:00"/>
        <d v="2023-02-11T00:00:00"/>
        <d v="2023-02-01T00:00:00"/>
        <d v="2023-05-10T00:00:00"/>
        <d v="2024-12-17T00:00:00"/>
        <d v="2023-09-20T00:00:00"/>
        <d v="2024-01-13T00:00:00"/>
        <d v="2023-06-21T00:00:00"/>
        <d v="2023-11-15T00:00:00"/>
        <d v="2023-01-27T00:00:00"/>
        <d v="2024-01-20T00:00:00"/>
        <d v="2024-02-11T00:00:00"/>
        <d v="2024-12-01T00:00:00"/>
        <d v="2024-09-06T00:00:00"/>
        <d v="2024-08-02T00:00:00"/>
        <d v="2023-12-22T00:00:00"/>
        <d v="2023-12-16T00:00:00"/>
        <d v="2023-01-13T00:00:00"/>
        <d v="2024-05-16T00:00:00"/>
        <d v="2024-03-19T00:00:00"/>
        <d v="2024-06-18T00:00:00"/>
        <d v="2024-10-28T00:00:00"/>
        <d v="2024-05-10T00:00:00"/>
        <d v="2023-11-27T00:00:00"/>
        <d v="2023-09-09T00:00:00"/>
        <d v="2023-03-30T00:00:00"/>
        <d v="2024-04-06T00:00:00"/>
        <d v="2024-09-16T00:00:00"/>
        <d v="2023-09-22T00:00:00"/>
        <d v="2023-10-14T00:00:00"/>
        <d v="2023-10-10T00:00:00"/>
        <d v="2023-01-11T00:00:00"/>
        <d v="2023-07-15T00:00:00"/>
        <d v="2023-09-05T00:00:00"/>
        <d v="2024-07-22T00:00:00"/>
        <d v="2024-05-02T00:00:00"/>
        <d v="2024-12-29T00:00:00"/>
        <d v="2024-05-17T00:00:00"/>
        <d v="2024-04-03T00:00:00"/>
        <d v="2023-01-18T00:00:00"/>
        <d v="2023-10-29T00:00:00"/>
        <d v="2023-08-15T00:00:00"/>
        <d v="2024-12-09T00:00:00"/>
        <d v="2023-11-10T00:00:00"/>
        <d v="2024-08-18T00:00:00"/>
        <d v="2024-12-20T00:00:00"/>
        <d v="2023-10-05T00:00:00"/>
        <d v="2024-07-02T00:00:00"/>
        <d v="2023-07-09T00:00:00"/>
        <d v="2023-08-10T00:00:00"/>
        <d v="2024-06-21T00:00:00"/>
        <d v="2024-09-03T00:00:00"/>
        <d v="2023-10-17T00:00:00"/>
        <d v="2023-07-18T00:00:00"/>
        <d v="2023-08-21T00:00:00"/>
        <d v="2024-01-05T00:00:00"/>
        <d v="2023-01-15T00:00:00"/>
        <d v="2023-10-08T00:00:00"/>
        <d v="2023-10-27T00:00:00"/>
        <d v="2024-10-15T00:00:00"/>
        <d v="2024-08-10T00:00:00"/>
        <d v="2024-04-25T00:00:00"/>
        <d v="2024-05-05T00:00:00"/>
        <d v="2024-03-27T00:00:00"/>
        <d v="2023-07-08T00:00:00"/>
        <d v="2024-05-04T00:00:00"/>
        <d v="2023-04-27T00:00:00"/>
        <d v="2023-03-08T00:00:00"/>
        <d v="2024-05-18T00:00:00"/>
        <d v="2024-12-03T00:00:00"/>
        <d v="2023-02-24T00:00:00"/>
        <d v="2023-06-05T00:00:00"/>
        <d v="2023-05-02T00:00:00"/>
        <d v="2024-07-25T00:00:00"/>
        <d v="2024-03-02T00:00:00"/>
        <d v="2023-08-20T00:00:00"/>
        <d v="2023-11-01T00:00:00"/>
        <d v="2024-03-15T00:00:00"/>
        <d v="2023-03-03T00:00:00"/>
        <d v="2023-04-12T00:00:00"/>
        <d v="2023-08-01T00:00:00"/>
        <d v="2024-11-07T00:00:00"/>
        <d v="2023-06-10T00:00:00"/>
        <d v="2023-06-27T00:00:00"/>
        <d v="2023-03-18T00:00:00"/>
        <d v="2024-12-06T00:00:00"/>
        <d v="2023-10-26T00:00:00"/>
        <d v="2023-02-03T00:00:00"/>
        <d v="2023-08-26T00:00:00"/>
        <d v="2023-10-23T00:00:00"/>
        <d v="2023-08-28T00:00:00"/>
        <d v="2023-07-22T00:00:00"/>
        <d v="2024-07-11T00:00:00"/>
        <d v="2023-09-30T00:00:00"/>
        <d v="2023-05-26T00:00:00"/>
        <d v="2024-03-25T00:00:00"/>
        <d v="2024-09-04T00:00:00"/>
        <d v="2024-03-18T00:00:00"/>
        <d v="2023-09-14T00:00:00"/>
        <d v="2024-11-21T00:00:00"/>
        <d v="2024-08-24T00:00:00"/>
        <d v="2023-10-03T00:00:00"/>
        <d v="2023-06-29T00:00:00"/>
        <d v="2024-06-15T00:00:00"/>
        <d v="2023-07-05T00:00:00"/>
        <d v="2024-08-22T00:00:00"/>
        <d v="2023-12-23T00:00:00"/>
        <d v="2023-11-25T00:00:00"/>
        <d v="2023-04-18T00:00:00"/>
        <d v="2023-06-14T00:00:00"/>
        <d v="2023-12-04T00:00:00"/>
        <d v="2024-05-22T00:00:00"/>
        <d v="2023-02-07T00:00:00"/>
        <d v="2023-04-01T00:00:00"/>
        <d v="2024-02-28T00:00:00"/>
        <d v="2023-07-12T00:00:00"/>
        <d v="2024-05-25T00:00:00"/>
        <d v="2023-10-22T00:00:00"/>
        <d v="2024-12-16T00:00:00"/>
        <d v="2024-10-07T00:00:00"/>
        <d v="2024-12-27T00:00:00"/>
        <d v="2023-05-01T00:00:00"/>
        <d v="2023-06-07T00:00:00"/>
        <d v="2024-05-09T00:00:00"/>
        <d v="2024-04-28T00:00:00"/>
        <d v="2023-05-29T00:00:00"/>
        <d v="2023-05-20T00:00:00"/>
        <d v="2024-04-02T00:00:00"/>
        <d v="2024-01-22T00:00:00"/>
        <d v="2023-07-13T00:00:00"/>
        <d v="2024-08-08T00:00:00"/>
        <d v="2023-11-22T00:00:00"/>
        <d v="2024-01-31T00:00:00"/>
        <d v="2024-06-22T00:00:00"/>
        <d v="2023-05-28T00:00:00"/>
        <d v="2024-02-24T00:00:00"/>
        <d v="2024-12-10T00:00:00"/>
        <d v="2024-02-12T00:00:00"/>
        <d v="2024-07-08T00:00:00"/>
        <d v="2024-09-24T00:00:00"/>
        <d v="2023-04-03T00:00:00"/>
        <d v="2024-03-30T00:00:00"/>
        <d v="2024-01-19T00:00:00"/>
        <d v="2023-05-30T00:00:00"/>
        <d v="2023-07-04T00:00:00"/>
        <d v="2023-06-24T00:00:00"/>
        <d v="2024-05-24T00:00:00"/>
        <d v="2023-09-19T00:00:00"/>
        <d v="2024-03-10T00:00:00"/>
        <d v="2024-08-11T00:00:00"/>
        <d v="2023-01-23T00:00:00"/>
        <d v="2023-02-20T00:00:00"/>
        <d v="2024-05-23T00:00:00"/>
        <d v="2024-10-13T00:00:00"/>
        <d v="2024-11-25T00:00:00"/>
        <d v="2024-11-28T00:00:00"/>
        <d v="2023-05-21T00:00:00"/>
        <d v="2023-02-04T00:00:00"/>
        <d v="2024-01-10T00:00:00"/>
        <d v="2024-05-28T00:00:00"/>
        <d v="2023-09-21T00:00:00"/>
        <d v="2024-05-08T00:00:00"/>
        <d v="2023-05-25T00:00:00"/>
        <d v="2024-02-09T00:00:00"/>
        <d v="2023-05-07T00:00:00"/>
        <d v="2024-01-16T00:00:00"/>
        <d v="2024-04-27T00:00:00"/>
        <d v="2023-03-06T00:00:00"/>
        <d v="2024-12-18T00:00:00"/>
        <d v="2024-10-26T00:00:00"/>
        <d v="2023-04-30T00:00:00"/>
        <d v="2023-02-08T00:00:00"/>
        <d v="2024-05-19T00:00:00"/>
        <d v="2024-02-02T00:00:00"/>
        <d v="2024-03-31T00:00:00"/>
        <d v="2023-08-30T00:00:00"/>
        <d v="2024-01-12T00:00:00"/>
        <d v="2023-05-06T00:00:00"/>
        <d v="2024-10-19T00:00:00"/>
        <d v="2023-07-30T00:00:00"/>
        <d v="2024-08-23T00:00:00"/>
        <d v="2023-01-17T00:00:00"/>
        <d v="2024-06-09T00:00:00"/>
        <d v="2024-08-30T00:00:00"/>
        <d v="2024-05-30T00:00:00"/>
        <d v="2024-09-21T00:00:00"/>
        <d v="2024-02-16T00:00:00"/>
        <d v="2024-12-30T00:00:00"/>
        <d v="2024-09-14T00:00:00"/>
        <d v="2024-10-01T00:00:00"/>
        <d v="2023-04-08T00:00:00"/>
        <d v="2023-11-17T00:00:00"/>
        <d v="2024-11-12T00:00:00"/>
        <d v="2024-04-30T00:00:00"/>
        <d v="2023-03-10T00:00:00"/>
        <d v="2023-04-09T00:00:00"/>
        <d v="2024-01-17T00:00:00"/>
        <d v="2024-07-29T00:00:00"/>
        <d v="2024-11-03T00:00:00"/>
        <d v="2024-09-20T00:00:00"/>
        <d v="2024-01-21T00:00:00"/>
        <d v="2024-08-04T00:00:00"/>
        <d v="2024-06-08T00:00:00"/>
        <d v="2023-04-24T00:00:00"/>
        <d v="2024-06-23T00:00:00"/>
        <d v="2023-02-26T00:00:00"/>
        <d v="2023-05-13T00:00:00"/>
        <d v="2023-02-13T00:00:00"/>
        <d v="2024-03-03T00:00:00"/>
        <d v="2024-03-23T00:00:00"/>
        <d v="2024-06-20T00:00:00"/>
        <d v="2023-06-22T00:00:00"/>
        <d v="2023-03-20T00:00:00"/>
        <d v="2024-06-06T00:00:00"/>
        <d v="2023-11-07T00:00:00"/>
        <d v="2024-08-28T00:00:00"/>
        <d v="2023-06-26T00:00:00"/>
        <d v="2024-02-01T00:00:00"/>
        <d v="2024-10-24T00:00:00"/>
        <d v="2023-12-09T00:00:00"/>
        <d v="2023-06-03T00:00:00"/>
        <d v="2024-02-06T00:00:00"/>
        <d v="2023-01-19T00:00:00"/>
        <d v="2024-03-04T00:00:00"/>
        <d v="2024-06-12T00:00:00"/>
        <d v="2023-11-23T00:00:00"/>
        <d v="2024-10-09T00:00:00"/>
        <d v="2023-12-28T00:00:00"/>
        <d v="2023-07-11T00:00:00"/>
        <d v="2023-09-17T00:00:00"/>
        <d v="2024-01-01T00:00:00"/>
        <d v="2023-07-26T00:00:00"/>
        <d v="2023-03-26T00:00:00"/>
        <d v="2023-02-05T00:00:00"/>
        <d v="2024-01-11T00:00:00"/>
        <d v="2024-06-26T00:00:00"/>
        <d v="2023-10-25T00:00:00"/>
        <d v="2024-08-09T00:00:00"/>
        <d v="2023-12-21T00:00:00"/>
        <d v="2023-01-24T00:00:00"/>
        <d v="2024-02-07T00:00:00"/>
        <d v="2023-02-19T00:00:00"/>
        <d v="2024-09-23T00:00:00"/>
        <d v="2024-05-06T00:00:00"/>
        <d v="2023-12-17T00:00:00"/>
        <d v="2024-10-30T00:00:00"/>
        <d v="2023-04-02T00:00:00"/>
        <d v="2024-07-01T00:00:00"/>
        <d v="2023-04-26T00:00:00"/>
        <d v="2024-01-04T00:00:00"/>
        <d v="2024-07-14T00:00:00"/>
        <d v="2023-07-27T00:00:00"/>
        <d v="2024-04-19T00:00:00"/>
        <d v="2024-06-28T00:00:00"/>
        <d v="2023-08-02T00:00:00"/>
        <d v="2023-07-20T00:00:00"/>
      </sharedItems>
      <fieldGroup par="14"/>
    </cacheField>
    <cacheField name="Order ID" numFmtId="0">
      <sharedItems count="3000">
        <s v="ORD-100001"/>
        <s v="ORD-100002"/>
        <s v="ORD-100003"/>
        <s v="ORD-100004"/>
        <s v="ORD-100005"/>
        <s v="ORD-100006"/>
        <s v="ORD-100007"/>
        <s v="ORD-100008"/>
        <s v="ORD-100009"/>
        <s v="ORD-100010"/>
        <s v="ORD-100011"/>
        <s v="ORD-100012"/>
        <s v="ORD-100013"/>
        <s v="ORD-100014"/>
        <s v="ORD-100015"/>
        <s v="ORD-100016"/>
        <s v="ORD-100017"/>
        <s v="ORD-100018"/>
        <s v="ORD-100019"/>
        <s v="ORD-100020"/>
        <s v="ORD-100021"/>
        <s v="ORD-100022"/>
        <s v="ORD-100023"/>
        <s v="ORD-100024"/>
        <s v="ORD-100025"/>
        <s v="ORD-100026"/>
        <s v="ORD-100027"/>
        <s v="ORD-100028"/>
        <s v="ORD-100029"/>
        <s v="ORD-100030"/>
        <s v="ORD-100031"/>
        <s v="ORD-100032"/>
        <s v="ORD-100033"/>
        <s v="ORD-100034"/>
        <s v="ORD-100035"/>
        <s v="ORD-100036"/>
        <s v="ORD-100037"/>
        <s v="ORD-100038"/>
        <s v="ORD-100039"/>
        <s v="ORD-100040"/>
        <s v="ORD-100041"/>
        <s v="ORD-100042"/>
        <s v="ORD-100043"/>
        <s v="ORD-100044"/>
        <s v="ORD-100045"/>
        <s v="ORD-100046"/>
        <s v="ORD-100047"/>
        <s v="ORD-100048"/>
        <s v="ORD-100049"/>
        <s v="ORD-100050"/>
        <s v="ORD-100051"/>
        <s v="ORD-100052"/>
        <s v="ORD-100053"/>
        <s v="ORD-100054"/>
        <s v="ORD-100055"/>
        <s v="ORD-100056"/>
        <s v="ORD-100057"/>
        <s v="ORD-100058"/>
        <s v="ORD-100059"/>
        <s v="ORD-100060"/>
        <s v="ORD-100061"/>
        <s v="ORD-100062"/>
        <s v="ORD-100063"/>
        <s v="ORD-100064"/>
        <s v="ORD-100065"/>
        <s v="ORD-100066"/>
        <s v="ORD-100067"/>
        <s v="ORD-100068"/>
        <s v="ORD-100069"/>
        <s v="ORD-100070"/>
        <s v="ORD-100071"/>
        <s v="ORD-100072"/>
        <s v="ORD-100073"/>
        <s v="ORD-100074"/>
        <s v="ORD-100075"/>
        <s v="ORD-100076"/>
        <s v="ORD-100077"/>
        <s v="ORD-100078"/>
        <s v="ORD-100079"/>
        <s v="ORD-100080"/>
        <s v="ORD-100081"/>
        <s v="ORD-100082"/>
        <s v="ORD-100083"/>
        <s v="ORD-100084"/>
        <s v="ORD-100085"/>
        <s v="ORD-100086"/>
        <s v="ORD-100087"/>
        <s v="ORD-100088"/>
        <s v="ORD-100089"/>
        <s v="ORD-100090"/>
        <s v="ORD-100091"/>
        <s v="ORD-100092"/>
        <s v="ORD-100093"/>
        <s v="ORD-100094"/>
        <s v="ORD-100095"/>
        <s v="ORD-100096"/>
        <s v="ORD-100097"/>
        <s v="ORD-100098"/>
        <s v="ORD-100099"/>
        <s v="ORD-100100"/>
        <s v="ORD-100101"/>
        <s v="ORD-100102"/>
        <s v="ORD-100103"/>
        <s v="ORD-100104"/>
        <s v="ORD-100105"/>
        <s v="ORD-100106"/>
        <s v="ORD-100107"/>
        <s v="ORD-100108"/>
        <s v="ORD-100109"/>
        <s v="ORD-100110"/>
        <s v="ORD-100111"/>
        <s v="ORD-100112"/>
        <s v="ORD-100113"/>
        <s v="ORD-100114"/>
        <s v="ORD-100115"/>
        <s v="ORD-100116"/>
        <s v="ORD-100117"/>
        <s v="ORD-100118"/>
        <s v="ORD-100119"/>
        <s v="ORD-100120"/>
        <s v="ORD-100121"/>
        <s v="ORD-100122"/>
        <s v="ORD-100123"/>
        <s v="ORD-100124"/>
        <s v="ORD-100125"/>
        <s v="ORD-100126"/>
        <s v="ORD-100127"/>
        <s v="ORD-100128"/>
        <s v="ORD-100129"/>
        <s v="ORD-100130"/>
        <s v="ORD-100131"/>
        <s v="ORD-100132"/>
        <s v="ORD-100133"/>
        <s v="ORD-100134"/>
        <s v="ORD-100135"/>
        <s v="ORD-100136"/>
        <s v="ORD-100137"/>
        <s v="ORD-100138"/>
        <s v="ORD-100139"/>
        <s v="ORD-100140"/>
        <s v="ORD-100141"/>
        <s v="ORD-100142"/>
        <s v="ORD-100143"/>
        <s v="ORD-100144"/>
        <s v="ORD-100145"/>
        <s v="ORD-100146"/>
        <s v="ORD-100147"/>
        <s v="ORD-100148"/>
        <s v="ORD-100149"/>
        <s v="ORD-100150"/>
        <s v="ORD-100151"/>
        <s v="ORD-100152"/>
        <s v="ORD-100153"/>
        <s v="ORD-100154"/>
        <s v="ORD-100155"/>
        <s v="ORD-100156"/>
        <s v="ORD-100157"/>
        <s v="ORD-100158"/>
        <s v="ORD-100159"/>
        <s v="ORD-100160"/>
        <s v="ORD-100161"/>
        <s v="ORD-100162"/>
        <s v="ORD-100163"/>
        <s v="ORD-100164"/>
        <s v="ORD-100165"/>
        <s v="ORD-100166"/>
        <s v="ORD-100167"/>
        <s v="ORD-100168"/>
        <s v="ORD-100169"/>
        <s v="ORD-100170"/>
        <s v="ORD-100171"/>
        <s v="ORD-100172"/>
        <s v="ORD-100173"/>
        <s v="ORD-100174"/>
        <s v="ORD-100175"/>
        <s v="ORD-100176"/>
        <s v="ORD-100177"/>
        <s v="ORD-100178"/>
        <s v="ORD-100179"/>
        <s v="ORD-100180"/>
        <s v="ORD-100181"/>
        <s v="ORD-100182"/>
        <s v="ORD-100183"/>
        <s v="ORD-100184"/>
        <s v="ORD-100185"/>
        <s v="ORD-100186"/>
        <s v="ORD-100187"/>
        <s v="ORD-100188"/>
        <s v="ORD-100189"/>
        <s v="ORD-100190"/>
        <s v="ORD-100191"/>
        <s v="ORD-100192"/>
        <s v="ORD-100193"/>
        <s v="ORD-100194"/>
        <s v="ORD-100195"/>
        <s v="ORD-100196"/>
        <s v="ORD-100197"/>
        <s v="ORD-100198"/>
        <s v="ORD-100199"/>
        <s v="ORD-100200"/>
        <s v="ORD-100201"/>
        <s v="ORD-100202"/>
        <s v="ORD-100203"/>
        <s v="ORD-100204"/>
        <s v="ORD-100205"/>
        <s v="ORD-100206"/>
        <s v="ORD-100207"/>
        <s v="ORD-100208"/>
        <s v="ORD-100209"/>
        <s v="ORD-100210"/>
        <s v="ORD-100211"/>
        <s v="ORD-100212"/>
        <s v="ORD-100213"/>
        <s v="ORD-100214"/>
        <s v="ORD-100215"/>
        <s v="ORD-100216"/>
        <s v="ORD-100217"/>
        <s v="ORD-100218"/>
        <s v="ORD-100219"/>
        <s v="ORD-100220"/>
        <s v="ORD-100221"/>
        <s v="ORD-100222"/>
        <s v="ORD-100223"/>
        <s v="ORD-100224"/>
        <s v="ORD-100225"/>
        <s v="ORD-100226"/>
        <s v="ORD-100227"/>
        <s v="ORD-100228"/>
        <s v="ORD-100229"/>
        <s v="ORD-100230"/>
        <s v="ORD-100231"/>
        <s v="ORD-100232"/>
        <s v="ORD-100233"/>
        <s v="ORD-100234"/>
        <s v="ORD-100235"/>
        <s v="ORD-100236"/>
        <s v="ORD-100237"/>
        <s v="ORD-100238"/>
        <s v="ORD-100239"/>
        <s v="ORD-100240"/>
        <s v="ORD-100241"/>
        <s v="ORD-100242"/>
        <s v="ORD-100243"/>
        <s v="ORD-100244"/>
        <s v="ORD-100245"/>
        <s v="ORD-100246"/>
        <s v="ORD-100247"/>
        <s v="ORD-100248"/>
        <s v="ORD-100249"/>
        <s v="ORD-100250"/>
        <s v="ORD-100251"/>
        <s v="ORD-100252"/>
        <s v="ORD-100253"/>
        <s v="ORD-100254"/>
        <s v="ORD-100255"/>
        <s v="ORD-100256"/>
        <s v="ORD-100257"/>
        <s v="ORD-100258"/>
        <s v="ORD-100259"/>
        <s v="ORD-100260"/>
        <s v="ORD-100261"/>
        <s v="ORD-100262"/>
        <s v="ORD-100263"/>
        <s v="ORD-100264"/>
        <s v="ORD-100265"/>
        <s v="ORD-100266"/>
        <s v="ORD-100267"/>
        <s v="ORD-100268"/>
        <s v="ORD-100269"/>
        <s v="ORD-100270"/>
        <s v="ORD-100271"/>
        <s v="ORD-100272"/>
        <s v="ORD-100273"/>
        <s v="ORD-100274"/>
        <s v="ORD-100275"/>
        <s v="ORD-100276"/>
        <s v="ORD-100277"/>
        <s v="ORD-100278"/>
        <s v="ORD-100279"/>
        <s v="ORD-100280"/>
        <s v="ORD-100281"/>
        <s v="ORD-100282"/>
        <s v="ORD-100283"/>
        <s v="ORD-100284"/>
        <s v="ORD-100285"/>
        <s v="ORD-100286"/>
        <s v="ORD-100287"/>
        <s v="ORD-100288"/>
        <s v="ORD-100289"/>
        <s v="ORD-100290"/>
        <s v="ORD-100291"/>
        <s v="ORD-100292"/>
        <s v="ORD-100293"/>
        <s v="ORD-100294"/>
        <s v="ORD-100295"/>
        <s v="ORD-100296"/>
        <s v="ORD-100297"/>
        <s v="ORD-100298"/>
        <s v="ORD-100299"/>
        <s v="ORD-100300"/>
        <s v="ORD-100301"/>
        <s v="ORD-100302"/>
        <s v="ORD-100303"/>
        <s v="ORD-100304"/>
        <s v="ORD-100305"/>
        <s v="ORD-100306"/>
        <s v="ORD-100307"/>
        <s v="ORD-100308"/>
        <s v="ORD-100309"/>
        <s v="ORD-100310"/>
        <s v="ORD-100311"/>
        <s v="ORD-100312"/>
        <s v="ORD-100313"/>
        <s v="ORD-100314"/>
        <s v="ORD-100315"/>
        <s v="ORD-100316"/>
        <s v="ORD-100317"/>
        <s v="ORD-100318"/>
        <s v="ORD-100319"/>
        <s v="ORD-100320"/>
        <s v="ORD-100321"/>
        <s v="ORD-100322"/>
        <s v="ORD-100323"/>
        <s v="ORD-100324"/>
        <s v="ORD-100325"/>
        <s v="ORD-100326"/>
        <s v="ORD-100327"/>
        <s v="ORD-100328"/>
        <s v="ORD-100329"/>
        <s v="ORD-100330"/>
        <s v="ORD-100331"/>
        <s v="ORD-100332"/>
        <s v="ORD-100333"/>
        <s v="ORD-100334"/>
        <s v="ORD-100335"/>
        <s v="ORD-100336"/>
        <s v="ORD-100337"/>
        <s v="ORD-100338"/>
        <s v="ORD-100339"/>
        <s v="ORD-100340"/>
        <s v="ORD-100341"/>
        <s v="ORD-100342"/>
        <s v="ORD-100343"/>
        <s v="ORD-100344"/>
        <s v="ORD-100345"/>
        <s v="ORD-100346"/>
        <s v="ORD-100347"/>
        <s v="ORD-100348"/>
        <s v="ORD-100349"/>
        <s v="ORD-100350"/>
        <s v="ORD-100351"/>
        <s v="ORD-100352"/>
        <s v="ORD-100353"/>
        <s v="ORD-100354"/>
        <s v="ORD-100355"/>
        <s v="ORD-100356"/>
        <s v="ORD-100357"/>
        <s v="ORD-100358"/>
        <s v="ORD-100359"/>
        <s v="ORD-100360"/>
        <s v="ORD-100361"/>
        <s v="ORD-100362"/>
        <s v="ORD-100363"/>
        <s v="ORD-100364"/>
        <s v="ORD-100365"/>
        <s v="ORD-100366"/>
        <s v="ORD-100367"/>
        <s v="ORD-100368"/>
        <s v="ORD-100369"/>
        <s v="ORD-100370"/>
        <s v="ORD-100371"/>
        <s v="ORD-100372"/>
        <s v="ORD-100373"/>
        <s v="ORD-100374"/>
        <s v="ORD-100375"/>
        <s v="ORD-100376"/>
        <s v="ORD-100377"/>
        <s v="ORD-100378"/>
        <s v="ORD-100379"/>
        <s v="ORD-100380"/>
        <s v="ORD-100381"/>
        <s v="ORD-100382"/>
        <s v="ORD-100383"/>
        <s v="ORD-100384"/>
        <s v="ORD-100385"/>
        <s v="ORD-100386"/>
        <s v="ORD-100387"/>
        <s v="ORD-100388"/>
        <s v="ORD-100389"/>
        <s v="ORD-100390"/>
        <s v="ORD-100391"/>
        <s v="ORD-100392"/>
        <s v="ORD-100393"/>
        <s v="ORD-100394"/>
        <s v="ORD-100395"/>
        <s v="ORD-100396"/>
        <s v="ORD-100397"/>
        <s v="ORD-100398"/>
        <s v="ORD-100399"/>
        <s v="ORD-100400"/>
        <s v="ORD-100401"/>
        <s v="ORD-100402"/>
        <s v="ORD-100403"/>
        <s v="ORD-100404"/>
        <s v="ORD-100405"/>
        <s v="ORD-100406"/>
        <s v="ORD-100407"/>
        <s v="ORD-100408"/>
        <s v="ORD-100409"/>
        <s v="ORD-100410"/>
        <s v="ORD-100411"/>
        <s v="ORD-100412"/>
        <s v="ORD-100413"/>
        <s v="ORD-100414"/>
        <s v="ORD-100415"/>
        <s v="ORD-100416"/>
        <s v="ORD-100417"/>
        <s v="ORD-100418"/>
        <s v="ORD-100419"/>
        <s v="ORD-100420"/>
        <s v="ORD-100421"/>
        <s v="ORD-100422"/>
        <s v="ORD-100423"/>
        <s v="ORD-100424"/>
        <s v="ORD-100425"/>
        <s v="ORD-100426"/>
        <s v="ORD-100427"/>
        <s v="ORD-100428"/>
        <s v="ORD-100429"/>
        <s v="ORD-100430"/>
        <s v="ORD-100431"/>
        <s v="ORD-100432"/>
        <s v="ORD-100433"/>
        <s v="ORD-100434"/>
        <s v="ORD-100435"/>
        <s v="ORD-100436"/>
        <s v="ORD-100437"/>
        <s v="ORD-100438"/>
        <s v="ORD-100439"/>
        <s v="ORD-100440"/>
        <s v="ORD-100441"/>
        <s v="ORD-100442"/>
        <s v="ORD-100443"/>
        <s v="ORD-100444"/>
        <s v="ORD-100445"/>
        <s v="ORD-100446"/>
        <s v="ORD-100447"/>
        <s v="ORD-100448"/>
        <s v="ORD-100449"/>
        <s v="ORD-100450"/>
        <s v="ORD-100451"/>
        <s v="ORD-100452"/>
        <s v="ORD-100453"/>
        <s v="ORD-100454"/>
        <s v="ORD-100455"/>
        <s v="ORD-100456"/>
        <s v="ORD-100457"/>
        <s v="ORD-100458"/>
        <s v="ORD-100459"/>
        <s v="ORD-100460"/>
        <s v="ORD-100461"/>
        <s v="ORD-100462"/>
        <s v="ORD-100463"/>
        <s v="ORD-100464"/>
        <s v="ORD-100465"/>
        <s v="ORD-100466"/>
        <s v="ORD-100467"/>
        <s v="ORD-100468"/>
        <s v="ORD-100469"/>
        <s v="ORD-100470"/>
        <s v="ORD-100471"/>
        <s v="ORD-100472"/>
        <s v="ORD-100473"/>
        <s v="ORD-100474"/>
        <s v="ORD-100475"/>
        <s v="ORD-100476"/>
        <s v="ORD-100477"/>
        <s v="ORD-100478"/>
        <s v="ORD-100479"/>
        <s v="ORD-100480"/>
        <s v="ORD-100481"/>
        <s v="ORD-100482"/>
        <s v="ORD-100483"/>
        <s v="ORD-100484"/>
        <s v="ORD-100485"/>
        <s v="ORD-100486"/>
        <s v="ORD-100487"/>
        <s v="ORD-100488"/>
        <s v="ORD-100489"/>
        <s v="ORD-100490"/>
        <s v="ORD-100491"/>
        <s v="ORD-100492"/>
        <s v="ORD-100493"/>
        <s v="ORD-100494"/>
        <s v="ORD-100495"/>
        <s v="ORD-100496"/>
        <s v="ORD-100497"/>
        <s v="ORD-100498"/>
        <s v="ORD-100499"/>
        <s v="ORD-100500"/>
        <s v="ORD-100501"/>
        <s v="ORD-100502"/>
        <s v="ORD-100503"/>
        <s v="ORD-100504"/>
        <s v="ORD-100505"/>
        <s v="ORD-100506"/>
        <s v="ORD-100507"/>
        <s v="ORD-100508"/>
        <s v="ORD-100509"/>
        <s v="ORD-100510"/>
        <s v="ORD-100511"/>
        <s v="ORD-100512"/>
        <s v="ORD-100513"/>
        <s v="ORD-100514"/>
        <s v="ORD-100515"/>
        <s v="ORD-100516"/>
        <s v="ORD-100517"/>
        <s v="ORD-100518"/>
        <s v="ORD-100519"/>
        <s v="ORD-100520"/>
        <s v="ORD-100521"/>
        <s v="ORD-100522"/>
        <s v="ORD-100523"/>
        <s v="ORD-100524"/>
        <s v="ORD-100525"/>
        <s v="ORD-100526"/>
        <s v="ORD-100527"/>
        <s v="ORD-100528"/>
        <s v="ORD-100529"/>
        <s v="ORD-100530"/>
        <s v="ORD-100531"/>
        <s v="ORD-100532"/>
        <s v="ORD-100533"/>
        <s v="ORD-100534"/>
        <s v="ORD-100535"/>
        <s v="ORD-100536"/>
        <s v="ORD-100537"/>
        <s v="ORD-100538"/>
        <s v="ORD-100539"/>
        <s v="ORD-100540"/>
        <s v="ORD-100541"/>
        <s v="ORD-100542"/>
        <s v="ORD-100543"/>
        <s v="ORD-100544"/>
        <s v="ORD-100545"/>
        <s v="ORD-100546"/>
        <s v="ORD-100547"/>
        <s v="ORD-100548"/>
        <s v="ORD-100549"/>
        <s v="ORD-100550"/>
        <s v="ORD-100551"/>
        <s v="ORD-100552"/>
        <s v="ORD-100553"/>
        <s v="ORD-100554"/>
        <s v="ORD-100555"/>
        <s v="ORD-100556"/>
        <s v="ORD-100557"/>
        <s v="ORD-100558"/>
        <s v="ORD-100559"/>
        <s v="ORD-100560"/>
        <s v="ORD-100561"/>
        <s v="ORD-100562"/>
        <s v="ORD-100563"/>
        <s v="ORD-100564"/>
        <s v="ORD-100565"/>
        <s v="ORD-100566"/>
        <s v="ORD-100567"/>
        <s v="ORD-100568"/>
        <s v="ORD-100569"/>
        <s v="ORD-100570"/>
        <s v="ORD-100571"/>
        <s v="ORD-100572"/>
        <s v="ORD-100573"/>
        <s v="ORD-100574"/>
        <s v="ORD-100575"/>
        <s v="ORD-100576"/>
        <s v="ORD-100577"/>
        <s v="ORD-100578"/>
        <s v="ORD-100579"/>
        <s v="ORD-100580"/>
        <s v="ORD-100581"/>
        <s v="ORD-100582"/>
        <s v="ORD-100583"/>
        <s v="ORD-100584"/>
        <s v="ORD-100585"/>
        <s v="ORD-100586"/>
        <s v="ORD-100587"/>
        <s v="ORD-100588"/>
        <s v="ORD-100589"/>
        <s v="ORD-100590"/>
        <s v="ORD-100591"/>
        <s v="ORD-100592"/>
        <s v="ORD-100593"/>
        <s v="ORD-100594"/>
        <s v="ORD-100595"/>
        <s v="ORD-100596"/>
        <s v="ORD-100597"/>
        <s v="ORD-100598"/>
        <s v="ORD-100599"/>
        <s v="ORD-100600"/>
        <s v="ORD-100601"/>
        <s v="ORD-100602"/>
        <s v="ORD-100603"/>
        <s v="ORD-100604"/>
        <s v="ORD-100605"/>
        <s v="ORD-100606"/>
        <s v="ORD-100607"/>
        <s v="ORD-100608"/>
        <s v="ORD-100609"/>
        <s v="ORD-100610"/>
        <s v="ORD-100611"/>
        <s v="ORD-100612"/>
        <s v="ORD-100613"/>
        <s v="ORD-100614"/>
        <s v="ORD-100615"/>
        <s v="ORD-100616"/>
        <s v="ORD-100617"/>
        <s v="ORD-100618"/>
        <s v="ORD-100619"/>
        <s v="ORD-100620"/>
        <s v="ORD-100621"/>
        <s v="ORD-100622"/>
        <s v="ORD-100623"/>
        <s v="ORD-100624"/>
        <s v="ORD-100625"/>
        <s v="ORD-100626"/>
        <s v="ORD-100627"/>
        <s v="ORD-100628"/>
        <s v="ORD-100629"/>
        <s v="ORD-100630"/>
        <s v="ORD-100631"/>
        <s v="ORD-100632"/>
        <s v="ORD-100633"/>
        <s v="ORD-100634"/>
        <s v="ORD-100635"/>
        <s v="ORD-100636"/>
        <s v="ORD-100637"/>
        <s v="ORD-100638"/>
        <s v="ORD-100639"/>
        <s v="ORD-100640"/>
        <s v="ORD-100641"/>
        <s v="ORD-100642"/>
        <s v="ORD-100643"/>
        <s v="ORD-100644"/>
        <s v="ORD-100645"/>
        <s v="ORD-100646"/>
        <s v="ORD-100647"/>
        <s v="ORD-100648"/>
        <s v="ORD-100649"/>
        <s v="ORD-100650"/>
        <s v="ORD-100651"/>
        <s v="ORD-100652"/>
        <s v="ORD-100653"/>
        <s v="ORD-100654"/>
        <s v="ORD-100655"/>
        <s v="ORD-100656"/>
        <s v="ORD-100657"/>
        <s v="ORD-100658"/>
        <s v="ORD-100659"/>
        <s v="ORD-100660"/>
        <s v="ORD-100661"/>
        <s v="ORD-100662"/>
        <s v="ORD-100663"/>
        <s v="ORD-100664"/>
        <s v="ORD-100665"/>
        <s v="ORD-100666"/>
        <s v="ORD-100667"/>
        <s v="ORD-100668"/>
        <s v="ORD-100669"/>
        <s v="ORD-100670"/>
        <s v="ORD-100671"/>
        <s v="ORD-100672"/>
        <s v="ORD-100673"/>
        <s v="ORD-100674"/>
        <s v="ORD-100675"/>
        <s v="ORD-100676"/>
        <s v="ORD-100677"/>
        <s v="ORD-100678"/>
        <s v="ORD-100679"/>
        <s v="ORD-100680"/>
        <s v="ORD-100681"/>
        <s v="ORD-100682"/>
        <s v="ORD-100683"/>
        <s v="ORD-100684"/>
        <s v="ORD-100685"/>
        <s v="ORD-100686"/>
        <s v="ORD-100687"/>
        <s v="ORD-100688"/>
        <s v="ORD-100689"/>
        <s v="ORD-100690"/>
        <s v="ORD-100691"/>
        <s v="ORD-100692"/>
        <s v="ORD-100693"/>
        <s v="ORD-100694"/>
        <s v="ORD-100695"/>
        <s v="ORD-100696"/>
        <s v="ORD-100697"/>
        <s v="ORD-100698"/>
        <s v="ORD-100699"/>
        <s v="ORD-100700"/>
        <s v="ORD-100701"/>
        <s v="ORD-100702"/>
        <s v="ORD-100703"/>
        <s v="ORD-100704"/>
        <s v="ORD-100705"/>
        <s v="ORD-100706"/>
        <s v="ORD-100707"/>
        <s v="ORD-100708"/>
        <s v="ORD-100709"/>
        <s v="ORD-100710"/>
        <s v="ORD-100711"/>
        <s v="ORD-100712"/>
        <s v="ORD-100713"/>
        <s v="ORD-100714"/>
        <s v="ORD-100715"/>
        <s v="ORD-100716"/>
        <s v="ORD-100717"/>
        <s v="ORD-100718"/>
        <s v="ORD-100719"/>
        <s v="ORD-100720"/>
        <s v="ORD-100721"/>
        <s v="ORD-100722"/>
        <s v="ORD-100723"/>
        <s v="ORD-100724"/>
        <s v="ORD-100725"/>
        <s v="ORD-100726"/>
        <s v="ORD-100727"/>
        <s v="ORD-100728"/>
        <s v="ORD-100729"/>
        <s v="ORD-100730"/>
        <s v="ORD-100731"/>
        <s v="ORD-100732"/>
        <s v="ORD-100733"/>
        <s v="ORD-100734"/>
        <s v="ORD-100735"/>
        <s v="ORD-100736"/>
        <s v="ORD-100737"/>
        <s v="ORD-100738"/>
        <s v="ORD-100739"/>
        <s v="ORD-100740"/>
        <s v="ORD-100741"/>
        <s v="ORD-100742"/>
        <s v="ORD-100743"/>
        <s v="ORD-100744"/>
        <s v="ORD-100745"/>
        <s v="ORD-100746"/>
        <s v="ORD-100747"/>
        <s v="ORD-100748"/>
        <s v="ORD-100749"/>
        <s v="ORD-100750"/>
        <s v="ORD-100751"/>
        <s v="ORD-100752"/>
        <s v="ORD-100753"/>
        <s v="ORD-100754"/>
        <s v="ORD-100755"/>
        <s v="ORD-100756"/>
        <s v="ORD-100757"/>
        <s v="ORD-100758"/>
        <s v="ORD-100759"/>
        <s v="ORD-100760"/>
        <s v="ORD-100761"/>
        <s v="ORD-100762"/>
        <s v="ORD-100763"/>
        <s v="ORD-100764"/>
        <s v="ORD-100765"/>
        <s v="ORD-100766"/>
        <s v="ORD-100767"/>
        <s v="ORD-100768"/>
        <s v="ORD-100769"/>
        <s v="ORD-100770"/>
        <s v="ORD-100771"/>
        <s v="ORD-100772"/>
        <s v="ORD-100773"/>
        <s v="ORD-100774"/>
        <s v="ORD-100775"/>
        <s v="ORD-100776"/>
        <s v="ORD-100777"/>
        <s v="ORD-100778"/>
        <s v="ORD-100779"/>
        <s v="ORD-100780"/>
        <s v="ORD-100781"/>
        <s v="ORD-100782"/>
        <s v="ORD-100783"/>
        <s v="ORD-100784"/>
        <s v="ORD-100785"/>
        <s v="ORD-100786"/>
        <s v="ORD-100787"/>
        <s v="ORD-100788"/>
        <s v="ORD-100789"/>
        <s v="ORD-100790"/>
        <s v="ORD-100791"/>
        <s v="ORD-100792"/>
        <s v="ORD-100793"/>
        <s v="ORD-100794"/>
        <s v="ORD-100795"/>
        <s v="ORD-100796"/>
        <s v="ORD-100797"/>
        <s v="ORD-100798"/>
        <s v="ORD-100799"/>
        <s v="ORD-100800"/>
        <s v="ORD-100801"/>
        <s v="ORD-100802"/>
        <s v="ORD-100803"/>
        <s v="ORD-100804"/>
        <s v="ORD-100805"/>
        <s v="ORD-100806"/>
        <s v="ORD-100807"/>
        <s v="ORD-100808"/>
        <s v="ORD-100809"/>
        <s v="ORD-100810"/>
        <s v="ORD-100811"/>
        <s v="ORD-100812"/>
        <s v="ORD-100813"/>
        <s v="ORD-100814"/>
        <s v="ORD-100815"/>
        <s v="ORD-100816"/>
        <s v="ORD-100817"/>
        <s v="ORD-100818"/>
        <s v="ORD-100819"/>
        <s v="ORD-100820"/>
        <s v="ORD-100821"/>
        <s v="ORD-100822"/>
        <s v="ORD-100823"/>
        <s v="ORD-100824"/>
        <s v="ORD-100825"/>
        <s v="ORD-100826"/>
        <s v="ORD-100827"/>
        <s v="ORD-100828"/>
        <s v="ORD-100829"/>
        <s v="ORD-100830"/>
        <s v="ORD-100831"/>
        <s v="ORD-100832"/>
        <s v="ORD-100833"/>
        <s v="ORD-100834"/>
        <s v="ORD-100835"/>
        <s v="ORD-100836"/>
        <s v="ORD-100837"/>
        <s v="ORD-100838"/>
        <s v="ORD-100839"/>
        <s v="ORD-100840"/>
        <s v="ORD-100841"/>
        <s v="ORD-100842"/>
        <s v="ORD-100843"/>
        <s v="ORD-100844"/>
        <s v="ORD-100845"/>
        <s v="ORD-100846"/>
        <s v="ORD-100847"/>
        <s v="ORD-100848"/>
        <s v="ORD-100849"/>
        <s v="ORD-100850"/>
        <s v="ORD-100851"/>
        <s v="ORD-100852"/>
        <s v="ORD-100853"/>
        <s v="ORD-100854"/>
        <s v="ORD-100855"/>
        <s v="ORD-100856"/>
        <s v="ORD-100857"/>
        <s v="ORD-100858"/>
        <s v="ORD-100859"/>
        <s v="ORD-100860"/>
        <s v="ORD-100861"/>
        <s v="ORD-100862"/>
        <s v="ORD-100863"/>
        <s v="ORD-100864"/>
        <s v="ORD-100865"/>
        <s v="ORD-100866"/>
        <s v="ORD-100867"/>
        <s v="ORD-100868"/>
        <s v="ORD-100869"/>
        <s v="ORD-100870"/>
        <s v="ORD-100871"/>
        <s v="ORD-100872"/>
        <s v="ORD-100873"/>
        <s v="ORD-100874"/>
        <s v="ORD-100875"/>
        <s v="ORD-100876"/>
        <s v="ORD-100877"/>
        <s v="ORD-100878"/>
        <s v="ORD-100879"/>
        <s v="ORD-100880"/>
        <s v="ORD-100881"/>
        <s v="ORD-100882"/>
        <s v="ORD-100883"/>
        <s v="ORD-100884"/>
        <s v="ORD-100885"/>
        <s v="ORD-100886"/>
        <s v="ORD-100887"/>
        <s v="ORD-100888"/>
        <s v="ORD-100889"/>
        <s v="ORD-100890"/>
        <s v="ORD-100891"/>
        <s v="ORD-100892"/>
        <s v="ORD-100893"/>
        <s v="ORD-100894"/>
        <s v="ORD-100895"/>
        <s v="ORD-100896"/>
        <s v="ORD-100897"/>
        <s v="ORD-100898"/>
        <s v="ORD-100899"/>
        <s v="ORD-100900"/>
        <s v="ORD-100901"/>
        <s v="ORD-100902"/>
        <s v="ORD-100903"/>
        <s v="ORD-100904"/>
        <s v="ORD-100905"/>
        <s v="ORD-100906"/>
        <s v="ORD-100907"/>
        <s v="ORD-100908"/>
        <s v="ORD-100909"/>
        <s v="ORD-100910"/>
        <s v="ORD-100911"/>
        <s v="ORD-100912"/>
        <s v="ORD-100913"/>
        <s v="ORD-100914"/>
        <s v="ORD-100915"/>
        <s v="ORD-100916"/>
        <s v="ORD-100917"/>
        <s v="ORD-100918"/>
        <s v="ORD-100919"/>
        <s v="ORD-100920"/>
        <s v="ORD-100921"/>
        <s v="ORD-100922"/>
        <s v="ORD-100923"/>
        <s v="ORD-100924"/>
        <s v="ORD-100925"/>
        <s v="ORD-100926"/>
        <s v="ORD-100927"/>
        <s v="ORD-100928"/>
        <s v="ORD-100929"/>
        <s v="ORD-100930"/>
        <s v="ORD-100931"/>
        <s v="ORD-100932"/>
        <s v="ORD-100933"/>
        <s v="ORD-100934"/>
        <s v="ORD-100935"/>
        <s v="ORD-100936"/>
        <s v="ORD-100937"/>
        <s v="ORD-100938"/>
        <s v="ORD-100939"/>
        <s v="ORD-100940"/>
        <s v="ORD-100941"/>
        <s v="ORD-100942"/>
        <s v="ORD-100943"/>
        <s v="ORD-100944"/>
        <s v="ORD-100945"/>
        <s v="ORD-100946"/>
        <s v="ORD-100947"/>
        <s v="ORD-100948"/>
        <s v="ORD-100949"/>
        <s v="ORD-100950"/>
        <s v="ORD-100951"/>
        <s v="ORD-100952"/>
        <s v="ORD-100953"/>
        <s v="ORD-100954"/>
        <s v="ORD-100955"/>
        <s v="ORD-100956"/>
        <s v="ORD-100957"/>
        <s v="ORD-100958"/>
        <s v="ORD-100959"/>
        <s v="ORD-100960"/>
        <s v="ORD-100961"/>
        <s v="ORD-100962"/>
        <s v="ORD-100963"/>
        <s v="ORD-100964"/>
        <s v="ORD-100965"/>
        <s v="ORD-100966"/>
        <s v="ORD-100967"/>
        <s v="ORD-100968"/>
        <s v="ORD-100969"/>
        <s v="ORD-100970"/>
        <s v="ORD-100971"/>
        <s v="ORD-100972"/>
        <s v="ORD-100973"/>
        <s v="ORD-100974"/>
        <s v="ORD-100975"/>
        <s v="ORD-100976"/>
        <s v="ORD-100977"/>
        <s v="ORD-100978"/>
        <s v="ORD-100979"/>
        <s v="ORD-100980"/>
        <s v="ORD-100981"/>
        <s v="ORD-100982"/>
        <s v="ORD-100983"/>
        <s v="ORD-100984"/>
        <s v="ORD-100985"/>
        <s v="ORD-100986"/>
        <s v="ORD-100987"/>
        <s v="ORD-100988"/>
        <s v="ORD-100989"/>
        <s v="ORD-100990"/>
        <s v="ORD-100991"/>
        <s v="ORD-100992"/>
        <s v="ORD-100993"/>
        <s v="ORD-100994"/>
        <s v="ORD-100995"/>
        <s v="ORD-100996"/>
        <s v="ORD-100997"/>
        <s v="ORD-100998"/>
        <s v="ORD-100999"/>
        <s v="ORD-101000"/>
        <s v="ORD-101001"/>
        <s v="ORD-101002"/>
        <s v="ORD-101003"/>
        <s v="ORD-101004"/>
        <s v="ORD-101005"/>
        <s v="ORD-101006"/>
        <s v="ORD-101007"/>
        <s v="ORD-101008"/>
        <s v="ORD-101009"/>
        <s v="ORD-101010"/>
        <s v="ORD-101011"/>
        <s v="ORD-101012"/>
        <s v="ORD-101013"/>
        <s v="ORD-101014"/>
        <s v="ORD-101015"/>
        <s v="ORD-101016"/>
        <s v="ORD-101017"/>
        <s v="ORD-101018"/>
        <s v="ORD-101019"/>
        <s v="ORD-101020"/>
        <s v="ORD-101021"/>
        <s v="ORD-101022"/>
        <s v="ORD-101023"/>
        <s v="ORD-101024"/>
        <s v="ORD-101025"/>
        <s v="ORD-101026"/>
        <s v="ORD-101027"/>
        <s v="ORD-101028"/>
        <s v="ORD-101029"/>
        <s v="ORD-101030"/>
        <s v="ORD-101031"/>
        <s v="ORD-101032"/>
        <s v="ORD-101033"/>
        <s v="ORD-101034"/>
        <s v="ORD-101035"/>
        <s v="ORD-101036"/>
        <s v="ORD-101037"/>
        <s v="ORD-101038"/>
        <s v="ORD-101039"/>
        <s v="ORD-101040"/>
        <s v="ORD-101041"/>
        <s v="ORD-101042"/>
        <s v="ORD-101043"/>
        <s v="ORD-101044"/>
        <s v="ORD-101045"/>
        <s v="ORD-101046"/>
        <s v="ORD-101047"/>
        <s v="ORD-101048"/>
        <s v="ORD-101049"/>
        <s v="ORD-101050"/>
        <s v="ORD-101051"/>
        <s v="ORD-101052"/>
        <s v="ORD-101053"/>
        <s v="ORD-101054"/>
        <s v="ORD-101055"/>
        <s v="ORD-101056"/>
        <s v="ORD-101057"/>
        <s v="ORD-101058"/>
        <s v="ORD-101059"/>
        <s v="ORD-101060"/>
        <s v="ORD-101061"/>
        <s v="ORD-101062"/>
        <s v="ORD-101063"/>
        <s v="ORD-101064"/>
        <s v="ORD-101065"/>
        <s v="ORD-101066"/>
        <s v="ORD-101067"/>
        <s v="ORD-101068"/>
        <s v="ORD-101069"/>
        <s v="ORD-101070"/>
        <s v="ORD-101071"/>
        <s v="ORD-101072"/>
        <s v="ORD-101073"/>
        <s v="ORD-101074"/>
        <s v="ORD-101075"/>
        <s v="ORD-101076"/>
        <s v="ORD-101077"/>
        <s v="ORD-101078"/>
        <s v="ORD-101079"/>
        <s v="ORD-101080"/>
        <s v="ORD-101081"/>
        <s v="ORD-101082"/>
        <s v="ORD-101083"/>
        <s v="ORD-101084"/>
        <s v="ORD-101085"/>
        <s v="ORD-101086"/>
        <s v="ORD-101087"/>
        <s v="ORD-101088"/>
        <s v="ORD-101089"/>
        <s v="ORD-101090"/>
        <s v="ORD-101091"/>
        <s v="ORD-101092"/>
        <s v="ORD-101093"/>
        <s v="ORD-101094"/>
        <s v="ORD-101095"/>
        <s v="ORD-101096"/>
        <s v="ORD-101097"/>
        <s v="ORD-101098"/>
        <s v="ORD-101099"/>
        <s v="ORD-101100"/>
        <s v="ORD-101101"/>
        <s v="ORD-101102"/>
        <s v="ORD-101103"/>
        <s v="ORD-101104"/>
        <s v="ORD-101105"/>
        <s v="ORD-101106"/>
        <s v="ORD-101107"/>
        <s v="ORD-101108"/>
        <s v="ORD-101109"/>
        <s v="ORD-101110"/>
        <s v="ORD-101111"/>
        <s v="ORD-101112"/>
        <s v="ORD-101113"/>
        <s v="ORD-101114"/>
        <s v="ORD-101115"/>
        <s v="ORD-101116"/>
        <s v="ORD-101117"/>
        <s v="ORD-101118"/>
        <s v="ORD-101119"/>
        <s v="ORD-101120"/>
        <s v="ORD-101121"/>
        <s v="ORD-101122"/>
        <s v="ORD-101123"/>
        <s v="ORD-101124"/>
        <s v="ORD-101125"/>
        <s v="ORD-101126"/>
        <s v="ORD-101127"/>
        <s v="ORD-101128"/>
        <s v="ORD-101129"/>
        <s v="ORD-101130"/>
        <s v="ORD-101131"/>
        <s v="ORD-101132"/>
        <s v="ORD-101133"/>
        <s v="ORD-101134"/>
        <s v="ORD-101135"/>
        <s v="ORD-101136"/>
        <s v="ORD-101137"/>
        <s v="ORD-101138"/>
        <s v="ORD-101139"/>
        <s v="ORD-101140"/>
        <s v="ORD-101141"/>
        <s v="ORD-101142"/>
        <s v="ORD-101143"/>
        <s v="ORD-101144"/>
        <s v="ORD-101145"/>
        <s v="ORD-101146"/>
        <s v="ORD-101147"/>
        <s v="ORD-101148"/>
        <s v="ORD-101149"/>
        <s v="ORD-101150"/>
        <s v="ORD-101151"/>
        <s v="ORD-101152"/>
        <s v="ORD-101153"/>
        <s v="ORD-101154"/>
        <s v="ORD-101155"/>
        <s v="ORD-101156"/>
        <s v="ORD-101157"/>
        <s v="ORD-101158"/>
        <s v="ORD-101159"/>
        <s v="ORD-101160"/>
        <s v="ORD-101161"/>
        <s v="ORD-101162"/>
        <s v="ORD-101163"/>
        <s v="ORD-101164"/>
        <s v="ORD-101165"/>
        <s v="ORD-101166"/>
        <s v="ORD-101167"/>
        <s v="ORD-101168"/>
        <s v="ORD-101169"/>
        <s v="ORD-101170"/>
        <s v="ORD-101171"/>
        <s v="ORD-101172"/>
        <s v="ORD-101173"/>
        <s v="ORD-101174"/>
        <s v="ORD-101175"/>
        <s v="ORD-101176"/>
        <s v="ORD-101177"/>
        <s v="ORD-101178"/>
        <s v="ORD-101179"/>
        <s v="ORD-101180"/>
        <s v="ORD-101181"/>
        <s v="ORD-101182"/>
        <s v="ORD-101183"/>
        <s v="ORD-101184"/>
        <s v="ORD-101185"/>
        <s v="ORD-101186"/>
        <s v="ORD-101187"/>
        <s v="ORD-101188"/>
        <s v="ORD-101189"/>
        <s v="ORD-101190"/>
        <s v="ORD-101191"/>
        <s v="ORD-101192"/>
        <s v="ORD-101193"/>
        <s v="ORD-101194"/>
        <s v="ORD-101195"/>
        <s v="ORD-101196"/>
        <s v="ORD-101197"/>
        <s v="ORD-101198"/>
        <s v="ORD-101199"/>
        <s v="ORD-101200"/>
        <s v="ORD-101201"/>
        <s v="ORD-101202"/>
        <s v="ORD-101203"/>
        <s v="ORD-101204"/>
        <s v="ORD-101205"/>
        <s v="ORD-101206"/>
        <s v="ORD-101207"/>
        <s v="ORD-101208"/>
        <s v="ORD-101209"/>
        <s v="ORD-101210"/>
        <s v="ORD-101211"/>
        <s v="ORD-101212"/>
        <s v="ORD-101213"/>
        <s v="ORD-101214"/>
        <s v="ORD-101215"/>
        <s v="ORD-101216"/>
        <s v="ORD-101217"/>
        <s v="ORD-101218"/>
        <s v="ORD-101219"/>
        <s v="ORD-101220"/>
        <s v="ORD-101221"/>
        <s v="ORD-101222"/>
        <s v="ORD-101223"/>
        <s v="ORD-101224"/>
        <s v="ORD-101225"/>
        <s v="ORD-101226"/>
        <s v="ORD-101227"/>
        <s v="ORD-101228"/>
        <s v="ORD-101229"/>
        <s v="ORD-101230"/>
        <s v="ORD-101231"/>
        <s v="ORD-101232"/>
        <s v="ORD-101233"/>
        <s v="ORD-101234"/>
        <s v="ORD-101235"/>
        <s v="ORD-101236"/>
        <s v="ORD-101237"/>
        <s v="ORD-101238"/>
        <s v="ORD-101239"/>
        <s v="ORD-101240"/>
        <s v="ORD-101241"/>
        <s v="ORD-101242"/>
        <s v="ORD-101243"/>
        <s v="ORD-101244"/>
        <s v="ORD-101245"/>
        <s v="ORD-101246"/>
        <s v="ORD-101247"/>
        <s v="ORD-101248"/>
        <s v="ORD-101249"/>
        <s v="ORD-101250"/>
        <s v="ORD-101251"/>
        <s v="ORD-101252"/>
        <s v="ORD-101253"/>
        <s v="ORD-101254"/>
        <s v="ORD-101255"/>
        <s v="ORD-101256"/>
        <s v="ORD-101257"/>
        <s v="ORD-101258"/>
        <s v="ORD-101259"/>
        <s v="ORD-101260"/>
        <s v="ORD-101261"/>
        <s v="ORD-101262"/>
        <s v="ORD-101263"/>
        <s v="ORD-101264"/>
        <s v="ORD-101265"/>
        <s v="ORD-101266"/>
        <s v="ORD-101267"/>
        <s v="ORD-101268"/>
        <s v="ORD-101269"/>
        <s v="ORD-101270"/>
        <s v="ORD-101271"/>
        <s v="ORD-101272"/>
        <s v="ORD-101273"/>
        <s v="ORD-101274"/>
        <s v="ORD-101275"/>
        <s v="ORD-101276"/>
        <s v="ORD-101277"/>
        <s v="ORD-101278"/>
        <s v="ORD-101279"/>
        <s v="ORD-101280"/>
        <s v="ORD-101281"/>
        <s v="ORD-101282"/>
        <s v="ORD-101283"/>
        <s v="ORD-101284"/>
        <s v="ORD-101285"/>
        <s v="ORD-101286"/>
        <s v="ORD-101287"/>
        <s v="ORD-101288"/>
        <s v="ORD-101289"/>
        <s v="ORD-101290"/>
        <s v="ORD-101291"/>
        <s v="ORD-101292"/>
        <s v="ORD-101293"/>
        <s v="ORD-101294"/>
        <s v="ORD-101295"/>
        <s v="ORD-101296"/>
        <s v="ORD-101297"/>
        <s v="ORD-101298"/>
        <s v="ORD-101299"/>
        <s v="ORD-101300"/>
        <s v="ORD-101301"/>
        <s v="ORD-101302"/>
        <s v="ORD-101303"/>
        <s v="ORD-101304"/>
        <s v="ORD-101305"/>
        <s v="ORD-101306"/>
        <s v="ORD-101307"/>
        <s v="ORD-101308"/>
        <s v="ORD-101309"/>
        <s v="ORD-101310"/>
        <s v="ORD-101311"/>
        <s v="ORD-101312"/>
        <s v="ORD-101313"/>
        <s v="ORD-101314"/>
        <s v="ORD-101315"/>
        <s v="ORD-101316"/>
        <s v="ORD-101317"/>
        <s v="ORD-101318"/>
        <s v="ORD-101319"/>
        <s v="ORD-101320"/>
        <s v="ORD-101321"/>
        <s v="ORD-101322"/>
        <s v="ORD-101323"/>
        <s v="ORD-101324"/>
        <s v="ORD-101325"/>
        <s v="ORD-101326"/>
        <s v="ORD-101327"/>
        <s v="ORD-101328"/>
        <s v="ORD-101329"/>
        <s v="ORD-101330"/>
        <s v="ORD-101331"/>
        <s v="ORD-101332"/>
        <s v="ORD-101333"/>
        <s v="ORD-101334"/>
        <s v="ORD-101335"/>
        <s v="ORD-101336"/>
        <s v="ORD-101337"/>
        <s v="ORD-101338"/>
        <s v="ORD-101339"/>
        <s v="ORD-101340"/>
        <s v="ORD-101341"/>
        <s v="ORD-101342"/>
        <s v="ORD-101343"/>
        <s v="ORD-101344"/>
        <s v="ORD-101345"/>
        <s v="ORD-101346"/>
        <s v="ORD-101347"/>
        <s v="ORD-101348"/>
        <s v="ORD-101349"/>
        <s v="ORD-101350"/>
        <s v="ORD-101351"/>
        <s v="ORD-101352"/>
        <s v="ORD-101353"/>
        <s v="ORD-101354"/>
        <s v="ORD-101355"/>
        <s v="ORD-101356"/>
        <s v="ORD-101357"/>
        <s v="ORD-101358"/>
        <s v="ORD-101359"/>
        <s v="ORD-101360"/>
        <s v="ORD-101361"/>
        <s v="ORD-101362"/>
        <s v="ORD-101363"/>
        <s v="ORD-101364"/>
        <s v="ORD-101365"/>
        <s v="ORD-101366"/>
        <s v="ORD-101367"/>
        <s v="ORD-101368"/>
        <s v="ORD-101369"/>
        <s v="ORD-101370"/>
        <s v="ORD-101371"/>
        <s v="ORD-101372"/>
        <s v="ORD-101373"/>
        <s v="ORD-101374"/>
        <s v="ORD-101375"/>
        <s v="ORD-101376"/>
        <s v="ORD-101377"/>
        <s v="ORD-101378"/>
        <s v="ORD-101379"/>
        <s v="ORD-101380"/>
        <s v="ORD-101381"/>
        <s v="ORD-101382"/>
        <s v="ORD-101383"/>
        <s v="ORD-101384"/>
        <s v="ORD-101385"/>
        <s v="ORD-101386"/>
        <s v="ORD-101387"/>
        <s v="ORD-101388"/>
        <s v="ORD-101389"/>
        <s v="ORD-101390"/>
        <s v="ORD-101391"/>
        <s v="ORD-101392"/>
        <s v="ORD-101393"/>
        <s v="ORD-101394"/>
        <s v="ORD-101395"/>
        <s v="ORD-101396"/>
        <s v="ORD-101397"/>
        <s v="ORD-101398"/>
        <s v="ORD-101399"/>
        <s v="ORD-101400"/>
        <s v="ORD-101401"/>
        <s v="ORD-101402"/>
        <s v="ORD-101403"/>
        <s v="ORD-101404"/>
        <s v="ORD-101405"/>
        <s v="ORD-101406"/>
        <s v="ORD-101407"/>
        <s v="ORD-101408"/>
        <s v="ORD-101409"/>
        <s v="ORD-101410"/>
        <s v="ORD-101411"/>
        <s v="ORD-101412"/>
        <s v="ORD-101413"/>
        <s v="ORD-101414"/>
        <s v="ORD-101415"/>
        <s v="ORD-101416"/>
        <s v="ORD-101417"/>
        <s v="ORD-101418"/>
        <s v="ORD-101419"/>
        <s v="ORD-101420"/>
        <s v="ORD-101421"/>
        <s v="ORD-101422"/>
        <s v="ORD-101423"/>
        <s v="ORD-101424"/>
        <s v="ORD-101425"/>
        <s v="ORD-101426"/>
        <s v="ORD-101427"/>
        <s v="ORD-101428"/>
        <s v="ORD-101429"/>
        <s v="ORD-101430"/>
        <s v="ORD-101431"/>
        <s v="ORD-101432"/>
        <s v="ORD-101433"/>
        <s v="ORD-101434"/>
        <s v="ORD-101435"/>
        <s v="ORD-101436"/>
        <s v="ORD-101437"/>
        <s v="ORD-101438"/>
        <s v="ORD-101439"/>
        <s v="ORD-101440"/>
        <s v="ORD-101441"/>
        <s v="ORD-101442"/>
        <s v="ORD-101443"/>
        <s v="ORD-101444"/>
        <s v="ORD-101445"/>
        <s v="ORD-101446"/>
        <s v="ORD-101447"/>
        <s v="ORD-101448"/>
        <s v="ORD-101449"/>
        <s v="ORD-101450"/>
        <s v="ORD-101451"/>
        <s v="ORD-101452"/>
        <s v="ORD-101453"/>
        <s v="ORD-101454"/>
        <s v="ORD-101455"/>
        <s v="ORD-101456"/>
        <s v="ORD-101457"/>
        <s v="ORD-101458"/>
        <s v="ORD-101459"/>
        <s v="ORD-101460"/>
        <s v="ORD-101461"/>
        <s v="ORD-101462"/>
        <s v="ORD-101463"/>
        <s v="ORD-101464"/>
        <s v="ORD-101465"/>
        <s v="ORD-101466"/>
        <s v="ORD-101467"/>
        <s v="ORD-101468"/>
        <s v="ORD-101469"/>
        <s v="ORD-101470"/>
        <s v="ORD-101471"/>
        <s v="ORD-101472"/>
        <s v="ORD-101473"/>
        <s v="ORD-101474"/>
        <s v="ORD-101475"/>
        <s v="ORD-101476"/>
        <s v="ORD-101477"/>
        <s v="ORD-101478"/>
        <s v="ORD-101479"/>
        <s v="ORD-101480"/>
        <s v="ORD-101481"/>
        <s v="ORD-101482"/>
        <s v="ORD-101483"/>
        <s v="ORD-101484"/>
        <s v="ORD-101485"/>
        <s v="ORD-101486"/>
        <s v="ORD-101487"/>
        <s v="ORD-101488"/>
        <s v="ORD-101489"/>
        <s v="ORD-101490"/>
        <s v="ORD-101491"/>
        <s v="ORD-101492"/>
        <s v="ORD-101493"/>
        <s v="ORD-101494"/>
        <s v="ORD-101495"/>
        <s v="ORD-101496"/>
        <s v="ORD-101497"/>
        <s v="ORD-101498"/>
        <s v="ORD-101499"/>
        <s v="ORD-101500"/>
        <s v="ORD-101501"/>
        <s v="ORD-101502"/>
        <s v="ORD-101503"/>
        <s v="ORD-101504"/>
        <s v="ORD-101505"/>
        <s v="ORD-101506"/>
        <s v="ORD-101507"/>
        <s v="ORD-101508"/>
        <s v="ORD-101509"/>
        <s v="ORD-101510"/>
        <s v="ORD-101511"/>
        <s v="ORD-101512"/>
        <s v="ORD-101513"/>
        <s v="ORD-101514"/>
        <s v="ORD-101515"/>
        <s v="ORD-101516"/>
        <s v="ORD-101517"/>
        <s v="ORD-101518"/>
        <s v="ORD-101519"/>
        <s v="ORD-101520"/>
        <s v="ORD-101521"/>
        <s v="ORD-101522"/>
        <s v="ORD-101523"/>
        <s v="ORD-101524"/>
        <s v="ORD-101525"/>
        <s v="ORD-101526"/>
        <s v="ORD-101527"/>
        <s v="ORD-101528"/>
        <s v="ORD-101529"/>
        <s v="ORD-101530"/>
        <s v="ORD-101531"/>
        <s v="ORD-101532"/>
        <s v="ORD-101533"/>
        <s v="ORD-101534"/>
        <s v="ORD-101535"/>
        <s v="ORD-101536"/>
        <s v="ORD-101537"/>
        <s v="ORD-101538"/>
        <s v="ORD-101539"/>
        <s v="ORD-101540"/>
        <s v="ORD-101541"/>
        <s v="ORD-101542"/>
        <s v="ORD-101543"/>
        <s v="ORD-101544"/>
        <s v="ORD-101545"/>
        <s v="ORD-101546"/>
        <s v="ORD-101547"/>
        <s v="ORD-101548"/>
        <s v="ORD-101549"/>
        <s v="ORD-101550"/>
        <s v="ORD-101551"/>
        <s v="ORD-101552"/>
        <s v="ORD-101553"/>
        <s v="ORD-101554"/>
        <s v="ORD-101555"/>
        <s v="ORD-101556"/>
        <s v="ORD-101557"/>
        <s v="ORD-101558"/>
        <s v="ORD-101559"/>
        <s v="ORD-101560"/>
        <s v="ORD-101561"/>
        <s v="ORD-101562"/>
        <s v="ORD-101563"/>
        <s v="ORD-101564"/>
        <s v="ORD-101565"/>
        <s v="ORD-101566"/>
        <s v="ORD-101567"/>
        <s v="ORD-101568"/>
        <s v="ORD-101569"/>
        <s v="ORD-101570"/>
        <s v="ORD-101571"/>
        <s v="ORD-101572"/>
        <s v="ORD-101573"/>
        <s v="ORD-101574"/>
        <s v="ORD-101575"/>
        <s v="ORD-101576"/>
        <s v="ORD-101577"/>
        <s v="ORD-101578"/>
        <s v="ORD-101579"/>
        <s v="ORD-101580"/>
        <s v="ORD-101581"/>
        <s v="ORD-101582"/>
        <s v="ORD-101583"/>
        <s v="ORD-101584"/>
        <s v="ORD-101585"/>
        <s v="ORD-101586"/>
        <s v="ORD-101587"/>
        <s v="ORD-101588"/>
        <s v="ORD-101589"/>
        <s v="ORD-101590"/>
        <s v="ORD-101591"/>
        <s v="ORD-101592"/>
        <s v="ORD-101593"/>
        <s v="ORD-101594"/>
        <s v="ORD-101595"/>
        <s v="ORD-101596"/>
        <s v="ORD-101597"/>
        <s v="ORD-101598"/>
        <s v="ORD-101599"/>
        <s v="ORD-101600"/>
        <s v="ORD-101601"/>
        <s v="ORD-101602"/>
        <s v="ORD-101603"/>
        <s v="ORD-101604"/>
        <s v="ORD-101605"/>
        <s v="ORD-101606"/>
        <s v="ORD-101607"/>
        <s v="ORD-101608"/>
        <s v="ORD-101609"/>
        <s v="ORD-101610"/>
        <s v="ORD-101611"/>
        <s v="ORD-101612"/>
        <s v="ORD-101613"/>
        <s v="ORD-101614"/>
        <s v="ORD-101615"/>
        <s v="ORD-101616"/>
        <s v="ORD-101617"/>
        <s v="ORD-101618"/>
        <s v="ORD-101619"/>
        <s v="ORD-101620"/>
        <s v="ORD-101621"/>
        <s v="ORD-101622"/>
        <s v="ORD-101623"/>
        <s v="ORD-101624"/>
        <s v="ORD-101625"/>
        <s v="ORD-101626"/>
        <s v="ORD-101627"/>
        <s v="ORD-101628"/>
        <s v="ORD-101629"/>
        <s v="ORD-101630"/>
        <s v="ORD-101631"/>
        <s v="ORD-101632"/>
        <s v="ORD-101633"/>
        <s v="ORD-101634"/>
        <s v="ORD-101635"/>
        <s v="ORD-101636"/>
        <s v="ORD-101637"/>
        <s v="ORD-101638"/>
        <s v="ORD-101639"/>
        <s v="ORD-101640"/>
        <s v="ORD-101641"/>
        <s v="ORD-101642"/>
        <s v="ORD-101643"/>
        <s v="ORD-101644"/>
        <s v="ORD-101645"/>
        <s v="ORD-101646"/>
        <s v="ORD-101647"/>
        <s v="ORD-101648"/>
        <s v="ORD-101649"/>
        <s v="ORD-101650"/>
        <s v="ORD-101651"/>
        <s v="ORD-101652"/>
        <s v="ORD-101653"/>
        <s v="ORD-101654"/>
        <s v="ORD-101655"/>
        <s v="ORD-101656"/>
        <s v="ORD-101657"/>
        <s v="ORD-101658"/>
        <s v="ORD-101659"/>
        <s v="ORD-101660"/>
        <s v="ORD-101661"/>
        <s v="ORD-101662"/>
        <s v="ORD-101663"/>
        <s v="ORD-101664"/>
        <s v="ORD-101665"/>
        <s v="ORD-101666"/>
        <s v="ORD-101667"/>
        <s v="ORD-101668"/>
        <s v="ORD-101669"/>
        <s v="ORD-101670"/>
        <s v="ORD-101671"/>
        <s v="ORD-101672"/>
        <s v="ORD-101673"/>
        <s v="ORD-101674"/>
        <s v="ORD-101675"/>
        <s v="ORD-101676"/>
        <s v="ORD-101677"/>
        <s v="ORD-101678"/>
        <s v="ORD-101679"/>
        <s v="ORD-101680"/>
        <s v="ORD-101681"/>
        <s v="ORD-101682"/>
        <s v="ORD-101683"/>
        <s v="ORD-101684"/>
        <s v="ORD-101685"/>
        <s v="ORD-101686"/>
        <s v="ORD-101687"/>
        <s v="ORD-101688"/>
        <s v="ORD-101689"/>
        <s v="ORD-101690"/>
        <s v="ORD-101691"/>
        <s v="ORD-101692"/>
        <s v="ORD-101693"/>
        <s v="ORD-101694"/>
        <s v="ORD-101695"/>
        <s v="ORD-101696"/>
        <s v="ORD-101697"/>
        <s v="ORD-101698"/>
        <s v="ORD-101699"/>
        <s v="ORD-101700"/>
        <s v="ORD-101701"/>
        <s v="ORD-101702"/>
        <s v="ORD-101703"/>
        <s v="ORD-101704"/>
        <s v="ORD-101705"/>
        <s v="ORD-101706"/>
        <s v="ORD-101707"/>
        <s v="ORD-101708"/>
        <s v="ORD-101709"/>
        <s v="ORD-101710"/>
        <s v="ORD-101711"/>
        <s v="ORD-101712"/>
        <s v="ORD-101713"/>
        <s v="ORD-101714"/>
        <s v="ORD-101715"/>
        <s v="ORD-101716"/>
        <s v="ORD-101717"/>
        <s v="ORD-101718"/>
        <s v="ORD-101719"/>
        <s v="ORD-101720"/>
        <s v="ORD-101721"/>
        <s v="ORD-101722"/>
        <s v="ORD-101723"/>
        <s v="ORD-101724"/>
        <s v="ORD-101725"/>
        <s v="ORD-101726"/>
        <s v="ORD-101727"/>
        <s v="ORD-101728"/>
        <s v="ORD-101729"/>
        <s v="ORD-101730"/>
        <s v="ORD-101731"/>
        <s v="ORD-101732"/>
        <s v="ORD-101733"/>
        <s v="ORD-101734"/>
        <s v="ORD-101735"/>
        <s v="ORD-101736"/>
        <s v="ORD-101737"/>
        <s v="ORD-101738"/>
        <s v="ORD-101739"/>
        <s v="ORD-101740"/>
        <s v="ORD-101741"/>
        <s v="ORD-101742"/>
        <s v="ORD-101743"/>
        <s v="ORD-101744"/>
        <s v="ORD-101745"/>
        <s v="ORD-101746"/>
        <s v="ORD-101747"/>
        <s v="ORD-101748"/>
        <s v="ORD-101749"/>
        <s v="ORD-101750"/>
        <s v="ORD-101751"/>
        <s v="ORD-101752"/>
        <s v="ORD-101753"/>
        <s v="ORD-101754"/>
        <s v="ORD-101755"/>
        <s v="ORD-101756"/>
        <s v="ORD-101757"/>
        <s v="ORD-101758"/>
        <s v="ORD-101759"/>
        <s v="ORD-101760"/>
        <s v="ORD-101761"/>
        <s v="ORD-101762"/>
        <s v="ORD-101763"/>
        <s v="ORD-101764"/>
        <s v="ORD-101765"/>
        <s v="ORD-101766"/>
        <s v="ORD-101767"/>
        <s v="ORD-101768"/>
        <s v="ORD-101769"/>
        <s v="ORD-101770"/>
        <s v="ORD-101771"/>
        <s v="ORD-101772"/>
        <s v="ORD-101773"/>
        <s v="ORD-101774"/>
        <s v="ORD-101775"/>
        <s v="ORD-101776"/>
        <s v="ORD-101777"/>
        <s v="ORD-101778"/>
        <s v="ORD-101779"/>
        <s v="ORD-101780"/>
        <s v="ORD-101781"/>
        <s v="ORD-101782"/>
        <s v="ORD-101783"/>
        <s v="ORD-101784"/>
        <s v="ORD-101785"/>
        <s v="ORD-101786"/>
        <s v="ORD-101787"/>
        <s v="ORD-101788"/>
        <s v="ORD-101789"/>
        <s v="ORD-101790"/>
        <s v="ORD-101791"/>
        <s v="ORD-101792"/>
        <s v="ORD-101793"/>
        <s v="ORD-101794"/>
        <s v="ORD-101795"/>
        <s v="ORD-101796"/>
        <s v="ORD-101797"/>
        <s v="ORD-101798"/>
        <s v="ORD-101799"/>
        <s v="ORD-101800"/>
        <s v="ORD-101801"/>
        <s v="ORD-101802"/>
        <s v="ORD-101803"/>
        <s v="ORD-101804"/>
        <s v="ORD-101805"/>
        <s v="ORD-101806"/>
        <s v="ORD-101807"/>
        <s v="ORD-101808"/>
        <s v="ORD-101809"/>
        <s v="ORD-101810"/>
        <s v="ORD-101811"/>
        <s v="ORD-101812"/>
        <s v="ORD-101813"/>
        <s v="ORD-101814"/>
        <s v="ORD-101815"/>
        <s v="ORD-101816"/>
        <s v="ORD-101817"/>
        <s v="ORD-101818"/>
        <s v="ORD-101819"/>
        <s v="ORD-101820"/>
        <s v="ORD-101821"/>
        <s v="ORD-101822"/>
        <s v="ORD-101823"/>
        <s v="ORD-101824"/>
        <s v="ORD-101825"/>
        <s v="ORD-101826"/>
        <s v="ORD-101827"/>
        <s v="ORD-101828"/>
        <s v="ORD-101829"/>
        <s v="ORD-101830"/>
        <s v="ORD-101831"/>
        <s v="ORD-101832"/>
        <s v="ORD-101833"/>
        <s v="ORD-101834"/>
        <s v="ORD-101835"/>
        <s v="ORD-101836"/>
        <s v="ORD-101837"/>
        <s v="ORD-101838"/>
        <s v="ORD-101839"/>
        <s v="ORD-101840"/>
        <s v="ORD-101841"/>
        <s v="ORD-101842"/>
        <s v="ORD-101843"/>
        <s v="ORD-101844"/>
        <s v="ORD-101845"/>
        <s v="ORD-101846"/>
        <s v="ORD-101847"/>
        <s v="ORD-101848"/>
        <s v="ORD-101849"/>
        <s v="ORD-101850"/>
        <s v="ORD-101851"/>
        <s v="ORD-101852"/>
        <s v="ORD-101853"/>
        <s v="ORD-101854"/>
        <s v="ORD-101855"/>
        <s v="ORD-101856"/>
        <s v="ORD-101857"/>
        <s v="ORD-101858"/>
        <s v="ORD-101859"/>
        <s v="ORD-101860"/>
        <s v="ORD-101861"/>
        <s v="ORD-101862"/>
        <s v="ORD-101863"/>
        <s v="ORD-101864"/>
        <s v="ORD-101865"/>
        <s v="ORD-101866"/>
        <s v="ORD-101867"/>
        <s v="ORD-101868"/>
        <s v="ORD-101869"/>
        <s v="ORD-101870"/>
        <s v="ORD-101871"/>
        <s v="ORD-101872"/>
        <s v="ORD-101873"/>
        <s v="ORD-101874"/>
        <s v="ORD-101875"/>
        <s v="ORD-101876"/>
        <s v="ORD-101877"/>
        <s v="ORD-101878"/>
        <s v="ORD-101879"/>
        <s v="ORD-101880"/>
        <s v="ORD-101881"/>
        <s v="ORD-101882"/>
        <s v="ORD-101883"/>
        <s v="ORD-101884"/>
        <s v="ORD-101885"/>
        <s v="ORD-101886"/>
        <s v="ORD-101887"/>
        <s v="ORD-101888"/>
        <s v="ORD-101889"/>
        <s v="ORD-101890"/>
        <s v="ORD-101891"/>
        <s v="ORD-101892"/>
        <s v="ORD-101893"/>
        <s v="ORD-101894"/>
        <s v="ORD-101895"/>
        <s v="ORD-101896"/>
        <s v="ORD-101897"/>
        <s v="ORD-101898"/>
        <s v="ORD-101899"/>
        <s v="ORD-101900"/>
        <s v="ORD-101901"/>
        <s v="ORD-101902"/>
        <s v="ORD-101903"/>
        <s v="ORD-101904"/>
        <s v="ORD-101905"/>
        <s v="ORD-101906"/>
        <s v="ORD-101907"/>
        <s v="ORD-101908"/>
        <s v="ORD-101909"/>
        <s v="ORD-101910"/>
        <s v="ORD-101911"/>
        <s v="ORD-101912"/>
        <s v="ORD-101913"/>
        <s v="ORD-101914"/>
        <s v="ORD-101915"/>
        <s v="ORD-101916"/>
        <s v="ORD-101917"/>
        <s v="ORD-101918"/>
        <s v="ORD-101919"/>
        <s v="ORD-101920"/>
        <s v="ORD-101921"/>
        <s v="ORD-101922"/>
        <s v="ORD-101923"/>
        <s v="ORD-101924"/>
        <s v="ORD-101925"/>
        <s v="ORD-101926"/>
        <s v="ORD-101927"/>
        <s v="ORD-101928"/>
        <s v="ORD-101929"/>
        <s v="ORD-101930"/>
        <s v="ORD-101931"/>
        <s v="ORD-101932"/>
        <s v="ORD-101933"/>
        <s v="ORD-101934"/>
        <s v="ORD-101935"/>
        <s v="ORD-101936"/>
        <s v="ORD-101937"/>
        <s v="ORD-101938"/>
        <s v="ORD-101939"/>
        <s v="ORD-101940"/>
        <s v="ORD-101941"/>
        <s v="ORD-101942"/>
        <s v="ORD-101943"/>
        <s v="ORD-101944"/>
        <s v="ORD-101945"/>
        <s v="ORD-101946"/>
        <s v="ORD-101947"/>
        <s v="ORD-101948"/>
        <s v="ORD-101949"/>
        <s v="ORD-101950"/>
        <s v="ORD-101951"/>
        <s v="ORD-101952"/>
        <s v="ORD-101953"/>
        <s v="ORD-101954"/>
        <s v="ORD-101955"/>
        <s v="ORD-101956"/>
        <s v="ORD-101957"/>
        <s v="ORD-101958"/>
        <s v="ORD-101959"/>
        <s v="ORD-101960"/>
        <s v="ORD-101961"/>
        <s v="ORD-101962"/>
        <s v="ORD-101963"/>
        <s v="ORD-101964"/>
        <s v="ORD-101965"/>
        <s v="ORD-101966"/>
        <s v="ORD-101967"/>
        <s v="ORD-101968"/>
        <s v="ORD-101969"/>
        <s v="ORD-101970"/>
        <s v="ORD-101971"/>
        <s v="ORD-101972"/>
        <s v="ORD-101973"/>
        <s v="ORD-101974"/>
        <s v="ORD-101975"/>
        <s v="ORD-101976"/>
        <s v="ORD-101977"/>
        <s v="ORD-101978"/>
        <s v="ORD-101979"/>
        <s v="ORD-101980"/>
        <s v="ORD-101981"/>
        <s v="ORD-101982"/>
        <s v="ORD-101983"/>
        <s v="ORD-101984"/>
        <s v="ORD-101985"/>
        <s v="ORD-101986"/>
        <s v="ORD-101987"/>
        <s v="ORD-101988"/>
        <s v="ORD-101989"/>
        <s v="ORD-101990"/>
        <s v="ORD-101991"/>
        <s v="ORD-101992"/>
        <s v="ORD-101993"/>
        <s v="ORD-101994"/>
        <s v="ORD-101995"/>
        <s v="ORD-101996"/>
        <s v="ORD-101997"/>
        <s v="ORD-101998"/>
        <s v="ORD-101999"/>
        <s v="ORD-102000"/>
        <s v="ORD-102001"/>
        <s v="ORD-102002"/>
        <s v="ORD-102003"/>
        <s v="ORD-102004"/>
        <s v="ORD-102005"/>
        <s v="ORD-102006"/>
        <s v="ORD-102007"/>
        <s v="ORD-102008"/>
        <s v="ORD-102009"/>
        <s v="ORD-102010"/>
        <s v="ORD-102011"/>
        <s v="ORD-102012"/>
        <s v="ORD-102013"/>
        <s v="ORD-102014"/>
        <s v="ORD-102015"/>
        <s v="ORD-102016"/>
        <s v="ORD-102017"/>
        <s v="ORD-102018"/>
        <s v="ORD-102019"/>
        <s v="ORD-102020"/>
        <s v="ORD-102021"/>
        <s v="ORD-102022"/>
        <s v="ORD-102023"/>
        <s v="ORD-102024"/>
        <s v="ORD-102025"/>
        <s v="ORD-102026"/>
        <s v="ORD-102027"/>
        <s v="ORD-102028"/>
        <s v="ORD-102029"/>
        <s v="ORD-102030"/>
        <s v="ORD-102031"/>
        <s v="ORD-102032"/>
        <s v="ORD-102033"/>
        <s v="ORD-102034"/>
        <s v="ORD-102035"/>
        <s v="ORD-102036"/>
        <s v="ORD-102037"/>
        <s v="ORD-102038"/>
        <s v="ORD-102039"/>
        <s v="ORD-102040"/>
        <s v="ORD-102041"/>
        <s v="ORD-102042"/>
        <s v="ORD-102043"/>
        <s v="ORD-102044"/>
        <s v="ORD-102045"/>
        <s v="ORD-102046"/>
        <s v="ORD-102047"/>
        <s v="ORD-102048"/>
        <s v="ORD-102049"/>
        <s v="ORD-102050"/>
        <s v="ORD-102051"/>
        <s v="ORD-102052"/>
        <s v="ORD-102053"/>
        <s v="ORD-102054"/>
        <s v="ORD-102055"/>
        <s v="ORD-102056"/>
        <s v="ORD-102057"/>
        <s v="ORD-102058"/>
        <s v="ORD-102059"/>
        <s v="ORD-102060"/>
        <s v="ORD-102061"/>
        <s v="ORD-102062"/>
        <s v="ORD-102063"/>
        <s v="ORD-102064"/>
        <s v="ORD-102065"/>
        <s v="ORD-102066"/>
        <s v="ORD-102067"/>
        <s v="ORD-102068"/>
        <s v="ORD-102069"/>
        <s v="ORD-102070"/>
        <s v="ORD-102071"/>
        <s v="ORD-102072"/>
        <s v="ORD-102073"/>
        <s v="ORD-102074"/>
        <s v="ORD-102075"/>
        <s v="ORD-102076"/>
        <s v="ORD-102077"/>
        <s v="ORD-102078"/>
        <s v="ORD-102079"/>
        <s v="ORD-102080"/>
        <s v="ORD-102081"/>
        <s v="ORD-102082"/>
        <s v="ORD-102083"/>
        <s v="ORD-102084"/>
        <s v="ORD-102085"/>
        <s v="ORD-102086"/>
        <s v="ORD-102087"/>
        <s v="ORD-102088"/>
        <s v="ORD-102089"/>
        <s v="ORD-102090"/>
        <s v="ORD-102091"/>
        <s v="ORD-102092"/>
        <s v="ORD-102093"/>
        <s v="ORD-102094"/>
        <s v="ORD-102095"/>
        <s v="ORD-102096"/>
        <s v="ORD-102097"/>
        <s v="ORD-102098"/>
        <s v="ORD-102099"/>
        <s v="ORD-102100"/>
        <s v="ORD-102101"/>
        <s v="ORD-102102"/>
        <s v="ORD-102103"/>
        <s v="ORD-102104"/>
        <s v="ORD-102105"/>
        <s v="ORD-102106"/>
        <s v="ORD-102107"/>
        <s v="ORD-102108"/>
        <s v="ORD-102109"/>
        <s v="ORD-102110"/>
        <s v="ORD-102111"/>
        <s v="ORD-102112"/>
        <s v="ORD-102113"/>
        <s v="ORD-102114"/>
        <s v="ORD-102115"/>
        <s v="ORD-102116"/>
        <s v="ORD-102117"/>
        <s v="ORD-102118"/>
        <s v="ORD-102119"/>
        <s v="ORD-102120"/>
        <s v="ORD-102121"/>
        <s v="ORD-102122"/>
        <s v="ORD-102123"/>
        <s v="ORD-102124"/>
        <s v="ORD-102125"/>
        <s v="ORD-102126"/>
        <s v="ORD-102127"/>
        <s v="ORD-102128"/>
        <s v="ORD-102129"/>
        <s v="ORD-102130"/>
        <s v="ORD-102131"/>
        <s v="ORD-102132"/>
        <s v="ORD-102133"/>
        <s v="ORD-102134"/>
        <s v="ORD-102135"/>
        <s v="ORD-102136"/>
        <s v="ORD-102137"/>
        <s v="ORD-102138"/>
        <s v="ORD-102139"/>
        <s v="ORD-102140"/>
        <s v="ORD-102141"/>
        <s v="ORD-102142"/>
        <s v="ORD-102143"/>
        <s v="ORD-102144"/>
        <s v="ORD-102145"/>
        <s v="ORD-102146"/>
        <s v="ORD-102147"/>
        <s v="ORD-102148"/>
        <s v="ORD-102149"/>
        <s v="ORD-102150"/>
        <s v="ORD-102151"/>
        <s v="ORD-102152"/>
        <s v="ORD-102153"/>
        <s v="ORD-102154"/>
        <s v="ORD-102155"/>
        <s v="ORD-102156"/>
        <s v="ORD-102157"/>
        <s v="ORD-102158"/>
        <s v="ORD-102159"/>
        <s v="ORD-102160"/>
        <s v="ORD-102161"/>
        <s v="ORD-102162"/>
        <s v="ORD-102163"/>
        <s v="ORD-102164"/>
        <s v="ORD-102165"/>
        <s v="ORD-102166"/>
        <s v="ORD-102167"/>
        <s v="ORD-102168"/>
        <s v="ORD-102169"/>
        <s v="ORD-102170"/>
        <s v="ORD-102171"/>
        <s v="ORD-102172"/>
        <s v="ORD-102173"/>
        <s v="ORD-102174"/>
        <s v="ORD-102175"/>
        <s v="ORD-102176"/>
        <s v="ORD-102177"/>
        <s v="ORD-102178"/>
        <s v="ORD-102179"/>
        <s v="ORD-102180"/>
        <s v="ORD-102181"/>
        <s v="ORD-102182"/>
        <s v="ORD-102183"/>
        <s v="ORD-102184"/>
        <s v="ORD-102185"/>
        <s v="ORD-102186"/>
        <s v="ORD-102187"/>
        <s v="ORD-102188"/>
        <s v="ORD-102189"/>
        <s v="ORD-102190"/>
        <s v="ORD-102191"/>
        <s v="ORD-102192"/>
        <s v="ORD-102193"/>
        <s v="ORD-102194"/>
        <s v="ORD-102195"/>
        <s v="ORD-102196"/>
        <s v="ORD-102197"/>
        <s v="ORD-102198"/>
        <s v="ORD-102199"/>
        <s v="ORD-102200"/>
        <s v="ORD-102201"/>
        <s v="ORD-102202"/>
        <s v="ORD-102203"/>
        <s v="ORD-102204"/>
        <s v="ORD-102205"/>
        <s v="ORD-102206"/>
        <s v="ORD-102207"/>
        <s v="ORD-102208"/>
        <s v="ORD-102209"/>
        <s v="ORD-102210"/>
        <s v="ORD-102211"/>
        <s v="ORD-102212"/>
        <s v="ORD-102213"/>
        <s v="ORD-102214"/>
        <s v="ORD-102215"/>
        <s v="ORD-102216"/>
        <s v="ORD-102217"/>
        <s v="ORD-102218"/>
        <s v="ORD-102219"/>
        <s v="ORD-102220"/>
        <s v="ORD-102221"/>
        <s v="ORD-102222"/>
        <s v="ORD-102223"/>
        <s v="ORD-102224"/>
        <s v="ORD-102225"/>
        <s v="ORD-102226"/>
        <s v="ORD-102227"/>
        <s v="ORD-102228"/>
        <s v="ORD-102229"/>
        <s v="ORD-102230"/>
        <s v="ORD-102231"/>
        <s v="ORD-102232"/>
        <s v="ORD-102233"/>
        <s v="ORD-102234"/>
        <s v="ORD-102235"/>
        <s v="ORD-102236"/>
        <s v="ORD-102237"/>
        <s v="ORD-102238"/>
        <s v="ORD-102239"/>
        <s v="ORD-102240"/>
        <s v="ORD-102241"/>
        <s v="ORD-102242"/>
        <s v="ORD-102243"/>
        <s v="ORD-102244"/>
        <s v="ORD-102245"/>
        <s v="ORD-102246"/>
        <s v="ORD-102247"/>
        <s v="ORD-102248"/>
        <s v="ORD-102249"/>
        <s v="ORD-102250"/>
        <s v="ORD-102251"/>
        <s v="ORD-102252"/>
        <s v="ORD-102253"/>
        <s v="ORD-102254"/>
        <s v="ORD-102255"/>
        <s v="ORD-102256"/>
        <s v="ORD-102257"/>
        <s v="ORD-102258"/>
        <s v="ORD-102259"/>
        <s v="ORD-102260"/>
        <s v="ORD-102261"/>
        <s v="ORD-102262"/>
        <s v="ORD-102263"/>
        <s v="ORD-102264"/>
        <s v="ORD-102265"/>
        <s v="ORD-102266"/>
        <s v="ORD-102267"/>
        <s v="ORD-102268"/>
        <s v="ORD-102269"/>
        <s v="ORD-102270"/>
        <s v="ORD-102271"/>
        <s v="ORD-102272"/>
        <s v="ORD-102273"/>
        <s v="ORD-102274"/>
        <s v="ORD-102275"/>
        <s v="ORD-102276"/>
        <s v="ORD-102277"/>
        <s v="ORD-102278"/>
        <s v="ORD-102279"/>
        <s v="ORD-102280"/>
        <s v="ORD-102281"/>
        <s v="ORD-102282"/>
        <s v="ORD-102283"/>
        <s v="ORD-102284"/>
        <s v="ORD-102285"/>
        <s v="ORD-102286"/>
        <s v="ORD-102287"/>
        <s v="ORD-102288"/>
        <s v="ORD-102289"/>
        <s v="ORD-102290"/>
        <s v="ORD-102291"/>
        <s v="ORD-102292"/>
        <s v="ORD-102293"/>
        <s v="ORD-102294"/>
        <s v="ORD-102295"/>
        <s v="ORD-102296"/>
        <s v="ORD-102297"/>
        <s v="ORD-102298"/>
        <s v="ORD-102299"/>
        <s v="ORD-102300"/>
        <s v="ORD-102301"/>
        <s v="ORD-102302"/>
        <s v="ORD-102303"/>
        <s v="ORD-102304"/>
        <s v="ORD-102305"/>
        <s v="ORD-102306"/>
        <s v="ORD-102307"/>
        <s v="ORD-102308"/>
        <s v="ORD-102309"/>
        <s v="ORD-102310"/>
        <s v="ORD-102311"/>
        <s v="ORD-102312"/>
        <s v="ORD-102313"/>
        <s v="ORD-102314"/>
        <s v="ORD-102315"/>
        <s v="ORD-102316"/>
        <s v="ORD-102317"/>
        <s v="ORD-102318"/>
        <s v="ORD-102319"/>
        <s v="ORD-102320"/>
        <s v="ORD-102321"/>
        <s v="ORD-102322"/>
        <s v="ORD-102323"/>
        <s v="ORD-102324"/>
        <s v="ORD-102325"/>
        <s v="ORD-102326"/>
        <s v="ORD-102327"/>
        <s v="ORD-102328"/>
        <s v="ORD-102329"/>
        <s v="ORD-102330"/>
        <s v="ORD-102331"/>
        <s v="ORD-102332"/>
        <s v="ORD-102333"/>
        <s v="ORD-102334"/>
        <s v="ORD-102335"/>
        <s v="ORD-102336"/>
        <s v="ORD-102337"/>
        <s v="ORD-102338"/>
        <s v="ORD-102339"/>
        <s v="ORD-102340"/>
        <s v="ORD-102341"/>
        <s v="ORD-102342"/>
        <s v="ORD-102343"/>
        <s v="ORD-102344"/>
        <s v="ORD-102345"/>
        <s v="ORD-102346"/>
        <s v="ORD-102347"/>
        <s v="ORD-102348"/>
        <s v="ORD-102349"/>
        <s v="ORD-102350"/>
        <s v="ORD-102351"/>
        <s v="ORD-102352"/>
        <s v="ORD-102353"/>
        <s v="ORD-102354"/>
        <s v="ORD-102355"/>
        <s v="ORD-102356"/>
        <s v="ORD-102357"/>
        <s v="ORD-102358"/>
        <s v="ORD-102359"/>
        <s v="ORD-102360"/>
        <s v="ORD-102361"/>
        <s v="ORD-102362"/>
        <s v="ORD-102363"/>
        <s v="ORD-102364"/>
        <s v="ORD-102365"/>
        <s v="ORD-102366"/>
        <s v="ORD-102367"/>
        <s v="ORD-102368"/>
        <s v="ORD-102369"/>
        <s v="ORD-102370"/>
        <s v="ORD-102371"/>
        <s v="ORD-102372"/>
        <s v="ORD-102373"/>
        <s v="ORD-102374"/>
        <s v="ORD-102375"/>
        <s v="ORD-102376"/>
        <s v="ORD-102377"/>
        <s v="ORD-102378"/>
        <s v="ORD-102379"/>
        <s v="ORD-102380"/>
        <s v="ORD-102381"/>
        <s v="ORD-102382"/>
        <s v="ORD-102383"/>
        <s v="ORD-102384"/>
        <s v="ORD-102385"/>
        <s v="ORD-102386"/>
        <s v="ORD-102387"/>
        <s v="ORD-102388"/>
        <s v="ORD-102389"/>
        <s v="ORD-102390"/>
        <s v="ORD-102391"/>
        <s v="ORD-102392"/>
        <s v="ORD-102393"/>
        <s v="ORD-102394"/>
        <s v="ORD-102395"/>
        <s v="ORD-102396"/>
        <s v="ORD-102397"/>
        <s v="ORD-102398"/>
        <s v="ORD-102399"/>
        <s v="ORD-102400"/>
        <s v="ORD-102401"/>
        <s v="ORD-102402"/>
        <s v="ORD-102403"/>
        <s v="ORD-102404"/>
        <s v="ORD-102405"/>
        <s v="ORD-102406"/>
        <s v="ORD-102407"/>
        <s v="ORD-102408"/>
        <s v="ORD-102409"/>
        <s v="ORD-102410"/>
        <s v="ORD-102411"/>
        <s v="ORD-102412"/>
        <s v="ORD-102413"/>
        <s v="ORD-102414"/>
        <s v="ORD-102415"/>
        <s v="ORD-102416"/>
        <s v="ORD-102417"/>
        <s v="ORD-102418"/>
        <s v="ORD-102419"/>
        <s v="ORD-102420"/>
        <s v="ORD-102421"/>
        <s v="ORD-102422"/>
        <s v="ORD-102423"/>
        <s v="ORD-102424"/>
        <s v="ORD-102425"/>
        <s v="ORD-102426"/>
        <s v="ORD-102427"/>
        <s v="ORD-102428"/>
        <s v="ORD-102429"/>
        <s v="ORD-102430"/>
        <s v="ORD-102431"/>
        <s v="ORD-102432"/>
        <s v="ORD-102433"/>
        <s v="ORD-102434"/>
        <s v="ORD-102435"/>
        <s v="ORD-102436"/>
        <s v="ORD-102437"/>
        <s v="ORD-102438"/>
        <s v="ORD-102439"/>
        <s v="ORD-102440"/>
        <s v="ORD-102441"/>
        <s v="ORD-102442"/>
        <s v="ORD-102443"/>
        <s v="ORD-102444"/>
        <s v="ORD-102445"/>
        <s v="ORD-102446"/>
        <s v="ORD-102447"/>
        <s v="ORD-102448"/>
        <s v="ORD-102449"/>
        <s v="ORD-102450"/>
        <s v="ORD-102451"/>
        <s v="ORD-102452"/>
        <s v="ORD-102453"/>
        <s v="ORD-102454"/>
        <s v="ORD-102455"/>
        <s v="ORD-102456"/>
        <s v="ORD-102457"/>
        <s v="ORD-102458"/>
        <s v="ORD-102459"/>
        <s v="ORD-102460"/>
        <s v="ORD-102461"/>
        <s v="ORD-102462"/>
        <s v="ORD-102463"/>
        <s v="ORD-102464"/>
        <s v="ORD-102465"/>
        <s v="ORD-102466"/>
        <s v="ORD-102467"/>
        <s v="ORD-102468"/>
        <s v="ORD-102469"/>
        <s v="ORD-102470"/>
        <s v="ORD-102471"/>
        <s v="ORD-102472"/>
        <s v="ORD-102473"/>
        <s v="ORD-102474"/>
        <s v="ORD-102475"/>
        <s v="ORD-102476"/>
        <s v="ORD-102477"/>
        <s v="ORD-102478"/>
        <s v="ORD-102479"/>
        <s v="ORD-102480"/>
        <s v="ORD-102481"/>
        <s v="ORD-102482"/>
        <s v="ORD-102483"/>
        <s v="ORD-102484"/>
        <s v="ORD-102485"/>
        <s v="ORD-102486"/>
        <s v="ORD-102487"/>
        <s v="ORD-102488"/>
        <s v="ORD-102489"/>
        <s v="ORD-102490"/>
        <s v="ORD-102491"/>
        <s v="ORD-102492"/>
        <s v="ORD-102493"/>
        <s v="ORD-102494"/>
        <s v="ORD-102495"/>
        <s v="ORD-102496"/>
        <s v="ORD-102497"/>
        <s v="ORD-102498"/>
        <s v="ORD-102499"/>
        <s v="ORD-102500"/>
        <s v="ORD-102501"/>
        <s v="ORD-102502"/>
        <s v="ORD-102503"/>
        <s v="ORD-102504"/>
        <s v="ORD-102505"/>
        <s v="ORD-102506"/>
        <s v="ORD-102507"/>
        <s v="ORD-102508"/>
        <s v="ORD-102509"/>
        <s v="ORD-102510"/>
        <s v="ORD-102511"/>
        <s v="ORD-102512"/>
        <s v="ORD-102513"/>
        <s v="ORD-102514"/>
        <s v="ORD-102515"/>
        <s v="ORD-102516"/>
        <s v="ORD-102517"/>
        <s v="ORD-102518"/>
        <s v="ORD-102519"/>
        <s v="ORD-102520"/>
        <s v="ORD-102521"/>
        <s v="ORD-102522"/>
        <s v="ORD-102523"/>
        <s v="ORD-102524"/>
        <s v="ORD-102525"/>
        <s v="ORD-102526"/>
        <s v="ORD-102527"/>
        <s v="ORD-102528"/>
        <s v="ORD-102529"/>
        <s v="ORD-102530"/>
        <s v="ORD-102531"/>
        <s v="ORD-102532"/>
        <s v="ORD-102533"/>
        <s v="ORD-102534"/>
        <s v="ORD-102535"/>
        <s v="ORD-102536"/>
        <s v="ORD-102537"/>
        <s v="ORD-102538"/>
        <s v="ORD-102539"/>
        <s v="ORD-102540"/>
        <s v="ORD-102541"/>
        <s v="ORD-102542"/>
        <s v="ORD-102543"/>
        <s v="ORD-102544"/>
        <s v="ORD-102545"/>
        <s v="ORD-102546"/>
        <s v="ORD-102547"/>
        <s v="ORD-102548"/>
        <s v="ORD-102549"/>
        <s v="ORD-102550"/>
        <s v="ORD-102551"/>
        <s v="ORD-102552"/>
        <s v="ORD-102553"/>
        <s v="ORD-102554"/>
        <s v="ORD-102555"/>
        <s v="ORD-102556"/>
        <s v="ORD-102557"/>
        <s v="ORD-102558"/>
        <s v="ORD-102559"/>
        <s v="ORD-102560"/>
        <s v="ORD-102561"/>
        <s v="ORD-102562"/>
        <s v="ORD-102563"/>
        <s v="ORD-102564"/>
        <s v="ORD-102565"/>
        <s v="ORD-102566"/>
        <s v="ORD-102567"/>
        <s v="ORD-102568"/>
        <s v="ORD-102569"/>
        <s v="ORD-102570"/>
        <s v="ORD-102571"/>
        <s v="ORD-102572"/>
        <s v="ORD-102573"/>
        <s v="ORD-102574"/>
        <s v="ORD-102575"/>
        <s v="ORD-102576"/>
        <s v="ORD-102577"/>
        <s v="ORD-102578"/>
        <s v="ORD-102579"/>
        <s v="ORD-102580"/>
        <s v="ORD-102581"/>
        <s v="ORD-102582"/>
        <s v="ORD-102583"/>
        <s v="ORD-102584"/>
        <s v="ORD-102585"/>
        <s v="ORD-102586"/>
        <s v="ORD-102587"/>
        <s v="ORD-102588"/>
        <s v="ORD-102589"/>
        <s v="ORD-102590"/>
        <s v="ORD-102591"/>
        <s v="ORD-102592"/>
        <s v="ORD-102593"/>
        <s v="ORD-102594"/>
        <s v="ORD-102595"/>
        <s v="ORD-102596"/>
        <s v="ORD-102597"/>
        <s v="ORD-102598"/>
        <s v="ORD-102599"/>
        <s v="ORD-102600"/>
        <s v="ORD-102601"/>
        <s v="ORD-102602"/>
        <s v="ORD-102603"/>
        <s v="ORD-102604"/>
        <s v="ORD-102605"/>
        <s v="ORD-102606"/>
        <s v="ORD-102607"/>
        <s v="ORD-102608"/>
        <s v="ORD-102609"/>
        <s v="ORD-102610"/>
        <s v="ORD-102611"/>
        <s v="ORD-102612"/>
        <s v="ORD-102613"/>
        <s v="ORD-102614"/>
        <s v="ORD-102615"/>
        <s v="ORD-102616"/>
        <s v="ORD-102617"/>
        <s v="ORD-102618"/>
        <s v="ORD-102619"/>
        <s v="ORD-102620"/>
        <s v="ORD-102621"/>
        <s v="ORD-102622"/>
        <s v="ORD-102623"/>
        <s v="ORD-102624"/>
        <s v="ORD-102625"/>
        <s v="ORD-102626"/>
        <s v="ORD-102627"/>
        <s v="ORD-102628"/>
        <s v="ORD-102629"/>
        <s v="ORD-102630"/>
        <s v="ORD-102631"/>
        <s v="ORD-102632"/>
        <s v="ORD-102633"/>
        <s v="ORD-102634"/>
        <s v="ORD-102635"/>
        <s v="ORD-102636"/>
        <s v="ORD-102637"/>
        <s v="ORD-102638"/>
        <s v="ORD-102639"/>
        <s v="ORD-102640"/>
        <s v="ORD-102641"/>
        <s v="ORD-102642"/>
        <s v="ORD-102643"/>
        <s v="ORD-102644"/>
        <s v="ORD-102645"/>
        <s v="ORD-102646"/>
        <s v="ORD-102647"/>
        <s v="ORD-102648"/>
        <s v="ORD-102649"/>
        <s v="ORD-102650"/>
        <s v="ORD-102651"/>
        <s v="ORD-102652"/>
        <s v="ORD-102653"/>
        <s v="ORD-102654"/>
        <s v="ORD-102655"/>
        <s v="ORD-102656"/>
        <s v="ORD-102657"/>
        <s v="ORD-102658"/>
        <s v="ORD-102659"/>
        <s v="ORD-102660"/>
        <s v="ORD-102661"/>
        <s v="ORD-102662"/>
        <s v="ORD-102663"/>
        <s v="ORD-102664"/>
        <s v="ORD-102665"/>
        <s v="ORD-102666"/>
        <s v="ORD-102667"/>
        <s v="ORD-102668"/>
        <s v="ORD-102669"/>
        <s v="ORD-102670"/>
        <s v="ORD-102671"/>
        <s v="ORD-102672"/>
        <s v="ORD-102673"/>
        <s v="ORD-102674"/>
        <s v="ORD-102675"/>
        <s v="ORD-102676"/>
        <s v="ORD-102677"/>
        <s v="ORD-102678"/>
        <s v="ORD-102679"/>
        <s v="ORD-102680"/>
        <s v="ORD-102681"/>
        <s v="ORD-102682"/>
        <s v="ORD-102683"/>
        <s v="ORD-102684"/>
        <s v="ORD-102685"/>
        <s v="ORD-102686"/>
        <s v="ORD-102687"/>
        <s v="ORD-102688"/>
        <s v="ORD-102689"/>
        <s v="ORD-102690"/>
        <s v="ORD-102691"/>
        <s v="ORD-102692"/>
        <s v="ORD-102693"/>
        <s v="ORD-102694"/>
        <s v="ORD-102695"/>
        <s v="ORD-102696"/>
        <s v="ORD-102697"/>
        <s v="ORD-102698"/>
        <s v="ORD-102699"/>
        <s v="ORD-102700"/>
        <s v="ORD-102701"/>
        <s v="ORD-102702"/>
        <s v="ORD-102703"/>
        <s v="ORD-102704"/>
        <s v="ORD-102705"/>
        <s v="ORD-102706"/>
        <s v="ORD-102707"/>
        <s v="ORD-102708"/>
        <s v="ORD-102709"/>
        <s v="ORD-102710"/>
        <s v="ORD-102711"/>
        <s v="ORD-102712"/>
        <s v="ORD-102713"/>
        <s v="ORD-102714"/>
        <s v="ORD-102715"/>
        <s v="ORD-102716"/>
        <s v="ORD-102717"/>
        <s v="ORD-102718"/>
        <s v="ORD-102719"/>
        <s v="ORD-102720"/>
        <s v="ORD-102721"/>
        <s v="ORD-102722"/>
        <s v="ORD-102723"/>
        <s v="ORD-102724"/>
        <s v="ORD-102725"/>
        <s v="ORD-102726"/>
        <s v="ORD-102727"/>
        <s v="ORD-102728"/>
        <s v="ORD-102729"/>
        <s v="ORD-102730"/>
        <s v="ORD-102731"/>
        <s v="ORD-102732"/>
        <s v="ORD-102733"/>
        <s v="ORD-102734"/>
        <s v="ORD-102735"/>
        <s v="ORD-102736"/>
        <s v="ORD-102737"/>
        <s v="ORD-102738"/>
        <s v="ORD-102739"/>
        <s v="ORD-102740"/>
        <s v="ORD-102741"/>
        <s v="ORD-102742"/>
        <s v="ORD-102743"/>
        <s v="ORD-102744"/>
        <s v="ORD-102745"/>
        <s v="ORD-102746"/>
        <s v="ORD-102747"/>
        <s v="ORD-102748"/>
        <s v="ORD-102749"/>
        <s v="ORD-102750"/>
        <s v="ORD-102751"/>
        <s v="ORD-102752"/>
        <s v="ORD-102753"/>
        <s v="ORD-102754"/>
        <s v="ORD-102755"/>
        <s v="ORD-102756"/>
        <s v="ORD-102757"/>
        <s v="ORD-102758"/>
        <s v="ORD-102759"/>
        <s v="ORD-102760"/>
        <s v="ORD-102761"/>
        <s v="ORD-102762"/>
        <s v="ORD-102763"/>
        <s v="ORD-102764"/>
        <s v="ORD-102765"/>
        <s v="ORD-102766"/>
        <s v="ORD-102767"/>
        <s v="ORD-102768"/>
        <s v="ORD-102769"/>
        <s v="ORD-102770"/>
        <s v="ORD-102771"/>
        <s v="ORD-102772"/>
        <s v="ORD-102773"/>
        <s v="ORD-102774"/>
        <s v="ORD-102775"/>
        <s v="ORD-102776"/>
        <s v="ORD-102777"/>
        <s v="ORD-102778"/>
        <s v="ORD-102779"/>
        <s v="ORD-102780"/>
        <s v="ORD-102781"/>
        <s v="ORD-102782"/>
        <s v="ORD-102783"/>
        <s v="ORD-102784"/>
        <s v="ORD-102785"/>
        <s v="ORD-102786"/>
        <s v="ORD-102787"/>
        <s v="ORD-102788"/>
        <s v="ORD-102789"/>
        <s v="ORD-102790"/>
        <s v="ORD-102791"/>
        <s v="ORD-102792"/>
        <s v="ORD-102793"/>
        <s v="ORD-102794"/>
        <s v="ORD-102795"/>
        <s v="ORD-102796"/>
        <s v="ORD-102797"/>
        <s v="ORD-102798"/>
        <s v="ORD-102799"/>
        <s v="ORD-102800"/>
        <s v="ORD-102801"/>
        <s v="ORD-102802"/>
        <s v="ORD-102803"/>
        <s v="ORD-102804"/>
        <s v="ORD-102805"/>
        <s v="ORD-102806"/>
        <s v="ORD-102807"/>
        <s v="ORD-102808"/>
        <s v="ORD-102809"/>
        <s v="ORD-102810"/>
        <s v="ORD-102811"/>
        <s v="ORD-102812"/>
        <s v="ORD-102813"/>
        <s v="ORD-102814"/>
        <s v="ORD-102815"/>
        <s v="ORD-102816"/>
        <s v="ORD-102817"/>
        <s v="ORD-102818"/>
        <s v="ORD-102819"/>
        <s v="ORD-102820"/>
        <s v="ORD-102821"/>
        <s v="ORD-102822"/>
        <s v="ORD-102823"/>
        <s v="ORD-102824"/>
        <s v="ORD-102825"/>
        <s v="ORD-102826"/>
        <s v="ORD-102827"/>
        <s v="ORD-102828"/>
        <s v="ORD-102829"/>
        <s v="ORD-102830"/>
        <s v="ORD-102831"/>
        <s v="ORD-102832"/>
        <s v="ORD-102833"/>
        <s v="ORD-102834"/>
        <s v="ORD-102835"/>
        <s v="ORD-102836"/>
        <s v="ORD-102837"/>
        <s v="ORD-102838"/>
        <s v="ORD-102839"/>
        <s v="ORD-102840"/>
        <s v="ORD-102841"/>
        <s v="ORD-102842"/>
        <s v="ORD-102843"/>
        <s v="ORD-102844"/>
        <s v="ORD-102845"/>
        <s v="ORD-102846"/>
        <s v="ORD-102847"/>
        <s v="ORD-102848"/>
        <s v="ORD-102849"/>
        <s v="ORD-102850"/>
        <s v="ORD-102851"/>
        <s v="ORD-102852"/>
        <s v="ORD-102853"/>
        <s v="ORD-102854"/>
        <s v="ORD-102855"/>
        <s v="ORD-102856"/>
        <s v="ORD-102857"/>
        <s v="ORD-102858"/>
        <s v="ORD-102859"/>
        <s v="ORD-102860"/>
        <s v="ORD-102861"/>
        <s v="ORD-102862"/>
        <s v="ORD-102863"/>
        <s v="ORD-102864"/>
        <s v="ORD-102865"/>
        <s v="ORD-102866"/>
        <s v="ORD-102867"/>
        <s v="ORD-102868"/>
        <s v="ORD-102869"/>
        <s v="ORD-102870"/>
        <s v="ORD-102871"/>
        <s v="ORD-102872"/>
        <s v="ORD-102873"/>
        <s v="ORD-102874"/>
        <s v="ORD-102875"/>
        <s v="ORD-102876"/>
        <s v="ORD-102877"/>
        <s v="ORD-102878"/>
        <s v="ORD-102879"/>
        <s v="ORD-102880"/>
        <s v="ORD-102881"/>
        <s v="ORD-102882"/>
        <s v="ORD-102883"/>
        <s v="ORD-102884"/>
        <s v="ORD-102885"/>
        <s v="ORD-102886"/>
        <s v="ORD-102887"/>
        <s v="ORD-102888"/>
        <s v="ORD-102889"/>
        <s v="ORD-102890"/>
        <s v="ORD-102891"/>
        <s v="ORD-102892"/>
        <s v="ORD-102893"/>
        <s v="ORD-102894"/>
        <s v="ORD-102895"/>
        <s v="ORD-102896"/>
        <s v="ORD-102897"/>
        <s v="ORD-102898"/>
        <s v="ORD-102899"/>
        <s v="ORD-102900"/>
        <s v="ORD-102901"/>
        <s v="ORD-102902"/>
        <s v="ORD-102903"/>
        <s v="ORD-102904"/>
        <s v="ORD-102905"/>
        <s v="ORD-102906"/>
        <s v="ORD-102907"/>
        <s v="ORD-102908"/>
        <s v="ORD-102909"/>
        <s v="ORD-102910"/>
        <s v="ORD-102911"/>
        <s v="ORD-102912"/>
        <s v="ORD-102913"/>
        <s v="ORD-102914"/>
        <s v="ORD-102915"/>
        <s v="ORD-102916"/>
        <s v="ORD-102917"/>
        <s v="ORD-102918"/>
        <s v="ORD-102919"/>
        <s v="ORD-102920"/>
        <s v="ORD-102921"/>
        <s v="ORD-102922"/>
        <s v="ORD-102923"/>
        <s v="ORD-102924"/>
        <s v="ORD-102925"/>
        <s v="ORD-102926"/>
        <s v="ORD-102927"/>
        <s v="ORD-102928"/>
        <s v="ORD-102929"/>
        <s v="ORD-102930"/>
        <s v="ORD-102931"/>
        <s v="ORD-102932"/>
        <s v="ORD-102933"/>
        <s v="ORD-102934"/>
        <s v="ORD-102935"/>
        <s v="ORD-102936"/>
        <s v="ORD-102937"/>
        <s v="ORD-102938"/>
        <s v="ORD-102939"/>
        <s v="ORD-102940"/>
        <s v="ORD-102941"/>
        <s v="ORD-102942"/>
        <s v="ORD-102943"/>
        <s v="ORD-102944"/>
        <s v="ORD-102945"/>
        <s v="ORD-102946"/>
        <s v="ORD-102947"/>
        <s v="ORD-102948"/>
        <s v="ORD-102949"/>
        <s v="ORD-102950"/>
        <s v="ORD-102951"/>
        <s v="ORD-102952"/>
        <s v="ORD-102953"/>
        <s v="ORD-102954"/>
        <s v="ORD-102955"/>
        <s v="ORD-102956"/>
        <s v="ORD-102957"/>
        <s v="ORD-102958"/>
        <s v="ORD-102959"/>
        <s v="ORD-102960"/>
        <s v="ORD-102961"/>
        <s v="ORD-102962"/>
        <s v="ORD-102963"/>
        <s v="ORD-102964"/>
        <s v="ORD-102965"/>
        <s v="ORD-102966"/>
        <s v="ORD-102967"/>
        <s v="ORD-102968"/>
        <s v="ORD-102969"/>
        <s v="ORD-102970"/>
        <s v="ORD-102971"/>
        <s v="ORD-102972"/>
        <s v="ORD-102973"/>
        <s v="ORD-102974"/>
        <s v="ORD-102975"/>
        <s v="ORD-102976"/>
        <s v="ORD-102977"/>
        <s v="ORD-102978"/>
        <s v="ORD-102979"/>
        <s v="ORD-102980"/>
        <s v="ORD-102981"/>
        <s v="ORD-102982"/>
        <s v="ORD-102983"/>
        <s v="ORD-102984"/>
        <s v="ORD-102985"/>
        <s v="ORD-102986"/>
        <s v="ORD-102987"/>
        <s v="ORD-102988"/>
        <s v="ORD-102989"/>
        <s v="ORD-102990"/>
        <s v="ORD-102991"/>
        <s v="ORD-102992"/>
        <s v="ORD-102993"/>
        <s v="ORD-102994"/>
        <s v="ORD-102995"/>
        <s v="ORD-102996"/>
        <s v="ORD-102997"/>
        <s v="ORD-102998"/>
        <s v="ORD-102999"/>
        <s v="ORD-103000"/>
      </sharedItems>
    </cacheField>
    <cacheField name="Product" numFmtId="0">
      <sharedItems count="10">
        <s v="Printer"/>
        <s v="Monitor"/>
        <s v="Headphones"/>
        <s v="Keyboard"/>
        <s v="Camera"/>
        <s v="Smartphone"/>
        <s v="Mouse"/>
        <s v="Tablet"/>
        <s v="Laptop"/>
        <s v="Smartwatch"/>
      </sharedItems>
    </cacheField>
    <cacheField name="Category" numFmtId="0">
      <sharedItems count="3">
        <s v="Office"/>
        <s v="Electronics"/>
        <s v="Accessories"/>
      </sharedItems>
    </cacheField>
    <cacheField name="Region" numFmtId="0">
      <sharedItems count="4">
        <s v="West"/>
        <s v="North"/>
        <s v="South"/>
        <s v="East"/>
      </sharedItems>
    </cacheField>
    <cacheField name="Salesperson" numFmtId="0">
      <sharedItems count="6">
        <s v="Fiona Davis"/>
        <s v="Diana Carter"/>
        <s v="Charlie Lee"/>
        <s v="Ethan Brown"/>
        <s v="Bob Smith"/>
        <s v="Alice Johnson"/>
      </sharedItems>
    </cacheField>
    <cacheField name="Channel" numFmtId="0">
      <sharedItems count="3">
        <s v="Online"/>
        <s v="Distributor"/>
        <s v="Retail"/>
      </sharedItems>
    </cacheField>
    <cacheField name="Units Sold" numFmtId="0">
      <sharedItems containsSemiMixedTypes="0" containsString="0" containsNumber="1" containsInteger="1" minValue="1" maxValue="50"/>
    </cacheField>
    <cacheField name="Unit Price" numFmtId="0">
      <sharedItems containsSemiMixedTypes="0" containsString="0" containsNumber="1" minValue="20.37" maxValue="1999.28"/>
    </cacheField>
    <cacheField name="Revenue" numFmtId="0">
      <sharedItems containsSemiMixedTypes="0" containsString="0" containsNumber="1" minValue="31.21" maxValue="99069"/>
    </cacheField>
    <cacheField name="Cost" numFmtId="0">
      <sharedItems containsSemiMixedTypes="0" containsString="0" containsNumber="1" minValue="27.77" maxValue="83844.100000000006"/>
    </cacheField>
    <cacheField name="Profit" numFmtId="0">
      <sharedItems containsSemiMixedTypes="0" containsString="0" containsNumber="1" minValue="3.44" maxValue="49118.09"/>
    </cacheField>
    <cacheField name="Months (Date)" numFmtId="0" databaseField="0">
      <fieldGroup base="0">
        <rangePr groupBy="months" startDate="2023-01-01T00:00:00" endDate="2025-01-01T00:00:00"/>
        <groupItems count="14">
          <s v="&lt;1/1/2023"/>
          <s v="ene"/>
          <s v="feb"/>
          <s v="mar"/>
          <s v="abr"/>
          <s v="may"/>
          <s v="jun"/>
          <s v="jul"/>
          <s v="ago"/>
          <s v="sept"/>
          <s v="oct"/>
          <s v="nov"/>
          <s v="dic"/>
          <s v="&gt;1/1/2025"/>
        </groupItems>
      </fieldGroup>
    </cacheField>
    <cacheField name="Quarters (Date)" numFmtId="0" databaseField="0">
      <fieldGroup base="0">
        <rangePr groupBy="quarters" startDate="2023-01-01T00:00:00" endDate="2025-01-01T00:00:00"/>
        <groupItems count="6">
          <s v="&lt;1/1/2023"/>
          <s v="Qtr1"/>
          <s v="Qtr2"/>
          <s v="Qtr3"/>
          <s v="Qtr4"/>
          <s v="&gt;1/1/2025"/>
        </groupItems>
      </fieldGroup>
    </cacheField>
    <cacheField name="Years (Date)" numFmtId="0" databaseField="0">
      <fieldGroup base="0">
        <rangePr groupBy="years" startDate="2023-01-01T00:00:00" endDate="2025-01-01T00:00:00"/>
        <groupItems count="5">
          <s v="&lt;1/1/2023"/>
          <s v="2023"/>
          <s v="2024"/>
          <s v="2025"/>
          <s v="&gt;1/1/2025"/>
        </groupItems>
      </fieldGroup>
    </cacheField>
    <cacheField name="Revenue M" numFmtId="0" formula="Revenue/ 1000000" databaseField="0"/>
    <cacheField name="Profit M" numFmtId="0" formula="Profit/ 1000000" databaseField="0"/>
    <cacheField name="Profit_Margin" numFmtId="0" formula="Profit/Revenue" databaseField="0"/>
  </cacheFields>
  <extLst>
    <ext xmlns:x14="http://schemas.microsoft.com/office/spreadsheetml/2009/9/main" uri="{725AE2AE-9491-48be-B2B4-4EB974FC3084}">
      <x14:pivotCacheDefinition pivotCacheId="1749111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x v="0"/>
    <x v="0"/>
    <n v="35"/>
    <n v="964.14"/>
    <n v="33744.9"/>
    <n v="27981.01"/>
    <n v="5763.89"/>
  </r>
  <r>
    <x v="1"/>
    <x v="1"/>
    <x v="1"/>
    <x v="1"/>
    <x v="1"/>
    <x v="1"/>
    <x v="0"/>
    <n v="13"/>
    <n v="1648.82"/>
    <n v="21434.66"/>
    <n v="15746.67"/>
    <n v="5687.99"/>
  </r>
  <r>
    <x v="2"/>
    <x v="2"/>
    <x v="2"/>
    <x v="2"/>
    <x v="2"/>
    <x v="2"/>
    <x v="1"/>
    <n v="35"/>
    <n v="557.29"/>
    <n v="19505.150000000001"/>
    <n v="14535.54"/>
    <n v="4969.6099999999997"/>
  </r>
  <r>
    <x v="3"/>
    <x v="3"/>
    <x v="3"/>
    <x v="2"/>
    <x v="0"/>
    <x v="1"/>
    <x v="0"/>
    <n v="43"/>
    <n v="386.71"/>
    <n v="16628.53"/>
    <n v="13772.16"/>
    <n v="2856.37"/>
  </r>
  <r>
    <x v="4"/>
    <x v="4"/>
    <x v="0"/>
    <x v="0"/>
    <x v="1"/>
    <x v="0"/>
    <x v="1"/>
    <n v="2"/>
    <n v="1369"/>
    <n v="2738"/>
    <n v="1744.57"/>
    <n v="993.43"/>
  </r>
  <r>
    <x v="5"/>
    <x v="5"/>
    <x v="4"/>
    <x v="1"/>
    <x v="2"/>
    <x v="1"/>
    <x v="0"/>
    <n v="47"/>
    <n v="1076.1199999999999"/>
    <n v="50577.64"/>
    <n v="29206.23"/>
    <n v="21371.41"/>
  </r>
  <r>
    <x v="6"/>
    <x v="6"/>
    <x v="5"/>
    <x v="1"/>
    <x v="3"/>
    <x v="3"/>
    <x v="1"/>
    <n v="13"/>
    <n v="1038.52"/>
    <n v="13500.76"/>
    <n v="7821.83"/>
    <n v="5678.93"/>
  </r>
  <r>
    <x v="7"/>
    <x v="7"/>
    <x v="0"/>
    <x v="0"/>
    <x v="2"/>
    <x v="4"/>
    <x v="1"/>
    <n v="16"/>
    <n v="528.4"/>
    <n v="8454.4"/>
    <n v="6704.74"/>
    <n v="1749.66"/>
  </r>
  <r>
    <x v="8"/>
    <x v="8"/>
    <x v="2"/>
    <x v="2"/>
    <x v="0"/>
    <x v="1"/>
    <x v="1"/>
    <n v="18"/>
    <n v="89.06"/>
    <n v="1603.08"/>
    <n v="1195.33"/>
    <n v="407.75"/>
  </r>
  <r>
    <x v="9"/>
    <x v="9"/>
    <x v="3"/>
    <x v="2"/>
    <x v="3"/>
    <x v="3"/>
    <x v="2"/>
    <n v="7"/>
    <n v="832.33"/>
    <n v="5826.31"/>
    <n v="3394.03"/>
    <n v="2432.2800000000002"/>
  </r>
  <r>
    <x v="10"/>
    <x v="10"/>
    <x v="1"/>
    <x v="1"/>
    <x v="1"/>
    <x v="4"/>
    <x v="0"/>
    <n v="45"/>
    <n v="230.99"/>
    <n v="10394.549999999999"/>
    <n v="5800.43"/>
    <n v="4594.12"/>
  </r>
  <r>
    <x v="11"/>
    <x v="11"/>
    <x v="2"/>
    <x v="2"/>
    <x v="3"/>
    <x v="2"/>
    <x v="2"/>
    <n v="36"/>
    <n v="1813.86"/>
    <n v="65298.96"/>
    <n v="35801.78"/>
    <n v="29497.18"/>
  </r>
  <r>
    <x v="12"/>
    <x v="12"/>
    <x v="2"/>
    <x v="2"/>
    <x v="1"/>
    <x v="0"/>
    <x v="0"/>
    <n v="41"/>
    <n v="101.68"/>
    <n v="4168.88"/>
    <n v="3131.33"/>
    <n v="1037.55"/>
  </r>
  <r>
    <x v="13"/>
    <x v="13"/>
    <x v="5"/>
    <x v="1"/>
    <x v="1"/>
    <x v="2"/>
    <x v="0"/>
    <n v="30"/>
    <n v="874.67"/>
    <n v="26240.1"/>
    <n v="13121.3"/>
    <n v="13118.8"/>
  </r>
  <r>
    <x v="14"/>
    <x v="14"/>
    <x v="6"/>
    <x v="2"/>
    <x v="2"/>
    <x v="5"/>
    <x v="0"/>
    <n v="42"/>
    <n v="123.45"/>
    <n v="5184.8999999999996"/>
    <n v="2630.44"/>
    <n v="2554.46"/>
  </r>
  <r>
    <x v="15"/>
    <x v="15"/>
    <x v="3"/>
    <x v="2"/>
    <x v="2"/>
    <x v="3"/>
    <x v="2"/>
    <n v="41"/>
    <n v="209.18"/>
    <n v="8576.3799999999992"/>
    <n v="5624.57"/>
    <n v="2951.81"/>
  </r>
  <r>
    <x v="16"/>
    <x v="16"/>
    <x v="7"/>
    <x v="1"/>
    <x v="2"/>
    <x v="4"/>
    <x v="0"/>
    <n v="7"/>
    <n v="1324.56"/>
    <n v="9271.92"/>
    <n v="7200.02"/>
    <n v="2071.9"/>
  </r>
  <r>
    <x v="17"/>
    <x v="17"/>
    <x v="2"/>
    <x v="2"/>
    <x v="0"/>
    <x v="1"/>
    <x v="2"/>
    <n v="15"/>
    <n v="1301.28"/>
    <n v="19519.2"/>
    <n v="15186.25"/>
    <n v="4332.95"/>
  </r>
  <r>
    <x v="18"/>
    <x v="18"/>
    <x v="6"/>
    <x v="2"/>
    <x v="0"/>
    <x v="2"/>
    <x v="1"/>
    <n v="40"/>
    <n v="85.44"/>
    <n v="3417.6"/>
    <n v="2296.79"/>
    <n v="1120.81"/>
  </r>
  <r>
    <x v="19"/>
    <x v="19"/>
    <x v="7"/>
    <x v="1"/>
    <x v="2"/>
    <x v="4"/>
    <x v="0"/>
    <n v="19"/>
    <n v="22.24"/>
    <n v="422.56"/>
    <n v="328.09"/>
    <n v="94.47"/>
  </r>
  <r>
    <x v="20"/>
    <x v="20"/>
    <x v="3"/>
    <x v="2"/>
    <x v="0"/>
    <x v="3"/>
    <x v="0"/>
    <n v="43"/>
    <n v="176.06"/>
    <n v="7570.58"/>
    <n v="5363.29"/>
    <n v="2207.29"/>
  </r>
  <r>
    <x v="21"/>
    <x v="21"/>
    <x v="8"/>
    <x v="1"/>
    <x v="3"/>
    <x v="5"/>
    <x v="1"/>
    <n v="37"/>
    <n v="1530.74"/>
    <n v="56637.38"/>
    <n v="50451.02"/>
    <n v="6186.36"/>
  </r>
  <r>
    <x v="22"/>
    <x v="22"/>
    <x v="4"/>
    <x v="1"/>
    <x v="3"/>
    <x v="2"/>
    <x v="1"/>
    <n v="2"/>
    <n v="1177.46"/>
    <n v="2354.92"/>
    <n v="1330.49"/>
    <n v="1024.43"/>
  </r>
  <r>
    <x v="23"/>
    <x v="23"/>
    <x v="6"/>
    <x v="2"/>
    <x v="0"/>
    <x v="0"/>
    <x v="0"/>
    <n v="42"/>
    <n v="95.47"/>
    <n v="4009.74"/>
    <n v="2968.28"/>
    <n v="1041.46"/>
  </r>
  <r>
    <x v="24"/>
    <x v="24"/>
    <x v="9"/>
    <x v="1"/>
    <x v="0"/>
    <x v="4"/>
    <x v="1"/>
    <n v="48"/>
    <n v="986.43"/>
    <n v="47348.639999999999"/>
    <n v="32978.120000000003"/>
    <n v="14370.52"/>
  </r>
  <r>
    <x v="9"/>
    <x v="25"/>
    <x v="8"/>
    <x v="1"/>
    <x v="3"/>
    <x v="0"/>
    <x v="2"/>
    <n v="13"/>
    <n v="1429.82"/>
    <n v="18587.66"/>
    <n v="10739.7"/>
    <n v="7847.96"/>
  </r>
  <r>
    <x v="25"/>
    <x v="26"/>
    <x v="4"/>
    <x v="1"/>
    <x v="1"/>
    <x v="4"/>
    <x v="2"/>
    <n v="40"/>
    <n v="1740.52"/>
    <n v="69620.800000000003"/>
    <n v="55696.37"/>
    <n v="13924.43"/>
  </r>
  <r>
    <x v="26"/>
    <x v="27"/>
    <x v="5"/>
    <x v="1"/>
    <x v="3"/>
    <x v="4"/>
    <x v="0"/>
    <n v="41"/>
    <n v="1869.39"/>
    <n v="76644.990000000005"/>
    <n v="46769.02"/>
    <n v="29875.97"/>
  </r>
  <r>
    <x v="27"/>
    <x v="28"/>
    <x v="0"/>
    <x v="0"/>
    <x v="3"/>
    <x v="3"/>
    <x v="2"/>
    <n v="43"/>
    <n v="668.33"/>
    <n v="28738.19"/>
    <n v="18756.95"/>
    <n v="9981.24"/>
  </r>
  <r>
    <x v="28"/>
    <x v="29"/>
    <x v="1"/>
    <x v="1"/>
    <x v="0"/>
    <x v="3"/>
    <x v="2"/>
    <n v="43"/>
    <n v="288.95"/>
    <n v="12424.85"/>
    <n v="8075.31"/>
    <n v="4349.54"/>
  </r>
  <r>
    <x v="29"/>
    <x v="30"/>
    <x v="9"/>
    <x v="1"/>
    <x v="3"/>
    <x v="3"/>
    <x v="0"/>
    <n v="31"/>
    <n v="489.11"/>
    <n v="15162.41"/>
    <n v="9062.2999999999993"/>
    <n v="6100.11"/>
  </r>
  <r>
    <x v="30"/>
    <x v="31"/>
    <x v="5"/>
    <x v="1"/>
    <x v="0"/>
    <x v="1"/>
    <x v="1"/>
    <n v="16"/>
    <n v="1556.82"/>
    <n v="24909.119999999999"/>
    <n v="16745.96"/>
    <n v="8163.16"/>
  </r>
  <r>
    <x v="31"/>
    <x v="32"/>
    <x v="3"/>
    <x v="2"/>
    <x v="0"/>
    <x v="4"/>
    <x v="0"/>
    <n v="42"/>
    <n v="1943.54"/>
    <n v="81628.679999999993"/>
    <n v="56269.78"/>
    <n v="25358.9"/>
  </r>
  <r>
    <x v="32"/>
    <x v="33"/>
    <x v="5"/>
    <x v="1"/>
    <x v="2"/>
    <x v="2"/>
    <x v="2"/>
    <n v="44"/>
    <n v="943.46"/>
    <n v="41512.239999999998"/>
    <n v="33113.839999999997"/>
    <n v="8398.4"/>
  </r>
  <r>
    <x v="12"/>
    <x v="34"/>
    <x v="0"/>
    <x v="0"/>
    <x v="3"/>
    <x v="0"/>
    <x v="0"/>
    <n v="6"/>
    <n v="624.6"/>
    <n v="3747.6"/>
    <n v="3020.67"/>
    <n v="726.93"/>
  </r>
  <r>
    <x v="33"/>
    <x v="35"/>
    <x v="3"/>
    <x v="2"/>
    <x v="1"/>
    <x v="3"/>
    <x v="0"/>
    <n v="28"/>
    <n v="869.8"/>
    <n v="24354.400000000001"/>
    <n v="13721.81"/>
    <n v="10632.59"/>
  </r>
  <r>
    <x v="29"/>
    <x v="36"/>
    <x v="9"/>
    <x v="1"/>
    <x v="2"/>
    <x v="3"/>
    <x v="2"/>
    <n v="32"/>
    <n v="623.53"/>
    <n v="19952.96"/>
    <n v="14707.5"/>
    <n v="5245.46"/>
  </r>
  <r>
    <x v="34"/>
    <x v="37"/>
    <x v="0"/>
    <x v="0"/>
    <x v="0"/>
    <x v="0"/>
    <x v="2"/>
    <n v="44"/>
    <n v="527.85"/>
    <n v="23225.4"/>
    <n v="19938.52"/>
    <n v="3286.88"/>
  </r>
  <r>
    <x v="35"/>
    <x v="38"/>
    <x v="7"/>
    <x v="1"/>
    <x v="0"/>
    <x v="0"/>
    <x v="0"/>
    <n v="10"/>
    <n v="1195.6300000000001"/>
    <n v="11956.3"/>
    <n v="6498.42"/>
    <n v="5457.88"/>
  </r>
  <r>
    <x v="36"/>
    <x v="39"/>
    <x v="1"/>
    <x v="1"/>
    <x v="1"/>
    <x v="4"/>
    <x v="2"/>
    <n v="50"/>
    <n v="51.16"/>
    <n v="2558"/>
    <n v="1762.89"/>
    <n v="795.11"/>
  </r>
  <r>
    <x v="7"/>
    <x v="40"/>
    <x v="9"/>
    <x v="1"/>
    <x v="0"/>
    <x v="3"/>
    <x v="2"/>
    <n v="18"/>
    <n v="533.91"/>
    <n v="9610.3799999999992"/>
    <n v="7689.66"/>
    <n v="1920.72"/>
  </r>
  <r>
    <x v="37"/>
    <x v="41"/>
    <x v="7"/>
    <x v="1"/>
    <x v="3"/>
    <x v="0"/>
    <x v="2"/>
    <n v="4"/>
    <n v="1329.54"/>
    <n v="5318.16"/>
    <n v="3959.88"/>
    <n v="1358.28"/>
  </r>
  <r>
    <x v="38"/>
    <x v="42"/>
    <x v="4"/>
    <x v="1"/>
    <x v="2"/>
    <x v="1"/>
    <x v="2"/>
    <n v="9"/>
    <n v="83.48"/>
    <n v="751.32"/>
    <n v="405.89"/>
    <n v="345.43"/>
  </r>
  <r>
    <x v="39"/>
    <x v="43"/>
    <x v="9"/>
    <x v="1"/>
    <x v="0"/>
    <x v="1"/>
    <x v="2"/>
    <n v="7"/>
    <n v="184.74"/>
    <n v="1293.18"/>
    <n v="851.74"/>
    <n v="441.44"/>
  </r>
  <r>
    <x v="40"/>
    <x v="44"/>
    <x v="4"/>
    <x v="1"/>
    <x v="0"/>
    <x v="3"/>
    <x v="2"/>
    <n v="50"/>
    <n v="600.91999999999996"/>
    <n v="30046"/>
    <n v="21119.21"/>
    <n v="8926.7900000000009"/>
  </r>
  <r>
    <x v="41"/>
    <x v="45"/>
    <x v="3"/>
    <x v="2"/>
    <x v="1"/>
    <x v="0"/>
    <x v="1"/>
    <n v="8"/>
    <n v="1758.05"/>
    <n v="14064.4"/>
    <n v="12634.59"/>
    <n v="1429.81"/>
  </r>
  <r>
    <x v="42"/>
    <x v="46"/>
    <x v="7"/>
    <x v="1"/>
    <x v="3"/>
    <x v="4"/>
    <x v="0"/>
    <n v="43"/>
    <n v="1534.47"/>
    <n v="65982.210000000006"/>
    <n v="37705.08"/>
    <n v="28277.13"/>
  </r>
  <r>
    <x v="43"/>
    <x v="47"/>
    <x v="1"/>
    <x v="1"/>
    <x v="0"/>
    <x v="4"/>
    <x v="2"/>
    <n v="7"/>
    <n v="63.87"/>
    <n v="447.09"/>
    <n v="399.24"/>
    <n v="47.85"/>
  </r>
  <r>
    <x v="44"/>
    <x v="48"/>
    <x v="0"/>
    <x v="0"/>
    <x v="1"/>
    <x v="4"/>
    <x v="0"/>
    <n v="41"/>
    <n v="1013.39"/>
    <n v="41548.99"/>
    <n v="27025.95"/>
    <n v="14523.04"/>
  </r>
  <r>
    <x v="45"/>
    <x v="49"/>
    <x v="2"/>
    <x v="2"/>
    <x v="0"/>
    <x v="5"/>
    <x v="1"/>
    <n v="40"/>
    <n v="563.88"/>
    <n v="22555.200000000001"/>
    <n v="13084.91"/>
    <n v="9470.2900000000009"/>
  </r>
  <r>
    <x v="46"/>
    <x v="50"/>
    <x v="5"/>
    <x v="1"/>
    <x v="1"/>
    <x v="3"/>
    <x v="2"/>
    <n v="3"/>
    <n v="1304.32"/>
    <n v="3912.96"/>
    <n v="2604.64"/>
    <n v="1308.32"/>
  </r>
  <r>
    <x v="47"/>
    <x v="51"/>
    <x v="8"/>
    <x v="1"/>
    <x v="1"/>
    <x v="4"/>
    <x v="0"/>
    <n v="17"/>
    <n v="1448.68"/>
    <n v="24627.56"/>
    <n v="18362.259999999998"/>
    <n v="6265.3"/>
  </r>
  <r>
    <x v="48"/>
    <x v="52"/>
    <x v="1"/>
    <x v="1"/>
    <x v="3"/>
    <x v="1"/>
    <x v="2"/>
    <n v="2"/>
    <n v="1728.47"/>
    <n v="3456.94"/>
    <n v="2023.69"/>
    <n v="1433.25"/>
  </r>
  <r>
    <x v="49"/>
    <x v="53"/>
    <x v="7"/>
    <x v="1"/>
    <x v="0"/>
    <x v="0"/>
    <x v="2"/>
    <n v="15"/>
    <n v="961.32"/>
    <n v="14419.8"/>
    <n v="8890.9"/>
    <n v="5528.9"/>
  </r>
  <r>
    <x v="50"/>
    <x v="54"/>
    <x v="2"/>
    <x v="2"/>
    <x v="3"/>
    <x v="2"/>
    <x v="2"/>
    <n v="46"/>
    <n v="1989.01"/>
    <n v="91494.46"/>
    <n v="77021.740000000005"/>
    <n v="14472.72"/>
  </r>
  <r>
    <x v="51"/>
    <x v="55"/>
    <x v="1"/>
    <x v="1"/>
    <x v="1"/>
    <x v="2"/>
    <x v="2"/>
    <n v="29"/>
    <n v="1960.37"/>
    <n v="56850.73"/>
    <n v="51143.13"/>
    <n v="5707.6"/>
  </r>
  <r>
    <x v="52"/>
    <x v="56"/>
    <x v="7"/>
    <x v="1"/>
    <x v="2"/>
    <x v="4"/>
    <x v="2"/>
    <n v="50"/>
    <n v="1766.69"/>
    <n v="88334.5"/>
    <n v="55409.5"/>
    <n v="32925"/>
  </r>
  <r>
    <x v="53"/>
    <x v="57"/>
    <x v="6"/>
    <x v="2"/>
    <x v="0"/>
    <x v="2"/>
    <x v="2"/>
    <n v="48"/>
    <n v="1158.24"/>
    <n v="55595.519999999997"/>
    <n v="31108.07"/>
    <n v="24487.45"/>
  </r>
  <r>
    <x v="54"/>
    <x v="58"/>
    <x v="6"/>
    <x v="2"/>
    <x v="2"/>
    <x v="2"/>
    <x v="2"/>
    <n v="22"/>
    <n v="808.05"/>
    <n v="17777.099999999999"/>
    <n v="14528.66"/>
    <n v="3248.44"/>
  </r>
  <r>
    <x v="55"/>
    <x v="59"/>
    <x v="4"/>
    <x v="1"/>
    <x v="0"/>
    <x v="5"/>
    <x v="1"/>
    <n v="4"/>
    <n v="741.48"/>
    <n v="2965.92"/>
    <n v="2195.3200000000002"/>
    <n v="770.6"/>
  </r>
  <r>
    <x v="56"/>
    <x v="60"/>
    <x v="1"/>
    <x v="1"/>
    <x v="3"/>
    <x v="1"/>
    <x v="1"/>
    <n v="6"/>
    <n v="44.01"/>
    <n v="264.06"/>
    <n v="142.63"/>
    <n v="121.43"/>
  </r>
  <r>
    <x v="57"/>
    <x v="61"/>
    <x v="6"/>
    <x v="2"/>
    <x v="3"/>
    <x v="1"/>
    <x v="2"/>
    <n v="38"/>
    <n v="513.37"/>
    <n v="19508.060000000001"/>
    <n v="17141.900000000001"/>
    <n v="2366.16"/>
  </r>
  <r>
    <x v="58"/>
    <x v="62"/>
    <x v="7"/>
    <x v="1"/>
    <x v="3"/>
    <x v="5"/>
    <x v="2"/>
    <n v="26"/>
    <n v="1443.24"/>
    <n v="37524.239999999998"/>
    <n v="19933.62"/>
    <n v="17590.62"/>
  </r>
  <r>
    <x v="59"/>
    <x v="63"/>
    <x v="4"/>
    <x v="1"/>
    <x v="3"/>
    <x v="5"/>
    <x v="1"/>
    <n v="11"/>
    <n v="1215.19"/>
    <n v="13367.09"/>
    <n v="10027.219999999999"/>
    <n v="3339.87"/>
  </r>
  <r>
    <x v="60"/>
    <x v="64"/>
    <x v="7"/>
    <x v="1"/>
    <x v="3"/>
    <x v="2"/>
    <x v="1"/>
    <n v="26"/>
    <n v="1834.52"/>
    <n v="47697.52"/>
    <n v="31937.06"/>
    <n v="15760.46"/>
  </r>
  <r>
    <x v="61"/>
    <x v="65"/>
    <x v="4"/>
    <x v="1"/>
    <x v="2"/>
    <x v="3"/>
    <x v="1"/>
    <n v="17"/>
    <n v="119.04"/>
    <n v="2023.68"/>
    <n v="1462.41"/>
    <n v="561.27"/>
  </r>
  <r>
    <x v="62"/>
    <x v="66"/>
    <x v="1"/>
    <x v="1"/>
    <x v="3"/>
    <x v="0"/>
    <x v="2"/>
    <n v="24"/>
    <n v="327.45"/>
    <n v="7858.8"/>
    <n v="4599.6400000000003"/>
    <n v="3259.16"/>
  </r>
  <r>
    <x v="63"/>
    <x v="67"/>
    <x v="2"/>
    <x v="2"/>
    <x v="1"/>
    <x v="0"/>
    <x v="0"/>
    <n v="28"/>
    <n v="1582.7"/>
    <n v="44315.6"/>
    <n v="34355.410000000003"/>
    <n v="9960.19"/>
  </r>
  <r>
    <x v="17"/>
    <x v="68"/>
    <x v="0"/>
    <x v="0"/>
    <x v="1"/>
    <x v="2"/>
    <x v="0"/>
    <n v="35"/>
    <n v="729.85"/>
    <n v="25544.75"/>
    <n v="22578.69"/>
    <n v="2966.06"/>
  </r>
  <r>
    <x v="64"/>
    <x v="69"/>
    <x v="9"/>
    <x v="1"/>
    <x v="2"/>
    <x v="0"/>
    <x v="0"/>
    <n v="31"/>
    <n v="254.32"/>
    <n v="7883.92"/>
    <n v="5387.64"/>
    <n v="2496.2800000000002"/>
  </r>
  <r>
    <x v="38"/>
    <x v="70"/>
    <x v="2"/>
    <x v="2"/>
    <x v="0"/>
    <x v="5"/>
    <x v="0"/>
    <n v="13"/>
    <n v="1992.97"/>
    <n v="25908.61"/>
    <n v="18373.95"/>
    <n v="7534.66"/>
  </r>
  <r>
    <x v="29"/>
    <x v="71"/>
    <x v="3"/>
    <x v="2"/>
    <x v="1"/>
    <x v="1"/>
    <x v="2"/>
    <n v="35"/>
    <n v="1578.76"/>
    <n v="55256.6"/>
    <n v="32928.769999999997"/>
    <n v="22327.83"/>
  </r>
  <r>
    <x v="65"/>
    <x v="72"/>
    <x v="7"/>
    <x v="1"/>
    <x v="0"/>
    <x v="0"/>
    <x v="0"/>
    <n v="16"/>
    <n v="829.31"/>
    <n v="13268.96"/>
    <n v="11368.14"/>
    <n v="1900.82"/>
  </r>
  <r>
    <x v="66"/>
    <x v="73"/>
    <x v="3"/>
    <x v="2"/>
    <x v="2"/>
    <x v="2"/>
    <x v="1"/>
    <n v="15"/>
    <n v="1650.23"/>
    <n v="24753.45"/>
    <n v="21992.69"/>
    <n v="2760.76"/>
  </r>
  <r>
    <x v="67"/>
    <x v="74"/>
    <x v="2"/>
    <x v="2"/>
    <x v="0"/>
    <x v="3"/>
    <x v="1"/>
    <n v="43"/>
    <n v="1367.6"/>
    <n v="58806.8"/>
    <n v="47899.24"/>
    <n v="10907.56"/>
  </r>
  <r>
    <x v="68"/>
    <x v="75"/>
    <x v="4"/>
    <x v="1"/>
    <x v="0"/>
    <x v="2"/>
    <x v="0"/>
    <n v="18"/>
    <n v="1584.15"/>
    <n v="28514.7"/>
    <n v="20448.16"/>
    <n v="8066.54"/>
  </r>
  <r>
    <x v="69"/>
    <x v="76"/>
    <x v="9"/>
    <x v="1"/>
    <x v="0"/>
    <x v="4"/>
    <x v="1"/>
    <n v="47"/>
    <n v="1634.11"/>
    <n v="76803.17"/>
    <n v="67795.600000000006"/>
    <n v="9007.57"/>
  </r>
  <r>
    <x v="70"/>
    <x v="77"/>
    <x v="9"/>
    <x v="1"/>
    <x v="0"/>
    <x v="2"/>
    <x v="2"/>
    <n v="37"/>
    <n v="187.76"/>
    <n v="6947.12"/>
    <n v="3901.09"/>
    <n v="3046.03"/>
  </r>
  <r>
    <x v="71"/>
    <x v="78"/>
    <x v="8"/>
    <x v="1"/>
    <x v="2"/>
    <x v="5"/>
    <x v="0"/>
    <n v="48"/>
    <n v="1253.49"/>
    <n v="60167.519999999997"/>
    <n v="41599.599999999999"/>
    <n v="18567.919999999998"/>
  </r>
  <r>
    <x v="72"/>
    <x v="79"/>
    <x v="9"/>
    <x v="1"/>
    <x v="1"/>
    <x v="1"/>
    <x v="0"/>
    <n v="48"/>
    <n v="33.44"/>
    <n v="1605.12"/>
    <n v="1147.73"/>
    <n v="457.39"/>
  </r>
  <r>
    <x v="73"/>
    <x v="80"/>
    <x v="0"/>
    <x v="0"/>
    <x v="3"/>
    <x v="1"/>
    <x v="2"/>
    <n v="49"/>
    <n v="106.04"/>
    <n v="5195.96"/>
    <n v="3620.37"/>
    <n v="1575.59"/>
  </r>
  <r>
    <x v="24"/>
    <x v="81"/>
    <x v="9"/>
    <x v="1"/>
    <x v="0"/>
    <x v="0"/>
    <x v="1"/>
    <n v="41"/>
    <n v="1809.88"/>
    <n v="74205.08"/>
    <n v="60919.95"/>
    <n v="13285.13"/>
  </r>
  <r>
    <x v="74"/>
    <x v="82"/>
    <x v="2"/>
    <x v="2"/>
    <x v="1"/>
    <x v="5"/>
    <x v="2"/>
    <n v="27"/>
    <n v="1064.58"/>
    <n v="28743.66"/>
    <n v="22079.759999999998"/>
    <n v="6663.9"/>
  </r>
  <r>
    <x v="75"/>
    <x v="83"/>
    <x v="8"/>
    <x v="1"/>
    <x v="1"/>
    <x v="4"/>
    <x v="2"/>
    <n v="35"/>
    <n v="1477.09"/>
    <n v="51698.15"/>
    <n v="28468.28"/>
    <n v="23229.87"/>
  </r>
  <r>
    <x v="76"/>
    <x v="84"/>
    <x v="2"/>
    <x v="2"/>
    <x v="2"/>
    <x v="5"/>
    <x v="1"/>
    <n v="45"/>
    <n v="1680.23"/>
    <n v="75610.350000000006"/>
    <n v="48283.3"/>
    <n v="27327.05"/>
  </r>
  <r>
    <x v="77"/>
    <x v="85"/>
    <x v="2"/>
    <x v="2"/>
    <x v="1"/>
    <x v="2"/>
    <x v="2"/>
    <n v="35"/>
    <n v="1900.18"/>
    <n v="66506.3"/>
    <n v="42273.45"/>
    <n v="24232.85"/>
  </r>
  <r>
    <x v="66"/>
    <x v="86"/>
    <x v="5"/>
    <x v="1"/>
    <x v="2"/>
    <x v="5"/>
    <x v="1"/>
    <n v="28"/>
    <n v="1741.32"/>
    <n v="48756.959999999999"/>
    <n v="35409.879999999997"/>
    <n v="13347.08"/>
  </r>
  <r>
    <x v="78"/>
    <x v="87"/>
    <x v="8"/>
    <x v="1"/>
    <x v="0"/>
    <x v="5"/>
    <x v="1"/>
    <n v="39"/>
    <n v="976.96"/>
    <n v="38101.440000000002"/>
    <n v="23492.71"/>
    <n v="14608.73"/>
  </r>
  <r>
    <x v="79"/>
    <x v="88"/>
    <x v="2"/>
    <x v="2"/>
    <x v="0"/>
    <x v="4"/>
    <x v="2"/>
    <n v="38"/>
    <n v="685.22"/>
    <n v="26038.36"/>
    <n v="14240.61"/>
    <n v="11797.75"/>
  </r>
  <r>
    <x v="4"/>
    <x v="89"/>
    <x v="5"/>
    <x v="1"/>
    <x v="3"/>
    <x v="2"/>
    <x v="1"/>
    <n v="9"/>
    <n v="325.89999999999998"/>
    <n v="2933.1"/>
    <n v="2233.48"/>
    <n v="699.62"/>
  </r>
  <r>
    <x v="80"/>
    <x v="90"/>
    <x v="5"/>
    <x v="1"/>
    <x v="3"/>
    <x v="3"/>
    <x v="2"/>
    <n v="12"/>
    <n v="812.64"/>
    <n v="9751.68"/>
    <n v="8195.4599999999991"/>
    <n v="1556.22"/>
  </r>
  <r>
    <x v="81"/>
    <x v="91"/>
    <x v="8"/>
    <x v="1"/>
    <x v="3"/>
    <x v="3"/>
    <x v="1"/>
    <n v="15"/>
    <n v="745.66"/>
    <n v="11184.9"/>
    <n v="9760.43"/>
    <n v="1424.47"/>
  </r>
  <r>
    <x v="82"/>
    <x v="92"/>
    <x v="3"/>
    <x v="2"/>
    <x v="1"/>
    <x v="1"/>
    <x v="0"/>
    <n v="21"/>
    <n v="1127.96"/>
    <n v="23687.16"/>
    <n v="21058.63"/>
    <n v="2628.53"/>
  </r>
  <r>
    <x v="83"/>
    <x v="93"/>
    <x v="4"/>
    <x v="1"/>
    <x v="0"/>
    <x v="0"/>
    <x v="1"/>
    <n v="35"/>
    <n v="1337.71"/>
    <n v="46819.85"/>
    <n v="38038.629999999997"/>
    <n v="8781.2199999999993"/>
  </r>
  <r>
    <x v="84"/>
    <x v="94"/>
    <x v="0"/>
    <x v="0"/>
    <x v="2"/>
    <x v="5"/>
    <x v="1"/>
    <n v="42"/>
    <n v="1957.08"/>
    <n v="82197.36"/>
    <n v="45691.95"/>
    <n v="36505.410000000003"/>
  </r>
  <r>
    <x v="85"/>
    <x v="95"/>
    <x v="4"/>
    <x v="1"/>
    <x v="3"/>
    <x v="1"/>
    <x v="2"/>
    <n v="33"/>
    <n v="1462.2"/>
    <n v="48252.6"/>
    <n v="40592.25"/>
    <n v="7660.35"/>
  </r>
  <r>
    <x v="86"/>
    <x v="96"/>
    <x v="9"/>
    <x v="1"/>
    <x v="2"/>
    <x v="4"/>
    <x v="1"/>
    <n v="19"/>
    <n v="1294.6199999999999"/>
    <n v="24597.78"/>
    <n v="16234.14"/>
    <n v="8363.64"/>
  </r>
  <r>
    <x v="87"/>
    <x v="97"/>
    <x v="0"/>
    <x v="0"/>
    <x v="2"/>
    <x v="3"/>
    <x v="0"/>
    <n v="23"/>
    <n v="683.48"/>
    <n v="15720.04"/>
    <n v="12449.71"/>
    <n v="3270.33"/>
  </r>
  <r>
    <x v="88"/>
    <x v="98"/>
    <x v="9"/>
    <x v="1"/>
    <x v="3"/>
    <x v="5"/>
    <x v="0"/>
    <n v="13"/>
    <n v="88.32"/>
    <n v="1148.1600000000001"/>
    <n v="818.07"/>
    <n v="330.09"/>
  </r>
  <r>
    <x v="89"/>
    <x v="99"/>
    <x v="2"/>
    <x v="2"/>
    <x v="0"/>
    <x v="4"/>
    <x v="1"/>
    <n v="44"/>
    <n v="590.49"/>
    <n v="25981.56"/>
    <n v="21602.17"/>
    <n v="4379.3900000000003"/>
  </r>
  <r>
    <x v="90"/>
    <x v="100"/>
    <x v="7"/>
    <x v="1"/>
    <x v="3"/>
    <x v="0"/>
    <x v="1"/>
    <n v="1"/>
    <n v="1541.53"/>
    <n v="1541.53"/>
    <n v="1033.1400000000001"/>
    <n v="508.39"/>
  </r>
  <r>
    <x v="91"/>
    <x v="101"/>
    <x v="8"/>
    <x v="1"/>
    <x v="2"/>
    <x v="4"/>
    <x v="0"/>
    <n v="29"/>
    <n v="426.44"/>
    <n v="12366.76"/>
    <n v="6489.06"/>
    <n v="5877.7"/>
  </r>
  <r>
    <x v="13"/>
    <x v="102"/>
    <x v="0"/>
    <x v="0"/>
    <x v="3"/>
    <x v="5"/>
    <x v="2"/>
    <n v="24"/>
    <n v="1430.13"/>
    <n v="34323.120000000003"/>
    <n v="24806.33"/>
    <n v="9516.7900000000009"/>
  </r>
  <r>
    <x v="92"/>
    <x v="103"/>
    <x v="0"/>
    <x v="0"/>
    <x v="2"/>
    <x v="0"/>
    <x v="0"/>
    <n v="16"/>
    <n v="1167.96"/>
    <n v="18687.36"/>
    <n v="10624.07"/>
    <n v="8063.29"/>
  </r>
  <r>
    <x v="93"/>
    <x v="104"/>
    <x v="2"/>
    <x v="2"/>
    <x v="2"/>
    <x v="4"/>
    <x v="0"/>
    <n v="25"/>
    <n v="360.28"/>
    <n v="9007"/>
    <n v="7982.07"/>
    <n v="1024.93"/>
  </r>
  <r>
    <x v="94"/>
    <x v="105"/>
    <x v="3"/>
    <x v="2"/>
    <x v="3"/>
    <x v="0"/>
    <x v="1"/>
    <n v="23"/>
    <n v="538.02"/>
    <n v="12374.46"/>
    <n v="8795.58"/>
    <n v="3578.88"/>
  </r>
  <r>
    <x v="95"/>
    <x v="106"/>
    <x v="5"/>
    <x v="1"/>
    <x v="1"/>
    <x v="5"/>
    <x v="1"/>
    <n v="28"/>
    <n v="1002.68"/>
    <n v="28075.040000000001"/>
    <n v="20253.990000000002"/>
    <n v="7821.05"/>
  </r>
  <r>
    <x v="96"/>
    <x v="107"/>
    <x v="2"/>
    <x v="2"/>
    <x v="3"/>
    <x v="5"/>
    <x v="0"/>
    <n v="47"/>
    <n v="848.38"/>
    <n v="39873.86"/>
    <n v="34407.4"/>
    <n v="5466.46"/>
  </r>
  <r>
    <x v="97"/>
    <x v="108"/>
    <x v="6"/>
    <x v="2"/>
    <x v="1"/>
    <x v="0"/>
    <x v="2"/>
    <n v="16"/>
    <n v="1561.56"/>
    <n v="24984.959999999999"/>
    <n v="18734.57"/>
    <n v="6250.39"/>
  </r>
  <r>
    <x v="98"/>
    <x v="109"/>
    <x v="5"/>
    <x v="1"/>
    <x v="2"/>
    <x v="2"/>
    <x v="0"/>
    <n v="43"/>
    <n v="1474.12"/>
    <n v="63387.16"/>
    <n v="39369.24"/>
    <n v="24017.919999999998"/>
  </r>
  <r>
    <x v="99"/>
    <x v="110"/>
    <x v="8"/>
    <x v="1"/>
    <x v="2"/>
    <x v="1"/>
    <x v="0"/>
    <n v="38"/>
    <n v="1157.6600000000001"/>
    <n v="43991.08"/>
    <n v="27205.75"/>
    <n v="16785.330000000002"/>
  </r>
  <r>
    <x v="100"/>
    <x v="111"/>
    <x v="5"/>
    <x v="1"/>
    <x v="1"/>
    <x v="4"/>
    <x v="2"/>
    <n v="11"/>
    <n v="1648.1"/>
    <n v="18129.099999999999"/>
    <n v="12701.82"/>
    <n v="5427.28"/>
  </r>
  <r>
    <x v="101"/>
    <x v="112"/>
    <x v="3"/>
    <x v="2"/>
    <x v="2"/>
    <x v="4"/>
    <x v="0"/>
    <n v="3"/>
    <n v="1134.0899999999999"/>
    <n v="3402.27"/>
    <n v="2880.51"/>
    <n v="521.76"/>
  </r>
  <r>
    <x v="102"/>
    <x v="113"/>
    <x v="5"/>
    <x v="1"/>
    <x v="1"/>
    <x v="2"/>
    <x v="0"/>
    <n v="15"/>
    <n v="1929.49"/>
    <n v="28942.35"/>
    <n v="23671.71"/>
    <n v="5270.64"/>
  </r>
  <r>
    <x v="103"/>
    <x v="114"/>
    <x v="8"/>
    <x v="1"/>
    <x v="1"/>
    <x v="2"/>
    <x v="1"/>
    <n v="1"/>
    <n v="450.1"/>
    <n v="450.1"/>
    <n v="398.38"/>
    <n v="51.72"/>
  </r>
  <r>
    <x v="104"/>
    <x v="115"/>
    <x v="3"/>
    <x v="2"/>
    <x v="2"/>
    <x v="2"/>
    <x v="2"/>
    <n v="7"/>
    <n v="1433.98"/>
    <n v="10037.86"/>
    <n v="5307.56"/>
    <n v="4730.3"/>
  </r>
  <r>
    <x v="105"/>
    <x v="116"/>
    <x v="4"/>
    <x v="1"/>
    <x v="0"/>
    <x v="3"/>
    <x v="1"/>
    <n v="1"/>
    <n v="752.49"/>
    <n v="752.49"/>
    <n v="457.01"/>
    <n v="295.48"/>
  </r>
  <r>
    <x v="106"/>
    <x v="117"/>
    <x v="0"/>
    <x v="0"/>
    <x v="1"/>
    <x v="3"/>
    <x v="1"/>
    <n v="49"/>
    <n v="572.35"/>
    <n v="28045.15"/>
    <n v="14922.35"/>
    <n v="13122.8"/>
  </r>
  <r>
    <x v="6"/>
    <x v="118"/>
    <x v="0"/>
    <x v="0"/>
    <x v="3"/>
    <x v="0"/>
    <x v="2"/>
    <n v="32"/>
    <n v="377.17"/>
    <n v="12069.44"/>
    <n v="9660.76"/>
    <n v="2408.6799999999998"/>
  </r>
  <r>
    <x v="107"/>
    <x v="119"/>
    <x v="9"/>
    <x v="1"/>
    <x v="3"/>
    <x v="3"/>
    <x v="2"/>
    <n v="9"/>
    <n v="1113.96"/>
    <n v="10025.64"/>
    <n v="5577.6"/>
    <n v="4448.04"/>
  </r>
  <r>
    <x v="21"/>
    <x v="120"/>
    <x v="4"/>
    <x v="1"/>
    <x v="2"/>
    <x v="5"/>
    <x v="0"/>
    <n v="29"/>
    <n v="446.63"/>
    <n v="12952.27"/>
    <n v="6993.64"/>
    <n v="5958.63"/>
  </r>
  <r>
    <x v="108"/>
    <x v="121"/>
    <x v="4"/>
    <x v="1"/>
    <x v="0"/>
    <x v="0"/>
    <x v="1"/>
    <n v="26"/>
    <n v="416.69"/>
    <n v="10833.94"/>
    <n v="7851.02"/>
    <n v="2982.92"/>
  </r>
  <r>
    <x v="109"/>
    <x v="122"/>
    <x v="5"/>
    <x v="1"/>
    <x v="2"/>
    <x v="4"/>
    <x v="2"/>
    <n v="23"/>
    <n v="1981.25"/>
    <n v="45568.75"/>
    <n v="30284.71"/>
    <n v="15284.04"/>
  </r>
  <r>
    <x v="110"/>
    <x v="123"/>
    <x v="0"/>
    <x v="0"/>
    <x v="0"/>
    <x v="1"/>
    <x v="1"/>
    <n v="45"/>
    <n v="1607.46"/>
    <n v="72335.7"/>
    <n v="56858.79"/>
    <n v="15476.91"/>
  </r>
  <r>
    <x v="111"/>
    <x v="124"/>
    <x v="8"/>
    <x v="1"/>
    <x v="1"/>
    <x v="5"/>
    <x v="1"/>
    <n v="43"/>
    <n v="1501.59"/>
    <n v="64568.37"/>
    <n v="44862.5"/>
    <n v="19705.87"/>
  </r>
  <r>
    <x v="112"/>
    <x v="125"/>
    <x v="1"/>
    <x v="1"/>
    <x v="1"/>
    <x v="4"/>
    <x v="2"/>
    <n v="29"/>
    <n v="1592.24"/>
    <n v="46174.96"/>
    <n v="30943.4"/>
    <n v="15231.56"/>
  </r>
  <r>
    <x v="113"/>
    <x v="126"/>
    <x v="1"/>
    <x v="1"/>
    <x v="1"/>
    <x v="4"/>
    <x v="0"/>
    <n v="38"/>
    <n v="1938.47"/>
    <n v="73661.86"/>
    <n v="49368.19"/>
    <n v="24293.67"/>
  </r>
  <r>
    <x v="54"/>
    <x v="127"/>
    <x v="3"/>
    <x v="2"/>
    <x v="1"/>
    <x v="0"/>
    <x v="1"/>
    <n v="33"/>
    <n v="1155.0899999999999"/>
    <n v="38117.97"/>
    <n v="32352.65"/>
    <n v="5765.32"/>
  </r>
  <r>
    <x v="87"/>
    <x v="128"/>
    <x v="0"/>
    <x v="0"/>
    <x v="3"/>
    <x v="2"/>
    <x v="2"/>
    <n v="7"/>
    <n v="456.08"/>
    <n v="3192.56"/>
    <n v="2100.9899999999998"/>
    <n v="1091.57"/>
  </r>
  <r>
    <x v="114"/>
    <x v="129"/>
    <x v="0"/>
    <x v="0"/>
    <x v="3"/>
    <x v="2"/>
    <x v="0"/>
    <n v="12"/>
    <n v="1727.18"/>
    <n v="20726.16"/>
    <n v="13127.1"/>
    <n v="7599.06"/>
  </r>
  <r>
    <x v="115"/>
    <x v="130"/>
    <x v="1"/>
    <x v="1"/>
    <x v="2"/>
    <x v="5"/>
    <x v="1"/>
    <n v="31"/>
    <n v="1490.61"/>
    <n v="46208.91"/>
    <n v="29361.79"/>
    <n v="16847.12"/>
  </r>
  <r>
    <x v="116"/>
    <x v="131"/>
    <x v="0"/>
    <x v="0"/>
    <x v="0"/>
    <x v="2"/>
    <x v="2"/>
    <n v="32"/>
    <n v="840.33"/>
    <n v="26890.560000000001"/>
    <n v="15559.96"/>
    <n v="11330.6"/>
  </r>
  <r>
    <x v="117"/>
    <x v="132"/>
    <x v="5"/>
    <x v="1"/>
    <x v="1"/>
    <x v="4"/>
    <x v="1"/>
    <n v="20"/>
    <n v="957.67"/>
    <n v="19153.400000000001"/>
    <n v="16170.75"/>
    <n v="2982.65"/>
  </r>
  <r>
    <x v="118"/>
    <x v="133"/>
    <x v="6"/>
    <x v="2"/>
    <x v="1"/>
    <x v="2"/>
    <x v="2"/>
    <n v="17"/>
    <n v="834.28"/>
    <n v="14182.76"/>
    <n v="7923.23"/>
    <n v="6259.53"/>
  </r>
  <r>
    <x v="119"/>
    <x v="134"/>
    <x v="7"/>
    <x v="1"/>
    <x v="0"/>
    <x v="3"/>
    <x v="2"/>
    <n v="36"/>
    <n v="1861.29"/>
    <n v="67006.44"/>
    <n v="57856.33"/>
    <n v="9150.11"/>
  </r>
  <r>
    <x v="120"/>
    <x v="135"/>
    <x v="4"/>
    <x v="1"/>
    <x v="0"/>
    <x v="2"/>
    <x v="1"/>
    <n v="3"/>
    <n v="700.19"/>
    <n v="2100.5700000000002"/>
    <n v="1288.46"/>
    <n v="812.11"/>
  </r>
  <r>
    <x v="121"/>
    <x v="136"/>
    <x v="9"/>
    <x v="1"/>
    <x v="2"/>
    <x v="4"/>
    <x v="1"/>
    <n v="1"/>
    <n v="1927.7"/>
    <n v="1927.7"/>
    <n v="1657.38"/>
    <n v="270.32"/>
  </r>
  <r>
    <x v="31"/>
    <x v="137"/>
    <x v="3"/>
    <x v="2"/>
    <x v="0"/>
    <x v="0"/>
    <x v="2"/>
    <n v="50"/>
    <n v="1822.34"/>
    <n v="91117"/>
    <n v="74381.38"/>
    <n v="16735.62"/>
  </r>
  <r>
    <x v="122"/>
    <x v="138"/>
    <x v="6"/>
    <x v="2"/>
    <x v="1"/>
    <x v="5"/>
    <x v="0"/>
    <n v="27"/>
    <n v="1268.43"/>
    <n v="34247.61"/>
    <n v="25096.48"/>
    <n v="9151.1299999999992"/>
  </r>
  <r>
    <x v="12"/>
    <x v="139"/>
    <x v="1"/>
    <x v="1"/>
    <x v="1"/>
    <x v="1"/>
    <x v="1"/>
    <n v="47"/>
    <n v="1168.05"/>
    <n v="54898.35"/>
    <n v="42150.29"/>
    <n v="12748.06"/>
  </r>
  <r>
    <x v="123"/>
    <x v="140"/>
    <x v="4"/>
    <x v="1"/>
    <x v="1"/>
    <x v="2"/>
    <x v="2"/>
    <n v="40"/>
    <n v="752.78"/>
    <n v="30111.200000000001"/>
    <n v="18980.22"/>
    <n v="11130.98"/>
  </r>
  <r>
    <x v="124"/>
    <x v="141"/>
    <x v="0"/>
    <x v="0"/>
    <x v="1"/>
    <x v="4"/>
    <x v="2"/>
    <n v="33"/>
    <n v="56.31"/>
    <n v="1858.23"/>
    <n v="1355.93"/>
    <n v="502.3"/>
  </r>
  <r>
    <x v="125"/>
    <x v="142"/>
    <x v="9"/>
    <x v="1"/>
    <x v="1"/>
    <x v="1"/>
    <x v="0"/>
    <n v="20"/>
    <n v="272.69"/>
    <n v="5453.8"/>
    <n v="3364.78"/>
    <n v="2089.02"/>
  </r>
  <r>
    <x v="126"/>
    <x v="143"/>
    <x v="0"/>
    <x v="0"/>
    <x v="2"/>
    <x v="1"/>
    <x v="0"/>
    <n v="14"/>
    <n v="1513.38"/>
    <n v="21187.32"/>
    <n v="14002.89"/>
    <n v="7184.43"/>
  </r>
  <r>
    <x v="123"/>
    <x v="144"/>
    <x v="8"/>
    <x v="1"/>
    <x v="1"/>
    <x v="3"/>
    <x v="0"/>
    <n v="36"/>
    <n v="953.65"/>
    <n v="34331.4"/>
    <n v="27666.47"/>
    <n v="6664.93"/>
  </r>
  <r>
    <x v="127"/>
    <x v="145"/>
    <x v="8"/>
    <x v="1"/>
    <x v="2"/>
    <x v="1"/>
    <x v="1"/>
    <n v="5"/>
    <n v="316.68"/>
    <n v="1583.4"/>
    <n v="946.2"/>
    <n v="637.20000000000005"/>
  </r>
  <r>
    <x v="128"/>
    <x v="146"/>
    <x v="9"/>
    <x v="1"/>
    <x v="1"/>
    <x v="0"/>
    <x v="2"/>
    <n v="23"/>
    <n v="542.64"/>
    <n v="12480.72"/>
    <n v="10428.120000000001"/>
    <n v="2052.6"/>
  </r>
  <r>
    <x v="129"/>
    <x v="147"/>
    <x v="9"/>
    <x v="1"/>
    <x v="3"/>
    <x v="4"/>
    <x v="2"/>
    <n v="45"/>
    <n v="1896.72"/>
    <n v="85352.4"/>
    <n v="55509.2"/>
    <n v="29843.200000000001"/>
  </r>
  <r>
    <x v="130"/>
    <x v="148"/>
    <x v="1"/>
    <x v="1"/>
    <x v="3"/>
    <x v="4"/>
    <x v="2"/>
    <n v="15"/>
    <n v="746.92"/>
    <n v="11203.8"/>
    <n v="7986.83"/>
    <n v="3216.97"/>
  </r>
  <r>
    <x v="131"/>
    <x v="149"/>
    <x v="9"/>
    <x v="1"/>
    <x v="3"/>
    <x v="2"/>
    <x v="0"/>
    <n v="6"/>
    <n v="1817.21"/>
    <n v="10903.26"/>
    <n v="9559.81"/>
    <n v="1343.45"/>
  </r>
  <r>
    <x v="122"/>
    <x v="150"/>
    <x v="5"/>
    <x v="1"/>
    <x v="3"/>
    <x v="2"/>
    <x v="2"/>
    <n v="33"/>
    <n v="623.17999999999995"/>
    <n v="20564.939999999999"/>
    <n v="15886.46"/>
    <n v="4678.4799999999996"/>
  </r>
  <r>
    <x v="132"/>
    <x v="151"/>
    <x v="0"/>
    <x v="0"/>
    <x v="2"/>
    <x v="2"/>
    <x v="1"/>
    <n v="19"/>
    <n v="1095.58"/>
    <n v="20816.02"/>
    <n v="15783.57"/>
    <n v="5032.45"/>
  </r>
  <r>
    <x v="133"/>
    <x v="152"/>
    <x v="6"/>
    <x v="2"/>
    <x v="2"/>
    <x v="0"/>
    <x v="0"/>
    <n v="13"/>
    <n v="60.54"/>
    <n v="787.02"/>
    <n v="617.53"/>
    <n v="169.49"/>
  </r>
  <r>
    <x v="46"/>
    <x v="153"/>
    <x v="2"/>
    <x v="2"/>
    <x v="0"/>
    <x v="1"/>
    <x v="0"/>
    <n v="29"/>
    <n v="1053.31"/>
    <n v="30545.99"/>
    <n v="26490.84"/>
    <n v="4055.15"/>
  </r>
  <r>
    <x v="73"/>
    <x v="154"/>
    <x v="9"/>
    <x v="1"/>
    <x v="1"/>
    <x v="1"/>
    <x v="0"/>
    <n v="6"/>
    <n v="1281.1500000000001"/>
    <n v="7686.9"/>
    <n v="4607.57"/>
    <n v="3079.33"/>
  </r>
  <r>
    <x v="134"/>
    <x v="155"/>
    <x v="3"/>
    <x v="2"/>
    <x v="3"/>
    <x v="3"/>
    <x v="0"/>
    <n v="15"/>
    <n v="483.92"/>
    <n v="7258.8"/>
    <n v="5409.96"/>
    <n v="1848.84"/>
  </r>
  <r>
    <x v="33"/>
    <x v="156"/>
    <x v="8"/>
    <x v="1"/>
    <x v="2"/>
    <x v="0"/>
    <x v="1"/>
    <n v="16"/>
    <n v="1166.3"/>
    <n v="18660.8"/>
    <n v="12319.07"/>
    <n v="6341.73"/>
  </r>
  <r>
    <x v="1"/>
    <x v="157"/>
    <x v="5"/>
    <x v="1"/>
    <x v="1"/>
    <x v="2"/>
    <x v="2"/>
    <n v="24"/>
    <n v="1301.3900000000001"/>
    <n v="31233.360000000001"/>
    <n v="15764.79"/>
    <n v="15468.57"/>
  </r>
  <r>
    <x v="51"/>
    <x v="158"/>
    <x v="4"/>
    <x v="1"/>
    <x v="1"/>
    <x v="5"/>
    <x v="1"/>
    <n v="23"/>
    <n v="1380.03"/>
    <n v="31740.69"/>
    <n v="17461.2"/>
    <n v="14279.49"/>
  </r>
  <r>
    <x v="135"/>
    <x v="159"/>
    <x v="2"/>
    <x v="2"/>
    <x v="2"/>
    <x v="3"/>
    <x v="2"/>
    <n v="48"/>
    <n v="1557.28"/>
    <n v="74749.440000000002"/>
    <n v="47091.9"/>
    <n v="27657.54"/>
  </r>
  <r>
    <x v="136"/>
    <x v="160"/>
    <x v="6"/>
    <x v="2"/>
    <x v="3"/>
    <x v="5"/>
    <x v="1"/>
    <n v="10"/>
    <n v="636.45000000000005"/>
    <n v="6364.5"/>
    <n v="4620.63"/>
    <n v="1743.87"/>
  </r>
  <r>
    <x v="65"/>
    <x v="161"/>
    <x v="2"/>
    <x v="2"/>
    <x v="0"/>
    <x v="1"/>
    <x v="0"/>
    <n v="41"/>
    <n v="1144.2"/>
    <n v="46912.2"/>
    <n v="39996.870000000003"/>
    <n v="6915.33"/>
  </r>
  <r>
    <x v="137"/>
    <x v="162"/>
    <x v="9"/>
    <x v="1"/>
    <x v="1"/>
    <x v="3"/>
    <x v="0"/>
    <n v="41"/>
    <n v="1963.53"/>
    <n v="80504.73"/>
    <n v="65727.740000000005"/>
    <n v="14776.99"/>
  </r>
  <r>
    <x v="109"/>
    <x v="163"/>
    <x v="1"/>
    <x v="1"/>
    <x v="0"/>
    <x v="3"/>
    <x v="1"/>
    <n v="49"/>
    <n v="1798.33"/>
    <n v="88118.17"/>
    <n v="63562.59"/>
    <n v="24555.58"/>
  </r>
  <r>
    <x v="138"/>
    <x v="164"/>
    <x v="8"/>
    <x v="1"/>
    <x v="3"/>
    <x v="4"/>
    <x v="1"/>
    <n v="17"/>
    <n v="1906.28"/>
    <n v="32406.76"/>
    <n v="17160.939999999999"/>
    <n v="15245.82"/>
  </r>
  <r>
    <x v="139"/>
    <x v="165"/>
    <x v="8"/>
    <x v="1"/>
    <x v="3"/>
    <x v="1"/>
    <x v="2"/>
    <n v="49"/>
    <n v="784.55"/>
    <n v="38442.949999999997"/>
    <n v="23617.91"/>
    <n v="14825.04"/>
  </r>
  <r>
    <x v="140"/>
    <x v="166"/>
    <x v="4"/>
    <x v="1"/>
    <x v="0"/>
    <x v="1"/>
    <x v="1"/>
    <n v="44"/>
    <n v="1578.12"/>
    <n v="69437.279999999999"/>
    <n v="44903.94"/>
    <n v="24533.34"/>
  </r>
  <r>
    <x v="141"/>
    <x v="167"/>
    <x v="1"/>
    <x v="1"/>
    <x v="3"/>
    <x v="0"/>
    <x v="1"/>
    <n v="45"/>
    <n v="1247.4000000000001"/>
    <n v="56133"/>
    <n v="42026.04"/>
    <n v="14106.96"/>
  </r>
  <r>
    <x v="142"/>
    <x v="168"/>
    <x v="0"/>
    <x v="0"/>
    <x v="1"/>
    <x v="3"/>
    <x v="2"/>
    <n v="30"/>
    <n v="183.82"/>
    <n v="5514.6"/>
    <n v="2900.51"/>
    <n v="2614.09"/>
  </r>
  <r>
    <x v="143"/>
    <x v="169"/>
    <x v="7"/>
    <x v="1"/>
    <x v="0"/>
    <x v="1"/>
    <x v="2"/>
    <n v="44"/>
    <n v="1651.48"/>
    <n v="72665.119999999995"/>
    <n v="51743.19"/>
    <n v="20921.93"/>
  </r>
  <r>
    <x v="0"/>
    <x v="170"/>
    <x v="5"/>
    <x v="1"/>
    <x v="3"/>
    <x v="3"/>
    <x v="2"/>
    <n v="46"/>
    <n v="1360.66"/>
    <n v="62590.36"/>
    <n v="53864.38"/>
    <n v="8725.98"/>
  </r>
  <r>
    <x v="140"/>
    <x v="171"/>
    <x v="8"/>
    <x v="1"/>
    <x v="0"/>
    <x v="0"/>
    <x v="1"/>
    <n v="10"/>
    <n v="413.86"/>
    <n v="4138.6000000000004"/>
    <n v="3237.1"/>
    <n v="901.5"/>
  </r>
  <r>
    <x v="77"/>
    <x v="172"/>
    <x v="3"/>
    <x v="2"/>
    <x v="1"/>
    <x v="0"/>
    <x v="2"/>
    <n v="19"/>
    <n v="177.88"/>
    <n v="3379.72"/>
    <n v="2767.42"/>
    <n v="612.29999999999995"/>
  </r>
  <r>
    <x v="22"/>
    <x v="173"/>
    <x v="8"/>
    <x v="1"/>
    <x v="3"/>
    <x v="4"/>
    <x v="0"/>
    <n v="29"/>
    <n v="1677.3"/>
    <n v="48641.7"/>
    <n v="37583.99"/>
    <n v="11057.71"/>
  </r>
  <r>
    <x v="120"/>
    <x v="174"/>
    <x v="2"/>
    <x v="2"/>
    <x v="1"/>
    <x v="3"/>
    <x v="0"/>
    <n v="2"/>
    <n v="176.23"/>
    <n v="352.46"/>
    <n v="205.36"/>
    <n v="147.1"/>
  </r>
  <r>
    <x v="144"/>
    <x v="175"/>
    <x v="8"/>
    <x v="1"/>
    <x v="3"/>
    <x v="1"/>
    <x v="0"/>
    <n v="36"/>
    <n v="200.88"/>
    <n v="7231.68"/>
    <n v="3935.43"/>
    <n v="3296.25"/>
  </r>
  <r>
    <x v="145"/>
    <x v="176"/>
    <x v="8"/>
    <x v="1"/>
    <x v="2"/>
    <x v="1"/>
    <x v="1"/>
    <n v="19"/>
    <n v="866.27"/>
    <n v="16459.13"/>
    <n v="13690.64"/>
    <n v="2768.49"/>
  </r>
  <r>
    <x v="146"/>
    <x v="177"/>
    <x v="7"/>
    <x v="1"/>
    <x v="3"/>
    <x v="3"/>
    <x v="0"/>
    <n v="7"/>
    <n v="286.89999999999998"/>
    <n v="2008.3"/>
    <n v="1562.86"/>
    <n v="445.44"/>
  </r>
  <r>
    <x v="147"/>
    <x v="178"/>
    <x v="7"/>
    <x v="1"/>
    <x v="0"/>
    <x v="3"/>
    <x v="1"/>
    <n v="26"/>
    <n v="1829.07"/>
    <n v="47555.82"/>
    <n v="34716.92"/>
    <n v="12838.9"/>
  </r>
  <r>
    <x v="148"/>
    <x v="179"/>
    <x v="6"/>
    <x v="2"/>
    <x v="3"/>
    <x v="3"/>
    <x v="1"/>
    <n v="15"/>
    <n v="951.16"/>
    <n v="14267.4"/>
    <n v="8213.93"/>
    <n v="6053.47"/>
  </r>
  <r>
    <x v="149"/>
    <x v="180"/>
    <x v="0"/>
    <x v="0"/>
    <x v="1"/>
    <x v="2"/>
    <x v="0"/>
    <n v="47"/>
    <n v="1146.92"/>
    <n v="53905.24"/>
    <n v="39962"/>
    <n v="13943.24"/>
  </r>
  <r>
    <x v="150"/>
    <x v="181"/>
    <x v="3"/>
    <x v="2"/>
    <x v="1"/>
    <x v="1"/>
    <x v="2"/>
    <n v="38"/>
    <n v="1857.65"/>
    <n v="70590.7"/>
    <n v="36179.760000000002"/>
    <n v="34410.94"/>
  </r>
  <r>
    <x v="151"/>
    <x v="182"/>
    <x v="8"/>
    <x v="1"/>
    <x v="3"/>
    <x v="0"/>
    <x v="1"/>
    <n v="3"/>
    <n v="1069.92"/>
    <n v="3209.76"/>
    <n v="1757.46"/>
    <n v="1452.3"/>
  </r>
  <r>
    <x v="152"/>
    <x v="183"/>
    <x v="8"/>
    <x v="1"/>
    <x v="0"/>
    <x v="1"/>
    <x v="0"/>
    <n v="38"/>
    <n v="720.11"/>
    <n v="27364.18"/>
    <n v="17095.939999999999"/>
    <n v="10268.24"/>
  </r>
  <r>
    <x v="1"/>
    <x v="184"/>
    <x v="5"/>
    <x v="1"/>
    <x v="2"/>
    <x v="2"/>
    <x v="1"/>
    <n v="16"/>
    <n v="1598.37"/>
    <n v="25573.919999999998"/>
    <n v="17326.21"/>
    <n v="8247.7099999999991"/>
  </r>
  <r>
    <x v="153"/>
    <x v="185"/>
    <x v="7"/>
    <x v="1"/>
    <x v="0"/>
    <x v="3"/>
    <x v="2"/>
    <n v="2"/>
    <n v="896.84"/>
    <n v="1793.68"/>
    <n v="983.34"/>
    <n v="810.34"/>
  </r>
  <r>
    <x v="154"/>
    <x v="186"/>
    <x v="3"/>
    <x v="2"/>
    <x v="2"/>
    <x v="4"/>
    <x v="2"/>
    <n v="31"/>
    <n v="650.57000000000005"/>
    <n v="20167.669999999998"/>
    <n v="11051.4"/>
    <n v="9116.27"/>
  </r>
  <r>
    <x v="155"/>
    <x v="187"/>
    <x v="4"/>
    <x v="1"/>
    <x v="1"/>
    <x v="3"/>
    <x v="0"/>
    <n v="28"/>
    <n v="1451.99"/>
    <n v="40655.72"/>
    <n v="32132.55"/>
    <n v="8523.17"/>
  </r>
  <r>
    <x v="156"/>
    <x v="188"/>
    <x v="6"/>
    <x v="2"/>
    <x v="0"/>
    <x v="3"/>
    <x v="1"/>
    <n v="7"/>
    <n v="1607.18"/>
    <n v="11250.26"/>
    <n v="8188.93"/>
    <n v="3061.33"/>
  </r>
  <r>
    <x v="157"/>
    <x v="189"/>
    <x v="0"/>
    <x v="0"/>
    <x v="2"/>
    <x v="2"/>
    <x v="1"/>
    <n v="30"/>
    <n v="1587.6"/>
    <n v="47628"/>
    <n v="33982.43"/>
    <n v="13645.57"/>
  </r>
  <r>
    <x v="97"/>
    <x v="190"/>
    <x v="1"/>
    <x v="1"/>
    <x v="3"/>
    <x v="1"/>
    <x v="1"/>
    <n v="43"/>
    <n v="1955.8"/>
    <n v="84099.4"/>
    <n v="57269.49"/>
    <n v="26829.91"/>
  </r>
  <r>
    <x v="49"/>
    <x v="191"/>
    <x v="0"/>
    <x v="0"/>
    <x v="1"/>
    <x v="3"/>
    <x v="1"/>
    <n v="7"/>
    <n v="1577.6"/>
    <n v="11043.2"/>
    <n v="9835.26"/>
    <n v="1207.94"/>
  </r>
  <r>
    <x v="158"/>
    <x v="192"/>
    <x v="2"/>
    <x v="2"/>
    <x v="3"/>
    <x v="1"/>
    <x v="0"/>
    <n v="36"/>
    <n v="1544.47"/>
    <n v="55600.92"/>
    <n v="28908.04"/>
    <n v="26692.880000000001"/>
  </r>
  <r>
    <x v="159"/>
    <x v="193"/>
    <x v="8"/>
    <x v="1"/>
    <x v="1"/>
    <x v="5"/>
    <x v="2"/>
    <n v="29"/>
    <n v="1717.82"/>
    <n v="49816.78"/>
    <n v="28507.7"/>
    <n v="21309.08"/>
  </r>
  <r>
    <x v="160"/>
    <x v="194"/>
    <x v="6"/>
    <x v="2"/>
    <x v="0"/>
    <x v="0"/>
    <x v="0"/>
    <n v="24"/>
    <n v="20.37"/>
    <n v="488.88"/>
    <n v="371.06"/>
    <n v="117.82"/>
  </r>
  <r>
    <x v="161"/>
    <x v="195"/>
    <x v="2"/>
    <x v="2"/>
    <x v="0"/>
    <x v="1"/>
    <x v="1"/>
    <n v="39"/>
    <n v="737.61"/>
    <n v="28766.79"/>
    <n v="15952.52"/>
    <n v="12814.27"/>
  </r>
  <r>
    <x v="162"/>
    <x v="196"/>
    <x v="3"/>
    <x v="2"/>
    <x v="1"/>
    <x v="4"/>
    <x v="1"/>
    <n v="4"/>
    <n v="1480.45"/>
    <n v="5921.8"/>
    <n v="4356.9799999999996"/>
    <n v="1564.82"/>
  </r>
  <r>
    <x v="163"/>
    <x v="197"/>
    <x v="1"/>
    <x v="1"/>
    <x v="1"/>
    <x v="0"/>
    <x v="2"/>
    <n v="29"/>
    <n v="1207.44"/>
    <n v="35015.760000000002"/>
    <n v="25460.12"/>
    <n v="9555.64"/>
  </r>
  <r>
    <x v="164"/>
    <x v="198"/>
    <x v="7"/>
    <x v="1"/>
    <x v="1"/>
    <x v="4"/>
    <x v="1"/>
    <n v="44"/>
    <n v="371.59"/>
    <n v="16349.96"/>
    <n v="14525.34"/>
    <n v="1824.62"/>
  </r>
  <r>
    <x v="165"/>
    <x v="199"/>
    <x v="6"/>
    <x v="2"/>
    <x v="0"/>
    <x v="3"/>
    <x v="0"/>
    <n v="5"/>
    <n v="621.39"/>
    <n v="3106.95"/>
    <n v="2651.33"/>
    <n v="455.62"/>
  </r>
  <r>
    <x v="166"/>
    <x v="200"/>
    <x v="6"/>
    <x v="2"/>
    <x v="2"/>
    <x v="0"/>
    <x v="0"/>
    <n v="29"/>
    <n v="686.85"/>
    <n v="19918.650000000001"/>
    <n v="17492.98"/>
    <n v="2425.67"/>
  </r>
  <r>
    <x v="167"/>
    <x v="201"/>
    <x v="8"/>
    <x v="1"/>
    <x v="3"/>
    <x v="1"/>
    <x v="2"/>
    <n v="30"/>
    <n v="1144.3"/>
    <n v="34329"/>
    <n v="18724.439999999999"/>
    <n v="15604.56"/>
  </r>
  <r>
    <x v="106"/>
    <x v="202"/>
    <x v="9"/>
    <x v="1"/>
    <x v="3"/>
    <x v="0"/>
    <x v="0"/>
    <n v="29"/>
    <n v="1666.56"/>
    <n v="48330.239999999998"/>
    <n v="40948.25"/>
    <n v="7381.99"/>
  </r>
  <r>
    <x v="168"/>
    <x v="203"/>
    <x v="6"/>
    <x v="2"/>
    <x v="0"/>
    <x v="3"/>
    <x v="0"/>
    <n v="26"/>
    <n v="1866.33"/>
    <n v="48524.58"/>
    <n v="26767.919999999998"/>
    <n v="21756.66"/>
  </r>
  <r>
    <x v="169"/>
    <x v="204"/>
    <x v="5"/>
    <x v="1"/>
    <x v="3"/>
    <x v="2"/>
    <x v="0"/>
    <n v="19"/>
    <n v="1505.18"/>
    <n v="28598.42"/>
    <n v="21539.55"/>
    <n v="7058.87"/>
  </r>
  <r>
    <x v="170"/>
    <x v="205"/>
    <x v="1"/>
    <x v="1"/>
    <x v="1"/>
    <x v="4"/>
    <x v="0"/>
    <n v="26"/>
    <n v="1689.04"/>
    <n v="43915.040000000001"/>
    <n v="34606.42"/>
    <n v="9308.6200000000008"/>
  </r>
  <r>
    <x v="96"/>
    <x v="206"/>
    <x v="1"/>
    <x v="1"/>
    <x v="2"/>
    <x v="3"/>
    <x v="1"/>
    <n v="37"/>
    <n v="950.79"/>
    <n v="35179.230000000003"/>
    <n v="19853.099999999999"/>
    <n v="15326.13"/>
  </r>
  <r>
    <x v="146"/>
    <x v="207"/>
    <x v="5"/>
    <x v="1"/>
    <x v="3"/>
    <x v="2"/>
    <x v="0"/>
    <n v="27"/>
    <n v="791.76"/>
    <n v="21377.52"/>
    <n v="16098.64"/>
    <n v="5278.88"/>
  </r>
  <r>
    <x v="171"/>
    <x v="208"/>
    <x v="4"/>
    <x v="1"/>
    <x v="2"/>
    <x v="0"/>
    <x v="2"/>
    <n v="30"/>
    <n v="797.56"/>
    <n v="23926.799999999999"/>
    <n v="12465.48"/>
    <n v="11461.32"/>
  </r>
  <r>
    <x v="172"/>
    <x v="209"/>
    <x v="5"/>
    <x v="1"/>
    <x v="1"/>
    <x v="0"/>
    <x v="2"/>
    <n v="30"/>
    <n v="1239.76"/>
    <n v="37192.800000000003"/>
    <n v="22959.35"/>
    <n v="14233.45"/>
  </r>
  <r>
    <x v="173"/>
    <x v="210"/>
    <x v="5"/>
    <x v="1"/>
    <x v="3"/>
    <x v="3"/>
    <x v="0"/>
    <n v="3"/>
    <n v="265.99"/>
    <n v="797.97"/>
    <n v="693.01"/>
    <n v="104.96"/>
  </r>
  <r>
    <x v="174"/>
    <x v="211"/>
    <x v="1"/>
    <x v="1"/>
    <x v="0"/>
    <x v="1"/>
    <x v="2"/>
    <n v="43"/>
    <n v="1167.4000000000001"/>
    <n v="50198.2"/>
    <n v="28547.34"/>
    <n v="21650.86"/>
  </r>
  <r>
    <x v="113"/>
    <x v="212"/>
    <x v="0"/>
    <x v="0"/>
    <x v="2"/>
    <x v="0"/>
    <x v="0"/>
    <n v="7"/>
    <n v="1336.96"/>
    <n v="9358.7199999999993"/>
    <n v="4923.7"/>
    <n v="4435.0200000000004"/>
  </r>
  <r>
    <x v="175"/>
    <x v="213"/>
    <x v="1"/>
    <x v="1"/>
    <x v="1"/>
    <x v="1"/>
    <x v="2"/>
    <n v="49"/>
    <n v="889.04"/>
    <n v="43562.96"/>
    <n v="29512.65"/>
    <n v="14050.31"/>
  </r>
  <r>
    <x v="23"/>
    <x v="214"/>
    <x v="9"/>
    <x v="1"/>
    <x v="2"/>
    <x v="1"/>
    <x v="2"/>
    <n v="9"/>
    <n v="1907.27"/>
    <n v="17165.43"/>
    <n v="14423.21"/>
    <n v="2742.22"/>
  </r>
  <r>
    <x v="144"/>
    <x v="215"/>
    <x v="8"/>
    <x v="1"/>
    <x v="3"/>
    <x v="1"/>
    <x v="0"/>
    <n v="41"/>
    <n v="1224.26"/>
    <n v="50194.66"/>
    <n v="26636.75"/>
    <n v="23557.91"/>
  </r>
  <r>
    <x v="176"/>
    <x v="216"/>
    <x v="2"/>
    <x v="2"/>
    <x v="3"/>
    <x v="5"/>
    <x v="0"/>
    <n v="42"/>
    <n v="455.6"/>
    <n v="19135.2"/>
    <n v="12288.9"/>
    <n v="6846.3"/>
  </r>
  <r>
    <x v="177"/>
    <x v="217"/>
    <x v="0"/>
    <x v="0"/>
    <x v="0"/>
    <x v="2"/>
    <x v="1"/>
    <n v="13"/>
    <n v="968.85"/>
    <n v="12595.05"/>
    <n v="10830.61"/>
    <n v="1764.44"/>
  </r>
  <r>
    <x v="178"/>
    <x v="218"/>
    <x v="7"/>
    <x v="1"/>
    <x v="1"/>
    <x v="2"/>
    <x v="0"/>
    <n v="15"/>
    <n v="1357.3"/>
    <n v="20359.5"/>
    <n v="11141.99"/>
    <n v="9217.51"/>
  </r>
  <r>
    <x v="179"/>
    <x v="219"/>
    <x v="2"/>
    <x v="2"/>
    <x v="1"/>
    <x v="0"/>
    <x v="0"/>
    <n v="5"/>
    <n v="660.79"/>
    <n v="3303.95"/>
    <n v="2062.5500000000002"/>
    <n v="1241.4000000000001"/>
  </r>
  <r>
    <x v="180"/>
    <x v="220"/>
    <x v="8"/>
    <x v="1"/>
    <x v="0"/>
    <x v="0"/>
    <x v="1"/>
    <n v="29"/>
    <n v="177.69"/>
    <n v="5153.01"/>
    <n v="4180.99"/>
    <n v="972.02"/>
  </r>
  <r>
    <x v="181"/>
    <x v="221"/>
    <x v="9"/>
    <x v="1"/>
    <x v="0"/>
    <x v="1"/>
    <x v="0"/>
    <n v="35"/>
    <n v="1175.2"/>
    <n v="41132"/>
    <n v="29503.34"/>
    <n v="11628.66"/>
  </r>
  <r>
    <x v="124"/>
    <x v="222"/>
    <x v="9"/>
    <x v="1"/>
    <x v="1"/>
    <x v="5"/>
    <x v="0"/>
    <n v="27"/>
    <n v="1896.78"/>
    <n v="51213.06"/>
    <n v="42657.06"/>
    <n v="8556"/>
  </r>
  <r>
    <x v="182"/>
    <x v="223"/>
    <x v="7"/>
    <x v="1"/>
    <x v="2"/>
    <x v="1"/>
    <x v="1"/>
    <n v="27"/>
    <n v="980.44"/>
    <n v="26471.88"/>
    <n v="14417.6"/>
    <n v="12054.28"/>
  </r>
  <r>
    <x v="183"/>
    <x v="224"/>
    <x v="0"/>
    <x v="0"/>
    <x v="2"/>
    <x v="5"/>
    <x v="0"/>
    <n v="8"/>
    <n v="1814.1"/>
    <n v="14512.8"/>
    <n v="12600.33"/>
    <n v="1912.47"/>
  </r>
  <r>
    <x v="184"/>
    <x v="225"/>
    <x v="4"/>
    <x v="1"/>
    <x v="0"/>
    <x v="1"/>
    <x v="0"/>
    <n v="32"/>
    <n v="1673.35"/>
    <n v="53547.199999999997"/>
    <n v="46798.36"/>
    <n v="6748.84"/>
  </r>
  <r>
    <x v="185"/>
    <x v="226"/>
    <x v="5"/>
    <x v="1"/>
    <x v="2"/>
    <x v="4"/>
    <x v="1"/>
    <n v="20"/>
    <n v="311.88"/>
    <n v="6237.6"/>
    <n v="3506.31"/>
    <n v="2731.29"/>
  </r>
  <r>
    <x v="186"/>
    <x v="227"/>
    <x v="0"/>
    <x v="0"/>
    <x v="1"/>
    <x v="4"/>
    <x v="1"/>
    <n v="10"/>
    <n v="1422.18"/>
    <n v="14221.8"/>
    <n v="7303.61"/>
    <n v="6918.19"/>
  </r>
  <r>
    <x v="184"/>
    <x v="228"/>
    <x v="4"/>
    <x v="1"/>
    <x v="3"/>
    <x v="3"/>
    <x v="2"/>
    <n v="13"/>
    <n v="882.22"/>
    <n v="11468.86"/>
    <n v="10275.370000000001"/>
    <n v="1193.49"/>
  </r>
  <r>
    <x v="26"/>
    <x v="229"/>
    <x v="9"/>
    <x v="1"/>
    <x v="3"/>
    <x v="1"/>
    <x v="0"/>
    <n v="29"/>
    <n v="515.49"/>
    <n v="14949.21"/>
    <n v="10358.32"/>
    <n v="4590.8900000000003"/>
  </r>
  <r>
    <x v="187"/>
    <x v="230"/>
    <x v="1"/>
    <x v="1"/>
    <x v="2"/>
    <x v="0"/>
    <x v="2"/>
    <n v="35"/>
    <n v="1380.14"/>
    <n v="48304.9"/>
    <n v="35206.07"/>
    <n v="13098.83"/>
  </r>
  <r>
    <x v="188"/>
    <x v="231"/>
    <x v="8"/>
    <x v="1"/>
    <x v="0"/>
    <x v="2"/>
    <x v="2"/>
    <n v="8"/>
    <n v="1490.47"/>
    <n v="11923.76"/>
    <n v="8899.44"/>
    <n v="3024.32"/>
  </r>
  <r>
    <x v="189"/>
    <x v="232"/>
    <x v="7"/>
    <x v="1"/>
    <x v="0"/>
    <x v="3"/>
    <x v="1"/>
    <n v="29"/>
    <n v="376.19"/>
    <n v="10909.51"/>
    <n v="8900.7099999999991"/>
    <n v="2008.8"/>
  </r>
  <r>
    <x v="190"/>
    <x v="233"/>
    <x v="8"/>
    <x v="1"/>
    <x v="0"/>
    <x v="0"/>
    <x v="0"/>
    <n v="31"/>
    <n v="1830.6"/>
    <n v="56748.6"/>
    <n v="46805.97"/>
    <n v="9942.6299999999992"/>
  </r>
  <r>
    <x v="191"/>
    <x v="234"/>
    <x v="3"/>
    <x v="2"/>
    <x v="0"/>
    <x v="4"/>
    <x v="0"/>
    <n v="41"/>
    <n v="1507.27"/>
    <n v="61798.07"/>
    <n v="35692.720000000001"/>
    <n v="26105.35"/>
  </r>
  <r>
    <x v="91"/>
    <x v="235"/>
    <x v="3"/>
    <x v="2"/>
    <x v="0"/>
    <x v="1"/>
    <x v="1"/>
    <n v="30"/>
    <n v="1868.08"/>
    <n v="56042.400000000001"/>
    <n v="33325.879999999997"/>
    <n v="22716.52"/>
  </r>
  <r>
    <x v="192"/>
    <x v="236"/>
    <x v="0"/>
    <x v="0"/>
    <x v="2"/>
    <x v="3"/>
    <x v="2"/>
    <n v="22"/>
    <n v="647.79999999999995"/>
    <n v="14251.6"/>
    <n v="12124.31"/>
    <n v="2127.29"/>
  </r>
  <r>
    <x v="13"/>
    <x v="237"/>
    <x v="9"/>
    <x v="1"/>
    <x v="3"/>
    <x v="1"/>
    <x v="1"/>
    <n v="21"/>
    <n v="1879.88"/>
    <n v="39477.480000000003"/>
    <n v="32679.74"/>
    <n v="6797.74"/>
  </r>
  <r>
    <x v="193"/>
    <x v="238"/>
    <x v="9"/>
    <x v="1"/>
    <x v="3"/>
    <x v="4"/>
    <x v="0"/>
    <n v="12"/>
    <n v="749.66"/>
    <n v="8995.92"/>
    <n v="6720.38"/>
    <n v="2275.54"/>
  </r>
  <r>
    <x v="188"/>
    <x v="239"/>
    <x v="5"/>
    <x v="1"/>
    <x v="2"/>
    <x v="3"/>
    <x v="1"/>
    <n v="11"/>
    <n v="126.86"/>
    <n v="1395.46"/>
    <n v="1252.96"/>
    <n v="142.5"/>
  </r>
  <r>
    <x v="194"/>
    <x v="240"/>
    <x v="5"/>
    <x v="1"/>
    <x v="0"/>
    <x v="4"/>
    <x v="0"/>
    <n v="2"/>
    <n v="1530.68"/>
    <n v="3061.36"/>
    <n v="2430.9499999999998"/>
    <n v="630.41"/>
  </r>
  <r>
    <x v="195"/>
    <x v="241"/>
    <x v="5"/>
    <x v="1"/>
    <x v="2"/>
    <x v="5"/>
    <x v="2"/>
    <n v="50"/>
    <n v="1412.95"/>
    <n v="70647.5"/>
    <n v="41423.08"/>
    <n v="29224.42"/>
  </r>
  <r>
    <x v="196"/>
    <x v="242"/>
    <x v="1"/>
    <x v="1"/>
    <x v="3"/>
    <x v="4"/>
    <x v="0"/>
    <n v="41"/>
    <n v="1203.8599999999999"/>
    <n v="49358.26"/>
    <n v="41394.68"/>
    <n v="7963.58"/>
  </r>
  <r>
    <x v="197"/>
    <x v="243"/>
    <x v="2"/>
    <x v="2"/>
    <x v="1"/>
    <x v="1"/>
    <x v="2"/>
    <n v="2"/>
    <n v="989.99"/>
    <n v="1979.98"/>
    <n v="1318.45"/>
    <n v="661.53"/>
  </r>
  <r>
    <x v="159"/>
    <x v="244"/>
    <x v="6"/>
    <x v="2"/>
    <x v="2"/>
    <x v="2"/>
    <x v="2"/>
    <n v="34"/>
    <n v="83.69"/>
    <n v="2845.46"/>
    <n v="1463.88"/>
    <n v="1381.58"/>
  </r>
  <r>
    <x v="198"/>
    <x v="245"/>
    <x v="2"/>
    <x v="2"/>
    <x v="0"/>
    <x v="4"/>
    <x v="0"/>
    <n v="3"/>
    <n v="1256.7"/>
    <n v="3770.1"/>
    <n v="2369.77"/>
    <n v="1400.33"/>
  </r>
  <r>
    <x v="146"/>
    <x v="246"/>
    <x v="8"/>
    <x v="1"/>
    <x v="3"/>
    <x v="0"/>
    <x v="0"/>
    <n v="16"/>
    <n v="845.33"/>
    <n v="13525.28"/>
    <n v="10893.54"/>
    <n v="2631.74"/>
  </r>
  <r>
    <x v="199"/>
    <x v="247"/>
    <x v="2"/>
    <x v="2"/>
    <x v="3"/>
    <x v="2"/>
    <x v="2"/>
    <n v="4"/>
    <n v="1129.21"/>
    <n v="4516.84"/>
    <n v="3993.26"/>
    <n v="523.58000000000004"/>
  </r>
  <r>
    <x v="200"/>
    <x v="248"/>
    <x v="1"/>
    <x v="1"/>
    <x v="3"/>
    <x v="5"/>
    <x v="1"/>
    <n v="23"/>
    <n v="870.06"/>
    <n v="20011.38"/>
    <n v="12216.04"/>
    <n v="7795.34"/>
  </r>
  <r>
    <x v="201"/>
    <x v="249"/>
    <x v="8"/>
    <x v="1"/>
    <x v="3"/>
    <x v="3"/>
    <x v="0"/>
    <n v="50"/>
    <n v="1932.79"/>
    <n v="96639.5"/>
    <n v="57849.04"/>
    <n v="38790.46"/>
  </r>
  <r>
    <x v="202"/>
    <x v="250"/>
    <x v="2"/>
    <x v="2"/>
    <x v="0"/>
    <x v="3"/>
    <x v="2"/>
    <n v="20"/>
    <n v="1216.1400000000001"/>
    <n v="24322.799999999999"/>
    <n v="17644.89"/>
    <n v="6677.91"/>
  </r>
  <r>
    <x v="203"/>
    <x v="251"/>
    <x v="1"/>
    <x v="1"/>
    <x v="1"/>
    <x v="2"/>
    <x v="2"/>
    <n v="25"/>
    <n v="1503.49"/>
    <n v="37587.25"/>
    <n v="30997.21"/>
    <n v="6590.04"/>
  </r>
  <r>
    <x v="202"/>
    <x v="252"/>
    <x v="6"/>
    <x v="2"/>
    <x v="3"/>
    <x v="3"/>
    <x v="1"/>
    <n v="30"/>
    <n v="1873.97"/>
    <n v="56219.1"/>
    <n v="44897.15"/>
    <n v="11321.95"/>
  </r>
  <r>
    <x v="204"/>
    <x v="253"/>
    <x v="2"/>
    <x v="2"/>
    <x v="2"/>
    <x v="4"/>
    <x v="0"/>
    <n v="18"/>
    <n v="1191.3699999999999"/>
    <n v="21444.66"/>
    <n v="15525.58"/>
    <n v="5919.08"/>
  </r>
  <r>
    <x v="205"/>
    <x v="254"/>
    <x v="1"/>
    <x v="1"/>
    <x v="1"/>
    <x v="2"/>
    <x v="2"/>
    <n v="42"/>
    <n v="43.88"/>
    <n v="1842.96"/>
    <n v="1386.93"/>
    <n v="456.03"/>
  </r>
  <r>
    <x v="206"/>
    <x v="255"/>
    <x v="5"/>
    <x v="1"/>
    <x v="3"/>
    <x v="1"/>
    <x v="1"/>
    <n v="11"/>
    <n v="87.9"/>
    <n v="966.9"/>
    <n v="577.08000000000004"/>
    <n v="389.82"/>
  </r>
  <r>
    <x v="39"/>
    <x v="256"/>
    <x v="9"/>
    <x v="1"/>
    <x v="1"/>
    <x v="4"/>
    <x v="2"/>
    <n v="29"/>
    <n v="1410.63"/>
    <n v="40908.269999999997"/>
    <n v="27532.48"/>
    <n v="13375.79"/>
  </r>
  <r>
    <x v="207"/>
    <x v="257"/>
    <x v="5"/>
    <x v="1"/>
    <x v="2"/>
    <x v="4"/>
    <x v="0"/>
    <n v="17"/>
    <n v="572.59"/>
    <n v="9734.0300000000007"/>
    <n v="5861.31"/>
    <n v="3872.72"/>
  </r>
  <r>
    <x v="208"/>
    <x v="258"/>
    <x v="9"/>
    <x v="1"/>
    <x v="3"/>
    <x v="4"/>
    <x v="1"/>
    <n v="26"/>
    <n v="1167.17"/>
    <n v="30346.42"/>
    <n v="25908.78"/>
    <n v="4437.6400000000003"/>
  </r>
  <r>
    <x v="209"/>
    <x v="259"/>
    <x v="7"/>
    <x v="1"/>
    <x v="2"/>
    <x v="1"/>
    <x v="2"/>
    <n v="23"/>
    <n v="420.51"/>
    <n v="9671.73"/>
    <n v="5271.3"/>
    <n v="4400.43"/>
  </r>
  <r>
    <x v="170"/>
    <x v="260"/>
    <x v="7"/>
    <x v="1"/>
    <x v="0"/>
    <x v="5"/>
    <x v="1"/>
    <n v="48"/>
    <n v="555.09"/>
    <n v="26644.32"/>
    <n v="20566.650000000001"/>
    <n v="6077.67"/>
  </r>
  <r>
    <x v="210"/>
    <x v="261"/>
    <x v="7"/>
    <x v="1"/>
    <x v="3"/>
    <x v="0"/>
    <x v="0"/>
    <n v="20"/>
    <n v="1019.19"/>
    <n v="20383.8"/>
    <n v="12314.12"/>
    <n v="8069.68"/>
  </r>
  <r>
    <x v="211"/>
    <x v="262"/>
    <x v="6"/>
    <x v="2"/>
    <x v="3"/>
    <x v="3"/>
    <x v="1"/>
    <n v="45"/>
    <n v="1951.63"/>
    <n v="87823.35"/>
    <n v="60618.400000000001"/>
    <n v="27204.95"/>
  </r>
  <r>
    <x v="212"/>
    <x v="263"/>
    <x v="5"/>
    <x v="1"/>
    <x v="3"/>
    <x v="2"/>
    <x v="0"/>
    <n v="2"/>
    <n v="1240.22"/>
    <n v="2480.44"/>
    <n v="1537.29"/>
    <n v="943.15"/>
  </r>
  <r>
    <x v="213"/>
    <x v="264"/>
    <x v="9"/>
    <x v="1"/>
    <x v="3"/>
    <x v="5"/>
    <x v="2"/>
    <n v="24"/>
    <n v="1873.57"/>
    <n v="44965.68"/>
    <n v="28296.82"/>
    <n v="16668.86"/>
  </r>
  <r>
    <x v="214"/>
    <x v="265"/>
    <x v="1"/>
    <x v="1"/>
    <x v="0"/>
    <x v="2"/>
    <x v="0"/>
    <n v="31"/>
    <n v="1919.57"/>
    <n v="59506.67"/>
    <n v="35951.379999999997"/>
    <n v="23555.29"/>
  </r>
  <r>
    <x v="215"/>
    <x v="266"/>
    <x v="8"/>
    <x v="1"/>
    <x v="3"/>
    <x v="3"/>
    <x v="2"/>
    <n v="27"/>
    <n v="432.06"/>
    <n v="11665.62"/>
    <n v="9345.5300000000007"/>
    <n v="2320.09"/>
  </r>
  <r>
    <x v="216"/>
    <x v="267"/>
    <x v="1"/>
    <x v="1"/>
    <x v="1"/>
    <x v="1"/>
    <x v="2"/>
    <n v="2"/>
    <n v="636.16"/>
    <n v="1272.32"/>
    <n v="822.28"/>
    <n v="450.04"/>
  </r>
  <r>
    <x v="217"/>
    <x v="268"/>
    <x v="8"/>
    <x v="1"/>
    <x v="3"/>
    <x v="4"/>
    <x v="0"/>
    <n v="14"/>
    <n v="1544.58"/>
    <n v="21624.12"/>
    <n v="17094.79"/>
    <n v="4529.33"/>
  </r>
  <r>
    <x v="218"/>
    <x v="269"/>
    <x v="3"/>
    <x v="2"/>
    <x v="0"/>
    <x v="4"/>
    <x v="2"/>
    <n v="4"/>
    <n v="1736.19"/>
    <n v="6944.76"/>
    <n v="4739.3"/>
    <n v="2205.46"/>
  </r>
  <r>
    <x v="219"/>
    <x v="270"/>
    <x v="1"/>
    <x v="1"/>
    <x v="3"/>
    <x v="1"/>
    <x v="1"/>
    <n v="49"/>
    <n v="1048.07"/>
    <n v="51355.43"/>
    <n v="36919.339999999997"/>
    <n v="14436.09"/>
  </r>
  <r>
    <x v="220"/>
    <x v="271"/>
    <x v="2"/>
    <x v="2"/>
    <x v="1"/>
    <x v="5"/>
    <x v="2"/>
    <n v="13"/>
    <n v="1986.59"/>
    <n v="25825.67"/>
    <n v="18525.14"/>
    <n v="7300.53"/>
  </r>
  <r>
    <x v="221"/>
    <x v="272"/>
    <x v="2"/>
    <x v="2"/>
    <x v="0"/>
    <x v="5"/>
    <x v="0"/>
    <n v="36"/>
    <n v="42.91"/>
    <n v="1544.76"/>
    <n v="1375.36"/>
    <n v="169.4"/>
  </r>
  <r>
    <x v="56"/>
    <x v="273"/>
    <x v="0"/>
    <x v="0"/>
    <x v="0"/>
    <x v="2"/>
    <x v="1"/>
    <n v="35"/>
    <n v="613.19000000000005"/>
    <n v="21461.65"/>
    <n v="13881.93"/>
    <n v="7579.72"/>
  </r>
  <r>
    <x v="205"/>
    <x v="274"/>
    <x v="5"/>
    <x v="1"/>
    <x v="1"/>
    <x v="1"/>
    <x v="1"/>
    <n v="44"/>
    <n v="1253.8599999999999"/>
    <n v="55169.84"/>
    <n v="32168.080000000002"/>
    <n v="23001.759999999998"/>
  </r>
  <r>
    <x v="46"/>
    <x v="275"/>
    <x v="8"/>
    <x v="1"/>
    <x v="1"/>
    <x v="5"/>
    <x v="2"/>
    <n v="8"/>
    <n v="949.19"/>
    <n v="7593.52"/>
    <n v="6566.24"/>
    <n v="1027.28"/>
  </r>
  <r>
    <x v="27"/>
    <x v="276"/>
    <x v="8"/>
    <x v="1"/>
    <x v="1"/>
    <x v="1"/>
    <x v="2"/>
    <n v="2"/>
    <n v="250.87"/>
    <n v="501.74"/>
    <n v="285.95999999999998"/>
    <n v="215.78"/>
  </r>
  <r>
    <x v="222"/>
    <x v="277"/>
    <x v="5"/>
    <x v="1"/>
    <x v="1"/>
    <x v="3"/>
    <x v="0"/>
    <n v="6"/>
    <n v="748.22"/>
    <n v="4489.32"/>
    <n v="3743.06"/>
    <n v="746.26"/>
  </r>
  <r>
    <x v="12"/>
    <x v="278"/>
    <x v="6"/>
    <x v="2"/>
    <x v="1"/>
    <x v="4"/>
    <x v="1"/>
    <n v="31"/>
    <n v="70.39"/>
    <n v="2182.09"/>
    <n v="1222.1600000000001"/>
    <n v="959.93"/>
  </r>
  <r>
    <x v="223"/>
    <x v="279"/>
    <x v="0"/>
    <x v="0"/>
    <x v="0"/>
    <x v="4"/>
    <x v="0"/>
    <n v="10"/>
    <n v="1292.6400000000001"/>
    <n v="12926.4"/>
    <n v="9869.17"/>
    <n v="3057.23"/>
  </r>
  <r>
    <x v="196"/>
    <x v="280"/>
    <x v="6"/>
    <x v="2"/>
    <x v="0"/>
    <x v="4"/>
    <x v="2"/>
    <n v="44"/>
    <n v="1787.63"/>
    <n v="78655.72"/>
    <n v="44064.22"/>
    <n v="34591.5"/>
  </r>
  <r>
    <x v="81"/>
    <x v="281"/>
    <x v="6"/>
    <x v="2"/>
    <x v="3"/>
    <x v="1"/>
    <x v="1"/>
    <n v="21"/>
    <n v="1772.05"/>
    <n v="37213.050000000003"/>
    <n v="32346.86"/>
    <n v="4866.1899999999996"/>
  </r>
  <r>
    <x v="224"/>
    <x v="282"/>
    <x v="6"/>
    <x v="2"/>
    <x v="3"/>
    <x v="1"/>
    <x v="0"/>
    <n v="42"/>
    <n v="1405.1"/>
    <n v="59014.2"/>
    <n v="42844.5"/>
    <n v="16169.7"/>
  </r>
  <r>
    <x v="225"/>
    <x v="283"/>
    <x v="5"/>
    <x v="1"/>
    <x v="2"/>
    <x v="2"/>
    <x v="0"/>
    <n v="10"/>
    <n v="942.22"/>
    <n v="9422.2000000000007"/>
    <n v="5952.09"/>
    <n v="3470.11"/>
  </r>
  <r>
    <x v="226"/>
    <x v="284"/>
    <x v="6"/>
    <x v="2"/>
    <x v="3"/>
    <x v="4"/>
    <x v="0"/>
    <n v="23"/>
    <n v="1033.82"/>
    <n v="23777.86"/>
    <n v="13223.56"/>
    <n v="10554.3"/>
  </r>
  <r>
    <x v="227"/>
    <x v="285"/>
    <x v="2"/>
    <x v="2"/>
    <x v="3"/>
    <x v="2"/>
    <x v="0"/>
    <n v="3"/>
    <n v="291.10000000000002"/>
    <n v="873.3"/>
    <n v="566.30999999999995"/>
    <n v="306.99"/>
  </r>
  <r>
    <x v="216"/>
    <x v="286"/>
    <x v="7"/>
    <x v="1"/>
    <x v="1"/>
    <x v="4"/>
    <x v="0"/>
    <n v="32"/>
    <n v="695.21"/>
    <n v="22246.720000000001"/>
    <n v="17397.11"/>
    <n v="4849.6099999999997"/>
  </r>
  <r>
    <x v="228"/>
    <x v="287"/>
    <x v="3"/>
    <x v="2"/>
    <x v="1"/>
    <x v="2"/>
    <x v="1"/>
    <n v="20"/>
    <n v="391.7"/>
    <n v="7834"/>
    <n v="5123.28"/>
    <n v="2710.72"/>
  </r>
  <r>
    <x v="229"/>
    <x v="288"/>
    <x v="8"/>
    <x v="1"/>
    <x v="3"/>
    <x v="2"/>
    <x v="0"/>
    <n v="10"/>
    <n v="1645.98"/>
    <n v="16459.8"/>
    <n v="9850.16"/>
    <n v="6609.64"/>
  </r>
  <r>
    <x v="230"/>
    <x v="289"/>
    <x v="8"/>
    <x v="1"/>
    <x v="2"/>
    <x v="3"/>
    <x v="1"/>
    <n v="29"/>
    <n v="1831.21"/>
    <n v="53105.09"/>
    <n v="38817.9"/>
    <n v="14287.19"/>
  </r>
  <r>
    <x v="231"/>
    <x v="290"/>
    <x v="3"/>
    <x v="2"/>
    <x v="1"/>
    <x v="2"/>
    <x v="0"/>
    <n v="41"/>
    <n v="1083.1099999999999"/>
    <n v="44407.51"/>
    <n v="29625.53"/>
    <n v="14781.98"/>
  </r>
  <r>
    <x v="15"/>
    <x v="291"/>
    <x v="5"/>
    <x v="1"/>
    <x v="3"/>
    <x v="1"/>
    <x v="2"/>
    <n v="46"/>
    <n v="1460.97"/>
    <n v="67204.62"/>
    <n v="38059.49"/>
    <n v="29145.13"/>
  </r>
  <r>
    <x v="232"/>
    <x v="292"/>
    <x v="1"/>
    <x v="1"/>
    <x v="3"/>
    <x v="2"/>
    <x v="2"/>
    <n v="34"/>
    <n v="260.5"/>
    <n v="8857"/>
    <n v="4974.05"/>
    <n v="3882.95"/>
  </r>
  <r>
    <x v="233"/>
    <x v="293"/>
    <x v="5"/>
    <x v="1"/>
    <x v="0"/>
    <x v="4"/>
    <x v="0"/>
    <n v="37"/>
    <n v="1224.9000000000001"/>
    <n v="45321.3"/>
    <n v="35485.89"/>
    <n v="9835.41"/>
  </r>
  <r>
    <x v="204"/>
    <x v="294"/>
    <x v="8"/>
    <x v="1"/>
    <x v="2"/>
    <x v="2"/>
    <x v="2"/>
    <n v="20"/>
    <n v="1411.53"/>
    <n v="28230.6"/>
    <n v="25121.53"/>
    <n v="3109.07"/>
  </r>
  <r>
    <x v="159"/>
    <x v="295"/>
    <x v="8"/>
    <x v="1"/>
    <x v="0"/>
    <x v="5"/>
    <x v="1"/>
    <n v="8"/>
    <n v="916.48"/>
    <n v="7331.84"/>
    <n v="4349.5200000000004"/>
    <n v="2982.32"/>
  </r>
  <r>
    <x v="234"/>
    <x v="296"/>
    <x v="3"/>
    <x v="2"/>
    <x v="2"/>
    <x v="0"/>
    <x v="0"/>
    <n v="7"/>
    <n v="501.68"/>
    <n v="3511.76"/>
    <n v="2841.92"/>
    <n v="669.84"/>
  </r>
  <r>
    <x v="235"/>
    <x v="297"/>
    <x v="6"/>
    <x v="2"/>
    <x v="1"/>
    <x v="4"/>
    <x v="1"/>
    <n v="6"/>
    <n v="1757.2"/>
    <n v="10543.2"/>
    <n v="5641.06"/>
    <n v="4902.1400000000003"/>
  </r>
  <r>
    <x v="93"/>
    <x v="298"/>
    <x v="5"/>
    <x v="1"/>
    <x v="2"/>
    <x v="5"/>
    <x v="0"/>
    <n v="11"/>
    <n v="1490.96"/>
    <n v="16400.560000000001"/>
    <n v="10703.5"/>
    <n v="5697.06"/>
  </r>
  <r>
    <x v="191"/>
    <x v="299"/>
    <x v="9"/>
    <x v="1"/>
    <x v="3"/>
    <x v="4"/>
    <x v="2"/>
    <n v="44"/>
    <n v="1801.72"/>
    <n v="79275.679999999993"/>
    <n v="55705.06"/>
    <n v="23570.62"/>
  </r>
  <r>
    <x v="236"/>
    <x v="300"/>
    <x v="3"/>
    <x v="2"/>
    <x v="3"/>
    <x v="1"/>
    <x v="1"/>
    <n v="18"/>
    <n v="1640.44"/>
    <n v="29527.919999999998"/>
    <n v="17938.18"/>
    <n v="11589.74"/>
  </r>
  <r>
    <x v="82"/>
    <x v="301"/>
    <x v="2"/>
    <x v="2"/>
    <x v="2"/>
    <x v="0"/>
    <x v="2"/>
    <n v="42"/>
    <n v="1980.94"/>
    <n v="83199.48"/>
    <n v="59224"/>
    <n v="23975.48"/>
  </r>
  <r>
    <x v="237"/>
    <x v="302"/>
    <x v="8"/>
    <x v="1"/>
    <x v="2"/>
    <x v="0"/>
    <x v="2"/>
    <n v="29"/>
    <n v="400.5"/>
    <n v="11614.5"/>
    <n v="9907.7000000000007"/>
    <n v="1706.8"/>
  </r>
  <r>
    <x v="238"/>
    <x v="303"/>
    <x v="3"/>
    <x v="2"/>
    <x v="2"/>
    <x v="1"/>
    <x v="0"/>
    <n v="25"/>
    <n v="191.76"/>
    <n v="4794"/>
    <n v="4208.05"/>
    <n v="585.95000000000005"/>
  </r>
  <r>
    <x v="106"/>
    <x v="304"/>
    <x v="5"/>
    <x v="1"/>
    <x v="0"/>
    <x v="0"/>
    <x v="1"/>
    <n v="21"/>
    <n v="687.27"/>
    <n v="14432.67"/>
    <n v="7796.86"/>
    <n v="6635.81"/>
  </r>
  <r>
    <x v="239"/>
    <x v="305"/>
    <x v="8"/>
    <x v="1"/>
    <x v="2"/>
    <x v="1"/>
    <x v="2"/>
    <n v="46"/>
    <n v="275.43"/>
    <n v="12669.78"/>
    <n v="7712.58"/>
    <n v="4957.2"/>
  </r>
  <r>
    <x v="240"/>
    <x v="306"/>
    <x v="1"/>
    <x v="1"/>
    <x v="1"/>
    <x v="5"/>
    <x v="0"/>
    <n v="3"/>
    <n v="1055.8"/>
    <n v="3167.4"/>
    <n v="2824.22"/>
    <n v="343.18"/>
  </r>
  <r>
    <x v="170"/>
    <x v="307"/>
    <x v="3"/>
    <x v="2"/>
    <x v="0"/>
    <x v="3"/>
    <x v="0"/>
    <n v="18"/>
    <n v="1273.4000000000001"/>
    <n v="22921.200000000001"/>
    <n v="13939.93"/>
    <n v="8981.27"/>
  </r>
  <r>
    <x v="241"/>
    <x v="308"/>
    <x v="0"/>
    <x v="0"/>
    <x v="0"/>
    <x v="4"/>
    <x v="0"/>
    <n v="24"/>
    <n v="1165.01"/>
    <n v="27960.240000000002"/>
    <n v="21727.43"/>
    <n v="6232.81"/>
  </r>
  <r>
    <x v="242"/>
    <x v="309"/>
    <x v="8"/>
    <x v="1"/>
    <x v="2"/>
    <x v="1"/>
    <x v="2"/>
    <n v="47"/>
    <n v="533.29999999999995"/>
    <n v="25065.1"/>
    <n v="15073.69"/>
    <n v="9991.41"/>
  </r>
  <r>
    <x v="60"/>
    <x v="310"/>
    <x v="5"/>
    <x v="1"/>
    <x v="1"/>
    <x v="4"/>
    <x v="0"/>
    <n v="38"/>
    <n v="1819.47"/>
    <n v="69139.86"/>
    <n v="44425.56"/>
    <n v="24714.3"/>
  </r>
  <r>
    <x v="243"/>
    <x v="311"/>
    <x v="7"/>
    <x v="1"/>
    <x v="0"/>
    <x v="5"/>
    <x v="1"/>
    <n v="10"/>
    <n v="61.92"/>
    <n v="619.20000000000005"/>
    <n v="356.98"/>
    <n v="262.22000000000003"/>
  </r>
  <r>
    <x v="244"/>
    <x v="312"/>
    <x v="9"/>
    <x v="1"/>
    <x v="3"/>
    <x v="3"/>
    <x v="1"/>
    <n v="27"/>
    <n v="709.07"/>
    <n v="19144.89"/>
    <n v="16129.95"/>
    <n v="3014.94"/>
  </r>
  <r>
    <x v="205"/>
    <x v="313"/>
    <x v="4"/>
    <x v="1"/>
    <x v="0"/>
    <x v="5"/>
    <x v="2"/>
    <n v="12"/>
    <n v="1443.61"/>
    <n v="17323.32"/>
    <n v="14777.82"/>
    <n v="2545.5"/>
  </r>
  <r>
    <x v="245"/>
    <x v="314"/>
    <x v="6"/>
    <x v="2"/>
    <x v="2"/>
    <x v="0"/>
    <x v="1"/>
    <n v="7"/>
    <n v="1538.52"/>
    <n v="10769.64"/>
    <n v="6663.88"/>
    <n v="4105.76"/>
  </r>
  <r>
    <x v="246"/>
    <x v="315"/>
    <x v="4"/>
    <x v="1"/>
    <x v="1"/>
    <x v="4"/>
    <x v="0"/>
    <n v="17"/>
    <n v="843.91"/>
    <n v="14346.47"/>
    <n v="11899.48"/>
    <n v="2446.9899999999998"/>
  </r>
  <r>
    <x v="156"/>
    <x v="316"/>
    <x v="5"/>
    <x v="1"/>
    <x v="2"/>
    <x v="3"/>
    <x v="2"/>
    <n v="1"/>
    <n v="53.48"/>
    <n v="53.48"/>
    <n v="34.4"/>
    <n v="19.079999999999998"/>
  </r>
  <r>
    <x v="247"/>
    <x v="317"/>
    <x v="2"/>
    <x v="2"/>
    <x v="3"/>
    <x v="0"/>
    <x v="0"/>
    <n v="50"/>
    <n v="1243.73"/>
    <n v="62186.5"/>
    <n v="33556.32"/>
    <n v="28630.18"/>
  </r>
  <r>
    <x v="248"/>
    <x v="318"/>
    <x v="2"/>
    <x v="2"/>
    <x v="3"/>
    <x v="3"/>
    <x v="2"/>
    <n v="26"/>
    <n v="144.93"/>
    <n v="3768.18"/>
    <n v="3026.72"/>
    <n v="741.46"/>
  </r>
  <r>
    <x v="217"/>
    <x v="319"/>
    <x v="7"/>
    <x v="1"/>
    <x v="3"/>
    <x v="0"/>
    <x v="2"/>
    <n v="15"/>
    <n v="233.55"/>
    <n v="3503.25"/>
    <n v="2587.4299999999998"/>
    <n v="915.82"/>
  </r>
  <r>
    <x v="249"/>
    <x v="320"/>
    <x v="6"/>
    <x v="2"/>
    <x v="2"/>
    <x v="5"/>
    <x v="0"/>
    <n v="33"/>
    <n v="1307.5"/>
    <n v="43147.5"/>
    <n v="26309.32"/>
    <n v="16838.18"/>
  </r>
  <r>
    <x v="250"/>
    <x v="321"/>
    <x v="0"/>
    <x v="0"/>
    <x v="0"/>
    <x v="1"/>
    <x v="1"/>
    <n v="37"/>
    <n v="638.73"/>
    <n v="23633.01"/>
    <n v="14208.16"/>
    <n v="9424.85"/>
  </r>
  <r>
    <x v="228"/>
    <x v="322"/>
    <x v="7"/>
    <x v="1"/>
    <x v="2"/>
    <x v="4"/>
    <x v="1"/>
    <n v="47"/>
    <n v="709.1"/>
    <n v="33327.699999999997"/>
    <n v="29669.96"/>
    <n v="3657.74"/>
  </r>
  <r>
    <x v="110"/>
    <x v="323"/>
    <x v="4"/>
    <x v="1"/>
    <x v="1"/>
    <x v="2"/>
    <x v="2"/>
    <n v="31"/>
    <n v="983.88"/>
    <n v="30500.28"/>
    <n v="25772.75"/>
    <n v="4727.53"/>
  </r>
  <r>
    <x v="251"/>
    <x v="324"/>
    <x v="7"/>
    <x v="1"/>
    <x v="0"/>
    <x v="2"/>
    <x v="0"/>
    <n v="35"/>
    <n v="1957.59"/>
    <n v="68515.649999999994"/>
    <n v="56451.37"/>
    <n v="12064.28"/>
  </r>
  <r>
    <x v="252"/>
    <x v="325"/>
    <x v="4"/>
    <x v="1"/>
    <x v="3"/>
    <x v="5"/>
    <x v="0"/>
    <n v="1"/>
    <n v="1931.58"/>
    <n v="1931.58"/>
    <n v="1064.7"/>
    <n v="866.88"/>
  </r>
  <r>
    <x v="147"/>
    <x v="326"/>
    <x v="8"/>
    <x v="1"/>
    <x v="2"/>
    <x v="4"/>
    <x v="2"/>
    <n v="8"/>
    <n v="844.2"/>
    <n v="6753.6"/>
    <n v="5416.89"/>
    <n v="1336.71"/>
  </r>
  <r>
    <x v="136"/>
    <x v="327"/>
    <x v="2"/>
    <x v="2"/>
    <x v="3"/>
    <x v="4"/>
    <x v="1"/>
    <n v="12"/>
    <n v="545.69000000000005"/>
    <n v="6548.28"/>
    <n v="3836.09"/>
    <n v="2712.19"/>
  </r>
  <r>
    <x v="250"/>
    <x v="328"/>
    <x v="8"/>
    <x v="1"/>
    <x v="3"/>
    <x v="5"/>
    <x v="0"/>
    <n v="19"/>
    <n v="619.13"/>
    <n v="11763.47"/>
    <n v="10480.73"/>
    <n v="1282.74"/>
  </r>
  <r>
    <x v="253"/>
    <x v="329"/>
    <x v="9"/>
    <x v="1"/>
    <x v="1"/>
    <x v="4"/>
    <x v="1"/>
    <n v="25"/>
    <n v="552.19000000000005"/>
    <n v="13804.75"/>
    <n v="7190.01"/>
    <n v="6614.74"/>
  </r>
  <r>
    <x v="254"/>
    <x v="330"/>
    <x v="6"/>
    <x v="2"/>
    <x v="0"/>
    <x v="1"/>
    <x v="1"/>
    <n v="32"/>
    <n v="1073.8499999999999"/>
    <n v="34363.199999999997"/>
    <n v="22021.84"/>
    <n v="12341.36"/>
  </r>
  <r>
    <x v="255"/>
    <x v="331"/>
    <x v="0"/>
    <x v="0"/>
    <x v="1"/>
    <x v="5"/>
    <x v="2"/>
    <n v="12"/>
    <n v="1221.58"/>
    <n v="14658.96"/>
    <n v="9842.89"/>
    <n v="4816.07"/>
  </r>
  <r>
    <x v="160"/>
    <x v="332"/>
    <x v="4"/>
    <x v="1"/>
    <x v="1"/>
    <x v="1"/>
    <x v="2"/>
    <n v="13"/>
    <n v="987.78"/>
    <n v="12841.14"/>
    <n v="10654.05"/>
    <n v="2187.09"/>
  </r>
  <r>
    <x v="256"/>
    <x v="333"/>
    <x v="0"/>
    <x v="0"/>
    <x v="1"/>
    <x v="4"/>
    <x v="1"/>
    <n v="28"/>
    <n v="827.83"/>
    <n v="23179.24"/>
    <n v="18693.810000000001"/>
    <n v="4485.43"/>
  </r>
  <r>
    <x v="192"/>
    <x v="334"/>
    <x v="4"/>
    <x v="1"/>
    <x v="3"/>
    <x v="5"/>
    <x v="0"/>
    <n v="1"/>
    <n v="438.34"/>
    <n v="438.34"/>
    <n v="284.92"/>
    <n v="153.41999999999999"/>
  </r>
  <r>
    <x v="257"/>
    <x v="335"/>
    <x v="5"/>
    <x v="1"/>
    <x v="1"/>
    <x v="4"/>
    <x v="0"/>
    <n v="6"/>
    <n v="975.36"/>
    <n v="5852.16"/>
    <n v="4249.9799999999996"/>
    <n v="1602.18"/>
  </r>
  <r>
    <x v="258"/>
    <x v="336"/>
    <x v="7"/>
    <x v="1"/>
    <x v="1"/>
    <x v="5"/>
    <x v="2"/>
    <n v="8"/>
    <n v="695.38"/>
    <n v="5563.04"/>
    <n v="4640.8999999999996"/>
    <n v="922.14"/>
  </r>
  <r>
    <x v="259"/>
    <x v="337"/>
    <x v="9"/>
    <x v="1"/>
    <x v="0"/>
    <x v="4"/>
    <x v="1"/>
    <n v="4"/>
    <n v="1092.3599999999999"/>
    <n v="4369.4399999999996"/>
    <n v="2216.5300000000002"/>
    <n v="2152.91"/>
  </r>
  <r>
    <x v="260"/>
    <x v="338"/>
    <x v="2"/>
    <x v="2"/>
    <x v="0"/>
    <x v="1"/>
    <x v="0"/>
    <n v="5"/>
    <n v="1356.88"/>
    <n v="6784.4"/>
    <n v="5569.12"/>
    <n v="1215.28"/>
  </r>
  <r>
    <x v="261"/>
    <x v="339"/>
    <x v="4"/>
    <x v="1"/>
    <x v="1"/>
    <x v="1"/>
    <x v="0"/>
    <n v="25"/>
    <n v="1273.96"/>
    <n v="31849"/>
    <n v="27987.58"/>
    <n v="3861.42"/>
  </r>
  <r>
    <x v="107"/>
    <x v="340"/>
    <x v="0"/>
    <x v="0"/>
    <x v="0"/>
    <x v="4"/>
    <x v="2"/>
    <n v="22"/>
    <n v="935.73"/>
    <n v="20586.060000000001"/>
    <n v="10557.06"/>
    <n v="10029"/>
  </r>
  <r>
    <x v="262"/>
    <x v="341"/>
    <x v="9"/>
    <x v="1"/>
    <x v="0"/>
    <x v="5"/>
    <x v="1"/>
    <n v="28"/>
    <n v="1120.98"/>
    <n v="31387.439999999999"/>
    <n v="16265.99"/>
    <n v="15121.45"/>
  </r>
  <r>
    <x v="263"/>
    <x v="342"/>
    <x v="1"/>
    <x v="1"/>
    <x v="1"/>
    <x v="2"/>
    <x v="0"/>
    <n v="39"/>
    <n v="584.02"/>
    <n v="22776.78"/>
    <n v="14527.16"/>
    <n v="8249.6200000000008"/>
  </r>
  <r>
    <x v="264"/>
    <x v="343"/>
    <x v="1"/>
    <x v="1"/>
    <x v="3"/>
    <x v="1"/>
    <x v="2"/>
    <n v="23"/>
    <n v="68"/>
    <n v="1564"/>
    <n v="836.91"/>
    <n v="727.09"/>
  </r>
  <r>
    <x v="265"/>
    <x v="344"/>
    <x v="8"/>
    <x v="1"/>
    <x v="1"/>
    <x v="1"/>
    <x v="0"/>
    <n v="4"/>
    <n v="1257.54"/>
    <n v="5030.16"/>
    <n v="3479.41"/>
    <n v="1550.75"/>
  </r>
  <r>
    <x v="266"/>
    <x v="345"/>
    <x v="2"/>
    <x v="2"/>
    <x v="0"/>
    <x v="0"/>
    <x v="0"/>
    <n v="4"/>
    <n v="520.09"/>
    <n v="2080.36"/>
    <n v="1646.57"/>
    <n v="433.79"/>
  </r>
  <r>
    <x v="25"/>
    <x v="346"/>
    <x v="5"/>
    <x v="1"/>
    <x v="3"/>
    <x v="2"/>
    <x v="0"/>
    <n v="47"/>
    <n v="1344.53"/>
    <n v="63192.91"/>
    <n v="45926.06"/>
    <n v="17266.849999999999"/>
  </r>
  <r>
    <x v="267"/>
    <x v="347"/>
    <x v="0"/>
    <x v="0"/>
    <x v="2"/>
    <x v="4"/>
    <x v="2"/>
    <n v="21"/>
    <n v="1499.08"/>
    <n v="31480.68"/>
    <n v="18213.86"/>
    <n v="13266.82"/>
  </r>
  <r>
    <x v="112"/>
    <x v="348"/>
    <x v="7"/>
    <x v="1"/>
    <x v="3"/>
    <x v="5"/>
    <x v="1"/>
    <n v="37"/>
    <n v="1833.54"/>
    <n v="67840.98"/>
    <n v="51689.71"/>
    <n v="16151.27"/>
  </r>
  <r>
    <x v="268"/>
    <x v="349"/>
    <x v="7"/>
    <x v="1"/>
    <x v="0"/>
    <x v="0"/>
    <x v="2"/>
    <n v="41"/>
    <n v="1917.08"/>
    <n v="78600.28"/>
    <n v="60832.04"/>
    <n v="17768.240000000002"/>
  </r>
  <r>
    <x v="269"/>
    <x v="350"/>
    <x v="0"/>
    <x v="0"/>
    <x v="3"/>
    <x v="4"/>
    <x v="1"/>
    <n v="2"/>
    <n v="40.840000000000003"/>
    <n v="81.680000000000007"/>
    <n v="71.3"/>
    <n v="10.38"/>
  </r>
  <r>
    <x v="92"/>
    <x v="351"/>
    <x v="6"/>
    <x v="2"/>
    <x v="1"/>
    <x v="3"/>
    <x v="0"/>
    <n v="7"/>
    <n v="1980.94"/>
    <n v="13866.58"/>
    <n v="7747.52"/>
    <n v="6119.06"/>
  </r>
  <r>
    <x v="270"/>
    <x v="352"/>
    <x v="5"/>
    <x v="1"/>
    <x v="2"/>
    <x v="1"/>
    <x v="1"/>
    <n v="49"/>
    <n v="1372.38"/>
    <n v="67246.62"/>
    <n v="52246.22"/>
    <n v="15000.4"/>
  </r>
  <r>
    <x v="271"/>
    <x v="353"/>
    <x v="9"/>
    <x v="1"/>
    <x v="2"/>
    <x v="3"/>
    <x v="0"/>
    <n v="16"/>
    <n v="1294.18"/>
    <n v="20706.88"/>
    <n v="17902.57"/>
    <n v="2804.31"/>
  </r>
  <r>
    <x v="197"/>
    <x v="354"/>
    <x v="4"/>
    <x v="1"/>
    <x v="2"/>
    <x v="1"/>
    <x v="0"/>
    <n v="17"/>
    <n v="50.12"/>
    <n v="852.04"/>
    <n v="596.96"/>
    <n v="255.08"/>
  </r>
  <r>
    <x v="249"/>
    <x v="355"/>
    <x v="6"/>
    <x v="2"/>
    <x v="0"/>
    <x v="1"/>
    <x v="2"/>
    <n v="20"/>
    <n v="1725.24"/>
    <n v="34504.800000000003"/>
    <n v="22245.93"/>
    <n v="12258.87"/>
  </r>
  <r>
    <x v="272"/>
    <x v="356"/>
    <x v="4"/>
    <x v="1"/>
    <x v="0"/>
    <x v="3"/>
    <x v="0"/>
    <n v="23"/>
    <n v="308.07"/>
    <n v="7085.61"/>
    <n v="4026.75"/>
    <n v="3058.86"/>
  </r>
  <r>
    <x v="106"/>
    <x v="357"/>
    <x v="4"/>
    <x v="1"/>
    <x v="2"/>
    <x v="3"/>
    <x v="2"/>
    <n v="34"/>
    <n v="1677.91"/>
    <n v="57048.94"/>
    <n v="48304.18"/>
    <n v="8744.76"/>
  </r>
  <r>
    <x v="102"/>
    <x v="358"/>
    <x v="6"/>
    <x v="2"/>
    <x v="3"/>
    <x v="4"/>
    <x v="1"/>
    <n v="11"/>
    <n v="50.81"/>
    <n v="558.91"/>
    <n v="367.59"/>
    <n v="191.32"/>
  </r>
  <r>
    <x v="273"/>
    <x v="359"/>
    <x v="8"/>
    <x v="1"/>
    <x v="2"/>
    <x v="0"/>
    <x v="1"/>
    <n v="34"/>
    <n v="1299.01"/>
    <n v="44166.34"/>
    <n v="38422.639999999999"/>
    <n v="5743.7"/>
  </r>
  <r>
    <x v="175"/>
    <x v="360"/>
    <x v="1"/>
    <x v="1"/>
    <x v="3"/>
    <x v="0"/>
    <x v="0"/>
    <n v="33"/>
    <n v="880.91"/>
    <n v="29070.03"/>
    <n v="24392.76"/>
    <n v="4677.2700000000004"/>
  </r>
  <r>
    <x v="274"/>
    <x v="361"/>
    <x v="4"/>
    <x v="1"/>
    <x v="3"/>
    <x v="3"/>
    <x v="2"/>
    <n v="26"/>
    <n v="417.52"/>
    <n v="10855.52"/>
    <n v="7063.21"/>
    <n v="3792.31"/>
  </r>
  <r>
    <x v="275"/>
    <x v="362"/>
    <x v="6"/>
    <x v="2"/>
    <x v="0"/>
    <x v="4"/>
    <x v="0"/>
    <n v="2"/>
    <n v="232.97"/>
    <n v="465.94"/>
    <n v="339.93"/>
    <n v="126.01"/>
  </r>
  <r>
    <x v="276"/>
    <x v="363"/>
    <x v="6"/>
    <x v="2"/>
    <x v="3"/>
    <x v="0"/>
    <x v="2"/>
    <n v="23"/>
    <n v="891.45"/>
    <n v="20503.349999999999"/>
    <n v="10474.540000000001"/>
    <n v="10028.81"/>
  </r>
  <r>
    <x v="92"/>
    <x v="364"/>
    <x v="3"/>
    <x v="2"/>
    <x v="2"/>
    <x v="4"/>
    <x v="2"/>
    <n v="41"/>
    <n v="264.14999999999998"/>
    <n v="10830.15"/>
    <n v="6555.37"/>
    <n v="4274.78"/>
  </r>
  <r>
    <x v="277"/>
    <x v="365"/>
    <x v="8"/>
    <x v="1"/>
    <x v="0"/>
    <x v="4"/>
    <x v="2"/>
    <n v="22"/>
    <n v="983.16"/>
    <n v="21629.52"/>
    <n v="16959.900000000001"/>
    <n v="4669.62"/>
  </r>
  <r>
    <x v="278"/>
    <x v="366"/>
    <x v="2"/>
    <x v="2"/>
    <x v="1"/>
    <x v="1"/>
    <x v="1"/>
    <n v="34"/>
    <n v="1257.93"/>
    <n v="42769.62"/>
    <n v="32982.410000000003"/>
    <n v="9787.2099999999991"/>
  </r>
  <r>
    <x v="104"/>
    <x v="367"/>
    <x v="3"/>
    <x v="2"/>
    <x v="1"/>
    <x v="0"/>
    <x v="2"/>
    <n v="15"/>
    <n v="1658.22"/>
    <n v="24873.3"/>
    <n v="15952.44"/>
    <n v="8920.86"/>
  </r>
  <r>
    <x v="279"/>
    <x v="368"/>
    <x v="3"/>
    <x v="2"/>
    <x v="0"/>
    <x v="0"/>
    <x v="1"/>
    <n v="10"/>
    <n v="1363.73"/>
    <n v="13637.3"/>
    <n v="11229.54"/>
    <n v="2407.7600000000002"/>
  </r>
  <r>
    <x v="280"/>
    <x v="369"/>
    <x v="0"/>
    <x v="0"/>
    <x v="2"/>
    <x v="1"/>
    <x v="2"/>
    <n v="15"/>
    <n v="149.1"/>
    <n v="2236.5"/>
    <n v="1329.23"/>
    <n v="907.27"/>
  </r>
  <r>
    <x v="281"/>
    <x v="370"/>
    <x v="1"/>
    <x v="1"/>
    <x v="1"/>
    <x v="3"/>
    <x v="1"/>
    <n v="42"/>
    <n v="628.72"/>
    <n v="26406.240000000002"/>
    <n v="18075.29"/>
    <n v="8330.9500000000007"/>
  </r>
  <r>
    <x v="282"/>
    <x v="371"/>
    <x v="6"/>
    <x v="2"/>
    <x v="1"/>
    <x v="1"/>
    <x v="1"/>
    <n v="29"/>
    <n v="590.20000000000005"/>
    <n v="17115.8"/>
    <n v="11793"/>
    <n v="5322.8"/>
  </r>
  <r>
    <x v="283"/>
    <x v="372"/>
    <x v="1"/>
    <x v="1"/>
    <x v="3"/>
    <x v="0"/>
    <x v="1"/>
    <n v="23"/>
    <n v="1831.76"/>
    <n v="42130.48"/>
    <n v="26808.75"/>
    <n v="15321.73"/>
  </r>
  <r>
    <x v="235"/>
    <x v="373"/>
    <x v="5"/>
    <x v="1"/>
    <x v="3"/>
    <x v="0"/>
    <x v="0"/>
    <n v="17"/>
    <n v="1738.21"/>
    <n v="29549.57"/>
    <n v="26058.77"/>
    <n v="3490.8"/>
  </r>
  <r>
    <x v="284"/>
    <x v="374"/>
    <x v="0"/>
    <x v="0"/>
    <x v="2"/>
    <x v="3"/>
    <x v="2"/>
    <n v="9"/>
    <n v="752.89"/>
    <n v="6776.01"/>
    <n v="5276.3"/>
    <n v="1499.71"/>
  </r>
  <r>
    <x v="106"/>
    <x v="375"/>
    <x v="2"/>
    <x v="2"/>
    <x v="0"/>
    <x v="1"/>
    <x v="0"/>
    <n v="50"/>
    <n v="160.88999999999999"/>
    <n v="8044.5"/>
    <n v="5757.29"/>
    <n v="2287.21"/>
  </r>
  <r>
    <x v="199"/>
    <x v="376"/>
    <x v="1"/>
    <x v="1"/>
    <x v="2"/>
    <x v="5"/>
    <x v="2"/>
    <n v="36"/>
    <n v="1790.33"/>
    <n v="64451.88"/>
    <n v="45387.4"/>
    <n v="19064.48"/>
  </r>
  <r>
    <x v="285"/>
    <x v="377"/>
    <x v="7"/>
    <x v="1"/>
    <x v="0"/>
    <x v="5"/>
    <x v="2"/>
    <n v="9"/>
    <n v="1778.62"/>
    <n v="16007.58"/>
    <n v="9023.77"/>
    <n v="6983.81"/>
  </r>
  <r>
    <x v="160"/>
    <x v="378"/>
    <x v="4"/>
    <x v="1"/>
    <x v="1"/>
    <x v="3"/>
    <x v="0"/>
    <n v="16"/>
    <n v="1712.4"/>
    <n v="27398.400000000001"/>
    <n v="17778.13"/>
    <n v="9620.27"/>
  </r>
  <r>
    <x v="4"/>
    <x v="379"/>
    <x v="5"/>
    <x v="1"/>
    <x v="3"/>
    <x v="1"/>
    <x v="1"/>
    <n v="36"/>
    <n v="1693.26"/>
    <n v="60957.36"/>
    <n v="46882.87"/>
    <n v="14074.49"/>
  </r>
  <r>
    <x v="286"/>
    <x v="380"/>
    <x v="8"/>
    <x v="1"/>
    <x v="2"/>
    <x v="1"/>
    <x v="2"/>
    <n v="48"/>
    <n v="970.9"/>
    <n v="46603.199999999997"/>
    <n v="40536.769999999997"/>
    <n v="6066.43"/>
  </r>
  <r>
    <x v="287"/>
    <x v="381"/>
    <x v="2"/>
    <x v="2"/>
    <x v="2"/>
    <x v="4"/>
    <x v="1"/>
    <n v="33"/>
    <n v="371.31"/>
    <n v="12253.23"/>
    <n v="10128.34"/>
    <n v="2124.89"/>
  </r>
  <r>
    <x v="136"/>
    <x v="382"/>
    <x v="5"/>
    <x v="1"/>
    <x v="0"/>
    <x v="0"/>
    <x v="0"/>
    <n v="31"/>
    <n v="965.43"/>
    <n v="29928.33"/>
    <n v="18560.23"/>
    <n v="11368.1"/>
  </r>
  <r>
    <x v="176"/>
    <x v="383"/>
    <x v="4"/>
    <x v="1"/>
    <x v="0"/>
    <x v="2"/>
    <x v="1"/>
    <n v="6"/>
    <n v="999.3"/>
    <n v="5995.8"/>
    <n v="4038.67"/>
    <n v="1957.13"/>
  </r>
  <r>
    <x v="288"/>
    <x v="384"/>
    <x v="0"/>
    <x v="0"/>
    <x v="2"/>
    <x v="3"/>
    <x v="2"/>
    <n v="10"/>
    <n v="990.06"/>
    <n v="9900.6"/>
    <n v="5278.67"/>
    <n v="4621.93"/>
  </r>
  <r>
    <x v="289"/>
    <x v="385"/>
    <x v="4"/>
    <x v="1"/>
    <x v="0"/>
    <x v="2"/>
    <x v="2"/>
    <n v="16"/>
    <n v="1086.77"/>
    <n v="17388.32"/>
    <n v="9404.7999999999993"/>
    <n v="7983.52"/>
  </r>
  <r>
    <x v="290"/>
    <x v="386"/>
    <x v="3"/>
    <x v="2"/>
    <x v="2"/>
    <x v="2"/>
    <x v="2"/>
    <n v="4"/>
    <n v="530.16"/>
    <n v="2120.64"/>
    <n v="1459.2"/>
    <n v="661.44"/>
  </r>
  <r>
    <x v="291"/>
    <x v="387"/>
    <x v="4"/>
    <x v="1"/>
    <x v="2"/>
    <x v="3"/>
    <x v="0"/>
    <n v="22"/>
    <n v="745.16"/>
    <n v="16393.52"/>
    <n v="11673.62"/>
    <n v="4719.8999999999996"/>
  </r>
  <r>
    <x v="214"/>
    <x v="388"/>
    <x v="3"/>
    <x v="2"/>
    <x v="2"/>
    <x v="1"/>
    <x v="2"/>
    <n v="13"/>
    <n v="879.69"/>
    <n v="11435.97"/>
    <n v="6925.75"/>
    <n v="4510.22"/>
  </r>
  <r>
    <x v="128"/>
    <x v="389"/>
    <x v="0"/>
    <x v="0"/>
    <x v="1"/>
    <x v="3"/>
    <x v="0"/>
    <n v="16"/>
    <n v="279.62"/>
    <n v="4473.92"/>
    <n v="3387.26"/>
    <n v="1086.6600000000001"/>
  </r>
  <r>
    <x v="292"/>
    <x v="390"/>
    <x v="9"/>
    <x v="1"/>
    <x v="0"/>
    <x v="2"/>
    <x v="1"/>
    <n v="29"/>
    <n v="921.62"/>
    <n v="26726.98"/>
    <n v="20883.189999999999"/>
    <n v="5843.79"/>
  </r>
  <r>
    <x v="293"/>
    <x v="391"/>
    <x v="3"/>
    <x v="2"/>
    <x v="3"/>
    <x v="0"/>
    <x v="2"/>
    <n v="6"/>
    <n v="1624.73"/>
    <n v="9748.3799999999992"/>
    <n v="6040.55"/>
    <n v="3707.83"/>
  </r>
  <r>
    <x v="185"/>
    <x v="392"/>
    <x v="8"/>
    <x v="1"/>
    <x v="3"/>
    <x v="0"/>
    <x v="2"/>
    <n v="26"/>
    <n v="1659.56"/>
    <n v="43148.56"/>
    <n v="34664.25"/>
    <n v="8484.31"/>
  </r>
  <r>
    <x v="294"/>
    <x v="393"/>
    <x v="4"/>
    <x v="1"/>
    <x v="0"/>
    <x v="0"/>
    <x v="2"/>
    <n v="11"/>
    <n v="834.9"/>
    <n v="9183.9"/>
    <n v="5347.25"/>
    <n v="3836.65"/>
  </r>
  <r>
    <x v="295"/>
    <x v="394"/>
    <x v="4"/>
    <x v="1"/>
    <x v="2"/>
    <x v="1"/>
    <x v="1"/>
    <n v="24"/>
    <n v="1047.24"/>
    <n v="25133.759999999998"/>
    <n v="18038.509999999998"/>
    <n v="7095.25"/>
  </r>
  <r>
    <x v="296"/>
    <x v="395"/>
    <x v="8"/>
    <x v="1"/>
    <x v="3"/>
    <x v="5"/>
    <x v="2"/>
    <n v="29"/>
    <n v="86.63"/>
    <n v="2512.27"/>
    <n v="2064.36"/>
    <n v="447.91"/>
  </r>
  <r>
    <x v="297"/>
    <x v="396"/>
    <x v="7"/>
    <x v="1"/>
    <x v="3"/>
    <x v="3"/>
    <x v="0"/>
    <n v="3"/>
    <n v="1355.38"/>
    <n v="4066.14"/>
    <n v="2906.49"/>
    <n v="1159.6500000000001"/>
  </r>
  <r>
    <x v="43"/>
    <x v="397"/>
    <x v="6"/>
    <x v="2"/>
    <x v="0"/>
    <x v="0"/>
    <x v="1"/>
    <n v="10"/>
    <n v="821.12"/>
    <n v="8211.2000000000007"/>
    <n v="7087.79"/>
    <n v="1123.4100000000001"/>
  </r>
  <r>
    <x v="298"/>
    <x v="398"/>
    <x v="9"/>
    <x v="1"/>
    <x v="3"/>
    <x v="3"/>
    <x v="1"/>
    <n v="1"/>
    <n v="902.05"/>
    <n v="902.05"/>
    <n v="472.13"/>
    <n v="429.92"/>
  </r>
  <r>
    <x v="299"/>
    <x v="399"/>
    <x v="2"/>
    <x v="2"/>
    <x v="2"/>
    <x v="0"/>
    <x v="1"/>
    <n v="43"/>
    <n v="1749.87"/>
    <n v="75244.41"/>
    <n v="55329.14"/>
    <n v="19915.27"/>
  </r>
  <r>
    <x v="130"/>
    <x v="400"/>
    <x v="3"/>
    <x v="2"/>
    <x v="0"/>
    <x v="1"/>
    <x v="1"/>
    <n v="26"/>
    <n v="934.43"/>
    <n v="24295.18"/>
    <n v="17606.77"/>
    <n v="6688.41"/>
  </r>
  <r>
    <x v="34"/>
    <x v="401"/>
    <x v="8"/>
    <x v="1"/>
    <x v="2"/>
    <x v="5"/>
    <x v="1"/>
    <n v="12"/>
    <n v="61.96"/>
    <n v="743.52"/>
    <n v="568.15"/>
    <n v="175.37"/>
  </r>
  <r>
    <x v="300"/>
    <x v="402"/>
    <x v="0"/>
    <x v="0"/>
    <x v="3"/>
    <x v="5"/>
    <x v="0"/>
    <n v="14"/>
    <n v="470.43"/>
    <n v="6586.02"/>
    <n v="5488.54"/>
    <n v="1097.48"/>
  </r>
  <r>
    <x v="301"/>
    <x v="403"/>
    <x v="3"/>
    <x v="2"/>
    <x v="3"/>
    <x v="0"/>
    <x v="1"/>
    <n v="25"/>
    <n v="961.73"/>
    <n v="24043.25"/>
    <n v="19002.37"/>
    <n v="5040.88"/>
  </r>
  <r>
    <x v="302"/>
    <x v="404"/>
    <x v="6"/>
    <x v="2"/>
    <x v="2"/>
    <x v="1"/>
    <x v="2"/>
    <n v="8"/>
    <n v="860.3"/>
    <n v="6882.4"/>
    <n v="5616.82"/>
    <n v="1265.58"/>
  </r>
  <r>
    <x v="303"/>
    <x v="405"/>
    <x v="0"/>
    <x v="0"/>
    <x v="1"/>
    <x v="4"/>
    <x v="1"/>
    <n v="43"/>
    <n v="1723.53"/>
    <n v="74111.789999999994"/>
    <n v="45617.78"/>
    <n v="28494.01"/>
  </r>
  <r>
    <x v="304"/>
    <x v="406"/>
    <x v="5"/>
    <x v="1"/>
    <x v="3"/>
    <x v="3"/>
    <x v="1"/>
    <n v="4"/>
    <n v="1093.43"/>
    <n v="4373.72"/>
    <n v="2864.78"/>
    <n v="1508.94"/>
  </r>
  <r>
    <x v="305"/>
    <x v="407"/>
    <x v="4"/>
    <x v="1"/>
    <x v="1"/>
    <x v="3"/>
    <x v="1"/>
    <n v="28"/>
    <n v="1385.48"/>
    <n v="38793.440000000002"/>
    <n v="29122.65"/>
    <n v="9670.7900000000009"/>
  </r>
  <r>
    <x v="306"/>
    <x v="408"/>
    <x v="5"/>
    <x v="1"/>
    <x v="3"/>
    <x v="2"/>
    <x v="1"/>
    <n v="7"/>
    <n v="949.26"/>
    <n v="6644.82"/>
    <n v="4793.47"/>
    <n v="1851.35"/>
  </r>
  <r>
    <x v="307"/>
    <x v="409"/>
    <x v="3"/>
    <x v="2"/>
    <x v="1"/>
    <x v="1"/>
    <x v="1"/>
    <n v="10"/>
    <n v="890.52"/>
    <n v="8905.2000000000007"/>
    <n v="7876.13"/>
    <n v="1029.07"/>
  </r>
  <r>
    <x v="43"/>
    <x v="410"/>
    <x v="6"/>
    <x v="2"/>
    <x v="1"/>
    <x v="2"/>
    <x v="0"/>
    <n v="36"/>
    <n v="903.65"/>
    <n v="32531.4"/>
    <n v="18696.900000000001"/>
    <n v="13834.5"/>
  </r>
  <r>
    <x v="18"/>
    <x v="411"/>
    <x v="9"/>
    <x v="1"/>
    <x v="1"/>
    <x v="0"/>
    <x v="0"/>
    <n v="2"/>
    <n v="833.62"/>
    <n v="1667.24"/>
    <n v="1067.8900000000001"/>
    <n v="599.35"/>
  </r>
  <r>
    <x v="151"/>
    <x v="412"/>
    <x v="3"/>
    <x v="2"/>
    <x v="2"/>
    <x v="2"/>
    <x v="1"/>
    <n v="26"/>
    <n v="1086.4000000000001"/>
    <n v="28246.400000000001"/>
    <n v="20594.509999999998"/>
    <n v="7651.89"/>
  </r>
  <r>
    <x v="129"/>
    <x v="413"/>
    <x v="8"/>
    <x v="1"/>
    <x v="1"/>
    <x v="5"/>
    <x v="0"/>
    <n v="50"/>
    <n v="515.88"/>
    <n v="25794"/>
    <n v="21852.3"/>
    <n v="3941.7"/>
  </r>
  <r>
    <x v="308"/>
    <x v="414"/>
    <x v="1"/>
    <x v="1"/>
    <x v="1"/>
    <x v="3"/>
    <x v="2"/>
    <n v="14"/>
    <n v="1784.29"/>
    <n v="24980.06"/>
    <n v="21776.1"/>
    <n v="3203.96"/>
  </r>
  <r>
    <x v="37"/>
    <x v="415"/>
    <x v="3"/>
    <x v="2"/>
    <x v="1"/>
    <x v="2"/>
    <x v="1"/>
    <n v="16"/>
    <n v="679.51"/>
    <n v="10872.16"/>
    <n v="6897.46"/>
    <n v="3974.7"/>
  </r>
  <r>
    <x v="307"/>
    <x v="416"/>
    <x v="4"/>
    <x v="1"/>
    <x v="3"/>
    <x v="5"/>
    <x v="2"/>
    <n v="43"/>
    <n v="312.10000000000002"/>
    <n v="13420.3"/>
    <n v="7070.4"/>
    <n v="6349.9"/>
  </r>
  <r>
    <x v="170"/>
    <x v="417"/>
    <x v="4"/>
    <x v="1"/>
    <x v="1"/>
    <x v="1"/>
    <x v="2"/>
    <n v="42"/>
    <n v="211.17"/>
    <n v="8869.14"/>
    <n v="5930.33"/>
    <n v="2938.81"/>
  </r>
  <r>
    <x v="309"/>
    <x v="418"/>
    <x v="3"/>
    <x v="2"/>
    <x v="3"/>
    <x v="2"/>
    <x v="1"/>
    <n v="17"/>
    <n v="46.58"/>
    <n v="791.86"/>
    <n v="520.84"/>
    <n v="271.02"/>
  </r>
  <r>
    <x v="310"/>
    <x v="419"/>
    <x v="0"/>
    <x v="0"/>
    <x v="1"/>
    <x v="0"/>
    <x v="2"/>
    <n v="46"/>
    <n v="857.26"/>
    <n v="39433.96"/>
    <n v="35277.42"/>
    <n v="4156.54"/>
  </r>
  <r>
    <x v="137"/>
    <x v="420"/>
    <x v="1"/>
    <x v="1"/>
    <x v="1"/>
    <x v="0"/>
    <x v="2"/>
    <n v="22"/>
    <n v="391.47"/>
    <n v="8612.34"/>
    <n v="5791.15"/>
    <n v="2821.19"/>
  </r>
  <r>
    <x v="311"/>
    <x v="421"/>
    <x v="8"/>
    <x v="1"/>
    <x v="2"/>
    <x v="0"/>
    <x v="2"/>
    <n v="4"/>
    <n v="62.86"/>
    <n v="251.44"/>
    <n v="156.47"/>
    <n v="94.97"/>
  </r>
  <r>
    <x v="312"/>
    <x v="422"/>
    <x v="3"/>
    <x v="2"/>
    <x v="3"/>
    <x v="3"/>
    <x v="1"/>
    <n v="19"/>
    <n v="1049.6400000000001"/>
    <n v="19943.16"/>
    <n v="12886.29"/>
    <n v="7056.87"/>
  </r>
  <r>
    <x v="313"/>
    <x v="423"/>
    <x v="0"/>
    <x v="0"/>
    <x v="1"/>
    <x v="2"/>
    <x v="1"/>
    <n v="2"/>
    <n v="1366.36"/>
    <n v="2732.72"/>
    <n v="1800.24"/>
    <n v="932.48"/>
  </r>
  <r>
    <x v="314"/>
    <x v="424"/>
    <x v="4"/>
    <x v="1"/>
    <x v="3"/>
    <x v="1"/>
    <x v="2"/>
    <n v="39"/>
    <n v="189.79"/>
    <n v="7401.81"/>
    <n v="6133.26"/>
    <n v="1268.55"/>
  </r>
  <r>
    <x v="145"/>
    <x v="425"/>
    <x v="4"/>
    <x v="1"/>
    <x v="3"/>
    <x v="2"/>
    <x v="1"/>
    <n v="9"/>
    <n v="932.62"/>
    <n v="8393.58"/>
    <n v="4468.79"/>
    <n v="3924.79"/>
  </r>
  <r>
    <x v="315"/>
    <x v="426"/>
    <x v="6"/>
    <x v="2"/>
    <x v="0"/>
    <x v="3"/>
    <x v="1"/>
    <n v="19"/>
    <n v="1492.38"/>
    <n v="28355.22"/>
    <n v="17767.46"/>
    <n v="10587.76"/>
  </r>
  <r>
    <x v="316"/>
    <x v="427"/>
    <x v="3"/>
    <x v="2"/>
    <x v="2"/>
    <x v="5"/>
    <x v="2"/>
    <n v="16"/>
    <n v="1971.9"/>
    <n v="31550.400000000001"/>
    <n v="27970.29"/>
    <n v="3580.11"/>
  </r>
  <r>
    <x v="317"/>
    <x v="428"/>
    <x v="1"/>
    <x v="1"/>
    <x v="2"/>
    <x v="3"/>
    <x v="1"/>
    <n v="25"/>
    <n v="1341.04"/>
    <n v="33526"/>
    <n v="18816.169999999998"/>
    <n v="14709.83"/>
  </r>
  <r>
    <x v="318"/>
    <x v="429"/>
    <x v="7"/>
    <x v="1"/>
    <x v="2"/>
    <x v="0"/>
    <x v="0"/>
    <n v="48"/>
    <n v="504.78"/>
    <n v="24229.439999999999"/>
    <n v="19311.849999999999"/>
    <n v="4917.59"/>
  </r>
  <r>
    <x v="21"/>
    <x v="430"/>
    <x v="1"/>
    <x v="1"/>
    <x v="0"/>
    <x v="5"/>
    <x v="1"/>
    <n v="18"/>
    <n v="1438.78"/>
    <n v="25898.04"/>
    <n v="16640.98"/>
    <n v="9257.06"/>
  </r>
  <r>
    <x v="278"/>
    <x v="431"/>
    <x v="4"/>
    <x v="1"/>
    <x v="0"/>
    <x v="0"/>
    <x v="0"/>
    <n v="23"/>
    <n v="1203.9000000000001"/>
    <n v="27689.7"/>
    <n v="20288.64"/>
    <n v="7401.06"/>
  </r>
  <r>
    <x v="1"/>
    <x v="432"/>
    <x v="4"/>
    <x v="1"/>
    <x v="2"/>
    <x v="4"/>
    <x v="2"/>
    <n v="21"/>
    <n v="439.36"/>
    <n v="9226.56"/>
    <n v="4980.67"/>
    <n v="4245.8900000000003"/>
  </r>
  <r>
    <x v="225"/>
    <x v="433"/>
    <x v="5"/>
    <x v="1"/>
    <x v="0"/>
    <x v="3"/>
    <x v="1"/>
    <n v="11"/>
    <n v="1705.2"/>
    <n v="18757.2"/>
    <n v="11677.57"/>
    <n v="7079.63"/>
  </r>
  <r>
    <x v="319"/>
    <x v="434"/>
    <x v="4"/>
    <x v="1"/>
    <x v="0"/>
    <x v="3"/>
    <x v="2"/>
    <n v="39"/>
    <n v="866.26"/>
    <n v="33784.14"/>
    <n v="23660.59"/>
    <n v="10123.549999999999"/>
  </r>
  <r>
    <x v="320"/>
    <x v="435"/>
    <x v="8"/>
    <x v="1"/>
    <x v="0"/>
    <x v="1"/>
    <x v="2"/>
    <n v="41"/>
    <n v="1924.72"/>
    <n v="78913.52"/>
    <n v="46770.49"/>
    <n v="32143.03"/>
  </r>
  <r>
    <x v="9"/>
    <x v="436"/>
    <x v="2"/>
    <x v="2"/>
    <x v="2"/>
    <x v="2"/>
    <x v="2"/>
    <n v="4"/>
    <n v="1451.34"/>
    <n v="5805.36"/>
    <n v="4160.9799999999996"/>
    <n v="1644.38"/>
  </r>
  <r>
    <x v="321"/>
    <x v="437"/>
    <x v="3"/>
    <x v="2"/>
    <x v="2"/>
    <x v="5"/>
    <x v="2"/>
    <n v="25"/>
    <n v="1296.24"/>
    <n v="32406"/>
    <n v="19051.61"/>
    <n v="13354.39"/>
  </r>
  <r>
    <x v="286"/>
    <x v="438"/>
    <x v="1"/>
    <x v="1"/>
    <x v="2"/>
    <x v="5"/>
    <x v="2"/>
    <n v="32"/>
    <n v="1462.14"/>
    <n v="46788.480000000003"/>
    <n v="35561.129999999997"/>
    <n v="11227.35"/>
  </r>
  <r>
    <x v="322"/>
    <x v="439"/>
    <x v="2"/>
    <x v="2"/>
    <x v="0"/>
    <x v="1"/>
    <x v="1"/>
    <n v="30"/>
    <n v="966.63"/>
    <n v="28998.9"/>
    <n v="24989.56"/>
    <n v="4009.34"/>
  </r>
  <r>
    <x v="50"/>
    <x v="440"/>
    <x v="0"/>
    <x v="0"/>
    <x v="2"/>
    <x v="1"/>
    <x v="0"/>
    <n v="45"/>
    <n v="1020.35"/>
    <n v="45915.75"/>
    <n v="24527.98"/>
    <n v="21387.77"/>
  </r>
  <r>
    <x v="323"/>
    <x v="441"/>
    <x v="7"/>
    <x v="1"/>
    <x v="0"/>
    <x v="2"/>
    <x v="1"/>
    <n v="26"/>
    <n v="1705.39"/>
    <n v="44340.14"/>
    <n v="26011.98"/>
    <n v="18328.16"/>
  </r>
  <r>
    <x v="324"/>
    <x v="442"/>
    <x v="8"/>
    <x v="1"/>
    <x v="1"/>
    <x v="0"/>
    <x v="1"/>
    <n v="36"/>
    <n v="1368.24"/>
    <n v="49256.639999999999"/>
    <n v="41265.699999999997"/>
    <n v="7990.94"/>
  </r>
  <r>
    <x v="325"/>
    <x v="443"/>
    <x v="1"/>
    <x v="1"/>
    <x v="0"/>
    <x v="2"/>
    <x v="1"/>
    <n v="34"/>
    <n v="1796.54"/>
    <n v="61082.36"/>
    <n v="45971.89"/>
    <n v="15110.47"/>
  </r>
  <r>
    <x v="326"/>
    <x v="444"/>
    <x v="2"/>
    <x v="2"/>
    <x v="3"/>
    <x v="3"/>
    <x v="1"/>
    <n v="9"/>
    <n v="1783.84"/>
    <n v="16054.56"/>
    <n v="8532.73"/>
    <n v="7521.83"/>
  </r>
  <r>
    <x v="327"/>
    <x v="445"/>
    <x v="7"/>
    <x v="1"/>
    <x v="2"/>
    <x v="0"/>
    <x v="0"/>
    <n v="12"/>
    <n v="1953.45"/>
    <n v="23441.4"/>
    <n v="16280.99"/>
    <n v="7160.41"/>
  </r>
  <r>
    <x v="67"/>
    <x v="446"/>
    <x v="5"/>
    <x v="1"/>
    <x v="2"/>
    <x v="4"/>
    <x v="1"/>
    <n v="2"/>
    <n v="1406.43"/>
    <n v="2812.86"/>
    <n v="1642.44"/>
    <n v="1170.42"/>
  </r>
  <r>
    <x v="264"/>
    <x v="447"/>
    <x v="8"/>
    <x v="1"/>
    <x v="3"/>
    <x v="2"/>
    <x v="2"/>
    <n v="38"/>
    <n v="1014.56"/>
    <n v="38553.279999999999"/>
    <n v="22346.97"/>
    <n v="16206.31"/>
  </r>
  <r>
    <x v="328"/>
    <x v="448"/>
    <x v="8"/>
    <x v="1"/>
    <x v="0"/>
    <x v="1"/>
    <x v="1"/>
    <n v="5"/>
    <n v="349.3"/>
    <n v="1746.5"/>
    <n v="1530.38"/>
    <n v="216.12"/>
  </r>
  <r>
    <x v="303"/>
    <x v="449"/>
    <x v="5"/>
    <x v="1"/>
    <x v="1"/>
    <x v="0"/>
    <x v="1"/>
    <n v="5"/>
    <n v="1416.65"/>
    <n v="7083.25"/>
    <n v="5699.3"/>
    <n v="1383.95"/>
  </r>
  <r>
    <x v="133"/>
    <x v="450"/>
    <x v="3"/>
    <x v="2"/>
    <x v="3"/>
    <x v="2"/>
    <x v="0"/>
    <n v="22"/>
    <n v="597.32000000000005"/>
    <n v="13141.04"/>
    <n v="10230.200000000001"/>
    <n v="2910.84"/>
  </r>
  <r>
    <x v="224"/>
    <x v="451"/>
    <x v="5"/>
    <x v="1"/>
    <x v="3"/>
    <x v="5"/>
    <x v="0"/>
    <n v="5"/>
    <n v="580.24"/>
    <n v="2901.2"/>
    <n v="1727.87"/>
    <n v="1173.33"/>
  </r>
  <r>
    <x v="329"/>
    <x v="452"/>
    <x v="8"/>
    <x v="1"/>
    <x v="0"/>
    <x v="4"/>
    <x v="2"/>
    <n v="4"/>
    <n v="491.81"/>
    <n v="1967.24"/>
    <n v="1076.92"/>
    <n v="890.32"/>
  </r>
  <r>
    <x v="330"/>
    <x v="453"/>
    <x v="8"/>
    <x v="1"/>
    <x v="2"/>
    <x v="3"/>
    <x v="1"/>
    <n v="9"/>
    <n v="1752.74"/>
    <n v="15774.66"/>
    <n v="13382.17"/>
    <n v="2392.4899999999998"/>
  </r>
  <r>
    <x v="209"/>
    <x v="454"/>
    <x v="2"/>
    <x v="2"/>
    <x v="0"/>
    <x v="5"/>
    <x v="1"/>
    <n v="29"/>
    <n v="1738.57"/>
    <n v="50418.53"/>
    <n v="25327.84"/>
    <n v="25090.69"/>
  </r>
  <r>
    <x v="331"/>
    <x v="455"/>
    <x v="4"/>
    <x v="1"/>
    <x v="3"/>
    <x v="5"/>
    <x v="1"/>
    <n v="22"/>
    <n v="1269.32"/>
    <n v="27925.040000000001"/>
    <n v="18297.560000000001"/>
    <n v="9627.48"/>
  </r>
  <r>
    <x v="204"/>
    <x v="456"/>
    <x v="7"/>
    <x v="1"/>
    <x v="3"/>
    <x v="4"/>
    <x v="2"/>
    <n v="27"/>
    <n v="956.5"/>
    <n v="25825.5"/>
    <n v="15780.54"/>
    <n v="10044.959999999999"/>
  </r>
  <r>
    <x v="332"/>
    <x v="457"/>
    <x v="5"/>
    <x v="1"/>
    <x v="2"/>
    <x v="3"/>
    <x v="0"/>
    <n v="10"/>
    <n v="1350.79"/>
    <n v="13507.9"/>
    <n v="9835.7800000000007"/>
    <n v="3672.12"/>
  </r>
  <r>
    <x v="244"/>
    <x v="458"/>
    <x v="7"/>
    <x v="1"/>
    <x v="2"/>
    <x v="1"/>
    <x v="2"/>
    <n v="16"/>
    <n v="1222.31"/>
    <n v="19556.96"/>
    <n v="11738.15"/>
    <n v="7818.81"/>
  </r>
  <r>
    <x v="232"/>
    <x v="459"/>
    <x v="5"/>
    <x v="1"/>
    <x v="2"/>
    <x v="0"/>
    <x v="1"/>
    <n v="42"/>
    <n v="843.15"/>
    <n v="35412.300000000003"/>
    <n v="22114.35"/>
    <n v="13297.95"/>
  </r>
  <r>
    <x v="68"/>
    <x v="460"/>
    <x v="0"/>
    <x v="0"/>
    <x v="0"/>
    <x v="3"/>
    <x v="0"/>
    <n v="42"/>
    <n v="771.67"/>
    <n v="32410.14"/>
    <n v="27225.03"/>
    <n v="5185.1099999999997"/>
  </r>
  <r>
    <x v="333"/>
    <x v="461"/>
    <x v="8"/>
    <x v="1"/>
    <x v="2"/>
    <x v="2"/>
    <x v="0"/>
    <n v="10"/>
    <n v="777.93"/>
    <n v="7779.3"/>
    <n v="5766.6"/>
    <n v="2012.7"/>
  </r>
  <r>
    <x v="334"/>
    <x v="462"/>
    <x v="4"/>
    <x v="1"/>
    <x v="3"/>
    <x v="5"/>
    <x v="2"/>
    <n v="6"/>
    <n v="1186.48"/>
    <n v="7118.88"/>
    <n v="3974.28"/>
    <n v="3144.6"/>
  </r>
  <r>
    <x v="2"/>
    <x v="463"/>
    <x v="2"/>
    <x v="2"/>
    <x v="3"/>
    <x v="2"/>
    <x v="0"/>
    <n v="49"/>
    <n v="1302.3900000000001"/>
    <n v="63817.11"/>
    <n v="50453.08"/>
    <n v="13364.03"/>
  </r>
  <r>
    <x v="335"/>
    <x v="464"/>
    <x v="4"/>
    <x v="1"/>
    <x v="1"/>
    <x v="1"/>
    <x v="0"/>
    <n v="5"/>
    <n v="914.45"/>
    <n v="4572.25"/>
    <n v="2665.55"/>
    <n v="1906.7"/>
  </r>
  <r>
    <x v="336"/>
    <x v="465"/>
    <x v="4"/>
    <x v="1"/>
    <x v="0"/>
    <x v="2"/>
    <x v="1"/>
    <n v="6"/>
    <n v="1938.01"/>
    <n v="11628.06"/>
    <n v="7828.03"/>
    <n v="3800.03"/>
  </r>
  <r>
    <x v="337"/>
    <x v="466"/>
    <x v="4"/>
    <x v="1"/>
    <x v="1"/>
    <x v="3"/>
    <x v="1"/>
    <n v="47"/>
    <n v="186.01"/>
    <n v="8742.4699999999993"/>
    <n v="6632.41"/>
    <n v="2110.06"/>
  </r>
  <r>
    <x v="197"/>
    <x v="467"/>
    <x v="7"/>
    <x v="1"/>
    <x v="3"/>
    <x v="2"/>
    <x v="0"/>
    <n v="25"/>
    <n v="707.15"/>
    <n v="17678.75"/>
    <n v="10762.32"/>
    <n v="6916.43"/>
  </r>
  <r>
    <x v="221"/>
    <x v="468"/>
    <x v="5"/>
    <x v="1"/>
    <x v="1"/>
    <x v="1"/>
    <x v="0"/>
    <n v="50"/>
    <n v="849.77"/>
    <n v="42488.5"/>
    <n v="27772.3"/>
    <n v="14716.2"/>
  </r>
  <r>
    <x v="73"/>
    <x v="469"/>
    <x v="9"/>
    <x v="1"/>
    <x v="3"/>
    <x v="1"/>
    <x v="2"/>
    <n v="4"/>
    <n v="53.5"/>
    <n v="214"/>
    <n v="169.84"/>
    <n v="44.16"/>
  </r>
  <r>
    <x v="31"/>
    <x v="470"/>
    <x v="0"/>
    <x v="0"/>
    <x v="1"/>
    <x v="1"/>
    <x v="2"/>
    <n v="40"/>
    <n v="742.62"/>
    <n v="29704.799999999999"/>
    <n v="25996.58"/>
    <n v="3708.22"/>
  </r>
  <r>
    <x v="24"/>
    <x v="471"/>
    <x v="1"/>
    <x v="1"/>
    <x v="2"/>
    <x v="3"/>
    <x v="0"/>
    <n v="48"/>
    <n v="561.95000000000005"/>
    <n v="26973.599999999999"/>
    <n v="19197.060000000001"/>
    <n v="7776.54"/>
  </r>
  <r>
    <x v="338"/>
    <x v="472"/>
    <x v="4"/>
    <x v="1"/>
    <x v="1"/>
    <x v="1"/>
    <x v="1"/>
    <n v="32"/>
    <n v="1021.95"/>
    <n v="32702.400000000001"/>
    <n v="16481.63"/>
    <n v="16220.77"/>
  </r>
  <r>
    <x v="339"/>
    <x v="473"/>
    <x v="3"/>
    <x v="2"/>
    <x v="2"/>
    <x v="5"/>
    <x v="0"/>
    <n v="35"/>
    <n v="686.09"/>
    <n v="24013.15"/>
    <n v="15257.61"/>
    <n v="8755.5400000000009"/>
  </r>
  <r>
    <x v="340"/>
    <x v="474"/>
    <x v="7"/>
    <x v="1"/>
    <x v="2"/>
    <x v="1"/>
    <x v="0"/>
    <n v="10"/>
    <n v="1457.84"/>
    <n v="14578.4"/>
    <n v="9613.7800000000007"/>
    <n v="4964.62"/>
  </r>
  <r>
    <x v="341"/>
    <x v="475"/>
    <x v="2"/>
    <x v="2"/>
    <x v="0"/>
    <x v="2"/>
    <x v="1"/>
    <n v="34"/>
    <n v="1029.67"/>
    <n v="35008.78"/>
    <n v="22254.01"/>
    <n v="12754.77"/>
  </r>
  <r>
    <x v="342"/>
    <x v="476"/>
    <x v="1"/>
    <x v="1"/>
    <x v="2"/>
    <x v="0"/>
    <x v="1"/>
    <n v="36"/>
    <n v="276.93"/>
    <n v="9969.48"/>
    <n v="6724.49"/>
    <n v="3244.99"/>
  </r>
  <r>
    <x v="343"/>
    <x v="477"/>
    <x v="9"/>
    <x v="1"/>
    <x v="2"/>
    <x v="2"/>
    <x v="2"/>
    <n v="6"/>
    <n v="1505.12"/>
    <n v="9030.7199999999993"/>
    <n v="6800.73"/>
    <n v="2229.9899999999998"/>
  </r>
  <r>
    <x v="344"/>
    <x v="478"/>
    <x v="3"/>
    <x v="2"/>
    <x v="1"/>
    <x v="0"/>
    <x v="2"/>
    <n v="43"/>
    <n v="216.47"/>
    <n v="9308.2099999999991"/>
    <n v="5105.1000000000004"/>
    <n v="4203.1099999999997"/>
  </r>
  <r>
    <x v="345"/>
    <x v="479"/>
    <x v="9"/>
    <x v="1"/>
    <x v="3"/>
    <x v="2"/>
    <x v="2"/>
    <n v="46"/>
    <n v="1681.32"/>
    <n v="77340.72"/>
    <n v="47104.54"/>
    <n v="30236.18"/>
  </r>
  <r>
    <x v="346"/>
    <x v="480"/>
    <x v="1"/>
    <x v="1"/>
    <x v="0"/>
    <x v="3"/>
    <x v="2"/>
    <n v="16"/>
    <n v="1864.22"/>
    <n v="29827.52"/>
    <n v="20970.509999999998"/>
    <n v="8857.01"/>
  </r>
  <r>
    <x v="61"/>
    <x v="481"/>
    <x v="4"/>
    <x v="1"/>
    <x v="2"/>
    <x v="2"/>
    <x v="1"/>
    <n v="19"/>
    <n v="658.44"/>
    <n v="12510.36"/>
    <n v="7834.35"/>
    <n v="4676.01"/>
  </r>
  <r>
    <x v="5"/>
    <x v="482"/>
    <x v="3"/>
    <x v="2"/>
    <x v="0"/>
    <x v="3"/>
    <x v="0"/>
    <n v="34"/>
    <n v="1853.76"/>
    <n v="63027.839999999997"/>
    <n v="56500.31"/>
    <n v="6527.53"/>
  </r>
  <r>
    <x v="347"/>
    <x v="483"/>
    <x v="9"/>
    <x v="1"/>
    <x v="1"/>
    <x v="3"/>
    <x v="2"/>
    <n v="25"/>
    <n v="1590.16"/>
    <n v="39754"/>
    <n v="26737.45"/>
    <n v="13016.55"/>
  </r>
  <r>
    <x v="164"/>
    <x v="484"/>
    <x v="2"/>
    <x v="2"/>
    <x v="2"/>
    <x v="1"/>
    <x v="2"/>
    <n v="31"/>
    <n v="1846.42"/>
    <n v="57239.02"/>
    <n v="48534.09"/>
    <n v="8704.93"/>
  </r>
  <r>
    <x v="348"/>
    <x v="485"/>
    <x v="5"/>
    <x v="1"/>
    <x v="1"/>
    <x v="5"/>
    <x v="1"/>
    <n v="49"/>
    <n v="1339.21"/>
    <n v="65621.289999999994"/>
    <n v="56342.7"/>
    <n v="9278.59"/>
  </r>
  <r>
    <x v="113"/>
    <x v="486"/>
    <x v="8"/>
    <x v="1"/>
    <x v="0"/>
    <x v="0"/>
    <x v="1"/>
    <n v="41"/>
    <n v="486.58"/>
    <n v="19949.78"/>
    <n v="16646.150000000001"/>
    <n v="3303.63"/>
  </r>
  <r>
    <x v="349"/>
    <x v="487"/>
    <x v="5"/>
    <x v="1"/>
    <x v="1"/>
    <x v="1"/>
    <x v="0"/>
    <n v="17"/>
    <n v="1791.16"/>
    <n v="30449.72"/>
    <n v="15796.08"/>
    <n v="14653.64"/>
  </r>
  <r>
    <x v="196"/>
    <x v="488"/>
    <x v="1"/>
    <x v="1"/>
    <x v="0"/>
    <x v="1"/>
    <x v="0"/>
    <n v="47"/>
    <n v="384.84"/>
    <n v="18087.48"/>
    <n v="15900.68"/>
    <n v="2186.8000000000002"/>
  </r>
  <r>
    <x v="58"/>
    <x v="489"/>
    <x v="7"/>
    <x v="1"/>
    <x v="1"/>
    <x v="3"/>
    <x v="1"/>
    <n v="30"/>
    <n v="441.86"/>
    <n v="13255.8"/>
    <n v="7310.53"/>
    <n v="5945.27"/>
  </r>
  <r>
    <x v="196"/>
    <x v="490"/>
    <x v="8"/>
    <x v="1"/>
    <x v="0"/>
    <x v="3"/>
    <x v="2"/>
    <n v="39"/>
    <n v="556.70000000000005"/>
    <n v="21711.3"/>
    <n v="11154.43"/>
    <n v="10556.87"/>
  </r>
  <r>
    <x v="350"/>
    <x v="491"/>
    <x v="0"/>
    <x v="0"/>
    <x v="3"/>
    <x v="0"/>
    <x v="2"/>
    <n v="31"/>
    <n v="622.41"/>
    <n v="19294.71"/>
    <n v="12845.41"/>
    <n v="6449.3"/>
  </r>
  <r>
    <x v="134"/>
    <x v="492"/>
    <x v="2"/>
    <x v="2"/>
    <x v="1"/>
    <x v="2"/>
    <x v="2"/>
    <n v="19"/>
    <n v="1038.67"/>
    <n v="19734.73"/>
    <n v="11403.79"/>
    <n v="8330.94"/>
  </r>
  <r>
    <x v="115"/>
    <x v="493"/>
    <x v="0"/>
    <x v="0"/>
    <x v="1"/>
    <x v="2"/>
    <x v="0"/>
    <n v="35"/>
    <n v="1432.65"/>
    <n v="50142.75"/>
    <n v="28765.82"/>
    <n v="21376.93"/>
  </r>
  <r>
    <x v="351"/>
    <x v="494"/>
    <x v="3"/>
    <x v="2"/>
    <x v="3"/>
    <x v="1"/>
    <x v="2"/>
    <n v="29"/>
    <n v="1853.89"/>
    <n v="53762.81"/>
    <n v="33071"/>
    <n v="20691.810000000001"/>
  </r>
  <r>
    <x v="352"/>
    <x v="495"/>
    <x v="8"/>
    <x v="1"/>
    <x v="3"/>
    <x v="4"/>
    <x v="2"/>
    <n v="1"/>
    <n v="195.11"/>
    <n v="195.11"/>
    <n v="116.94"/>
    <n v="78.17"/>
  </r>
  <r>
    <x v="46"/>
    <x v="496"/>
    <x v="0"/>
    <x v="0"/>
    <x v="1"/>
    <x v="4"/>
    <x v="1"/>
    <n v="4"/>
    <n v="1909.65"/>
    <n v="7638.6"/>
    <n v="5911.65"/>
    <n v="1726.95"/>
  </r>
  <r>
    <x v="353"/>
    <x v="497"/>
    <x v="0"/>
    <x v="0"/>
    <x v="3"/>
    <x v="2"/>
    <x v="2"/>
    <n v="28"/>
    <n v="1844.22"/>
    <n v="51638.16"/>
    <n v="29677.01"/>
    <n v="21961.15"/>
  </r>
  <r>
    <x v="354"/>
    <x v="498"/>
    <x v="9"/>
    <x v="1"/>
    <x v="2"/>
    <x v="4"/>
    <x v="1"/>
    <n v="18"/>
    <n v="126.92"/>
    <n v="2284.56"/>
    <n v="1638.59"/>
    <n v="645.97"/>
  </r>
  <r>
    <x v="298"/>
    <x v="499"/>
    <x v="5"/>
    <x v="1"/>
    <x v="0"/>
    <x v="2"/>
    <x v="2"/>
    <n v="26"/>
    <n v="733.44"/>
    <n v="19069.439999999999"/>
    <n v="17058.96"/>
    <n v="2010.48"/>
  </r>
  <r>
    <x v="270"/>
    <x v="500"/>
    <x v="9"/>
    <x v="1"/>
    <x v="0"/>
    <x v="3"/>
    <x v="0"/>
    <n v="40"/>
    <n v="1630.02"/>
    <n v="65200.800000000003"/>
    <n v="43877.07"/>
    <n v="21323.73"/>
  </r>
  <r>
    <x v="139"/>
    <x v="501"/>
    <x v="8"/>
    <x v="1"/>
    <x v="0"/>
    <x v="1"/>
    <x v="2"/>
    <n v="19"/>
    <n v="1230.92"/>
    <n v="23387.48"/>
    <n v="17698.46"/>
    <n v="5689.02"/>
  </r>
  <r>
    <x v="355"/>
    <x v="502"/>
    <x v="8"/>
    <x v="1"/>
    <x v="2"/>
    <x v="5"/>
    <x v="2"/>
    <n v="6"/>
    <n v="1562.61"/>
    <n v="9375.66"/>
    <n v="8323.23"/>
    <n v="1052.43"/>
  </r>
  <r>
    <x v="106"/>
    <x v="503"/>
    <x v="1"/>
    <x v="1"/>
    <x v="3"/>
    <x v="1"/>
    <x v="1"/>
    <n v="1"/>
    <n v="1443.69"/>
    <n v="1443.69"/>
    <n v="801.33"/>
    <n v="642.36"/>
  </r>
  <r>
    <x v="340"/>
    <x v="504"/>
    <x v="9"/>
    <x v="1"/>
    <x v="3"/>
    <x v="2"/>
    <x v="1"/>
    <n v="8"/>
    <n v="1003.6"/>
    <n v="8028.8"/>
    <n v="5358.76"/>
    <n v="2670.04"/>
  </r>
  <r>
    <x v="220"/>
    <x v="505"/>
    <x v="6"/>
    <x v="2"/>
    <x v="1"/>
    <x v="2"/>
    <x v="1"/>
    <n v="33"/>
    <n v="101.61"/>
    <n v="3353.13"/>
    <n v="2816.89"/>
    <n v="536.24"/>
  </r>
  <r>
    <x v="123"/>
    <x v="506"/>
    <x v="5"/>
    <x v="1"/>
    <x v="3"/>
    <x v="1"/>
    <x v="2"/>
    <n v="43"/>
    <n v="1176.8499999999999"/>
    <n v="50604.55"/>
    <n v="44173.84"/>
    <n v="6430.71"/>
  </r>
  <r>
    <x v="356"/>
    <x v="507"/>
    <x v="8"/>
    <x v="1"/>
    <x v="1"/>
    <x v="0"/>
    <x v="2"/>
    <n v="21"/>
    <n v="116.16"/>
    <n v="2439.36"/>
    <n v="1806.33"/>
    <n v="633.03"/>
  </r>
  <r>
    <x v="357"/>
    <x v="508"/>
    <x v="1"/>
    <x v="1"/>
    <x v="2"/>
    <x v="2"/>
    <x v="0"/>
    <n v="24"/>
    <n v="1215.3800000000001"/>
    <n v="29169.119999999999"/>
    <n v="16257.94"/>
    <n v="12911.18"/>
  </r>
  <r>
    <x v="249"/>
    <x v="509"/>
    <x v="9"/>
    <x v="1"/>
    <x v="0"/>
    <x v="4"/>
    <x v="2"/>
    <n v="25"/>
    <n v="1604.81"/>
    <n v="40120.25"/>
    <n v="34527.03"/>
    <n v="5593.22"/>
  </r>
  <r>
    <x v="358"/>
    <x v="510"/>
    <x v="5"/>
    <x v="1"/>
    <x v="0"/>
    <x v="4"/>
    <x v="0"/>
    <n v="47"/>
    <n v="1178.28"/>
    <n v="55379.16"/>
    <n v="31553.86"/>
    <n v="23825.3"/>
  </r>
  <r>
    <x v="359"/>
    <x v="511"/>
    <x v="9"/>
    <x v="1"/>
    <x v="0"/>
    <x v="2"/>
    <x v="1"/>
    <n v="43"/>
    <n v="1994.1"/>
    <n v="85746.3"/>
    <n v="54976.34"/>
    <n v="30769.96"/>
  </r>
  <r>
    <x v="360"/>
    <x v="512"/>
    <x v="0"/>
    <x v="0"/>
    <x v="3"/>
    <x v="2"/>
    <x v="1"/>
    <n v="19"/>
    <n v="922.62"/>
    <n v="17529.78"/>
    <n v="11397.92"/>
    <n v="6131.86"/>
  </r>
  <r>
    <x v="298"/>
    <x v="513"/>
    <x v="1"/>
    <x v="1"/>
    <x v="1"/>
    <x v="0"/>
    <x v="1"/>
    <n v="29"/>
    <n v="1502.68"/>
    <n v="43577.72"/>
    <n v="29585.64"/>
    <n v="13992.08"/>
  </r>
  <r>
    <x v="125"/>
    <x v="514"/>
    <x v="5"/>
    <x v="1"/>
    <x v="1"/>
    <x v="4"/>
    <x v="0"/>
    <n v="10"/>
    <n v="1341.08"/>
    <n v="13410.8"/>
    <n v="10944.1"/>
    <n v="2466.6999999999998"/>
  </r>
  <r>
    <x v="201"/>
    <x v="515"/>
    <x v="4"/>
    <x v="1"/>
    <x v="2"/>
    <x v="2"/>
    <x v="2"/>
    <n v="12"/>
    <n v="1983.03"/>
    <n v="23796.36"/>
    <n v="19533.43"/>
    <n v="4262.93"/>
  </r>
  <r>
    <x v="205"/>
    <x v="516"/>
    <x v="3"/>
    <x v="2"/>
    <x v="3"/>
    <x v="2"/>
    <x v="1"/>
    <n v="33"/>
    <n v="1432.17"/>
    <n v="47261.61"/>
    <n v="37235.629999999997"/>
    <n v="10025.98"/>
  </r>
  <r>
    <x v="361"/>
    <x v="517"/>
    <x v="3"/>
    <x v="2"/>
    <x v="2"/>
    <x v="0"/>
    <x v="2"/>
    <n v="7"/>
    <n v="344.78"/>
    <n v="2413.46"/>
    <n v="1228.0899999999999"/>
    <n v="1185.3699999999999"/>
  </r>
  <r>
    <x v="310"/>
    <x v="518"/>
    <x v="5"/>
    <x v="1"/>
    <x v="1"/>
    <x v="0"/>
    <x v="2"/>
    <n v="17"/>
    <n v="1911.93"/>
    <n v="32502.81"/>
    <n v="23595.03"/>
    <n v="8907.7800000000007"/>
  </r>
  <r>
    <x v="362"/>
    <x v="519"/>
    <x v="9"/>
    <x v="1"/>
    <x v="1"/>
    <x v="1"/>
    <x v="1"/>
    <n v="10"/>
    <n v="1342.2"/>
    <n v="13422"/>
    <n v="10724.14"/>
    <n v="2697.86"/>
  </r>
  <r>
    <x v="358"/>
    <x v="520"/>
    <x v="1"/>
    <x v="1"/>
    <x v="0"/>
    <x v="0"/>
    <x v="0"/>
    <n v="31"/>
    <n v="137.49"/>
    <n v="4262.1899999999996"/>
    <n v="2889.13"/>
    <n v="1373.06"/>
  </r>
  <r>
    <x v="363"/>
    <x v="521"/>
    <x v="3"/>
    <x v="2"/>
    <x v="3"/>
    <x v="5"/>
    <x v="2"/>
    <n v="6"/>
    <n v="1321.99"/>
    <n v="7931.94"/>
    <n v="6964.04"/>
    <n v="967.9"/>
  </r>
  <r>
    <x v="364"/>
    <x v="522"/>
    <x v="1"/>
    <x v="1"/>
    <x v="1"/>
    <x v="4"/>
    <x v="1"/>
    <n v="17"/>
    <n v="1768.58"/>
    <n v="30065.86"/>
    <n v="24940.36"/>
    <n v="5125.5"/>
  </r>
  <r>
    <x v="108"/>
    <x v="523"/>
    <x v="3"/>
    <x v="2"/>
    <x v="0"/>
    <x v="1"/>
    <x v="2"/>
    <n v="50"/>
    <n v="1162.54"/>
    <n v="58127"/>
    <n v="43901.120000000003"/>
    <n v="14225.88"/>
  </r>
  <r>
    <x v="306"/>
    <x v="524"/>
    <x v="0"/>
    <x v="0"/>
    <x v="3"/>
    <x v="5"/>
    <x v="2"/>
    <n v="37"/>
    <n v="720.96"/>
    <n v="26675.52"/>
    <n v="14003.85"/>
    <n v="12671.67"/>
  </r>
  <r>
    <x v="72"/>
    <x v="525"/>
    <x v="9"/>
    <x v="1"/>
    <x v="2"/>
    <x v="2"/>
    <x v="2"/>
    <n v="18"/>
    <n v="1645.4"/>
    <n v="29617.200000000001"/>
    <n v="22536.87"/>
    <n v="7080.33"/>
  </r>
  <r>
    <x v="365"/>
    <x v="526"/>
    <x v="0"/>
    <x v="0"/>
    <x v="3"/>
    <x v="2"/>
    <x v="2"/>
    <n v="26"/>
    <n v="1569.37"/>
    <n v="40803.620000000003"/>
    <n v="35280.11"/>
    <n v="5523.51"/>
  </r>
  <r>
    <x v="366"/>
    <x v="527"/>
    <x v="3"/>
    <x v="2"/>
    <x v="3"/>
    <x v="1"/>
    <x v="2"/>
    <n v="49"/>
    <n v="1097.48"/>
    <n v="53776.52"/>
    <n v="35050.36"/>
    <n v="18726.16"/>
  </r>
  <r>
    <x v="208"/>
    <x v="528"/>
    <x v="4"/>
    <x v="1"/>
    <x v="1"/>
    <x v="0"/>
    <x v="0"/>
    <n v="16"/>
    <n v="325.64"/>
    <n v="5210.24"/>
    <n v="4351.87"/>
    <n v="858.37"/>
  </r>
  <r>
    <x v="58"/>
    <x v="529"/>
    <x v="4"/>
    <x v="1"/>
    <x v="1"/>
    <x v="2"/>
    <x v="0"/>
    <n v="8"/>
    <n v="516.95000000000005"/>
    <n v="4135.6000000000004"/>
    <n v="2585.84"/>
    <n v="1549.76"/>
  </r>
  <r>
    <x v="367"/>
    <x v="530"/>
    <x v="0"/>
    <x v="0"/>
    <x v="3"/>
    <x v="3"/>
    <x v="1"/>
    <n v="24"/>
    <n v="1482.2"/>
    <n v="35572.800000000003"/>
    <n v="25898.47"/>
    <n v="9674.33"/>
  </r>
  <r>
    <x v="193"/>
    <x v="531"/>
    <x v="4"/>
    <x v="1"/>
    <x v="1"/>
    <x v="1"/>
    <x v="0"/>
    <n v="13"/>
    <n v="1616.04"/>
    <n v="21008.52"/>
    <n v="15953.23"/>
    <n v="5055.29"/>
  </r>
  <r>
    <x v="368"/>
    <x v="532"/>
    <x v="3"/>
    <x v="2"/>
    <x v="1"/>
    <x v="5"/>
    <x v="0"/>
    <n v="29"/>
    <n v="572.95000000000005"/>
    <n v="16615.55"/>
    <n v="12813.88"/>
    <n v="3801.67"/>
  </r>
  <r>
    <x v="249"/>
    <x v="533"/>
    <x v="5"/>
    <x v="1"/>
    <x v="1"/>
    <x v="1"/>
    <x v="0"/>
    <n v="32"/>
    <n v="748.61"/>
    <n v="23955.52"/>
    <n v="20434.53"/>
    <n v="3520.99"/>
  </r>
  <r>
    <x v="295"/>
    <x v="534"/>
    <x v="0"/>
    <x v="0"/>
    <x v="0"/>
    <x v="4"/>
    <x v="2"/>
    <n v="24"/>
    <n v="173.71"/>
    <n v="4169.04"/>
    <n v="2475.7800000000002"/>
    <n v="1693.26"/>
  </r>
  <r>
    <x v="47"/>
    <x v="535"/>
    <x v="7"/>
    <x v="1"/>
    <x v="0"/>
    <x v="0"/>
    <x v="2"/>
    <n v="16"/>
    <n v="1432.65"/>
    <n v="22922.400000000001"/>
    <n v="13866.86"/>
    <n v="9055.5400000000009"/>
  </r>
  <r>
    <x v="275"/>
    <x v="536"/>
    <x v="9"/>
    <x v="1"/>
    <x v="3"/>
    <x v="0"/>
    <x v="1"/>
    <n v="11"/>
    <n v="27.08"/>
    <n v="297.88"/>
    <n v="232.83"/>
    <n v="65.05"/>
  </r>
  <r>
    <x v="140"/>
    <x v="537"/>
    <x v="4"/>
    <x v="1"/>
    <x v="1"/>
    <x v="1"/>
    <x v="1"/>
    <n v="32"/>
    <n v="112.15"/>
    <n v="3588.8"/>
    <n v="2048.77"/>
    <n v="1540.03"/>
  </r>
  <r>
    <x v="369"/>
    <x v="538"/>
    <x v="4"/>
    <x v="1"/>
    <x v="0"/>
    <x v="2"/>
    <x v="1"/>
    <n v="6"/>
    <n v="28.6"/>
    <n v="171.6"/>
    <n v="117.67"/>
    <n v="53.93"/>
  </r>
  <r>
    <x v="329"/>
    <x v="539"/>
    <x v="8"/>
    <x v="1"/>
    <x v="3"/>
    <x v="2"/>
    <x v="2"/>
    <n v="35"/>
    <n v="1297.73"/>
    <n v="45420.55"/>
    <n v="23074.26"/>
    <n v="22346.29"/>
  </r>
  <r>
    <x v="370"/>
    <x v="540"/>
    <x v="6"/>
    <x v="2"/>
    <x v="1"/>
    <x v="3"/>
    <x v="0"/>
    <n v="33"/>
    <n v="846.43"/>
    <n v="27932.19"/>
    <n v="15541.24"/>
    <n v="12390.95"/>
  </r>
  <r>
    <x v="371"/>
    <x v="541"/>
    <x v="0"/>
    <x v="0"/>
    <x v="2"/>
    <x v="3"/>
    <x v="0"/>
    <n v="18"/>
    <n v="609.14"/>
    <n v="10964.52"/>
    <n v="8459.5499999999993"/>
    <n v="2504.9699999999998"/>
  </r>
  <r>
    <x v="218"/>
    <x v="542"/>
    <x v="2"/>
    <x v="2"/>
    <x v="1"/>
    <x v="0"/>
    <x v="2"/>
    <n v="37"/>
    <n v="1827.15"/>
    <n v="67604.55"/>
    <n v="54015"/>
    <n v="13589.55"/>
  </r>
  <r>
    <x v="241"/>
    <x v="543"/>
    <x v="4"/>
    <x v="1"/>
    <x v="1"/>
    <x v="3"/>
    <x v="1"/>
    <n v="13"/>
    <n v="401.75"/>
    <n v="5222.75"/>
    <n v="2852.29"/>
    <n v="2370.46"/>
  </r>
  <r>
    <x v="372"/>
    <x v="544"/>
    <x v="9"/>
    <x v="1"/>
    <x v="0"/>
    <x v="5"/>
    <x v="1"/>
    <n v="10"/>
    <n v="790.95"/>
    <n v="7909.5"/>
    <n v="4675.18"/>
    <n v="3234.32"/>
  </r>
  <r>
    <x v="185"/>
    <x v="545"/>
    <x v="7"/>
    <x v="1"/>
    <x v="3"/>
    <x v="3"/>
    <x v="1"/>
    <n v="37"/>
    <n v="1881.82"/>
    <n v="69627.34"/>
    <n v="37568.25"/>
    <n v="32059.09"/>
  </r>
  <r>
    <x v="325"/>
    <x v="546"/>
    <x v="4"/>
    <x v="1"/>
    <x v="3"/>
    <x v="5"/>
    <x v="2"/>
    <n v="26"/>
    <n v="865.67"/>
    <n v="22507.42"/>
    <n v="15155.71"/>
    <n v="7351.71"/>
  </r>
  <r>
    <x v="56"/>
    <x v="547"/>
    <x v="7"/>
    <x v="1"/>
    <x v="0"/>
    <x v="3"/>
    <x v="1"/>
    <n v="46"/>
    <n v="1118.29"/>
    <n v="51441.34"/>
    <n v="28315.7"/>
    <n v="23125.64"/>
  </r>
  <r>
    <x v="373"/>
    <x v="548"/>
    <x v="3"/>
    <x v="2"/>
    <x v="1"/>
    <x v="0"/>
    <x v="1"/>
    <n v="17"/>
    <n v="179.07"/>
    <n v="3044.19"/>
    <n v="2054.58"/>
    <n v="989.61"/>
  </r>
  <r>
    <x v="367"/>
    <x v="549"/>
    <x v="3"/>
    <x v="2"/>
    <x v="2"/>
    <x v="0"/>
    <x v="2"/>
    <n v="1"/>
    <n v="1584.53"/>
    <n v="1584.53"/>
    <n v="1256.28"/>
    <n v="328.25"/>
  </r>
  <r>
    <x v="82"/>
    <x v="550"/>
    <x v="6"/>
    <x v="2"/>
    <x v="1"/>
    <x v="5"/>
    <x v="0"/>
    <n v="25"/>
    <n v="857.06"/>
    <n v="21426.5"/>
    <n v="16570.3"/>
    <n v="4856.2"/>
  </r>
  <r>
    <x v="374"/>
    <x v="551"/>
    <x v="5"/>
    <x v="1"/>
    <x v="1"/>
    <x v="1"/>
    <x v="2"/>
    <n v="34"/>
    <n v="1605.02"/>
    <n v="54570.68"/>
    <n v="33407.31"/>
    <n v="21163.37"/>
  </r>
  <r>
    <x v="375"/>
    <x v="552"/>
    <x v="2"/>
    <x v="2"/>
    <x v="2"/>
    <x v="0"/>
    <x v="2"/>
    <n v="39"/>
    <n v="522.52"/>
    <n v="20378.28"/>
    <n v="15681.19"/>
    <n v="4697.09"/>
  </r>
  <r>
    <x v="376"/>
    <x v="553"/>
    <x v="8"/>
    <x v="1"/>
    <x v="0"/>
    <x v="1"/>
    <x v="2"/>
    <n v="10"/>
    <n v="856.51"/>
    <n v="8565.1"/>
    <n v="7460.93"/>
    <n v="1104.17"/>
  </r>
  <r>
    <x v="377"/>
    <x v="554"/>
    <x v="6"/>
    <x v="2"/>
    <x v="3"/>
    <x v="2"/>
    <x v="2"/>
    <n v="20"/>
    <n v="1577.37"/>
    <n v="31547.4"/>
    <n v="20159.099999999999"/>
    <n v="11388.3"/>
  </r>
  <r>
    <x v="378"/>
    <x v="555"/>
    <x v="1"/>
    <x v="1"/>
    <x v="0"/>
    <x v="5"/>
    <x v="0"/>
    <n v="7"/>
    <n v="1948.28"/>
    <n v="13637.96"/>
    <n v="8614.39"/>
    <n v="5023.57"/>
  </r>
  <r>
    <x v="379"/>
    <x v="556"/>
    <x v="8"/>
    <x v="1"/>
    <x v="0"/>
    <x v="0"/>
    <x v="1"/>
    <n v="16"/>
    <n v="138.06"/>
    <n v="2208.96"/>
    <n v="1609.39"/>
    <n v="599.57000000000005"/>
  </r>
  <r>
    <x v="380"/>
    <x v="557"/>
    <x v="0"/>
    <x v="0"/>
    <x v="1"/>
    <x v="4"/>
    <x v="2"/>
    <n v="37"/>
    <n v="1628.66"/>
    <n v="60260.42"/>
    <n v="36047.83"/>
    <n v="24212.59"/>
  </r>
  <r>
    <x v="148"/>
    <x v="558"/>
    <x v="9"/>
    <x v="1"/>
    <x v="3"/>
    <x v="2"/>
    <x v="0"/>
    <n v="29"/>
    <n v="615.36"/>
    <n v="17845.439999999999"/>
    <n v="13573.81"/>
    <n v="4271.63"/>
  </r>
  <r>
    <x v="381"/>
    <x v="559"/>
    <x v="1"/>
    <x v="1"/>
    <x v="3"/>
    <x v="1"/>
    <x v="1"/>
    <n v="12"/>
    <n v="1110.47"/>
    <n v="13325.64"/>
    <n v="11098.99"/>
    <n v="2226.65"/>
  </r>
  <r>
    <x v="382"/>
    <x v="560"/>
    <x v="1"/>
    <x v="1"/>
    <x v="0"/>
    <x v="0"/>
    <x v="1"/>
    <n v="17"/>
    <n v="594.38"/>
    <n v="10104.459999999999"/>
    <n v="6908.7"/>
    <n v="3195.76"/>
  </r>
  <r>
    <x v="303"/>
    <x v="561"/>
    <x v="6"/>
    <x v="2"/>
    <x v="2"/>
    <x v="5"/>
    <x v="1"/>
    <n v="48"/>
    <n v="1234.6199999999999"/>
    <n v="59261.760000000002"/>
    <n v="45738.400000000001"/>
    <n v="13523.36"/>
  </r>
  <r>
    <x v="324"/>
    <x v="562"/>
    <x v="5"/>
    <x v="1"/>
    <x v="0"/>
    <x v="3"/>
    <x v="2"/>
    <n v="20"/>
    <n v="720.53"/>
    <n v="14410.6"/>
    <n v="10962.92"/>
    <n v="3447.68"/>
  </r>
  <r>
    <x v="247"/>
    <x v="563"/>
    <x v="6"/>
    <x v="2"/>
    <x v="2"/>
    <x v="4"/>
    <x v="2"/>
    <n v="26"/>
    <n v="680.56"/>
    <n v="17694.560000000001"/>
    <n v="9120.9500000000007"/>
    <n v="8573.61"/>
  </r>
  <r>
    <x v="169"/>
    <x v="564"/>
    <x v="0"/>
    <x v="0"/>
    <x v="3"/>
    <x v="1"/>
    <x v="1"/>
    <n v="48"/>
    <n v="95.12"/>
    <n v="4565.76"/>
    <n v="2617.85"/>
    <n v="1947.91"/>
  </r>
  <r>
    <x v="383"/>
    <x v="565"/>
    <x v="4"/>
    <x v="1"/>
    <x v="0"/>
    <x v="2"/>
    <x v="1"/>
    <n v="19"/>
    <n v="310.98"/>
    <n v="5908.62"/>
    <n v="5066.12"/>
    <n v="842.5"/>
  </r>
  <r>
    <x v="384"/>
    <x v="566"/>
    <x v="4"/>
    <x v="1"/>
    <x v="1"/>
    <x v="5"/>
    <x v="1"/>
    <n v="47"/>
    <n v="1835.81"/>
    <n v="86283.07"/>
    <n v="75545.73"/>
    <n v="10737.34"/>
  </r>
  <r>
    <x v="385"/>
    <x v="567"/>
    <x v="5"/>
    <x v="1"/>
    <x v="0"/>
    <x v="4"/>
    <x v="1"/>
    <n v="12"/>
    <n v="1996.59"/>
    <n v="23959.08"/>
    <n v="19458.990000000002"/>
    <n v="4500.09"/>
  </r>
  <r>
    <x v="315"/>
    <x v="568"/>
    <x v="0"/>
    <x v="0"/>
    <x v="3"/>
    <x v="5"/>
    <x v="1"/>
    <n v="21"/>
    <n v="1565.43"/>
    <n v="32874.03"/>
    <n v="28551.07"/>
    <n v="4322.96"/>
  </r>
  <r>
    <x v="315"/>
    <x v="569"/>
    <x v="5"/>
    <x v="1"/>
    <x v="1"/>
    <x v="0"/>
    <x v="1"/>
    <n v="42"/>
    <n v="587.89"/>
    <n v="24691.38"/>
    <n v="15369.38"/>
    <n v="9322"/>
  </r>
  <r>
    <x v="257"/>
    <x v="570"/>
    <x v="7"/>
    <x v="1"/>
    <x v="1"/>
    <x v="3"/>
    <x v="0"/>
    <n v="34"/>
    <n v="816.84"/>
    <n v="27772.560000000001"/>
    <n v="16638.11"/>
    <n v="11134.45"/>
  </r>
  <r>
    <x v="235"/>
    <x v="571"/>
    <x v="4"/>
    <x v="1"/>
    <x v="2"/>
    <x v="2"/>
    <x v="1"/>
    <n v="7"/>
    <n v="1484.22"/>
    <n v="10389.540000000001"/>
    <n v="6791.85"/>
    <n v="3597.69"/>
  </r>
  <r>
    <x v="360"/>
    <x v="572"/>
    <x v="1"/>
    <x v="1"/>
    <x v="1"/>
    <x v="5"/>
    <x v="2"/>
    <n v="45"/>
    <n v="1937.66"/>
    <n v="87194.7"/>
    <n v="45527.56"/>
    <n v="41667.14"/>
  </r>
  <r>
    <x v="202"/>
    <x v="573"/>
    <x v="2"/>
    <x v="2"/>
    <x v="1"/>
    <x v="1"/>
    <x v="2"/>
    <n v="35"/>
    <n v="921.83"/>
    <n v="32264.05"/>
    <n v="26583.919999999998"/>
    <n v="5680.13"/>
  </r>
  <r>
    <x v="386"/>
    <x v="574"/>
    <x v="9"/>
    <x v="1"/>
    <x v="0"/>
    <x v="0"/>
    <x v="2"/>
    <n v="15"/>
    <n v="1662.45"/>
    <n v="24936.75"/>
    <n v="22285.23"/>
    <n v="2651.52"/>
  </r>
  <r>
    <x v="207"/>
    <x v="575"/>
    <x v="0"/>
    <x v="0"/>
    <x v="3"/>
    <x v="0"/>
    <x v="1"/>
    <n v="1"/>
    <n v="1950.64"/>
    <n v="1950.64"/>
    <n v="1618.27"/>
    <n v="332.37"/>
  </r>
  <r>
    <x v="387"/>
    <x v="576"/>
    <x v="8"/>
    <x v="1"/>
    <x v="2"/>
    <x v="2"/>
    <x v="2"/>
    <n v="26"/>
    <n v="1749.48"/>
    <n v="45486.48"/>
    <n v="32840.79"/>
    <n v="12645.69"/>
  </r>
  <r>
    <x v="388"/>
    <x v="577"/>
    <x v="5"/>
    <x v="1"/>
    <x v="0"/>
    <x v="0"/>
    <x v="0"/>
    <n v="35"/>
    <n v="469.76"/>
    <n v="16441.599999999999"/>
    <n v="10162.76"/>
    <n v="6278.84"/>
  </r>
  <r>
    <x v="389"/>
    <x v="578"/>
    <x v="9"/>
    <x v="1"/>
    <x v="1"/>
    <x v="1"/>
    <x v="1"/>
    <n v="25"/>
    <n v="35.9"/>
    <n v="897.5"/>
    <n v="519.72"/>
    <n v="377.78"/>
  </r>
  <r>
    <x v="295"/>
    <x v="579"/>
    <x v="8"/>
    <x v="1"/>
    <x v="1"/>
    <x v="5"/>
    <x v="2"/>
    <n v="42"/>
    <n v="994.32"/>
    <n v="41761.440000000002"/>
    <n v="26962.240000000002"/>
    <n v="14799.2"/>
  </r>
  <r>
    <x v="390"/>
    <x v="580"/>
    <x v="9"/>
    <x v="1"/>
    <x v="2"/>
    <x v="2"/>
    <x v="0"/>
    <n v="15"/>
    <n v="1072.0899999999999"/>
    <n v="16081.35"/>
    <n v="12330.98"/>
    <n v="3750.37"/>
  </r>
  <r>
    <x v="265"/>
    <x v="581"/>
    <x v="2"/>
    <x v="2"/>
    <x v="3"/>
    <x v="0"/>
    <x v="0"/>
    <n v="22"/>
    <n v="418.48"/>
    <n v="9206.56"/>
    <n v="6249.64"/>
    <n v="2956.92"/>
  </r>
  <r>
    <x v="391"/>
    <x v="582"/>
    <x v="8"/>
    <x v="1"/>
    <x v="2"/>
    <x v="0"/>
    <x v="2"/>
    <n v="6"/>
    <n v="583.66"/>
    <n v="3501.96"/>
    <n v="3059.4"/>
    <n v="442.56"/>
  </r>
  <r>
    <x v="15"/>
    <x v="583"/>
    <x v="6"/>
    <x v="2"/>
    <x v="0"/>
    <x v="1"/>
    <x v="0"/>
    <n v="15"/>
    <n v="1535"/>
    <n v="23025"/>
    <n v="19379.87"/>
    <n v="3645.13"/>
  </r>
  <r>
    <x v="258"/>
    <x v="584"/>
    <x v="3"/>
    <x v="2"/>
    <x v="2"/>
    <x v="3"/>
    <x v="2"/>
    <n v="24"/>
    <n v="951.29"/>
    <n v="22830.959999999999"/>
    <n v="12350.64"/>
    <n v="10480.32"/>
  </r>
  <r>
    <x v="392"/>
    <x v="585"/>
    <x v="6"/>
    <x v="2"/>
    <x v="1"/>
    <x v="3"/>
    <x v="0"/>
    <n v="21"/>
    <n v="648.36"/>
    <n v="13615.56"/>
    <n v="7524.1"/>
    <n v="6091.46"/>
  </r>
  <r>
    <x v="393"/>
    <x v="586"/>
    <x v="4"/>
    <x v="1"/>
    <x v="0"/>
    <x v="0"/>
    <x v="1"/>
    <n v="7"/>
    <n v="1252.8"/>
    <n v="8769.6"/>
    <n v="6756.94"/>
    <n v="2012.66"/>
  </r>
  <r>
    <x v="181"/>
    <x v="587"/>
    <x v="3"/>
    <x v="2"/>
    <x v="1"/>
    <x v="5"/>
    <x v="1"/>
    <n v="29"/>
    <n v="1312.46"/>
    <n v="38061.339999999997"/>
    <n v="22544.01"/>
    <n v="15517.33"/>
  </r>
  <r>
    <x v="22"/>
    <x v="588"/>
    <x v="6"/>
    <x v="2"/>
    <x v="3"/>
    <x v="2"/>
    <x v="1"/>
    <n v="32"/>
    <n v="1543.4"/>
    <n v="49388.800000000003"/>
    <n v="40321.61"/>
    <n v="9067.19"/>
  </r>
  <r>
    <x v="394"/>
    <x v="589"/>
    <x v="3"/>
    <x v="2"/>
    <x v="1"/>
    <x v="0"/>
    <x v="1"/>
    <n v="32"/>
    <n v="330.28"/>
    <n v="10568.96"/>
    <n v="7784.5"/>
    <n v="2784.46"/>
  </r>
  <r>
    <x v="2"/>
    <x v="590"/>
    <x v="3"/>
    <x v="2"/>
    <x v="1"/>
    <x v="4"/>
    <x v="1"/>
    <n v="5"/>
    <n v="1488.2"/>
    <n v="7441"/>
    <n v="4404.57"/>
    <n v="3036.43"/>
  </r>
  <r>
    <x v="395"/>
    <x v="591"/>
    <x v="1"/>
    <x v="1"/>
    <x v="2"/>
    <x v="2"/>
    <x v="2"/>
    <n v="4"/>
    <n v="1206.8699999999999"/>
    <n v="4827.4799999999996"/>
    <n v="3338.08"/>
    <n v="1489.4"/>
  </r>
  <r>
    <x v="4"/>
    <x v="592"/>
    <x v="5"/>
    <x v="1"/>
    <x v="1"/>
    <x v="3"/>
    <x v="1"/>
    <n v="22"/>
    <n v="133.99"/>
    <n v="2947.78"/>
    <n v="1952.7"/>
    <n v="995.08"/>
  </r>
  <r>
    <x v="165"/>
    <x v="593"/>
    <x v="5"/>
    <x v="1"/>
    <x v="0"/>
    <x v="0"/>
    <x v="1"/>
    <n v="18"/>
    <n v="1559.34"/>
    <n v="28068.12"/>
    <n v="23837.24"/>
    <n v="4230.88"/>
  </r>
  <r>
    <x v="396"/>
    <x v="594"/>
    <x v="1"/>
    <x v="1"/>
    <x v="0"/>
    <x v="1"/>
    <x v="1"/>
    <n v="35"/>
    <n v="778.5"/>
    <n v="27247.5"/>
    <n v="13974.29"/>
    <n v="13273.21"/>
  </r>
  <r>
    <x v="277"/>
    <x v="595"/>
    <x v="9"/>
    <x v="1"/>
    <x v="3"/>
    <x v="4"/>
    <x v="1"/>
    <n v="17"/>
    <n v="674.15"/>
    <n v="11460.55"/>
    <n v="9837.02"/>
    <n v="1623.53"/>
  </r>
  <r>
    <x v="397"/>
    <x v="596"/>
    <x v="7"/>
    <x v="1"/>
    <x v="0"/>
    <x v="0"/>
    <x v="0"/>
    <n v="50"/>
    <n v="907.19"/>
    <n v="45359.5"/>
    <n v="34511.01"/>
    <n v="10848.49"/>
  </r>
  <r>
    <x v="398"/>
    <x v="597"/>
    <x v="9"/>
    <x v="1"/>
    <x v="2"/>
    <x v="5"/>
    <x v="1"/>
    <n v="50"/>
    <n v="705.43"/>
    <n v="35271.5"/>
    <n v="28041.38"/>
    <n v="7230.12"/>
  </r>
  <r>
    <x v="399"/>
    <x v="598"/>
    <x v="8"/>
    <x v="1"/>
    <x v="3"/>
    <x v="4"/>
    <x v="1"/>
    <n v="24"/>
    <n v="689.81"/>
    <n v="16555.439999999999"/>
    <n v="8294.99"/>
    <n v="8260.4500000000007"/>
  </r>
  <r>
    <x v="400"/>
    <x v="599"/>
    <x v="8"/>
    <x v="1"/>
    <x v="0"/>
    <x v="0"/>
    <x v="2"/>
    <n v="2"/>
    <n v="1619.99"/>
    <n v="3239.98"/>
    <n v="2434.1799999999998"/>
    <n v="805.8"/>
  </r>
  <r>
    <x v="401"/>
    <x v="600"/>
    <x v="3"/>
    <x v="2"/>
    <x v="2"/>
    <x v="5"/>
    <x v="0"/>
    <n v="13"/>
    <n v="266.52"/>
    <n v="3464.76"/>
    <n v="2547.9699999999998"/>
    <n v="916.79"/>
  </r>
  <r>
    <x v="241"/>
    <x v="601"/>
    <x v="6"/>
    <x v="2"/>
    <x v="0"/>
    <x v="4"/>
    <x v="2"/>
    <n v="15"/>
    <n v="1941.79"/>
    <n v="29126.85"/>
    <n v="20822.27"/>
    <n v="8304.58"/>
  </r>
  <r>
    <x v="402"/>
    <x v="602"/>
    <x v="6"/>
    <x v="2"/>
    <x v="0"/>
    <x v="5"/>
    <x v="1"/>
    <n v="5"/>
    <n v="1118.76"/>
    <n v="5593.8"/>
    <n v="4555.29"/>
    <n v="1038.51"/>
  </r>
  <r>
    <x v="403"/>
    <x v="603"/>
    <x v="5"/>
    <x v="1"/>
    <x v="1"/>
    <x v="5"/>
    <x v="2"/>
    <n v="3"/>
    <n v="382.19"/>
    <n v="1146.57"/>
    <n v="828.22"/>
    <n v="318.35000000000002"/>
  </r>
  <r>
    <x v="351"/>
    <x v="604"/>
    <x v="0"/>
    <x v="0"/>
    <x v="0"/>
    <x v="4"/>
    <x v="2"/>
    <n v="37"/>
    <n v="279.81"/>
    <n v="10352.969999999999"/>
    <n v="8725.89"/>
    <n v="1627.08"/>
  </r>
  <r>
    <x v="404"/>
    <x v="605"/>
    <x v="9"/>
    <x v="1"/>
    <x v="0"/>
    <x v="4"/>
    <x v="1"/>
    <n v="37"/>
    <n v="1191.19"/>
    <n v="44074.03"/>
    <n v="26138.22"/>
    <n v="17935.810000000001"/>
  </r>
  <r>
    <x v="323"/>
    <x v="606"/>
    <x v="4"/>
    <x v="1"/>
    <x v="2"/>
    <x v="5"/>
    <x v="0"/>
    <n v="37"/>
    <n v="1273.3399999999999"/>
    <n v="47113.58"/>
    <n v="38745.879999999997"/>
    <n v="8367.7000000000007"/>
  </r>
  <r>
    <x v="100"/>
    <x v="607"/>
    <x v="2"/>
    <x v="2"/>
    <x v="2"/>
    <x v="3"/>
    <x v="0"/>
    <n v="3"/>
    <n v="124.99"/>
    <n v="374.97"/>
    <n v="214.38"/>
    <n v="160.59"/>
  </r>
  <r>
    <x v="85"/>
    <x v="608"/>
    <x v="6"/>
    <x v="2"/>
    <x v="1"/>
    <x v="4"/>
    <x v="2"/>
    <n v="35"/>
    <n v="501.14"/>
    <n v="17539.900000000001"/>
    <n v="14474.75"/>
    <n v="3065.15"/>
  </r>
  <r>
    <x v="405"/>
    <x v="609"/>
    <x v="2"/>
    <x v="2"/>
    <x v="0"/>
    <x v="0"/>
    <x v="1"/>
    <n v="23"/>
    <n v="1595.01"/>
    <n v="36685.230000000003"/>
    <n v="32143.06"/>
    <n v="4542.17"/>
  </r>
  <r>
    <x v="299"/>
    <x v="610"/>
    <x v="3"/>
    <x v="2"/>
    <x v="1"/>
    <x v="2"/>
    <x v="2"/>
    <n v="28"/>
    <n v="118.26"/>
    <n v="3311.28"/>
    <n v="2100.27"/>
    <n v="1211.01"/>
  </r>
  <r>
    <x v="406"/>
    <x v="611"/>
    <x v="2"/>
    <x v="2"/>
    <x v="0"/>
    <x v="1"/>
    <x v="2"/>
    <n v="30"/>
    <n v="1713.08"/>
    <n v="51392.4"/>
    <n v="36589.050000000003"/>
    <n v="14803.35"/>
  </r>
  <r>
    <x v="87"/>
    <x v="612"/>
    <x v="4"/>
    <x v="1"/>
    <x v="3"/>
    <x v="5"/>
    <x v="2"/>
    <n v="18"/>
    <n v="1323.16"/>
    <n v="23816.880000000001"/>
    <n v="18180.18"/>
    <n v="5636.7"/>
  </r>
  <r>
    <x v="407"/>
    <x v="613"/>
    <x v="1"/>
    <x v="1"/>
    <x v="3"/>
    <x v="5"/>
    <x v="1"/>
    <n v="36"/>
    <n v="880.16"/>
    <n v="31685.759999999998"/>
    <n v="16850.13"/>
    <n v="14835.63"/>
  </r>
  <r>
    <x v="408"/>
    <x v="614"/>
    <x v="4"/>
    <x v="1"/>
    <x v="1"/>
    <x v="1"/>
    <x v="1"/>
    <n v="33"/>
    <n v="705.94"/>
    <n v="23296.02"/>
    <n v="16252.06"/>
    <n v="7043.96"/>
  </r>
  <r>
    <x v="409"/>
    <x v="615"/>
    <x v="2"/>
    <x v="2"/>
    <x v="1"/>
    <x v="3"/>
    <x v="0"/>
    <n v="26"/>
    <n v="58.11"/>
    <n v="1510.86"/>
    <n v="973.35"/>
    <n v="537.51"/>
  </r>
  <r>
    <x v="410"/>
    <x v="616"/>
    <x v="4"/>
    <x v="1"/>
    <x v="1"/>
    <x v="1"/>
    <x v="1"/>
    <n v="48"/>
    <n v="1653.93"/>
    <n v="79388.639999999999"/>
    <n v="67399.55"/>
    <n v="11989.09"/>
  </r>
  <r>
    <x v="228"/>
    <x v="617"/>
    <x v="7"/>
    <x v="1"/>
    <x v="2"/>
    <x v="4"/>
    <x v="2"/>
    <n v="40"/>
    <n v="302.58999999999997"/>
    <n v="12103.6"/>
    <n v="10296.19"/>
    <n v="1807.41"/>
  </r>
  <r>
    <x v="86"/>
    <x v="618"/>
    <x v="3"/>
    <x v="2"/>
    <x v="2"/>
    <x v="1"/>
    <x v="2"/>
    <n v="17"/>
    <n v="632.89"/>
    <n v="10759.13"/>
    <n v="8395.48"/>
    <n v="2363.65"/>
  </r>
  <r>
    <x v="224"/>
    <x v="619"/>
    <x v="9"/>
    <x v="1"/>
    <x v="2"/>
    <x v="5"/>
    <x v="0"/>
    <n v="40"/>
    <n v="1146.83"/>
    <n v="45873.2"/>
    <n v="34968.67"/>
    <n v="10904.53"/>
  </r>
  <r>
    <x v="411"/>
    <x v="620"/>
    <x v="1"/>
    <x v="1"/>
    <x v="1"/>
    <x v="1"/>
    <x v="1"/>
    <n v="7"/>
    <n v="507.07"/>
    <n v="3549.49"/>
    <n v="2816.43"/>
    <n v="733.06"/>
  </r>
  <r>
    <x v="412"/>
    <x v="621"/>
    <x v="6"/>
    <x v="2"/>
    <x v="0"/>
    <x v="2"/>
    <x v="2"/>
    <n v="8"/>
    <n v="1004.34"/>
    <n v="8034.72"/>
    <n v="5193.6000000000004"/>
    <n v="2841.12"/>
  </r>
  <r>
    <x v="413"/>
    <x v="622"/>
    <x v="8"/>
    <x v="1"/>
    <x v="3"/>
    <x v="0"/>
    <x v="0"/>
    <n v="31"/>
    <n v="1622.5"/>
    <n v="50297.5"/>
    <n v="33287.269999999997"/>
    <n v="17010.23"/>
  </r>
  <r>
    <x v="410"/>
    <x v="623"/>
    <x v="9"/>
    <x v="1"/>
    <x v="1"/>
    <x v="4"/>
    <x v="0"/>
    <n v="12"/>
    <n v="951.67"/>
    <n v="11420.04"/>
    <n v="8239.35"/>
    <n v="3180.69"/>
  </r>
  <r>
    <x v="293"/>
    <x v="624"/>
    <x v="8"/>
    <x v="1"/>
    <x v="2"/>
    <x v="1"/>
    <x v="2"/>
    <n v="48"/>
    <n v="1898.98"/>
    <n v="91151.039999999994"/>
    <n v="79776.42"/>
    <n v="11374.62"/>
  </r>
  <r>
    <x v="147"/>
    <x v="625"/>
    <x v="3"/>
    <x v="2"/>
    <x v="2"/>
    <x v="5"/>
    <x v="2"/>
    <n v="31"/>
    <n v="1698.05"/>
    <n v="52639.55"/>
    <n v="41564.19"/>
    <n v="11075.36"/>
  </r>
  <r>
    <x v="414"/>
    <x v="626"/>
    <x v="1"/>
    <x v="1"/>
    <x v="1"/>
    <x v="0"/>
    <x v="1"/>
    <n v="44"/>
    <n v="679.42"/>
    <n v="29894.48"/>
    <n v="21535.85"/>
    <n v="8358.6299999999992"/>
  </r>
  <r>
    <x v="256"/>
    <x v="627"/>
    <x v="5"/>
    <x v="1"/>
    <x v="1"/>
    <x v="4"/>
    <x v="0"/>
    <n v="19"/>
    <n v="811.93"/>
    <n v="15426.67"/>
    <n v="12467.3"/>
    <n v="2959.37"/>
  </r>
  <r>
    <x v="415"/>
    <x v="628"/>
    <x v="6"/>
    <x v="2"/>
    <x v="2"/>
    <x v="5"/>
    <x v="2"/>
    <n v="10"/>
    <n v="858.19"/>
    <n v="8581.9"/>
    <n v="5564.13"/>
    <n v="3017.77"/>
  </r>
  <r>
    <x v="226"/>
    <x v="629"/>
    <x v="7"/>
    <x v="1"/>
    <x v="0"/>
    <x v="3"/>
    <x v="0"/>
    <n v="39"/>
    <n v="1259.8399999999999"/>
    <n v="49133.760000000002"/>
    <n v="38923.11"/>
    <n v="10210.65"/>
  </r>
  <r>
    <x v="416"/>
    <x v="630"/>
    <x v="5"/>
    <x v="1"/>
    <x v="2"/>
    <x v="2"/>
    <x v="1"/>
    <n v="12"/>
    <n v="587.86"/>
    <n v="7054.32"/>
    <n v="4685.9799999999996"/>
    <n v="2368.34"/>
  </r>
  <r>
    <x v="417"/>
    <x v="631"/>
    <x v="3"/>
    <x v="2"/>
    <x v="2"/>
    <x v="3"/>
    <x v="2"/>
    <n v="20"/>
    <n v="1939.11"/>
    <n v="38782.199999999997"/>
    <n v="23729.45"/>
    <n v="15052.75"/>
  </r>
  <r>
    <x v="418"/>
    <x v="632"/>
    <x v="9"/>
    <x v="1"/>
    <x v="1"/>
    <x v="2"/>
    <x v="1"/>
    <n v="37"/>
    <n v="1225.19"/>
    <n v="45332.03"/>
    <n v="33722.03"/>
    <n v="11610"/>
  </r>
  <r>
    <x v="380"/>
    <x v="633"/>
    <x v="7"/>
    <x v="1"/>
    <x v="0"/>
    <x v="1"/>
    <x v="0"/>
    <n v="48"/>
    <n v="810.82"/>
    <n v="38919.360000000001"/>
    <n v="30152.81"/>
    <n v="8766.5499999999993"/>
  </r>
  <r>
    <x v="419"/>
    <x v="634"/>
    <x v="4"/>
    <x v="1"/>
    <x v="2"/>
    <x v="4"/>
    <x v="1"/>
    <n v="41"/>
    <n v="1297.1199999999999"/>
    <n v="53181.919999999998"/>
    <n v="36361.410000000003"/>
    <n v="16820.509999999998"/>
  </r>
  <r>
    <x v="420"/>
    <x v="635"/>
    <x v="2"/>
    <x v="2"/>
    <x v="2"/>
    <x v="1"/>
    <x v="1"/>
    <n v="7"/>
    <n v="802.9"/>
    <n v="5620.3"/>
    <n v="4081.46"/>
    <n v="1538.84"/>
  </r>
  <r>
    <x v="165"/>
    <x v="636"/>
    <x v="7"/>
    <x v="1"/>
    <x v="3"/>
    <x v="2"/>
    <x v="0"/>
    <n v="14"/>
    <n v="1639.24"/>
    <n v="22949.360000000001"/>
    <n v="17846.03"/>
    <n v="5103.33"/>
  </r>
  <r>
    <x v="421"/>
    <x v="637"/>
    <x v="3"/>
    <x v="2"/>
    <x v="1"/>
    <x v="2"/>
    <x v="1"/>
    <n v="11"/>
    <n v="1144.33"/>
    <n v="12587.63"/>
    <n v="10159.280000000001"/>
    <n v="2428.35"/>
  </r>
  <r>
    <x v="422"/>
    <x v="638"/>
    <x v="0"/>
    <x v="0"/>
    <x v="3"/>
    <x v="2"/>
    <x v="0"/>
    <n v="7"/>
    <n v="103.1"/>
    <n v="721.7"/>
    <n v="619.38"/>
    <n v="102.32"/>
  </r>
  <r>
    <x v="180"/>
    <x v="639"/>
    <x v="2"/>
    <x v="2"/>
    <x v="3"/>
    <x v="0"/>
    <x v="2"/>
    <n v="29"/>
    <n v="369.98"/>
    <n v="10729.42"/>
    <n v="6886.33"/>
    <n v="3843.09"/>
  </r>
  <r>
    <x v="313"/>
    <x v="640"/>
    <x v="8"/>
    <x v="1"/>
    <x v="2"/>
    <x v="5"/>
    <x v="0"/>
    <n v="10"/>
    <n v="1732.69"/>
    <n v="17326.900000000001"/>
    <n v="15257.91"/>
    <n v="2068.9899999999998"/>
  </r>
  <r>
    <x v="309"/>
    <x v="641"/>
    <x v="6"/>
    <x v="2"/>
    <x v="1"/>
    <x v="4"/>
    <x v="0"/>
    <n v="29"/>
    <n v="1134.54"/>
    <n v="32901.660000000003"/>
    <n v="24837.86"/>
    <n v="8063.8"/>
  </r>
  <r>
    <x v="423"/>
    <x v="642"/>
    <x v="8"/>
    <x v="1"/>
    <x v="0"/>
    <x v="1"/>
    <x v="2"/>
    <n v="9"/>
    <n v="1901.68"/>
    <n v="17115.12"/>
    <n v="13950.2"/>
    <n v="3164.92"/>
  </r>
  <r>
    <x v="424"/>
    <x v="643"/>
    <x v="7"/>
    <x v="1"/>
    <x v="2"/>
    <x v="1"/>
    <x v="0"/>
    <n v="36"/>
    <n v="163.4"/>
    <n v="5882.4"/>
    <n v="4587.7299999999996"/>
    <n v="1294.67"/>
  </r>
  <r>
    <x v="425"/>
    <x v="644"/>
    <x v="8"/>
    <x v="1"/>
    <x v="0"/>
    <x v="3"/>
    <x v="2"/>
    <n v="48"/>
    <n v="604.62"/>
    <n v="29021.759999999998"/>
    <n v="16897.3"/>
    <n v="12124.46"/>
  </r>
  <r>
    <x v="272"/>
    <x v="645"/>
    <x v="3"/>
    <x v="2"/>
    <x v="0"/>
    <x v="2"/>
    <x v="2"/>
    <n v="10"/>
    <n v="403.22"/>
    <n v="4032.2"/>
    <n v="2131.3200000000002"/>
    <n v="1900.88"/>
  </r>
  <r>
    <x v="3"/>
    <x v="646"/>
    <x v="4"/>
    <x v="1"/>
    <x v="1"/>
    <x v="2"/>
    <x v="0"/>
    <n v="19"/>
    <n v="1116.5999999999999"/>
    <n v="21215.4"/>
    <n v="16771.080000000002"/>
    <n v="4444.32"/>
  </r>
  <r>
    <x v="426"/>
    <x v="647"/>
    <x v="9"/>
    <x v="1"/>
    <x v="3"/>
    <x v="2"/>
    <x v="1"/>
    <n v="31"/>
    <n v="777.93"/>
    <n v="24115.83"/>
    <n v="16987.7"/>
    <n v="7128.13"/>
  </r>
  <r>
    <x v="427"/>
    <x v="648"/>
    <x v="6"/>
    <x v="2"/>
    <x v="1"/>
    <x v="1"/>
    <x v="1"/>
    <n v="17"/>
    <n v="331.4"/>
    <n v="5633.8"/>
    <n v="4399.3500000000004"/>
    <n v="1234.45"/>
  </r>
  <r>
    <x v="173"/>
    <x v="649"/>
    <x v="8"/>
    <x v="1"/>
    <x v="0"/>
    <x v="3"/>
    <x v="2"/>
    <n v="9"/>
    <n v="1292.6500000000001"/>
    <n v="11633.85"/>
    <n v="8035.93"/>
    <n v="3597.92"/>
  </r>
  <r>
    <x v="240"/>
    <x v="650"/>
    <x v="8"/>
    <x v="1"/>
    <x v="2"/>
    <x v="5"/>
    <x v="1"/>
    <n v="45"/>
    <n v="1081.8699999999999"/>
    <n v="48684.15"/>
    <n v="30422.42"/>
    <n v="18261.73"/>
  </r>
  <r>
    <x v="258"/>
    <x v="651"/>
    <x v="7"/>
    <x v="1"/>
    <x v="0"/>
    <x v="0"/>
    <x v="1"/>
    <n v="33"/>
    <n v="563.98"/>
    <n v="18611.34"/>
    <n v="11427.5"/>
    <n v="7183.84"/>
  </r>
  <r>
    <x v="300"/>
    <x v="652"/>
    <x v="9"/>
    <x v="1"/>
    <x v="2"/>
    <x v="4"/>
    <x v="0"/>
    <n v="34"/>
    <n v="969.95"/>
    <n v="32978.300000000003"/>
    <n v="26125.83"/>
    <n v="6852.47"/>
  </r>
  <r>
    <x v="391"/>
    <x v="653"/>
    <x v="5"/>
    <x v="1"/>
    <x v="2"/>
    <x v="5"/>
    <x v="2"/>
    <n v="45"/>
    <n v="1496.56"/>
    <n v="67345.2"/>
    <n v="41128.519999999997"/>
    <n v="26216.68"/>
  </r>
  <r>
    <x v="428"/>
    <x v="654"/>
    <x v="8"/>
    <x v="1"/>
    <x v="1"/>
    <x v="1"/>
    <x v="2"/>
    <n v="24"/>
    <n v="426.44"/>
    <n v="10234.56"/>
    <n v="8043.04"/>
    <n v="2191.52"/>
  </r>
  <r>
    <x v="230"/>
    <x v="655"/>
    <x v="3"/>
    <x v="2"/>
    <x v="0"/>
    <x v="0"/>
    <x v="0"/>
    <n v="9"/>
    <n v="599.95000000000005"/>
    <n v="5399.55"/>
    <n v="3529.06"/>
    <n v="1870.49"/>
  </r>
  <r>
    <x v="254"/>
    <x v="656"/>
    <x v="0"/>
    <x v="0"/>
    <x v="3"/>
    <x v="0"/>
    <x v="1"/>
    <n v="7"/>
    <n v="705.3"/>
    <n v="4937.1000000000004"/>
    <n v="3990.95"/>
    <n v="946.15"/>
  </r>
  <r>
    <x v="114"/>
    <x v="657"/>
    <x v="6"/>
    <x v="2"/>
    <x v="0"/>
    <x v="0"/>
    <x v="2"/>
    <n v="16"/>
    <n v="1498.52"/>
    <n v="23976.32"/>
    <n v="13357.78"/>
    <n v="10618.54"/>
  </r>
  <r>
    <x v="429"/>
    <x v="658"/>
    <x v="8"/>
    <x v="1"/>
    <x v="0"/>
    <x v="2"/>
    <x v="1"/>
    <n v="19"/>
    <n v="1696.91"/>
    <n v="32241.29"/>
    <n v="18764.169999999998"/>
    <n v="13477.12"/>
  </r>
  <r>
    <x v="430"/>
    <x v="659"/>
    <x v="3"/>
    <x v="2"/>
    <x v="3"/>
    <x v="4"/>
    <x v="2"/>
    <n v="39"/>
    <n v="765.25"/>
    <n v="29844.75"/>
    <n v="23110.720000000001"/>
    <n v="6734.03"/>
  </r>
  <r>
    <x v="431"/>
    <x v="660"/>
    <x v="3"/>
    <x v="2"/>
    <x v="1"/>
    <x v="1"/>
    <x v="2"/>
    <n v="6"/>
    <n v="607.30999999999995"/>
    <n v="3643.86"/>
    <n v="2638.49"/>
    <n v="1005.37"/>
  </r>
  <r>
    <x v="432"/>
    <x v="661"/>
    <x v="6"/>
    <x v="2"/>
    <x v="0"/>
    <x v="1"/>
    <x v="2"/>
    <n v="50"/>
    <n v="1781.1"/>
    <n v="89055"/>
    <n v="51790.05"/>
    <n v="37264.949999999997"/>
  </r>
  <r>
    <x v="120"/>
    <x v="662"/>
    <x v="5"/>
    <x v="1"/>
    <x v="0"/>
    <x v="0"/>
    <x v="2"/>
    <n v="11"/>
    <n v="1998.74"/>
    <n v="21986.14"/>
    <n v="18932.939999999999"/>
    <n v="3053.2"/>
  </r>
  <r>
    <x v="433"/>
    <x v="663"/>
    <x v="3"/>
    <x v="2"/>
    <x v="2"/>
    <x v="1"/>
    <x v="1"/>
    <n v="12"/>
    <n v="1347.3"/>
    <n v="16167.6"/>
    <n v="9868.34"/>
    <n v="6299.26"/>
  </r>
  <r>
    <x v="198"/>
    <x v="664"/>
    <x v="0"/>
    <x v="0"/>
    <x v="0"/>
    <x v="4"/>
    <x v="1"/>
    <n v="42"/>
    <n v="1980.16"/>
    <n v="83166.720000000001"/>
    <n v="55591.01"/>
    <n v="27575.71"/>
  </r>
  <r>
    <x v="124"/>
    <x v="665"/>
    <x v="3"/>
    <x v="2"/>
    <x v="3"/>
    <x v="4"/>
    <x v="1"/>
    <n v="13"/>
    <n v="1326.73"/>
    <n v="17247.490000000002"/>
    <n v="10019.33"/>
    <n v="7228.16"/>
  </r>
  <r>
    <x v="398"/>
    <x v="666"/>
    <x v="3"/>
    <x v="2"/>
    <x v="2"/>
    <x v="3"/>
    <x v="1"/>
    <n v="12"/>
    <n v="1472.25"/>
    <n v="17667"/>
    <n v="11575.61"/>
    <n v="6091.39"/>
  </r>
  <r>
    <x v="434"/>
    <x v="667"/>
    <x v="3"/>
    <x v="2"/>
    <x v="1"/>
    <x v="3"/>
    <x v="0"/>
    <n v="21"/>
    <n v="789.54"/>
    <n v="16580.34"/>
    <n v="11550.84"/>
    <n v="5029.5"/>
  </r>
  <r>
    <x v="193"/>
    <x v="668"/>
    <x v="4"/>
    <x v="1"/>
    <x v="2"/>
    <x v="5"/>
    <x v="2"/>
    <n v="10"/>
    <n v="877.28"/>
    <n v="8772.7999999999993"/>
    <n v="5422.46"/>
    <n v="3350.34"/>
  </r>
  <r>
    <x v="248"/>
    <x v="669"/>
    <x v="4"/>
    <x v="1"/>
    <x v="3"/>
    <x v="4"/>
    <x v="2"/>
    <n v="20"/>
    <n v="305.39"/>
    <n v="6107.8"/>
    <n v="4932.8900000000003"/>
    <n v="1174.9100000000001"/>
  </r>
  <r>
    <x v="435"/>
    <x v="670"/>
    <x v="5"/>
    <x v="1"/>
    <x v="3"/>
    <x v="4"/>
    <x v="2"/>
    <n v="50"/>
    <n v="1649.05"/>
    <n v="82452.5"/>
    <n v="54218.55"/>
    <n v="28233.95"/>
  </r>
  <r>
    <x v="436"/>
    <x v="671"/>
    <x v="8"/>
    <x v="1"/>
    <x v="2"/>
    <x v="4"/>
    <x v="0"/>
    <n v="36"/>
    <n v="1863.5"/>
    <n v="67086"/>
    <n v="53118.96"/>
    <n v="13967.04"/>
  </r>
  <r>
    <x v="437"/>
    <x v="672"/>
    <x v="3"/>
    <x v="2"/>
    <x v="1"/>
    <x v="3"/>
    <x v="1"/>
    <n v="28"/>
    <n v="1254.4100000000001"/>
    <n v="35123.480000000003"/>
    <n v="20470.98"/>
    <n v="14652.5"/>
  </r>
  <r>
    <x v="438"/>
    <x v="673"/>
    <x v="9"/>
    <x v="1"/>
    <x v="2"/>
    <x v="0"/>
    <x v="2"/>
    <n v="24"/>
    <n v="700.42"/>
    <n v="16810.080000000002"/>
    <n v="10940.24"/>
    <n v="5869.84"/>
  </r>
  <r>
    <x v="373"/>
    <x v="674"/>
    <x v="8"/>
    <x v="1"/>
    <x v="1"/>
    <x v="0"/>
    <x v="1"/>
    <n v="5"/>
    <n v="324.95"/>
    <n v="1624.75"/>
    <n v="817.61"/>
    <n v="807.14"/>
  </r>
  <r>
    <x v="439"/>
    <x v="675"/>
    <x v="5"/>
    <x v="1"/>
    <x v="2"/>
    <x v="1"/>
    <x v="1"/>
    <n v="37"/>
    <n v="545.01"/>
    <n v="20165.37"/>
    <n v="16201.97"/>
    <n v="3963.4"/>
  </r>
  <r>
    <x v="110"/>
    <x v="676"/>
    <x v="1"/>
    <x v="1"/>
    <x v="3"/>
    <x v="0"/>
    <x v="0"/>
    <n v="12"/>
    <n v="525.71"/>
    <n v="6308.52"/>
    <n v="4733.63"/>
    <n v="1574.89"/>
  </r>
  <r>
    <x v="408"/>
    <x v="677"/>
    <x v="8"/>
    <x v="1"/>
    <x v="0"/>
    <x v="2"/>
    <x v="0"/>
    <n v="35"/>
    <n v="1234.79"/>
    <n v="43217.65"/>
    <n v="35746.589999999997"/>
    <n v="7471.06"/>
  </r>
  <r>
    <x v="440"/>
    <x v="678"/>
    <x v="8"/>
    <x v="1"/>
    <x v="0"/>
    <x v="3"/>
    <x v="1"/>
    <n v="40"/>
    <n v="1891.17"/>
    <n v="75646.8"/>
    <n v="51609.599999999999"/>
    <n v="24037.200000000001"/>
  </r>
  <r>
    <x v="400"/>
    <x v="679"/>
    <x v="2"/>
    <x v="2"/>
    <x v="1"/>
    <x v="4"/>
    <x v="2"/>
    <n v="2"/>
    <n v="115.58"/>
    <n v="231.16"/>
    <n v="189.53"/>
    <n v="41.63"/>
  </r>
  <r>
    <x v="38"/>
    <x v="680"/>
    <x v="7"/>
    <x v="1"/>
    <x v="1"/>
    <x v="0"/>
    <x v="2"/>
    <n v="50"/>
    <n v="22.02"/>
    <n v="1101"/>
    <n v="835.7"/>
    <n v="265.3"/>
  </r>
  <r>
    <x v="251"/>
    <x v="681"/>
    <x v="2"/>
    <x v="2"/>
    <x v="1"/>
    <x v="3"/>
    <x v="0"/>
    <n v="41"/>
    <n v="1208.3599999999999"/>
    <n v="49542.76"/>
    <n v="24842.98"/>
    <n v="24699.78"/>
  </r>
  <r>
    <x v="30"/>
    <x v="682"/>
    <x v="0"/>
    <x v="0"/>
    <x v="3"/>
    <x v="0"/>
    <x v="0"/>
    <n v="45"/>
    <n v="582.44000000000005"/>
    <n v="26209.8"/>
    <n v="15764.61"/>
    <n v="10445.19"/>
  </r>
  <r>
    <x v="441"/>
    <x v="683"/>
    <x v="4"/>
    <x v="1"/>
    <x v="2"/>
    <x v="5"/>
    <x v="0"/>
    <n v="39"/>
    <n v="1763.49"/>
    <n v="68776.11"/>
    <n v="47975.23"/>
    <n v="20800.88"/>
  </r>
  <r>
    <x v="143"/>
    <x v="684"/>
    <x v="4"/>
    <x v="1"/>
    <x v="3"/>
    <x v="4"/>
    <x v="0"/>
    <n v="42"/>
    <n v="667.96"/>
    <n v="28054.32"/>
    <n v="20969.900000000001"/>
    <n v="7084.42"/>
  </r>
  <r>
    <x v="238"/>
    <x v="685"/>
    <x v="7"/>
    <x v="1"/>
    <x v="0"/>
    <x v="5"/>
    <x v="0"/>
    <n v="9"/>
    <n v="593.67999999999995"/>
    <n v="5343.12"/>
    <n v="2811.74"/>
    <n v="2531.38"/>
  </r>
  <r>
    <x v="25"/>
    <x v="686"/>
    <x v="6"/>
    <x v="2"/>
    <x v="1"/>
    <x v="4"/>
    <x v="0"/>
    <n v="22"/>
    <n v="553.63"/>
    <n v="12179.86"/>
    <n v="9525.0400000000009"/>
    <n v="2654.82"/>
  </r>
  <r>
    <x v="108"/>
    <x v="687"/>
    <x v="6"/>
    <x v="2"/>
    <x v="2"/>
    <x v="3"/>
    <x v="0"/>
    <n v="47"/>
    <n v="306.81"/>
    <n v="14420.07"/>
    <n v="10345.17"/>
    <n v="4074.9"/>
  </r>
  <r>
    <x v="442"/>
    <x v="688"/>
    <x v="5"/>
    <x v="1"/>
    <x v="0"/>
    <x v="1"/>
    <x v="2"/>
    <n v="5"/>
    <n v="1171.43"/>
    <n v="5857.15"/>
    <n v="4160.3999999999996"/>
    <n v="1696.75"/>
  </r>
  <r>
    <x v="443"/>
    <x v="689"/>
    <x v="7"/>
    <x v="1"/>
    <x v="0"/>
    <x v="0"/>
    <x v="0"/>
    <n v="12"/>
    <n v="353.06"/>
    <n v="4236.72"/>
    <n v="2613.29"/>
    <n v="1623.43"/>
  </r>
  <r>
    <x v="26"/>
    <x v="690"/>
    <x v="8"/>
    <x v="1"/>
    <x v="0"/>
    <x v="0"/>
    <x v="0"/>
    <n v="1"/>
    <n v="860.77"/>
    <n v="860.77"/>
    <n v="635.19000000000005"/>
    <n v="225.58"/>
  </r>
  <r>
    <x v="444"/>
    <x v="691"/>
    <x v="6"/>
    <x v="2"/>
    <x v="3"/>
    <x v="2"/>
    <x v="2"/>
    <n v="44"/>
    <n v="932.72"/>
    <n v="41039.68"/>
    <n v="20971.16"/>
    <n v="20068.52"/>
  </r>
  <r>
    <x v="87"/>
    <x v="692"/>
    <x v="3"/>
    <x v="2"/>
    <x v="1"/>
    <x v="5"/>
    <x v="2"/>
    <n v="22"/>
    <n v="60.57"/>
    <n v="1332.54"/>
    <n v="700.76"/>
    <n v="631.78"/>
  </r>
  <r>
    <x v="445"/>
    <x v="693"/>
    <x v="9"/>
    <x v="1"/>
    <x v="0"/>
    <x v="0"/>
    <x v="1"/>
    <n v="38"/>
    <n v="53.28"/>
    <n v="2024.64"/>
    <n v="1606.65"/>
    <n v="417.99"/>
  </r>
  <r>
    <x v="358"/>
    <x v="694"/>
    <x v="8"/>
    <x v="1"/>
    <x v="1"/>
    <x v="3"/>
    <x v="0"/>
    <n v="19"/>
    <n v="1050.02"/>
    <n v="19950.38"/>
    <n v="12543.93"/>
    <n v="7406.45"/>
  </r>
  <r>
    <x v="159"/>
    <x v="695"/>
    <x v="0"/>
    <x v="0"/>
    <x v="3"/>
    <x v="1"/>
    <x v="0"/>
    <n v="16"/>
    <n v="1398.15"/>
    <n v="22370.400000000001"/>
    <n v="14289.92"/>
    <n v="8080.48"/>
  </r>
  <r>
    <x v="446"/>
    <x v="696"/>
    <x v="3"/>
    <x v="2"/>
    <x v="0"/>
    <x v="3"/>
    <x v="0"/>
    <n v="31"/>
    <n v="1885.44"/>
    <n v="58448.639999999999"/>
    <n v="34096.25"/>
    <n v="24352.39"/>
  </r>
  <r>
    <x v="439"/>
    <x v="697"/>
    <x v="3"/>
    <x v="2"/>
    <x v="3"/>
    <x v="5"/>
    <x v="0"/>
    <n v="3"/>
    <n v="374.66"/>
    <n v="1123.98"/>
    <n v="762.34"/>
    <n v="361.64"/>
  </r>
  <r>
    <x v="36"/>
    <x v="698"/>
    <x v="7"/>
    <x v="1"/>
    <x v="3"/>
    <x v="2"/>
    <x v="1"/>
    <n v="23"/>
    <n v="224.45"/>
    <n v="5162.3500000000004"/>
    <n v="2688.54"/>
    <n v="2473.81"/>
  </r>
  <r>
    <x v="447"/>
    <x v="699"/>
    <x v="5"/>
    <x v="1"/>
    <x v="1"/>
    <x v="0"/>
    <x v="2"/>
    <n v="42"/>
    <n v="123.13"/>
    <n v="5171.46"/>
    <n v="3207.06"/>
    <n v="1964.4"/>
  </r>
  <r>
    <x v="352"/>
    <x v="700"/>
    <x v="0"/>
    <x v="0"/>
    <x v="0"/>
    <x v="3"/>
    <x v="2"/>
    <n v="18"/>
    <n v="883.36"/>
    <n v="15900.48"/>
    <n v="11302.85"/>
    <n v="4597.63"/>
  </r>
  <r>
    <x v="448"/>
    <x v="701"/>
    <x v="6"/>
    <x v="2"/>
    <x v="3"/>
    <x v="4"/>
    <x v="0"/>
    <n v="26"/>
    <n v="1253.83"/>
    <n v="32599.58"/>
    <n v="22371.55"/>
    <n v="10228.030000000001"/>
  </r>
  <r>
    <x v="167"/>
    <x v="702"/>
    <x v="7"/>
    <x v="1"/>
    <x v="0"/>
    <x v="1"/>
    <x v="0"/>
    <n v="13"/>
    <n v="1684.3"/>
    <n v="21895.9"/>
    <n v="19703.419999999998"/>
    <n v="2192.48"/>
  </r>
  <r>
    <x v="211"/>
    <x v="703"/>
    <x v="6"/>
    <x v="2"/>
    <x v="1"/>
    <x v="3"/>
    <x v="0"/>
    <n v="18"/>
    <n v="1371.64"/>
    <n v="24689.52"/>
    <n v="16184.13"/>
    <n v="8505.39"/>
  </r>
  <r>
    <x v="325"/>
    <x v="704"/>
    <x v="7"/>
    <x v="1"/>
    <x v="3"/>
    <x v="1"/>
    <x v="1"/>
    <n v="3"/>
    <n v="432.55"/>
    <n v="1297.6500000000001"/>
    <n v="849.7"/>
    <n v="447.95"/>
  </r>
  <r>
    <x v="449"/>
    <x v="705"/>
    <x v="7"/>
    <x v="1"/>
    <x v="1"/>
    <x v="0"/>
    <x v="1"/>
    <n v="23"/>
    <n v="934.31"/>
    <n v="21489.13"/>
    <n v="15073.18"/>
    <n v="6415.95"/>
  </r>
  <r>
    <x v="79"/>
    <x v="706"/>
    <x v="7"/>
    <x v="1"/>
    <x v="0"/>
    <x v="4"/>
    <x v="2"/>
    <n v="3"/>
    <n v="1822.49"/>
    <n v="5467.47"/>
    <n v="3149.93"/>
    <n v="2317.54"/>
  </r>
  <r>
    <x v="20"/>
    <x v="707"/>
    <x v="5"/>
    <x v="1"/>
    <x v="0"/>
    <x v="2"/>
    <x v="0"/>
    <n v="25"/>
    <n v="666.95"/>
    <n v="16673.75"/>
    <n v="14181.39"/>
    <n v="2492.36"/>
  </r>
  <r>
    <x v="450"/>
    <x v="708"/>
    <x v="7"/>
    <x v="1"/>
    <x v="1"/>
    <x v="2"/>
    <x v="0"/>
    <n v="27"/>
    <n v="1007.49"/>
    <n v="27202.23"/>
    <n v="19827.900000000001"/>
    <n v="7374.33"/>
  </r>
  <r>
    <x v="451"/>
    <x v="709"/>
    <x v="1"/>
    <x v="1"/>
    <x v="2"/>
    <x v="4"/>
    <x v="0"/>
    <n v="44"/>
    <n v="1917.96"/>
    <n v="84390.24"/>
    <n v="48679.92"/>
    <n v="35710.32"/>
  </r>
  <r>
    <x v="452"/>
    <x v="710"/>
    <x v="9"/>
    <x v="1"/>
    <x v="3"/>
    <x v="1"/>
    <x v="0"/>
    <n v="27"/>
    <n v="1474.72"/>
    <n v="39817.440000000002"/>
    <n v="32545.85"/>
    <n v="7271.59"/>
  </r>
  <r>
    <x v="453"/>
    <x v="711"/>
    <x v="6"/>
    <x v="2"/>
    <x v="0"/>
    <x v="0"/>
    <x v="1"/>
    <n v="39"/>
    <n v="1500.53"/>
    <n v="58520.67"/>
    <n v="30063.99"/>
    <n v="28456.68"/>
  </r>
  <r>
    <x v="20"/>
    <x v="712"/>
    <x v="8"/>
    <x v="1"/>
    <x v="0"/>
    <x v="3"/>
    <x v="2"/>
    <n v="25"/>
    <n v="519.62"/>
    <n v="12990.5"/>
    <n v="11600.85"/>
    <n v="1389.65"/>
  </r>
  <r>
    <x v="454"/>
    <x v="713"/>
    <x v="2"/>
    <x v="2"/>
    <x v="3"/>
    <x v="4"/>
    <x v="2"/>
    <n v="24"/>
    <n v="841.1"/>
    <n v="20186.400000000001"/>
    <n v="17078.900000000001"/>
    <n v="3107.5"/>
  </r>
  <r>
    <x v="103"/>
    <x v="714"/>
    <x v="0"/>
    <x v="0"/>
    <x v="1"/>
    <x v="5"/>
    <x v="1"/>
    <n v="8"/>
    <n v="183.04"/>
    <n v="1464.32"/>
    <n v="1071.67"/>
    <n v="392.65"/>
  </r>
  <r>
    <x v="111"/>
    <x v="715"/>
    <x v="4"/>
    <x v="1"/>
    <x v="1"/>
    <x v="1"/>
    <x v="0"/>
    <n v="9"/>
    <n v="1220.92"/>
    <n v="10988.28"/>
    <n v="5983.32"/>
    <n v="5004.96"/>
  </r>
  <r>
    <x v="455"/>
    <x v="716"/>
    <x v="5"/>
    <x v="1"/>
    <x v="1"/>
    <x v="2"/>
    <x v="2"/>
    <n v="46"/>
    <n v="225.39"/>
    <n v="10367.94"/>
    <n v="6076.74"/>
    <n v="4291.2"/>
  </r>
  <r>
    <x v="456"/>
    <x v="717"/>
    <x v="8"/>
    <x v="1"/>
    <x v="2"/>
    <x v="4"/>
    <x v="2"/>
    <n v="37"/>
    <n v="1675.1"/>
    <n v="61978.7"/>
    <n v="37916.959999999999"/>
    <n v="24061.74"/>
  </r>
  <r>
    <x v="457"/>
    <x v="718"/>
    <x v="3"/>
    <x v="2"/>
    <x v="2"/>
    <x v="2"/>
    <x v="1"/>
    <n v="30"/>
    <n v="1632.82"/>
    <n v="48984.6"/>
    <n v="29215.040000000001"/>
    <n v="19769.560000000001"/>
  </r>
  <r>
    <x v="228"/>
    <x v="719"/>
    <x v="1"/>
    <x v="1"/>
    <x v="0"/>
    <x v="1"/>
    <x v="0"/>
    <n v="19"/>
    <n v="1076.54"/>
    <n v="20454.259999999998"/>
    <n v="14297.69"/>
    <n v="6156.57"/>
  </r>
  <r>
    <x v="458"/>
    <x v="720"/>
    <x v="4"/>
    <x v="1"/>
    <x v="1"/>
    <x v="2"/>
    <x v="2"/>
    <n v="16"/>
    <n v="299.51"/>
    <n v="4792.16"/>
    <n v="4206.67"/>
    <n v="585.49"/>
  </r>
  <r>
    <x v="82"/>
    <x v="721"/>
    <x v="2"/>
    <x v="2"/>
    <x v="3"/>
    <x v="4"/>
    <x v="0"/>
    <n v="24"/>
    <n v="70.650000000000006"/>
    <n v="1695.6"/>
    <n v="1149.06"/>
    <n v="546.54"/>
  </r>
  <r>
    <x v="459"/>
    <x v="722"/>
    <x v="8"/>
    <x v="1"/>
    <x v="0"/>
    <x v="1"/>
    <x v="2"/>
    <n v="44"/>
    <n v="1597.48"/>
    <n v="70289.119999999995"/>
    <n v="53744.88"/>
    <n v="16544.240000000002"/>
  </r>
  <r>
    <x v="96"/>
    <x v="723"/>
    <x v="4"/>
    <x v="1"/>
    <x v="3"/>
    <x v="5"/>
    <x v="1"/>
    <n v="21"/>
    <n v="1208.28"/>
    <n v="25373.88"/>
    <n v="19675.75"/>
    <n v="5698.13"/>
  </r>
  <r>
    <x v="239"/>
    <x v="724"/>
    <x v="8"/>
    <x v="1"/>
    <x v="0"/>
    <x v="4"/>
    <x v="0"/>
    <n v="36"/>
    <n v="1427.64"/>
    <n v="51395.040000000001"/>
    <n v="43615.49"/>
    <n v="7779.55"/>
  </r>
  <r>
    <x v="371"/>
    <x v="725"/>
    <x v="1"/>
    <x v="1"/>
    <x v="2"/>
    <x v="3"/>
    <x v="1"/>
    <n v="40"/>
    <n v="621.54"/>
    <n v="24861.599999999999"/>
    <n v="12767.14"/>
    <n v="12094.46"/>
  </r>
  <r>
    <x v="460"/>
    <x v="726"/>
    <x v="2"/>
    <x v="2"/>
    <x v="0"/>
    <x v="0"/>
    <x v="2"/>
    <n v="39"/>
    <n v="1028.78"/>
    <n v="40122.42"/>
    <n v="26550.29"/>
    <n v="13572.13"/>
  </r>
  <r>
    <x v="82"/>
    <x v="727"/>
    <x v="3"/>
    <x v="2"/>
    <x v="2"/>
    <x v="4"/>
    <x v="1"/>
    <n v="47"/>
    <n v="1499.4"/>
    <n v="70471.8"/>
    <n v="57356.58"/>
    <n v="13115.22"/>
  </r>
  <r>
    <x v="29"/>
    <x v="728"/>
    <x v="7"/>
    <x v="1"/>
    <x v="0"/>
    <x v="1"/>
    <x v="1"/>
    <n v="6"/>
    <n v="935.88"/>
    <n v="5615.28"/>
    <n v="4637.92"/>
    <n v="977.36"/>
  </r>
  <r>
    <x v="461"/>
    <x v="729"/>
    <x v="6"/>
    <x v="2"/>
    <x v="1"/>
    <x v="0"/>
    <x v="1"/>
    <n v="5"/>
    <n v="1210.74"/>
    <n v="6053.7"/>
    <n v="5272.37"/>
    <n v="781.33"/>
  </r>
  <r>
    <x v="462"/>
    <x v="730"/>
    <x v="3"/>
    <x v="2"/>
    <x v="3"/>
    <x v="4"/>
    <x v="2"/>
    <n v="14"/>
    <n v="1583.66"/>
    <n v="22171.24"/>
    <n v="17318.349999999999"/>
    <n v="4852.8900000000003"/>
  </r>
  <r>
    <x v="266"/>
    <x v="731"/>
    <x v="7"/>
    <x v="1"/>
    <x v="1"/>
    <x v="5"/>
    <x v="0"/>
    <n v="45"/>
    <n v="446.14"/>
    <n v="20076.3"/>
    <n v="12006.86"/>
    <n v="8069.44"/>
  </r>
  <r>
    <x v="341"/>
    <x v="732"/>
    <x v="5"/>
    <x v="1"/>
    <x v="0"/>
    <x v="5"/>
    <x v="1"/>
    <n v="42"/>
    <n v="150.54"/>
    <n v="6322.68"/>
    <n v="4440.21"/>
    <n v="1882.47"/>
  </r>
  <r>
    <x v="152"/>
    <x v="733"/>
    <x v="9"/>
    <x v="1"/>
    <x v="0"/>
    <x v="3"/>
    <x v="0"/>
    <n v="50"/>
    <n v="1073.01"/>
    <n v="53650.5"/>
    <n v="27519.39"/>
    <n v="26131.11"/>
  </r>
  <r>
    <x v="146"/>
    <x v="734"/>
    <x v="0"/>
    <x v="0"/>
    <x v="0"/>
    <x v="2"/>
    <x v="2"/>
    <n v="4"/>
    <n v="143.01"/>
    <n v="572.04"/>
    <n v="434.05"/>
    <n v="137.99"/>
  </r>
  <r>
    <x v="463"/>
    <x v="735"/>
    <x v="0"/>
    <x v="0"/>
    <x v="2"/>
    <x v="0"/>
    <x v="0"/>
    <n v="8"/>
    <n v="1537.78"/>
    <n v="12302.24"/>
    <n v="8878.75"/>
    <n v="3423.49"/>
  </r>
  <r>
    <x v="345"/>
    <x v="736"/>
    <x v="6"/>
    <x v="2"/>
    <x v="3"/>
    <x v="1"/>
    <x v="1"/>
    <n v="24"/>
    <n v="1444.04"/>
    <n v="34656.959999999999"/>
    <n v="26572.69"/>
    <n v="8084.27"/>
  </r>
  <r>
    <x v="464"/>
    <x v="737"/>
    <x v="2"/>
    <x v="2"/>
    <x v="3"/>
    <x v="1"/>
    <x v="1"/>
    <n v="11"/>
    <n v="1765.79"/>
    <n v="19423.689999999999"/>
    <n v="16938.55"/>
    <n v="2485.14"/>
  </r>
  <r>
    <x v="23"/>
    <x v="738"/>
    <x v="1"/>
    <x v="1"/>
    <x v="0"/>
    <x v="2"/>
    <x v="1"/>
    <n v="17"/>
    <n v="1286.33"/>
    <n v="21867.61"/>
    <n v="16945.439999999999"/>
    <n v="4922.17"/>
  </r>
  <r>
    <x v="160"/>
    <x v="739"/>
    <x v="2"/>
    <x v="2"/>
    <x v="0"/>
    <x v="5"/>
    <x v="1"/>
    <n v="50"/>
    <n v="153.05000000000001"/>
    <n v="7652.5"/>
    <n v="4807.1499999999996"/>
    <n v="2845.35"/>
  </r>
  <r>
    <x v="229"/>
    <x v="740"/>
    <x v="1"/>
    <x v="1"/>
    <x v="2"/>
    <x v="5"/>
    <x v="1"/>
    <n v="21"/>
    <n v="521.24"/>
    <n v="10946.04"/>
    <n v="6343.17"/>
    <n v="4602.87"/>
  </r>
  <r>
    <x v="465"/>
    <x v="741"/>
    <x v="2"/>
    <x v="2"/>
    <x v="1"/>
    <x v="4"/>
    <x v="1"/>
    <n v="26"/>
    <n v="1619.71"/>
    <n v="42112.46"/>
    <n v="35452.559999999998"/>
    <n v="6659.9"/>
  </r>
  <r>
    <x v="466"/>
    <x v="742"/>
    <x v="9"/>
    <x v="1"/>
    <x v="1"/>
    <x v="3"/>
    <x v="2"/>
    <n v="43"/>
    <n v="350.92"/>
    <n v="15089.56"/>
    <n v="8717.73"/>
    <n v="6371.83"/>
  </r>
  <r>
    <x v="180"/>
    <x v="743"/>
    <x v="5"/>
    <x v="1"/>
    <x v="3"/>
    <x v="0"/>
    <x v="2"/>
    <n v="48"/>
    <n v="1402.99"/>
    <n v="67343.520000000004"/>
    <n v="38025.1"/>
    <n v="29318.42"/>
  </r>
  <r>
    <x v="343"/>
    <x v="744"/>
    <x v="5"/>
    <x v="1"/>
    <x v="2"/>
    <x v="3"/>
    <x v="2"/>
    <n v="44"/>
    <n v="1564.91"/>
    <n v="68856.039999999994"/>
    <n v="40118.620000000003"/>
    <n v="28737.42"/>
  </r>
  <r>
    <x v="440"/>
    <x v="745"/>
    <x v="7"/>
    <x v="1"/>
    <x v="0"/>
    <x v="3"/>
    <x v="0"/>
    <n v="45"/>
    <n v="673.62"/>
    <n v="30312.9"/>
    <n v="21326.23"/>
    <n v="8986.67"/>
  </r>
  <r>
    <x v="279"/>
    <x v="746"/>
    <x v="4"/>
    <x v="1"/>
    <x v="3"/>
    <x v="4"/>
    <x v="0"/>
    <n v="27"/>
    <n v="658.15"/>
    <n v="17770.05"/>
    <n v="9767.75"/>
    <n v="8002.3"/>
  </r>
  <r>
    <x v="120"/>
    <x v="747"/>
    <x v="5"/>
    <x v="1"/>
    <x v="2"/>
    <x v="3"/>
    <x v="2"/>
    <n v="16"/>
    <n v="1124.45"/>
    <n v="17991.2"/>
    <n v="15746.75"/>
    <n v="2244.4499999999998"/>
  </r>
  <r>
    <x v="272"/>
    <x v="748"/>
    <x v="5"/>
    <x v="1"/>
    <x v="1"/>
    <x v="2"/>
    <x v="0"/>
    <n v="26"/>
    <n v="1725.35"/>
    <n v="44859.1"/>
    <n v="39767.660000000003"/>
    <n v="5091.4399999999996"/>
  </r>
  <r>
    <x v="467"/>
    <x v="749"/>
    <x v="3"/>
    <x v="2"/>
    <x v="2"/>
    <x v="4"/>
    <x v="0"/>
    <n v="33"/>
    <n v="463.33"/>
    <n v="15289.89"/>
    <n v="13600.67"/>
    <n v="1689.22"/>
  </r>
  <r>
    <x v="202"/>
    <x v="750"/>
    <x v="3"/>
    <x v="2"/>
    <x v="1"/>
    <x v="2"/>
    <x v="1"/>
    <n v="31"/>
    <n v="1883.69"/>
    <n v="58394.39"/>
    <n v="30111.06"/>
    <n v="28283.33"/>
  </r>
  <r>
    <x v="197"/>
    <x v="751"/>
    <x v="7"/>
    <x v="1"/>
    <x v="2"/>
    <x v="4"/>
    <x v="1"/>
    <n v="48"/>
    <n v="1206.25"/>
    <n v="57900"/>
    <n v="50863.93"/>
    <n v="7036.07"/>
  </r>
  <r>
    <x v="132"/>
    <x v="752"/>
    <x v="4"/>
    <x v="1"/>
    <x v="3"/>
    <x v="3"/>
    <x v="0"/>
    <n v="47"/>
    <n v="1984.41"/>
    <n v="93267.27"/>
    <n v="83844.100000000006"/>
    <n v="9423.17"/>
  </r>
  <r>
    <x v="452"/>
    <x v="753"/>
    <x v="6"/>
    <x v="2"/>
    <x v="1"/>
    <x v="2"/>
    <x v="0"/>
    <n v="6"/>
    <n v="197.44"/>
    <n v="1184.6400000000001"/>
    <n v="1038.9000000000001"/>
    <n v="145.74"/>
  </r>
  <r>
    <x v="16"/>
    <x v="754"/>
    <x v="3"/>
    <x v="2"/>
    <x v="3"/>
    <x v="2"/>
    <x v="2"/>
    <n v="44"/>
    <n v="270.58999999999997"/>
    <n v="11905.96"/>
    <n v="9148.25"/>
    <n v="2757.71"/>
  </r>
  <r>
    <x v="385"/>
    <x v="755"/>
    <x v="6"/>
    <x v="2"/>
    <x v="3"/>
    <x v="2"/>
    <x v="0"/>
    <n v="8"/>
    <n v="1656.75"/>
    <n v="13254"/>
    <n v="10344.64"/>
    <n v="2909.36"/>
  </r>
  <r>
    <x v="468"/>
    <x v="756"/>
    <x v="8"/>
    <x v="1"/>
    <x v="1"/>
    <x v="4"/>
    <x v="1"/>
    <n v="7"/>
    <n v="1732.22"/>
    <n v="12125.54"/>
    <n v="6655.72"/>
    <n v="5469.82"/>
  </r>
  <r>
    <x v="469"/>
    <x v="757"/>
    <x v="3"/>
    <x v="2"/>
    <x v="1"/>
    <x v="1"/>
    <x v="0"/>
    <n v="34"/>
    <n v="902.01"/>
    <n v="30668.34"/>
    <n v="26059.47"/>
    <n v="4608.87"/>
  </r>
  <r>
    <x v="470"/>
    <x v="758"/>
    <x v="9"/>
    <x v="1"/>
    <x v="0"/>
    <x v="3"/>
    <x v="2"/>
    <n v="44"/>
    <n v="1433.86"/>
    <n v="63089.84"/>
    <n v="33049.980000000003"/>
    <n v="30039.86"/>
  </r>
  <r>
    <x v="471"/>
    <x v="759"/>
    <x v="4"/>
    <x v="1"/>
    <x v="0"/>
    <x v="2"/>
    <x v="1"/>
    <n v="14"/>
    <n v="1737.76"/>
    <n v="24328.639999999999"/>
    <n v="15256.3"/>
    <n v="9072.34"/>
  </r>
  <r>
    <x v="359"/>
    <x v="760"/>
    <x v="7"/>
    <x v="1"/>
    <x v="0"/>
    <x v="0"/>
    <x v="1"/>
    <n v="16"/>
    <n v="105.39"/>
    <n v="1686.24"/>
    <n v="1511.65"/>
    <n v="174.59"/>
  </r>
  <r>
    <x v="169"/>
    <x v="761"/>
    <x v="8"/>
    <x v="1"/>
    <x v="3"/>
    <x v="1"/>
    <x v="1"/>
    <n v="43"/>
    <n v="1156.42"/>
    <n v="49726.06"/>
    <n v="33263.31"/>
    <n v="16462.75"/>
  </r>
  <r>
    <x v="132"/>
    <x v="762"/>
    <x v="4"/>
    <x v="1"/>
    <x v="3"/>
    <x v="0"/>
    <x v="1"/>
    <n v="9"/>
    <n v="1709.89"/>
    <n v="15389.01"/>
    <n v="8501.85"/>
    <n v="6887.16"/>
  </r>
  <r>
    <x v="80"/>
    <x v="763"/>
    <x v="9"/>
    <x v="1"/>
    <x v="0"/>
    <x v="3"/>
    <x v="0"/>
    <n v="10"/>
    <n v="808.35"/>
    <n v="8083.5"/>
    <n v="7175.87"/>
    <n v="907.63"/>
  </r>
  <r>
    <x v="472"/>
    <x v="764"/>
    <x v="4"/>
    <x v="1"/>
    <x v="3"/>
    <x v="3"/>
    <x v="2"/>
    <n v="17"/>
    <n v="618.72"/>
    <n v="10518.24"/>
    <n v="9399.69"/>
    <n v="1118.55"/>
  </r>
  <r>
    <x v="338"/>
    <x v="765"/>
    <x v="9"/>
    <x v="1"/>
    <x v="3"/>
    <x v="2"/>
    <x v="0"/>
    <n v="12"/>
    <n v="1595.5"/>
    <n v="19146"/>
    <n v="11005.45"/>
    <n v="8140.55"/>
  </r>
  <r>
    <x v="262"/>
    <x v="766"/>
    <x v="9"/>
    <x v="1"/>
    <x v="1"/>
    <x v="2"/>
    <x v="0"/>
    <n v="6"/>
    <n v="684.86"/>
    <n v="4109.16"/>
    <n v="3476.03"/>
    <n v="633.13"/>
  </r>
  <r>
    <x v="473"/>
    <x v="767"/>
    <x v="6"/>
    <x v="2"/>
    <x v="1"/>
    <x v="4"/>
    <x v="1"/>
    <n v="19"/>
    <n v="26.29"/>
    <n v="499.51"/>
    <n v="327.76"/>
    <n v="171.75"/>
  </r>
  <r>
    <x v="174"/>
    <x v="768"/>
    <x v="2"/>
    <x v="2"/>
    <x v="3"/>
    <x v="1"/>
    <x v="2"/>
    <n v="43"/>
    <n v="1919.95"/>
    <n v="82557.850000000006"/>
    <n v="53872.91"/>
    <n v="28684.94"/>
  </r>
  <r>
    <x v="400"/>
    <x v="769"/>
    <x v="8"/>
    <x v="1"/>
    <x v="0"/>
    <x v="1"/>
    <x v="1"/>
    <n v="41"/>
    <n v="1192.4000000000001"/>
    <n v="48888.4"/>
    <n v="29581.35"/>
    <n v="19307.05"/>
  </r>
  <r>
    <x v="374"/>
    <x v="770"/>
    <x v="4"/>
    <x v="1"/>
    <x v="2"/>
    <x v="2"/>
    <x v="0"/>
    <n v="29"/>
    <n v="1642.65"/>
    <n v="47636.85"/>
    <n v="24670.37"/>
    <n v="22966.48"/>
  </r>
  <r>
    <x v="474"/>
    <x v="771"/>
    <x v="1"/>
    <x v="1"/>
    <x v="0"/>
    <x v="3"/>
    <x v="0"/>
    <n v="6"/>
    <n v="1654.1"/>
    <n v="9924.6"/>
    <n v="6026.25"/>
    <n v="3898.35"/>
  </r>
  <r>
    <x v="475"/>
    <x v="772"/>
    <x v="8"/>
    <x v="1"/>
    <x v="2"/>
    <x v="2"/>
    <x v="1"/>
    <n v="25"/>
    <n v="151.49"/>
    <n v="3787.25"/>
    <n v="1975.09"/>
    <n v="1812.16"/>
  </r>
  <r>
    <x v="22"/>
    <x v="773"/>
    <x v="2"/>
    <x v="2"/>
    <x v="0"/>
    <x v="3"/>
    <x v="0"/>
    <n v="24"/>
    <n v="358.3"/>
    <n v="8599.2000000000007"/>
    <n v="7479.14"/>
    <n v="1120.06"/>
  </r>
  <r>
    <x v="225"/>
    <x v="774"/>
    <x v="8"/>
    <x v="1"/>
    <x v="1"/>
    <x v="3"/>
    <x v="0"/>
    <n v="25"/>
    <n v="636.02"/>
    <n v="15900.5"/>
    <n v="12158.93"/>
    <n v="3741.57"/>
  </r>
  <r>
    <x v="451"/>
    <x v="775"/>
    <x v="5"/>
    <x v="1"/>
    <x v="3"/>
    <x v="2"/>
    <x v="1"/>
    <n v="16"/>
    <n v="654.98"/>
    <n v="10479.68"/>
    <n v="8956.4500000000007"/>
    <n v="1523.23"/>
  </r>
  <r>
    <x v="319"/>
    <x v="776"/>
    <x v="1"/>
    <x v="1"/>
    <x v="3"/>
    <x v="5"/>
    <x v="0"/>
    <n v="16"/>
    <n v="1324.4"/>
    <n v="21190.400000000001"/>
    <n v="16675.07"/>
    <n v="4515.33"/>
  </r>
  <r>
    <x v="121"/>
    <x v="777"/>
    <x v="2"/>
    <x v="2"/>
    <x v="1"/>
    <x v="1"/>
    <x v="2"/>
    <n v="6"/>
    <n v="1253.8"/>
    <n v="7522.8"/>
    <n v="4156.46"/>
    <n v="3366.34"/>
  </r>
  <r>
    <x v="203"/>
    <x v="778"/>
    <x v="6"/>
    <x v="2"/>
    <x v="2"/>
    <x v="0"/>
    <x v="1"/>
    <n v="37"/>
    <n v="999.29"/>
    <n v="36973.730000000003"/>
    <n v="32397.59"/>
    <n v="4576.1400000000003"/>
  </r>
  <r>
    <x v="7"/>
    <x v="779"/>
    <x v="4"/>
    <x v="1"/>
    <x v="2"/>
    <x v="3"/>
    <x v="2"/>
    <n v="21"/>
    <n v="438.3"/>
    <n v="9204.2999999999993"/>
    <n v="7915.3"/>
    <n v="1289"/>
  </r>
  <r>
    <x v="241"/>
    <x v="780"/>
    <x v="0"/>
    <x v="0"/>
    <x v="2"/>
    <x v="3"/>
    <x v="0"/>
    <n v="4"/>
    <n v="776.33"/>
    <n v="3105.32"/>
    <n v="1985.02"/>
    <n v="1120.3"/>
  </r>
  <r>
    <x v="378"/>
    <x v="781"/>
    <x v="2"/>
    <x v="2"/>
    <x v="1"/>
    <x v="5"/>
    <x v="0"/>
    <n v="34"/>
    <n v="1096.32"/>
    <n v="37274.879999999997"/>
    <n v="20300.400000000001"/>
    <n v="16974.48"/>
  </r>
  <r>
    <x v="476"/>
    <x v="782"/>
    <x v="7"/>
    <x v="1"/>
    <x v="2"/>
    <x v="0"/>
    <x v="1"/>
    <n v="28"/>
    <n v="946.61"/>
    <n v="26505.08"/>
    <n v="20718.009999999998"/>
    <n v="5787.07"/>
  </r>
  <r>
    <x v="477"/>
    <x v="783"/>
    <x v="4"/>
    <x v="1"/>
    <x v="1"/>
    <x v="4"/>
    <x v="0"/>
    <n v="38"/>
    <n v="272.04000000000002"/>
    <n v="10337.52"/>
    <n v="8180.54"/>
    <n v="2156.98"/>
  </r>
  <r>
    <x v="179"/>
    <x v="784"/>
    <x v="2"/>
    <x v="2"/>
    <x v="0"/>
    <x v="5"/>
    <x v="1"/>
    <n v="41"/>
    <n v="1306.03"/>
    <n v="53547.23"/>
    <n v="45982.7"/>
    <n v="7564.53"/>
  </r>
  <r>
    <x v="478"/>
    <x v="785"/>
    <x v="5"/>
    <x v="1"/>
    <x v="0"/>
    <x v="0"/>
    <x v="1"/>
    <n v="28"/>
    <n v="164.64"/>
    <n v="4609.92"/>
    <n v="2402.06"/>
    <n v="2207.86"/>
  </r>
  <r>
    <x v="326"/>
    <x v="786"/>
    <x v="0"/>
    <x v="0"/>
    <x v="1"/>
    <x v="5"/>
    <x v="1"/>
    <n v="17"/>
    <n v="768.83"/>
    <n v="13070.11"/>
    <n v="7275.89"/>
    <n v="5794.22"/>
  </r>
  <r>
    <x v="479"/>
    <x v="787"/>
    <x v="5"/>
    <x v="1"/>
    <x v="3"/>
    <x v="3"/>
    <x v="1"/>
    <n v="14"/>
    <n v="1425.86"/>
    <n v="19962.04"/>
    <n v="14757.93"/>
    <n v="5204.1099999999997"/>
  </r>
  <r>
    <x v="161"/>
    <x v="788"/>
    <x v="0"/>
    <x v="0"/>
    <x v="0"/>
    <x v="1"/>
    <x v="1"/>
    <n v="7"/>
    <n v="59.65"/>
    <n v="417.55"/>
    <n v="312.18"/>
    <n v="105.37"/>
  </r>
  <r>
    <x v="111"/>
    <x v="789"/>
    <x v="7"/>
    <x v="1"/>
    <x v="2"/>
    <x v="5"/>
    <x v="2"/>
    <n v="22"/>
    <n v="1148.57"/>
    <n v="25268.54"/>
    <n v="12973.98"/>
    <n v="12294.56"/>
  </r>
  <r>
    <x v="60"/>
    <x v="790"/>
    <x v="4"/>
    <x v="1"/>
    <x v="1"/>
    <x v="4"/>
    <x v="1"/>
    <n v="1"/>
    <n v="682.35"/>
    <n v="682.35"/>
    <n v="449.51"/>
    <n v="232.84"/>
  </r>
  <r>
    <x v="69"/>
    <x v="791"/>
    <x v="6"/>
    <x v="2"/>
    <x v="2"/>
    <x v="2"/>
    <x v="2"/>
    <n v="29"/>
    <n v="37.49"/>
    <n v="1087.21"/>
    <n v="797.65"/>
    <n v="289.56"/>
  </r>
  <r>
    <x v="160"/>
    <x v="792"/>
    <x v="5"/>
    <x v="1"/>
    <x v="2"/>
    <x v="0"/>
    <x v="0"/>
    <n v="31"/>
    <n v="396.96"/>
    <n v="12305.76"/>
    <n v="9785.1"/>
    <n v="2520.66"/>
  </r>
  <r>
    <x v="284"/>
    <x v="793"/>
    <x v="5"/>
    <x v="1"/>
    <x v="3"/>
    <x v="5"/>
    <x v="1"/>
    <n v="30"/>
    <n v="1883.07"/>
    <n v="56492.1"/>
    <n v="35390.06"/>
    <n v="21102.04"/>
  </r>
  <r>
    <x v="75"/>
    <x v="794"/>
    <x v="9"/>
    <x v="1"/>
    <x v="2"/>
    <x v="5"/>
    <x v="0"/>
    <n v="15"/>
    <n v="1051.8699999999999"/>
    <n v="15778.05"/>
    <n v="10943.05"/>
    <n v="4835"/>
  </r>
  <r>
    <x v="480"/>
    <x v="795"/>
    <x v="0"/>
    <x v="0"/>
    <x v="3"/>
    <x v="4"/>
    <x v="1"/>
    <n v="18"/>
    <n v="1994.51"/>
    <n v="35901.18"/>
    <n v="29640.799999999999"/>
    <n v="6260.38"/>
  </r>
  <r>
    <x v="481"/>
    <x v="796"/>
    <x v="3"/>
    <x v="2"/>
    <x v="0"/>
    <x v="1"/>
    <x v="2"/>
    <n v="35"/>
    <n v="1059.1400000000001"/>
    <n v="37069.9"/>
    <n v="32679.27"/>
    <n v="4390.63"/>
  </r>
  <r>
    <x v="373"/>
    <x v="797"/>
    <x v="4"/>
    <x v="1"/>
    <x v="1"/>
    <x v="5"/>
    <x v="2"/>
    <n v="50"/>
    <n v="1096.99"/>
    <n v="54849.5"/>
    <n v="32477.81"/>
    <n v="22371.69"/>
  </r>
  <r>
    <x v="482"/>
    <x v="798"/>
    <x v="0"/>
    <x v="0"/>
    <x v="2"/>
    <x v="5"/>
    <x v="2"/>
    <n v="30"/>
    <n v="795.85"/>
    <n v="23875.5"/>
    <n v="14354.35"/>
    <n v="9521.15"/>
  </r>
  <r>
    <x v="141"/>
    <x v="799"/>
    <x v="9"/>
    <x v="1"/>
    <x v="1"/>
    <x v="1"/>
    <x v="0"/>
    <n v="34"/>
    <n v="633.88"/>
    <n v="21551.919999999998"/>
    <n v="18877.91"/>
    <n v="2674.01"/>
  </r>
  <r>
    <x v="483"/>
    <x v="800"/>
    <x v="8"/>
    <x v="1"/>
    <x v="2"/>
    <x v="4"/>
    <x v="1"/>
    <n v="42"/>
    <n v="518.05999999999995"/>
    <n v="21758.52"/>
    <n v="14325.04"/>
    <n v="7433.48"/>
  </r>
  <r>
    <x v="54"/>
    <x v="801"/>
    <x v="0"/>
    <x v="0"/>
    <x v="1"/>
    <x v="0"/>
    <x v="0"/>
    <n v="11"/>
    <n v="699.97"/>
    <n v="7699.67"/>
    <n v="6062.25"/>
    <n v="1637.42"/>
  </r>
  <r>
    <x v="66"/>
    <x v="802"/>
    <x v="6"/>
    <x v="2"/>
    <x v="2"/>
    <x v="0"/>
    <x v="2"/>
    <n v="27"/>
    <n v="930.51"/>
    <n v="25123.77"/>
    <n v="18714.849999999999"/>
    <n v="6408.92"/>
  </r>
  <r>
    <x v="45"/>
    <x v="803"/>
    <x v="4"/>
    <x v="1"/>
    <x v="2"/>
    <x v="5"/>
    <x v="0"/>
    <n v="24"/>
    <n v="400.14"/>
    <n v="9603.36"/>
    <n v="5898.72"/>
    <n v="3704.64"/>
  </r>
  <r>
    <x v="189"/>
    <x v="804"/>
    <x v="9"/>
    <x v="1"/>
    <x v="2"/>
    <x v="1"/>
    <x v="2"/>
    <n v="35"/>
    <n v="465.25"/>
    <n v="16283.75"/>
    <n v="12398.85"/>
    <n v="3884.9"/>
  </r>
  <r>
    <x v="120"/>
    <x v="805"/>
    <x v="8"/>
    <x v="1"/>
    <x v="2"/>
    <x v="5"/>
    <x v="2"/>
    <n v="39"/>
    <n v="557.66"/>
    <n v="21748.74"/>
    <n v="16577.46"/>
    <n v="5171.28"/>
  </r>
  <r>
    <x v="135"/>
    <x v="806"/>
    <x v="1"/>
    <x v="1"/>
    <x v="2"/>
    <x v="2"/>
    <x v="2"/>
    <n v="8"/>
    <n v="909.53"/>
    <n v="7276.24"/>
    <n v="5362.42"/>
    <n v="1913.82"/>
  </r>
  <r>
    <x v="407"/>
    <x v="807"/>
    <x v="9"/>
    <x v="1"/>
    <x v="2"/>
    <x v="0"/>
    <x v="1"/>
    <n v="18"/>
    <n v="1312.57"/>
    <n v="23626.26"/>
    <n v="12754.98"/>
    <n v="10871.28"/>
  </r>
  <r>
    <x v="484"/>
    <x v="808"/>
    <x v="1"/>
    <x v="1"/>
    <x v="2"/>
    <x v="3"/>
    <x v="1"/>
    <n v="13"/>
    <n v="1715.17"/>
    <n v="22297.21"/>
    <n v="20024.43"/>
    <n v="2272.7800000000002"/>
  </r>
  <r>
    <x v="485"/>
    <x v="809"/>
    <x v="4"/>
    <x v="1"/>
    <x v="2"/>
    <x v="2"/>
    <x v="2"/>
    <n v="45"/>
    <n v="588.52"/>
    <n v="26483.4"/>
    <n v="17483.46"/>
    <n v="8999.94"/>
  </r>
  <r>
    <x v="83"/>
    <x v="810"/>
    <x v="5"/>
    <x v="1"/>
    <x v="2"/>
    <x v="5"/>
    <x v="0"/>
    <n v="24"/>
    <n v="383.78"/>
    <n v="9210.7199999999993"/>
    <n v="6956.86"/>
    <n v="2253.86"/>
  </r>
  <r>
    <x v="376"/>
    <x v="811"/>
    <x v="9"/>
    <x v="1"/>
    <x v="1"/>
    <x v="4"/>
    <x v="0"/>
    <n v="23"/>
    <n v="770.12"/>
    <n v="17712.759999999998"/>
    <n v="15132.09"/>
    <n v="2580.67"/>
  </r>
  <r>
    <x v="108"/>
    <x v="812"/>
    <x v="7"/>
    <x v="1"/>
    <x v="3"/>
    <x v="0"/>
    <x v="1"/>
    <n v="12"/>
    <n v="1790.88"/>
    <n v="21490.560000000001"/>
    <n v="14383.96"/>
    <n v="7106.6"/>
  </r>
  <r>
    <x v="486"/>
    <x v="813"/>
    <x v="1"/>
    <x v="1"/>
    <x v="2"/>
    <x v="3"/>
    <x v="2"/>
    <n v="49"/>
    <n v="39.520000000000003"/>
    <n v="1936.48"/>
    <n v="1567.72"/>
    <n v="368.76"/>
  </r>
  <r>
    <x v="385"/>
    <x v="814"/>
    <x v="6"/>
    <x v="2"/>
    <x v="3"/>
    <x v="2"/>
    <x v="0"/>
    <n v="30"/>
    <n v="1362.18"/>
    <n v="40865.4"/>
    <n v="36318.300000000003"/>
    <n v="4547.1000000000004"/>
  </r>
  <r>
    <x v="358"/>
    <x v="815"/>
    <x v="7"/>
    <x v="1"/>
    <x v="2"/>
    <x v="0"/>
    <x v="2"/>
    <n v="31"/>
    <n v="964.78"/>
    <n v="29908.18"/>
    <n v="19248.12"/>
    <n v="10660.06"/>
  </r>
  <r>
    <x v="451"/>
    <x v="816"/>
    <x v="2"/>
    <x v="2"/>
    <x v="2"/>
    <x v="1"/>
    <x v="0"/>
    <n v="28"/>
    <n v="338.87"/>
    <n v="9488.36"/>
    <n v="6282.32"/>
    <n v="3206.04"/>
  </r>
  <r>
    <x v="94"/>
    <x v="817"/>
    <x v="2"/>
    <x v="2"/>
    <x v="1"/>
    <x v="4"/>
    <x v="1"/>
    <n v="22"/>
    <n v="655.62"/>
    <n v="14423.64"/>
    <n v="12436.5"/>
    <n v="1987.14"/>
  </r>
  <r>
    <x v="487"/>
    <x v="818"/>
    <x v="8"/>
    <x v="1"/>
    <x v="0"/>
    <x v="2"/>
    <x v="2"/>
    <n v="44"/>
    <n v="465.4"/>
    <n v="20477.599999999999"/>
    <n v="11546.44"/>
    <n v="8931.16"/>
  </r>
  <r>
    <x v="488"/>
    <x v="819"/>
    <x v="5"/>
    <x v="1"/>
    <x v="0"/>
    <x v="1"/>
    <x v="2"/>
    <n v="28"/>
    <n v="1758.11"/>
    <n v="49227.08"/>
    <n v="25176.6"/>
    <n v="24050.48"/>
  </r>
  <r>
    <x v="489"/>
    <x v="820"/>
    <x v="4"/>
    <x v="1"/>
    <x v="1"/>
    <x v="5"/>
    <x v="0"/>
    <n v="13"/>
    <n v="974.11"/>
    <n v="12663.43"/>
    <n v="10935.58"/>
    <n v="1727.85"/>
  </r>
  <r>
    <x v="196"/>
    <x v="821"/>
    <x v="9"/>
    <x v="1"/>
    <x v="3"/>
    <x v="1"/>
    <x v="0"/>
    <n v="25"/>
    <n v="1134.93"/>
    <n v="28373.25"/>
    <n v="23511.11"/>
    <n v="4862.1400000000003"/>
  </r>
  <r>
    <x v="490"/>
    <x v="822"/>
    <x v="3"/>
    <x v="2"/>
    <x v="0"/>
    <x v="2"/>
    <x v="0"/>
    <n v="44"/>
    <n v="1195.5"/>
    <n v="52602"/>
    <n v="46764.93"/>
    <n v="5837.07"/>
  </r>
  <r>
    <x v="404"/>
    <x v="823"/>
    <x v="6"/>
    <x v="2"/>
    <x v="1"/>
    <x v="2"/>
    <x v="2"/>
    <n v="46"/>
    <n v="1286.44"/>
    <n v="59176.24"/>
    <n v="30966.639999999999"/>
    <n v="28209.599999999999"/>
  </r>
  <r>
    <x v="410"/>
    <x v="824"/>
    <x v="1"/>
    <x v="1"/>
    <x v="1"/>
    <x v="5"/>
    <x v="1"/>
    <n v="7"/>
    <n v="1001.2"/>
    <n v="7008.4"/>
    <n v="3942.02"/>
    <n v="3066.38"/>
  </r>
  <r>
    <x v="261"/>
    <x v="825"/>
    <x v="4"/>
    <x v="1"/>
    <x v="0"/>
    <x v="1"/>
    <x v="1"/>
    <n v="45"/>
    <n v="55.39"/>
    <n v="2492.5500000000002"/>
    <n v="1351.27"/>
    <n v="1141.28"/>
  </r>
  <r>
    <x v="491"/>
    <x v="826"/>
    <x v="7"/>
    <x v="1"/>
    <x v="3"/>
    <x v="1"/>
    <x v="0"/>
    <n v="6"/>
    <n v="682.75"/>
    <n v="4096.5"/>
    <n v="3168.1"/>
    <n v="928.4"/>
  </r>
  <r>
    <x v="447"/>
    <x v="827"/>
    <x v="2"/>
    <x v="2"/>
    <x v="1"/>
    <x v="5"/>
    <x v="1"/>
    <n v="24"/>
    <n v="384.07"/>
    <n v="9217.68"/>
    <n v="6843.24"/>
    <n v="2374.44"/>
  </r>
  <r>
    <x v="82"/>
    <x v="828"/>
    <x v="6"/>
    <x v="2"/>
    <x v="2"/>
    <x v="1"/>
    <x v="0"/>
    <n v="19"/>
    <n v="1366.68"/>
    <n v="25966.92"/>
    <n v="16715.79"/>
    <n v="9251.1299999999992"/>
  </r>
  <r>
    <x v="36"/>
    <x v="829"/>
    <x v="3"/>
    <x v="2"/>
    <x v="3"/>
    <x v="0"/>
    <x v="1"/>
    <n v="19"/>
    <n v="132.28"/>
    <n v="2513.3200000000002"/>
    <n v="1314.39"/>
    <n v="1198.93"/>
  </r>
  <r>
    <x v="446"/>
    <x v="830"/>
    <x v="9"/>
    <x v="1"/>
    <x v="3"/>
    <x v="5"/>
    <x v="2"/>
    <n v="36"/>
    <n v="1136.33"/>
    <n v="40907.879999999997"/>
    <n v="30920.83"/>
    <n v="9987.0499999999993"/>
  </r>
  <r>
    <x v="403"/>
    <x v="831"/>
    <x v="8"/>
    <x v="1"/>
    <x v="0"/>
    <x v="4"/>
    <x v="0"/>
    <n v="9"/>
    <n v="437.05"/>
    <n v="3933.45"/>
    <n v="2863.74"/>
    <n v="1069.71"/>
  </r>
  <r>
    <x v="89"/>
    <x v="832"/>
    <x v="3"/>
    <x v="2"/>
    <x v="0"/>
    <x v="2"/>
    <x v="1"/>
    <n v="48"/>
    <n v="1898.71"/>
    <n v="91138.08"/>
    <n v="49684.95"/>
    <n v="41453.129999999997"/>
  </r>
  <r>
    <x v="457"/>
    <x v="833"/>
    <x v="6"/>
    <x v="2"/>
    <x v="2"/>
    <x v="4"/>
    <x v="2"/>
    <n v="36"/>
    <n v="684.37"/>
    <n v="24637.32"/>
    <n v="21275.9"/>
    <n v="3361.42"/>
  </r>
  <r>
    <x v="444"/>
    <x v="834"/>
    <x v="3"/>
    <x v="2"/>
    <x v="1"/>
    <x v="0"/>
    <x v="1"/>
    <n v="38"/>
    <n v="663.94"/>
    <n v="25229.72"/>
    <n v="14622.64"/>
    <n v="10607.08"/>
  </r>
  <r>
    <x v="99"/>
    <x v="835"/>
    <x v="6"/>
    <x v="2"/>
    <x v="0"/>
    <x v="0"/>
    <x v="2"/>
    <n v="40"/>
    <n v="1848.3"/>
    <n v="73932"/>
    <n v="58953.65"/>
    <n v="14978.35"/>
  </r>
  <r>
    <x v="70"/>
    <x v="836"/>
    <x v="6"/>
    <x v="2"/>
    <x v="0"/>
    <x v="3"/>
    <x v="2"/>
    <n v="29"/>
    <n v="846.35"/>
    <n v="24544.15"/>
    <n v="20961.45"/>
    <n v="3582.7"/>
  </r>
  <r>
    <x v="492"/>
    <x v="837"/>
    <x v="0"/>
    <x v="0"/>
    <x v="3"/>
    <x v="3"/>
    <x v="1"/>
    <n v="24"/>
    <n v="1926.47"/>
    <n v="46235.28"/>
    <n v="33834.519999999997"/>
    <n v="12400.76"/>
  </r>
  <r>
    <x v="33"/>
    <x v="838"/>
    <x v="1"/>
    <x v="1"/>
    <x v="0"/>
    <x v="3"/>
    <x v="1"/>
    <n v="48"/>
    <n v="67.86"/>
    <n v="3257.28"/>
    <n v="1950.26"/>
    <n v="1307.02"/>
  </r>
  <r>
    <x v="493"/>
    <x v="839"/>
    <x v="2"/>
    <x v="2"/>
    <x v="0"/>
    <x v="5"/>
    <x v="2"/>
    <n v="5"/>
    <n v="626.55999999999995"/>
    <n v="3132.8"/>
    <n v="1953.93"/>
    <n v="1178.8699999999999"/>
  </r>
  <r>
    <x v="123"/>
    <x v="840"/>
    <x v="0"/>
    <x v="0"/>
    <x v="0"/>
    <x v="1"/>
    <x v="2"/>
    <n v="42"/>
    <n v="1339.06"/>
    <n v="56240.52"/>
    <n v="48046.22"/>
    <n v="8194.2999999999993"/>
  </r>
  <r>
    <x v="24"/>
    <x v="841"/>
    <x v="9"/>
    <x v="1"/>
    <x v="0"/>
    <x v="0"/>
    <x v="2"/>
    <n v="45"/>
    <n v="1783.9"/>
    <n v="80275.5"/>
    <n v="49714.85"/>
    <n v="30560.65"/>
  </r>
  <r>
    <x v="494"/>
    <x v="842"/>
    <x v="0"/>
    <x v="0"/>
    <x v="3"/>
    <x v="4"/>
    <x v="0"/>
    <n v="26"/>
    <n v="527.67999999999995"/>
    <n v="13719.68"/>
    <n v="10954.84"/>
    <n v="2764.84"/>
  </r>
  <r>
    <x v="242"/>
    <x v="843"/>
    <x v="5"/>
    <x v="1"/>
    <x v="2"/>
    <x v="4"/>
    <x v="2"/>
    <n v="14"/>
    <n v="1862.35"/>
    <n v="26072.9"/>
    <n v="23363.040000000001"/>
    <n v="2709.86"/>
  </r>
  <r>
    <x v="495"/>
    <x v="844"/>
    <x v="5"/>
    <x v="1"/>
    <x v="2"/>
    <x v="4"/>
    <x v="0"/>
    <n v="39"/>
    <n v="1196.3599999999999"/>
    <n v="46658.04"/>
    <n v="41988.82"/>
    <n v="4669.22"/>
  </r>
  <r>
    <x v="177"/>
    <x v="845"/>
    <x v="2"/>
    <x v="2"/>
    <x v="1"/>
    <x v="4"/>
    <x v="2"/>
    <n v="29"/>
    <n v="1606"/>
    <n v="46574"/>
    <n v="33225.51"/>
    <n v="13348.49"/>
  </r>
  <r>
    <x v="496"/>
    <x v="846"/>
    <x v="3"/>
    <x v="2"/>
    <x v="0"/>
    <x v="3"/>
    <x v="0"/>
    <n v="6"/>
    <n v="806.47"/>
    <n v="4838.82"/>
    <n v="4019.23"/>
    <n v="819.59"/>
  </r>
  <r>
    <x v="158"/>
    <x v="847"/>
    <x v="1"/>
    <x v="1"/>
    <x v="3"/>
    <x v="4"/>
    <x v="2"/>
    <n v="7"/>
    <n v="440.12"/>
    <n v="3080.84"/>
    <n v="2760.74"/>
    <n v="320.10000000000002"/>
  </r>
  <r>
    <x v="497"/>
    <x v="848"/>
    <x v="2"/>
    <x v="2"/>
    <x v="1"/>
    <x v="1"/>
    <x v="2"/>
    <n v="37"/>
    <n v="1824.25"/>
    <n v="67497.25"/>
    <n v="43864.38"/>
    <n v="23632.87"/>
  </r>
  <r>
    <x v="204"/>
    <x v="849"/>
    <x v="6"/>
    <x v="2"/>
    <x v="1"/>
    <x v="3"/>
    <x v="2"/>
    <n v="18"/>
    <n v="1867.61"/>
    <n v="33616.980000000003"/>
    <n v="20202.59"/>
    <n v="13414.39"/>
  </r>
  <r>
    <x v="151"/>
    <x v="850"/>
    <x v="7"/>
    <x v="1"/>
    <x v="2"/>
    <x v="4"/>
    <x v="1"/>
    <n v="23"/>
    <n v="1005.2"/>
    <n v="23119.599999999999"/>
    <n v="12616.21"/>
    <n v="10503.39"/>
  </r>
  <r>
    <x v="498"/>
    <x v="851"/>
    <x v="1"/>
    <x v="1"/>
    <x v="3"/>
    <x v="5"/>
    <x v="1"/>
    <n v="44"/>
    <n v="32.86"/>
    <n v="1445.84"/>
    <n v="804.41"/>
    <n v="641.42999999999995"/>
  </r>
  <r>
    <x v="157"/>
    <x v="852"/>
    <x v="1"/>
    <x v="1"/>
    <x v="3"/>
    <x v="2"/>
    <x v="2"/>
    <n v="38"/>
    <n v="237.37"/>
    <n v="9020.06"/>
    <n v="7589.68"/>
    <n v="1430.38"/>
  </r>
  <r>
    <x v="319"/>
    <x v="853"/>
    <x v="6"/>
    <x v="2"/>
    <x v="3"/>
    <x v="2"/>
    <x v="0"/>
    <n v="1"/>
    <n v="1154.5999999999999"/>
    <n v="1154.5999999999999"/>
    <n v="849.2"/>
    <n v="305.39999999999998"/>
  </r>
  <r>
    <x v="499"/>
    <x v="854"/>
    <x v="6"/>
    <x v="2"/>
    <x v="2"/>
    <x v="2"/>
    <x v="0"/>
    <n v="4"/>
    <n v="67.08"/>
    <n v="268.32"/>
    <n v="227.93"/>
    <n v="40.39"/>
  </r>
  <r>
    <x v="215"/>
    <x v="855"/>
    <x v="8"/>
    <x v="1"/>
    <x v="2"/>
    <x v="3"/>
    <x v="2"/>
    <n v="44"/>
    <n v="805.89"/>
    <n v="35459.160000000003"/>
    <n v="28926.95"/>
    <n v="6532.21"/>
  </r>
  <r>
    <x v="500"/>
    <x v="856"/>
    <x v="2"/>
    <x v="2"/>
    <x v="2"/>
    <x v="4"/>
    <x v="1"/>
    <n v="47"/>
    <n v="620.66999999999996"/>
    <n v="29171.49"/>
    <n v="22447.4"/>
    <n v="6724.09"/>
  </r>
  <r>
    <x v="501"/>
    <x v="857"/>
    <x v="6"/>
    <x v="2"/>
    <x v="2"/>
    <x v="0"/>
    <x v="0"/>
    <n v="35"/>
    <n v="1434.41"/>
    <n v="50204.35"/>
    <n v="37338.22"/>
    <n v="12866.13"/>
  </r>
  <r>
    <x v="502"/>
    <x v="858"/>
    <x v="5"/>
    <x v="1"/>
    <x v="2"/>
    <x v="0"/>
    <x v="1"/>
    <n v="23"/>
    <n v="130.05000000000001"/>
    <n v="2991.15"/>
    <n v="1553.41"/>
    <n v="1437.74"/>
  </r>
  <r>
    <x v="503"/>
    <x v="859"/>
    <x v="9"/>
    <x v="1"/>
    <x v="0"/>
    <x v="0"/>
    <x v="0"/>
    <n v="27"/>
    <n v="987.69"/>
    <n v="26667.63"/>
    <n v="22638.42"/>
    <n v="4029.21"/>
  </r>
  <r>
    <x v="15"/>
    <x v="860"/>
    <x v="7"/>
    <x v="1"/>
    <x v="0"/>
    <x v="3"/>
    <x v="2"/>
    <n v="26"/>
    <n v="1166.6500000000001"/>
    <n v="30332.9"/>
    <n v="20236.189999999999"/>
    <n v="10096.709999999999"/>
  </r>
  <r>
    <x v="504"/>
    <x v="861"/>
    <x v="2"/>
    <x v="2"/>
    <x v="3"/>
    <x v="1"/>
    <x v="1"/>
    <n v="8"/>
    <n v="1242.24"/>
    <n v="9937.92"/>
    <n v="7194.21"/>
    <n v="2743.71"/>
  </r>
  <r>
    <x v="505"/>
    <x v="862"/>
    <x v="4"/>
    <x v="1"/>
    <x v="1"/>
    <x v="5"/>
    <x v="0"/>
    <n v="43"/>
    <n v="822.21"/>
    <n v="35355.03"/>
    <n v="17987.98"/>
    <n v="17367.05"/>
  </r>
  <r>
    <x v="448"/>
    <x v="863"/>
    <x v="5"/>
    <x v="1"/>
    <x v="3"/>
    <x v="5"/>
    <x v="2"/>
    <n v="16"/>
    <n v="622.65"/>
    <n v="9962.4"/>
    <n v="8711.42"/>
    <n v="1250.98"/>
  </r>
  <r>
    <x v="506"/>
    <x v="864"/>
    <x v="3"/>
    <x v="2"/>
    <x v="1"/>
    <x v="2"/>
    <x v="2"/>
    <n v="41"/>
    <n v="1371.34"/>
    <n v="56224.94"/>
    <n v="48415.08"/>
    <n v="7809.86"/>
  </r>
  <r>
    <x v="404"/>
    <x v="865"/>
    <x v="6"/>
    <x v="2"/>
    <x v="2"/>
    <x v="2"/>
    <x v="2"/>
    <n v="3"/>
    <n v="1698.19"/>
    <n v="5094.57"/>
    <n v="3654.39"/>
    <n v="1440.18"/>
  </r>
  <r>
    <x v="507"/>
    <x v="866"/>
    <x v="4"/>
    <x v="1"/>
    <x v="1"/>
    <x v="0"/>
    <x v="1"/>
    <n v="32"/>
    <n v="1393.36"/>
    <n v="44587.519999999997"/>
    <n v="32590.12"/>
    <n v="11997.4"/>
  </r>
  <r>
    <x v="295"/>
    <x v="867"/>
    <x v="6"/>
    <x v="2"/>
    <x v="3"/>
    <x v="0"/>
    <x v="1"/>
    <n v="5"/>
    <n v="1865.56"/>
    <n v="9327.7999999999993"/>
    <n v="7294.4"/>
    <n v="2033.4"/>
  </r>
  <r>
    <x v="508"/>
    <x v="868"/>
    <x v="1"/>
    <x v="1"/>
    <x v="3"/>
    <x v="2"/>
    <x v="2"/>
    <n v="20"/>
    <n v="1440.18"/>
    <n v="28803.599999999999"/>
    <n v="17451.47"/>
    <n v="11352.13"/>
  </r>
  <r>
    <x v="470"/>
    <x v="869"/>
    <x v="5"/>
    <x v="1"/>
    <x v="1"/>
    <x v="4"/>
    <x v="1"/>
    <n v="14"/>
    <n v="1533.95"/>
    <n v="21475.3"/>
    <n v="12643.93"/>
    <n v="8831.3700000000008"/>
  </r>
  <r>
    <x v="202"/>
    <x v="870"/>
    <x v="1"/>
    <x v="1"/>
    <x v="0"/>
    <x v="1"/>
    <x v="0"/>
    <n v="32"/>
    <n v="352.45"/>
    <n v="11278.4"/>
    <n v="8679.9599999999991"/>
    <n v="2598.44"/>
  </r>
  <r>
    <x v="130"/>
    <x v="871"/>
    <x v="8"/>
    <x v="1"/>
    <x v="2"/>
    <x v="1"/>
    <x v="2"/>
    <n v="26"/>
    <n v="850.69"/>
    <n v="22117.94"/>
    <n v="11982.81"/>
    <n v="10135.129999999999"/>
  </r>
  <r>
    <x v="147"/>
    <x v="872"/>
    <x v="1"/>
    <x v="1"/>
    <x v="2"/>
    <x v="1"/>
    <x v="2"/>
    <n v="47"/>
    <n v="980.41"/>
    <n v="46079.27"/>
    <n v="31408.77"/>
    <n v="14670.5"/>
  </r>
  <r>
    <x v="41"/>
    <x v="873"/>
    <x v="8"/>
    <x v="1"/>
    <x v="3"/>
    <x v="1"/>
    <x v="1"/>
    <n v="6"/>
    <n v="527.46"/>
    <n v="3164.76"/>
    <n v="2206.17"/>
    <n v="958.59"/>
  </r>
  <r>
    <x v="406"/>
    <x v="874"/>
    <x v="8"/>
    <x v="1"/>
    <x v="0"/>
    <x v="2"/>
    <x v="2"/>
    <n v="36"/>
    <n v="1066.51"/>
    <n v="38394.36"/>
    <n v="25053.66"/>
    <n v="13340.7"/>
  </r>
  <r>
    <x v="227"/>
    <x v="875"/>
    <x v="4"/>
    <x v="1"/>
    <x v="1"/>
    <x v="5"/>
    <x v="0"/>
    <n v="40"/>
    <n v="595.77"/>
    <n v="23830.799999999999"/>
    <n v="13681.44"/>
    <n v="10149.36"/>
  </r>
  <r>
    <x v="193"/>
    <x v="876"/>
    <x v="6"/>
    <x v="2"/>
    <x v="2"/>
    <x v="2"/>
    <x v="1"/>
    <n v="5"/>
    <n v="1381.25"/>
    <n v="6906.25"/>
    <n v="4434.6899999999996"/>
    <n v="2471.56"/>
  </r>
  <r>
    <x v="441"/>
    <x v="877"/>
    <x v="3"/>
    <x v="2"/>
    <x v="0"/>
    <x v="1"/>
    <x v="1"/>
    <n v="13"/>
    <n v="951.17"/>
    <n v="12365.21"/>
    <n v="7852.19"/>
    <n v="4513.0200000000004"/>
  </r>
  <r>
    <x v="509"/>
    <x v="878"/>
    <x v="1"/>
    <x v="1"/>
    <x v="2"/>
    <x v="2"/>
    <x v="2"/>
    <n v="32"/>
    <n v="928.44"/>
    <n v="29710.080000000002"/>
    <n v="20788.330000000002"/>
    <n v="8921.75"/>
  </r>
  <r>
    <x v="65"/>
    <x v="879"/>
    <x v="5"/>
    <x v="1"/>
    <x v="0"/>
    <x v="1"/>
    <x v="2"/>
    <n v="16"/>
    <n v="1967.61"/>
    <n v="31481.759999999998"/>
    <n v="24236.94"/>
    <n v="7244.82"/>
  </r>
  <r>
    <x v="510"/>
    <x v="880"/>
    <x v="8"/>
    <x v="1"/>
    <x v="0"/>
    <x v="3"/>
    <x v="2"/>
    <n v="1"/>
    <n v="797.04"/>
    <n v="797.04"/>
    <n v="707.21"/>
    <n v="89.83"/>
  </r>
  <r>
    <x v="507"/>
    <x v="881"/>
    <x v="6"/>
    <x v="2"/>
    <x v="3"/>
    <x v="0"/>
    <x v="1"/>
    <n v="13"/>
    <n v="737.34"/>
    <n v="9585.42"/>
    <n v="5345.46"/>
    <n v="4239.96"/>
  </r>
  <r>
    <x v="129"/>
    <x v="882"/>
    <x v="7"/>
    <x v="1"/>
    <x v="2"/>
    <x v="5"/>
    <x v="2"/>
    <n v="11"/>
    <n v="650.84"/>
    <n v="7159.24"/>
    <n v="6079.68"/>
    <n v="1079.56"/>
  </r>
  <r>
    <x v="430"/>
    <x v="883"/>
    <x v="2"/>
    <x v="2"/>
    <x v="1"/>
    <x v="3"/>
    <x v="0"/>
    <n v="8"/>
    <n v="1791.6"/>
    <n v="14332.8"/>
    <n v="8795.6299999999992"/>
    <n v="5537.17"/>
  </r>
  <r>
    <x v="179"/>
    <x v="884"/>
    <x v="4"/>
    <x v="1"/>
    <x v="3"/>
    <x v="4"/>
    <x v="2"/>
    <n v="25"/>
    <n v="1003.51"/>
    <n v="25087.75"/>
    <n v="18478.36"/>
    <n v="6609.39"/>
  </r>
  <r>
    <x v="348"/>
    <x v="885"/>
    <x v="3"/>
    <x v="2"/>
    <x v="3"/>
    <x v="2"/>
    <x v="2"/>
    <n v="40"/>
    <n v="1208.03"/>
    <n v="48321.2"/>
    <n v="34728.19"/>
    <n v="13593.01"/>
  </r>
  <r>
    <x v="92"/>
    <x v="886"/>
    <x v="0"/>
    <x v="0"/>
    <x v="1"/>
    <x v="4"/>
    <x v="1"/>
    <n v="32"/>
    <n v="378.02"/>
    <n v="12096.64"/>
    <n v="8743.2000000000007"/>
    <n v="3353.44"/>
  </r>
  <r>
    <x v="260"/>
    <x v="887"/>
    <x v="4"/>
    <x v="1"/>
    <x v="3"/>
    <x v="2"/>
    <x v="2"/>
    <n v="24"/>
    <n v="1091.07"/>
    <n v="26185.68"/>
    <n v="20669.490000000002"/>
    <n v="5516.19"/>
  </r>
  <r>
    <x v="511"/>
    <x v="888"/>
    <x v="7"/>
    <x v="1"/>
    <x v="0"/>
    <x v="0"/>
    <x v="1"/>
    <n v="28"/>
    <n v="563.79999999999995"/>
    <n v="15786.4"/>
    <n v="10303.39"/>
    <n v="5483.01"/>
  </r>
  <r>
    <x v="171"/>
    <x v="889"/>
    <x v="2"/>
    <x v="2"/>
    <x v="0"/>
    <x v="3"/>
    <x v="2"/>
    <n v="14"/>
    <n v="1466.66"/>
    <n v="20533.240000000002"/>
    <n v="12887.48"/>
    <n v="7645.76"/>
  </r>
  <r>
    <x v="512"/>
    <x v="890"/>
    <x v="7"/>
    <x v="1"/>
    <x v="2"/>
    <x v="0"/>
    <x v="0"/>
    <n v="45"/>
    <n v="1668.41"/>
    <n v="75078.45"/>
    <n v="63151.02"/>
    <n v="11927.43"/>
  </r>
  <r>
    <x v="56"/>
    <x v="891"/>
    <x v="1"/>
    <x v="1"/>
    <x v="2"/>
    <x v="1"/>
    <x v="0"/>
    <n v="3"/>
    <n v="1435.33"/>
    <n v="4305.99"/>
    <n v="2532.09"/>
    <n v="1773.9"/>
  </r>
  <r>
    <x v="513"/>
    <x v="892"/>
    <x v="8"/>
    <x v="1"/>
    <x v="1"/>
    <x v="0"/>
    <x v="1"/>
    <n v="36"/>
    <n v="1465.88"/>
    <n v="52771.68"/>
    <n v="30190.59"/>
    <n v="22581.09"/>
  </r>
  <r>
    <x v="486"/>
    <x v="893"/>
    <x v="3"/>
    <x v="2"/>
    <x v="2"/>
    <x v="0"/>
    <x v="1"/>
    <n v="27"/>
    <n v="1034.7"/>
    <n v="27936.9"/>
    <n v="14142.86"/>
    <n v="13794.04"/>
  </r>
  <r>
    <x v="309"/>
    <x v="894"/>
    <x v="9"/>
    <x v="1"/>
    <x v="0"/>
    <x v="1"/>
    <x v="2"/>
    <n v="20"/>
    <n v="1429.99"/>
    <n v="28599.8"/>
    <n v="16708.89"/>
    <n v="11890.91"/>
  </r>
  <r>
    <x v="28"/>
    <x v="895"/>
    <x v="8"/>
    <x v="1"/>
    <x v="1"/>
    <x v="2"/>
    <x v="2"/>
    <n v="47"/>
    <n v="856.92"/>
    <n v="40275.24"/>
    <n v="28491.21"/>
    <n v="11784.03"/>
  </r>
  <r>
    <x v="514"/>
    <x v="896"/>
    <x v="9"/>
    <x v="1"/>
    <x v="1"/>
    <x v="1"/>
    <x v="0"/>
    <n v="15"/>
    <n v="1309.95"/>
    <n v="19649.25"/>
    <n v="14057.14"/>
    <n v="5592.11"/>
  </r>
  <r>
    <x v="515"/>
    <x v="897"/>
    <x v="2"/>
    <x v="2"/>
    <x v="2"/>
    <x v="3"/>
    <x v="2"/>
    <n v="27"/>
    <n v="532.9"/>
    <n v="14388.3"/>
    <n v="8658.42"/>
    <n v="5729.88"/>
  </r>
  <r>
    <x v="516"/>
    <x v="898"/>
    <x v="6"/>
    <x v="2"/>
    <x v="0"/>
    <x v="0"/>
    <x v="0"/>
    <n v="45"/>
    <n v="158.12"/>
    <n v="7115.4"/>
    <n v="3763.4"/>
    <n v="3352"/>
  </r>
  <r>
    <x v="281"/>
    <x v="899"/>
    <x v="0"/>
    <x v="0"/>
    <x v="1"/>
    <x v="1"/>
    <x v="1"/>
    <n v="41"/>
    <n v="838.68"/>
    <n v="34385.879999999997"/>
    <n v="27434.99"/>
    <n v="6950.89"/>
  </r>
  <r>
    <x v="517"/>
    <x v="900"/>
    <x v="5"/>
    <x v="1"/>
    <x v="0"/>
    <x v="0"/>
    <x v="2"/>
    <n v="28"/>
    <n v="934.32"/>
    <n v="26160.959999999999"/>
    <n v="21012.23"/>
    <n v="5148.7299999999996"/>
  </r>
  <r>
    <x v="245"/>
    <x v="901"/>
    <x v="8"/>
    <x v="1"/>
    <x v="0"/>
    <x v="3"/>
    <x v="1"/>
    <n v="25"/>
    <n v="527.69000000000005"/>
    <n v="13192.25"/>
    <n v="11861.61"/>
    <n v="1330.64"/>
  </r>
  <r>
    <x v="518"/>
    <x v="902"/>
    <x v="3"/>
    <x v="2"/>
    <x v="0"/>
    <x v="4"/>
    <x v="2"/>
    <n v="42"/>
    <n v="1460.86"/>
    <n v="61356.12"/>
    <n v="52766.99"/>
    <n v="8589.1299999999992"/>
  </r>
  <r>
    <x v="519"/>
    <x v="903"/>
    <x v="7"/>
    <x v="1"/>
    <x v="2"/>
    <x v="3"/>
    <x v="0"/>
    <n v="44"/>
    <n v="165.63"/>
    <n v="7287.72"/>
    <n v="6343.41"/>
    <n v="944.31"/>
  </r>
  <r>
    <x v="335"/>
    <x v="904"/>
    <x v="3"/>
    <x v="2"/>
    <x v="3"/>
    <x v="5"/>
    <x v="1"/>
    <n v="46"/>
    <n v="461.04"/>
    <n v="21207.84"/>
    <n v="17375.189999999999"/>
    <n v="3832.65"/>
  </r>
  <r>
    <x v="290"/>
    <x v="905"/>
    <x v="2"/>
    <x v="2"/>
    <x v="3"/>
    <x v="5"/>
    <x v="1"/>
    <n v="33"/>
    <n v="1502.16"/>
    <n v="49571.28"/>
    <n v="36990.15"/>
    <n v="12581.13"/>
  </r>
  <r>
    <x v="520"/>
    <x v="906"/>
    <x v="9"/>
    <x v="1"/>
    <x v="1"/>
    <x v="5"/>
    <x v="2"/>
    <n v="46"/>
    <n v="885.51"/>
    <n v="40733.46"/>
    <n v="22461.18"/>
    <n v="18272.28"/>
  </r>
  <r>
    <x v="362"/>
    <x v="907"/>
    <x v="7"/>
    <x v="1"/>
    <x v="0"/>
    <x v="0"/>
    <x v="1"/>
    <n v="14"/>
    <n v="1416.46"/>
    <n v="19830.439999999999"/>
    <n v="14851.52"/>
    <n v="4978.92"/>
  </r>
  <r>
    <x v="79"/>
    <x v="908"/>
    <x v="5"/>
    <x v="1"/>
    <x v="2"/>
    <x v="2"/>
    <x v="0"/>
    <n v="8"/>
    <n v="1143.6199999999999"/>
    <n v="9148.9599999999991"/>
    <n v="4779.26"/>
    <n v="4369.7"/>
  </r>
  <r>
    <x v="467"/>
    <x v="909"/>
    <x v="5"/>
    <x v="1"/>
    <x v="0"/>
    <x v="2"/>
    <x v="1"/>
    <n v="48"/>
    <n v="1902.41"/>
    <n v="91315.68"/>
    <n v="77994.52"/>
    <n v="13321.16"/>
  </r>
  <r>
    <x v="521"/>
    <x v="910"/>
    <x v="8"/>
    <x v="1"/>
    <x v="0"/>
    <x v="2"/>
    <x v="1"/>
    <n v="14"/>
    <n v="1203.6400000000001"/>
    <n v="16850.96"/>
    <n v="11673.14"/>
    <n v="5177.82"/>
  </r>
  <r>
    <x v="59"/>
    <x v="911"/>
    <x v="2"/>
    <x v="2"/>
    <x v="2"/>
    <x v="0"/>
    <x v="2"/>
    <n v="1"/>
    <n v="49.44"/>
    <n v="49.44"/>
    <n v="38.51"/>
    <n v="10.93"/>
  </r>
  <r>
    <x v="212"/>
    <x v="912"/>
    <x v="6"/>
    <x v="2"/>
    <x v="3"/>
    <x v="3"/>
    <x v="1"/>
    <n v="16"/>
    <n v="718.7"/>
    <n v="11499.2"/>
    <n v="5989.9"/>
    <n v="5509.3"/>
  </r>
  <r>
    <x v="130"/>
    <x v="913"/>
    <x v="2"/>
    <x v="2"/>
    <x v="0"/>
    <x v="2"/>
    <x v="2"/>
    <n v="18"/>
    <n v="303.26"/>
    <n v="5458.68"/>
    <n v="3895.86"/>
    <n v="1562.82"/>
  </r>
  <r>
    <x v="522"/>
    <x v="914"/>
    <x v="9"/>
    <x v="1"/>
    <x v="0"/>
    <x v="4"/>
    <x v="2"/>
    <n v="7"/>
    <n v="1850.77"/>
    <n v="12955.39"/>
    <n v="8038.89"/>
    <n v="4916.5"/>
  </r>
  <r>
    <x v="32"/>
    <x v="915"/>
    <x v="3"/>
    <x v="2"/>
    <x v="3"/>
    <x v="5"/>
    <x v="1"/>
    <n v="15"/>
    <n v="225.94"/>
    <n v="3389.1"/>
    <n v="2080.86"/>
    <n v="1308.24"/>
  </r>
  <r>
    <x v="467"/>
    <x v="916"/>
    <x v="5"/>
    <x v="1"/>
    <x v="2"/>
    <x v="3"/>
    <x v="0"/>
    <n v="24"/>
    <n v="787.66"/>
    <n v="18903.84"/>
    <n v="12398.32"/>
    <n v="6505.52"/>
  </r>
  <r>
    <x v="523"/>
    <x v="917"/>
    <x v="3"/>
    <x v="2"/>
    <x v="1"/>
    <x v="5"/>
    <x v="2"/>
    <n v="49"/>
    <n v="467.68"/>
    <n v="22916.32"/>
    <n v="11464.02"/>
    <n v="11452.3"/>
  </r>
  <r>
    <x v="501"/>
    <x v="918"/>
    <x v="3"/>
    <x v="2"/>
    <x v="3"/>
    <x v="2"/>
    <x v="1"/>
    <n v="13"/>
    <n v="1696.51"/>
    <n v="22054.63"/>
    <n v="15144.13"/>
    <n v="6910.5"/>
  </r>
  <r>
    <x v="330"/>
    <x v="919"/>
    <x v="3"/>
    <x v="2"/>
    <x v="1"/>
    <x v="3"/>
    <x v="2"/>
    <n v="9"/>
    <n v="630.96"/>
    <n v="5678.64"/>
    <n v="3944.53"/>
    <n v="1734.11"/>
  </r>
  <r>
    <x v="481"/>
    <x v="920"/>
    <x v="5"/>
    <x v="1"/>
    <x v="1"/>
    <x v="1"/>
    <x v="0"/>
    <n v="15"/>
    <n v="1983.95"/>
    <n v="29759.25"/>
    <n v="25154.080000000002"/>
    <n v="4605.17"/>
  </r>
  <r>
    <x v="524"/>
    <x v="921"/>
    <x v="4"/>
    <x v="1"/>
    <x v="3"/>
    <x v="4"/>
    <x v="0"/>
    <n v="35"/>
    <n v="96.46"/>
    <n v="3376.1"/>
    <n v="2293.7600000000002"/>
    <n v="1082.3399999999999"/>
  </r>
  <r>
    <x v="287"/>
    <x v="922"/>
    <x v="1"/>
    <x v="1"/>
    <x v="0"/>
    <x v="2"/>
    <x v="2"/>
    <n v="24"/>
    <n v="273.99"/>
    <n v="6575.76"/>
    <n v="4244.1400000000003"/>
    <n v="2331.62"/>
  </r>
  <r>
    <x v="525"/>
    <x v="923"/>
    <x v="9"/>
    <x v="1"/>
    <x v="1"/>
    <x v="2"/>
    <x v="0"/>
    <n v="33"/>
    <n v="464.78"/>
    <n v="15337.74"/>
    <n v="13771.74"/>
    <n v="1566"/>
  </r>
  <r>
    <x v="526"/>
    <x v="924"/>
    <x v="4"/>
    <x v="1"/>
    <x v="1"/>
    <x v="4"/>
    <x v="1"/>
    <n v="16"/>
    <n v="1625.99"/>
    <n v="26015.84"/>
    <n v="18952.16"/>
    <n v="7063.68"/>
  </r>
  <r>
    <x v="527"/>
    <x v="925"/>
    <x v="9"/>
    <x v="1"/>
    <x v="2"/>
    <x v="4"/>
    <x v="1"/>
    <n v="8"/>
    <n v="1759.46"/>
    <n v="14075.68"/>
    <n v="9698.7800000000007"/>
    <n v="4376.8999999999996"/>
  </r>
  <r>
    <x v="33"/>
    <x v="926"/>
    <x v="7"/>
    <x v="1"/>
    <x v="0"/>
    <x v="1"/>
    <x v="2"/>
    <n v="29"/>
    <n v="161.47"/>
    <n v="4682.63"/>
    <n v="3270.23"/>
    <n v="1412.4"/>
  </r>
  <r>
    <x v="528"/>
    <x v="927"/>
    <x v="2"/>
    <x v="2"/>
    <x v="1"/>
    <x v="2"/>
    <x v="0"/>
    <n v="23"/>
    <n v="84.27"/>
    <n v="1938.21"/>
    <n v="1596.45"/>
    <n v="341.76"/>
  </r>
  <r>
    <x v="308"/>
    <x v="928"/>
    <x v="2"/>
    <x v="2"/>
    <x v="2"/>
    <x v="0"/>
    <x v="1"/>
    <n v="45"/>
    <n v="1494.22"/>
    <n v="67239.899999999994"/>
    <n v="42782.77"/>
    <n v="24457.13"/>
  </r>
  <r>
    <x v="462"/>
    <x v="929"/>
    <x v="0"/>
    <x v="0"/>
    <x v="0"/>
    <x v="2"/>
    <x v="1"/>
    <n v="31"/>
    <n v="284.04000000000002"/>
    <n v="8805.24"/>
    <n v="5773.28"/>
    <n v="3031.96"/>
  </r>
  <r>
    <x v="529"/>
    <x v="930"/>
    <x v="2"/>
    <x v="2"/>
    <x v="3"/>
    <x v="5"/>
    <x v="1"/>
    <n v="40"/>
    <n v="283.33999999999997"/>
    <n v="11333.6"/>
    <n v="9093.51"/>
    <n v="2240.09"/>
  </r>
  <r>
    <x v="530"/>
    <x v="931"/>
    <x v="5"/>
    <x v="1"/>
    <x v="3"/>
    <x v="3"/>
    <x v="2"/>
    <n v="49"/>
    <n v="64.290000000000006"/>
    <n v="3150.21"/>
    <n v="1667.07"/>
    <n v="1483.14"/>
  </r>
  <r>
    <x v="531"/>
    <x v="932"/>
    <x v="6"/>
    <x v="2"/>
    <x v="2"/>
    <x v="3"/>
    <x v="2"/>
    <n v="14"/>
    <n v="118.62"/>
    <n v="1660.68"/>
    <n v="1405.05"/>
    <n v="255.63"/>
  </r>
  <r>
    <x v="93"/>
    <x v="933"/>
    <x v="8"/>
    <x v="1"/>
    <x v="3"/>
    <x v="5"/>
    <x v="1"/>
    <n v="30"/>
    <n v="542.08000000000004"/>
    <n v="16262.4"/>
    <n v="10929.65"/>
    <n v="5332.75"/>
  </r>
  <r>
    <x v="532"/>
    <x v="934"/>
    <x v="0"/>
    <x v="0"/>
    <x v="1"/>
    <x v="3"/>
    <x v="1"/>
    <n v="39"/>
    <n v="148.71"/>
    <n v="5799.69"/>
    <n v="4248.37"/>
    <n v="1551.32"/>
  </r>
  <r>
    <x v="282"/>
    <x v="935"/>
    <x v="8"/>
    <x v="1"/>
    <x v="0"/>
    <x v="4"/>
    <x v="0"/>
    <n v="27"/>
    <n v="750.38"/>
    <n v="20260.259999999998"/>
    <n v="16268.8"/>
    <n v="3991.46"/>
  </r>
  <r>
    <x v="201"/>
    <x v="936"/>
    <x v="9"/>
    <x v="1"/>
    <x v="1"/>
    <x v="3"/>
    <x v="0"/>
    <n v="47"/>
    <n v="1668.89"/>
    <n v="78437.83"/>
    <n v="47566.33"/>
    <n v="30871.5"/>
  </r>
  <r>
    <x v="399"/>
    <x v="937"/>
    <x v="8"/>
    <x v="1"/>
    <x v="1"/>
    <x v="3"/>
    <x v="0"/>
    <n v="16"/>
    <n v="666.11"/>
    <n v="10657.76"/>
    <n v="9124.3799999999992"/>
    <n v="1533.38"/>
  </r>
  <r>
    <x v="533"/>
    <x v="938"/>
    <x v="8"/>
    <x v="1"/>
    <x v="3"/>
    <x v="5"/>
    <x v="2"/>
    <n v="6"/>
    <n v="1461.11"/>
    <n v="8766.66"/>
    <n v="7817.14"/>
    <n v="949.52"/>
  </r>
  <r>
    <x v="534"/>
    <x v="939"/>
    <x v="0"/>
    <x v="0"/>
    <x v="1"/>
    <x v="1"/>
    <x v="1"/>
    <n v="33"/>
    <n v="205.94"/>
    <n v="6796.02"/>
    <n v="4741.6499999999996"/>
    <n v="2054.37"/>
  </r>
  <r>
    <x v="535"/>
    <x v="940"/>
    <x v="7"/>
    <x v="1"/>
    <x v="3"/>
    <x v="3"/>
    <x v="2"/>
    <n v="44"/>
    <n v="1325.56"/>
    <n v="58324.639999999999"/>
    <n v="51020.93"/>
    <n v="7303.71"/>
  </r>
  <r>
    <x v="320"/>
    <x v="941"/>
    <x v="3"/>
    <x v="2"/>
    <x v="0"/>
    <x v="0"/>
    <x v="1"/>
    <n v="18"/>
    <n v="647.16"/>
    <n v="11648.88"/>
    <n v="5829.7"/>
    <n v="5819.18"/>
  </r>
  <r>
    <x v="280"/>
    <x v="942"/>
    <x v="2"/>
    <x v="2"/>
    <x v="0"/>
    <x v="3"/>
    <x v="0"/>
    <n v="16"/>
    <n v="1504.51"/>
    <n v="24072.16"/>
    <n v="20646.57"/>
    <n v="3425.59"/>
  </r>
  <r>
    <x v="381"/>
    <x v="943"/>
    <x v="2"/>
    <x v="2"/>
    <x v="1"/>
    <x v="1"/>
    <x v="0"/>
    <n v="12"/>
    <n v="289.77999999999997"/>
    <n v="3477.36"/>
    <n v="2171.33"/>
    <n v="1306.03"/>
  </r>
  <r>
    <x v="158"/>
    <x v="944"/>
    <x v="5"/>
    <x v="1"/>
    <x v="2"/>
    <x v="5"/>
    <x v="0"/>
    <n v="20"/>
    <n v="1797.81"/>
    <n v="35956.199999999997"/>
    <n v="22458.18"/>
    <n v="13498.02"/>
  </r>
  <r>
    <x v="221"/>
    <x v="945"/>
    <x v="0"/>
    <x v="0"/>
    <x v="3"/>
    <x v="1"/>
    <x v="0"/>
    <n v="45"/>
    <n v="500.3"/>
    <n v="22513.5"/>
    <n v="13310.78"/>
    <n v="9202.7199999999993"/>
  </r>
  <r>
    <x v="536"/>
    <x v="946"/>
    <x v="5"/>
    <x v="1"/>
    <x v="3"/>
    <x v="5"/>
    <x v="1"/>
    <n v="40"/>
    <n v="719.21"/>
    <n v="28768.400000000001"/>
    <n v="18032.189999999999"/>
    <n v="10736.21"/>
  </r>
  <r>
    <x v="537"/>
    <x v="947"/>
    <x v="6"/>
    <x v="2"/>
    <x v="1"/>
    <x v="4"/>
    <x v="0"/>
    <n v="29"/>
    <n v="1901.36"/>
    <n v="55139.44"/>
    <n v="32278.29"/>
    <n v="22861.15"/>
  </r>
  <r>
    <x v="538"/>
    <x v="948"/>
    <x v="6"/>
    <x v="2"/>
    <x v="3"/>
    <x v="5"/>
    <x v="1"/>
    <n v="30"/>
    <n v="1165.4000000000001"/>
    <n v="34962"/>
    <n v="30149.4"/>
    <n v="4812.6000000000004"/>
  </r>
  <r>
    <x v="359"/>
    <x v="949"/>
    <x v="5"/>
    <x v="1"/>
    <x v="3"/>
    <x v="4"/>
    <x v="1"/>
    <n v="26"/>
    <n v="744.23"/>
    <n v="19349.98"/>
    <n v="16633.43"/>
    <n v="2716.55"/>
  </r>
  <r>
    <x v="123"/>
    <x v="950"/>
    <x v="0"/>
    <x v="0"/>
    <x v="2"/>
    <x v="4"/>
    <x v="2"/>
    <n v="22"/>
    <n v="1900.21"/>
    <n v="41804.620000000003"/>
    <n v="22611.47"/>
    <n v="19193.150000000001"/>
  </r>
  <r>
    <x v="53"/>
    <x v="951"/>
    <x v="5"/>
    <x v="1"/>
    <x v="2"/>
    <x v="5"/>
    <x v="0"/>
    <n v="33"/>
    <n v="671.57"/>
    <n v="22161.81"/>
    <n v="12347.31"/>
    <n v="9814.5"/>
  </r>
  <r>
    <x v="539"/>
    <x v="952"/>
    <x v="2"/>
    <x v="2"/>
    <x v="1"/>
    <x v="0"/>
    <x v="0"/>
    <n v="39"/>
    <n v="207.84"/>
    <n v="8105.76"/>
    <n v="6847.81"/>
    <n v="1257.95"/>
  </r>
  <r>
    <x v="269"/>
    <x v="953"/>
    <x v="4"/>
    <x v="1"/>
    <x v="2"/>
    <x v="2"/>
    <x v="2"/>
    <n v="47"/>
    <n v="1993.76"/>
    <n v="93706.72"/>
    <n v="61806.62"/>
    <n v="31900.1"/>
  </r>
  <r>
    <x v="38"/>
    <x v="954"/>
    <x v="1"/>
    <x v="1"/>
    <x v="1"/>
    <x v="5"/>
    <x v="1"/>
    <n v="29"/>
    <n v="550.33000000000004"/>
    <n v="15959.57"/>
    <n v="9060.39"/>
    <n v="6899.18"/>
  </r>
  <r>
    <x v="490"/>
    <x v="955"/>
    <x v="8"/>
    <x v="1"/>
    <x v="0"/>
    <x v="3"/>
    <x v="0"/>
    <n v="22"/>
    <n v="1705.49"/>
    <n v="37520.78"/>
    <n v="26424.68"/>
    <n v="11096.1"/>
  </r>
  <r>
    <x v="226"/>
    <x v="956"/>
    <x v="1"/>
    <x v="1"/>
    <x v="1"/>
    <x v="0"/>
    <x v="1"/>
    <n v="45"/>
    <n v="347.77"/>
    <n v="15649.65"/>
    <n v="10433.11"/>
    <n v="5216.54"/>
  </r>
  <r>
    <x v="540"/>
    <x v="957"/>
    <x v="0"/>
    <x v="0"/>
    <x v="0"/>
    <x v="0"/>
    <x v="2"/>
    <n v="13"/>
    <n v="1468.08"/>
    <n v="19085.04"/>
    <n v="11215.6"/>
    <n v="7869.44"/>
  </r>
  <r>
    <x v="184"/>
    <x v="958"/>
    <x v="1"/>
    <x v="1"/>
    <x v="1"/>
    <x v="3"/>
    <x v="1"/>
    <n v="9"/>
    <n v="1058.4100000000001"/>
    <n v="9525.69"/>
    <n v="7509.11"/>
    <n v="2016.58"/>
  </r>
  <r>
    <x v="541"/>
    <x v="959"/>
    <x v="6"/>
    <x v="2"/>
    <x v="3"/>
    <x v="2"/>
    <x v="0"/>
    <n v="24"/>
    <n v="1962.19"/>
    <n v="47092.56"/>
    <n v="35437.89"/>
    <n v="11654.67"/>
  </r>
  <r>
    <x v="346"/>
    <x v="960"/>
    <x v="9"/>
    <x v="1"/>
    <x v="2"/>
    <x v="0"/>
    <x v="1"/>
    <n v="15"/>
    <n v="1114.5999999999999"/>
    <n v="16719"/>
    <n v="9026"/>
    <n v="7693"/>
  </r>
  <r>
    <x v="377"/>
    <x v="961"/>
    <x v="8"/>
    <x v="1"/>
    <x v="0"/>
    <x v="4"/>
    <x v="1"/>
    <n v="36"/>
    <n v="69.53"/>
    <n v="2503.08"/>
    <n v="2178.0700000000002"/>
    <n v="325.01"/>
  </r>
  <r>
    <x v="332"/>
    <x v="962"/>
    <x v="3"/>
    <x v="2"/>
    <x v="1"/>
    <x v="2"/>
    <x v="0"/>
    <n v="13"/>
    <n v="1215.68"/>
    <n v="15803.84"/>
    <n v="11432.31"/>
    <n v="4371.53"/>
  </r>
  <r>
    <x v="542"/>
    <x v="963"/>
    <x v="0"/>
    <x v="0"/>
    <x v="2"/>
    <x v="3"/>
    <x v="0"/>
    <n v="27"/>
    <n v="307.73"/>
    <n v="8308.7099999999991"/>
    <n v="4985.91"/>
    <n v="3322.8"/>
  </r>
  <r>
    <x v="491"/>
    <x v="964"/>
    <x v="8"/>
    <x v="1"/>
    <x v="1"/>
    <x v="2"/>
    <x v="1"/>
    <n v="44"/>
    <n v="1601.11"/>
    <n v="70448.84"/>
    <n v="41037.629999999997"/>
    <n v="29411.21"/>
  </r>
  <r>
    <x v="543"/>
    <x v="965"/>
    <x v="1"/>
    <x v="1"/>
    <x v="2"/>
    <x v="5"/>
    <x v="1"/>
    <n v="37"/>
    <n v="1716.01"/>
    <n v="63492.37"/>
    <n v="35198.85"/>
    <n v="28293.52"/>
  </r>
  <r>
    <x v="544"/>
    <x v="966"/>
    <x v="6"/>
    <x v="2"/>
    <x v="2"/>
    <x v="2"/>
    <x v="2"/>
    <n v="7"/>
    <n v="974.55"/>
    <n v="6821.85"/>
    <n v="4569.6499999999996"/>
    <n v="2252.1999999999998"/>
  </r>
  <r>
    <x v="142"/>
    <x v="967"/>
    <x v="7"/>
    <x v="1"/>
    <x v="1"/>
    <x v="4"/>
    <x v="0"/>
    <n v="8"/>
    <n v="1570.78"/>
    <n v="12566.24"/>
    <n v="6964.42"/>
    <n v="5601.82"/>
  </r>
  <r>
    <x v="96"/>
    <x v="968"/>
    <x v="4"/>
    <x v="1"/>
    <x v="0"/>
    <x v="5"/>
    <x v="1"/>
    <n v="37"/>
    <n v="307.32"/>
    <n v="11370.84"/>
    <n v="7576.69"/>
    <n v="3794.15"/>
  </r>
  <r>
    <x v="43"/>
    <x v="969"/>
    <x v="3"/>
    <x v="2"/>
    <x v="0"/>
    <x v="1"/>
    <x v="0"/>
    <n v="41"/>
    <n v="994.31"/>
    <n v="40766.71"/>
    <n v="22809.31"/>
    <n v="17957.400000000001"/>
  </r>
  <r>
    <x v="545"/>
    <x v="970"/>
    <x v="4"/>
    <x v="1"/>
    <x v="3"/>
    <x v="3"/>
    <x v="2"/>
    <n v="14"/>
    <n v="800.01"/>
    <n v="11200.14"/>
    <n v="8542.6"/>
    <n v="2657.54"/>
  </r>
  <r>
    <x v="266"/>
    <x v="971"/>
    <x v="8"/>
    <x v="1"/>
    <x v="2"/>
    <x v="3"/>
    <x v="1"/>
    <n v="12"/>
    <n v="1230.4100000000001"/>
    <n v="14764.92"/>
    <n v="12020.07"/>
    <n v="2744.85"/>
  </r>
  <r>
    <x v="546"/>
    <x v="972"/>
    <x v="6"/>
    <x v="2"/>
    <x v="3"/>
    <x v="2"/>
    <x v="1"/>
    <n v="36"/>
    <n v="108.06"/>
    <n v="3890.16"/>
    <n v="2800.17"/>
    <n v="1089.99"/>
  </r>
  <r>
    <x v="155"/>
    <x v="973"/>
    <x v="6"/>
    <x v="2"/>
    <x v="3"/>
    <x v="0"/>
    <x v="1"/>
    <n v="40"/>
    <n v="1509.2"/>
    <n v="60368"/>
    <n v="46605.47"/>
    <n v="13762.53"/>
  </r>
  <r>
    <x v="547"/>
    <x v="974"/>
    <x v="1"/>
    <x v="1"/>
    <x v="1"/>
    <x v="5"/>
    <x v="0"/>
    <n v="17"/>
    <n v="176.68"/>
    <n v="3003.56"/>
    <n v="2629.17"/>
    <n v="374.39"/>
  </r>
  <r>
    <x v="50"/>
    <x v="975"/>
    <x v="2"/>
    <x v="2"/>
    <x v="1"/>
    <x v="1"/>
    <x v="2"/>
    <n v="40"/>
    <n v="1319.81"/>
    <n v="52792.4"/>
    <n v="39876.67"/>
    <n v="12915.73"/>
  </r>
  <r>
    <x v="548"/>
    <x v="976"/>
    <x v="1"/>
    <x v="1"/>
    <x v="1"/>
    <x v="5"/>
    <x v="0"/>
    <n v="29"/>
    <n v="56.55"/>
    <n v="1639.95"/>
    <n v="1058.8599999999999"/>
    <n v="581.09"/>
  </r>
  <r>
    <x v="546"/>
    <x v="977"/>
    <x v="2"/>
    <x v="2"/>
    <x v="2"/>
    <x v="3"/>
    <x v="1"/>
    <n v="27"/>
    <n v="1667.14"/>
    <n v="45012.78"/>
    <n v="30599.33"/>
    <n v="14413.45"/>
  </r>
  <r>
    <x v="237"/>
    <x v="978"/>
    <x v="2"/>
    <x v="2"/>
    <x v="1"/>
    <x v="5"/>
    <x v="2"/>
    <n v="1"/>
    <n v="365.91"/>
    <n v="365.91"/>
    <n v="308.89999999999998"/>
    <n v="57.01"/>
  </r>
  <r>
    <x v="370"/>
    <x v="979"/>
    <x v="3"/>
    <x v="2"/>
    <x v="1"/>
    <x v="1"/>
    <x v="1"/>
    <n v="34"/>
    <n v="1040.69"/>
    <n v="35383.46"/>
    <n v="19541.86"/>
    <n v="15841.6"/>
  </r>
  <r>
    <x v="490"/>
    <x v="980"/>
    <x v="1"/>
    <x v="1"/>
    <x v="2"/>
    <x v="0"/>
    <x v="1"/>
    <n v="4"/>
    <n v="537.76"/>
    <n v="2151.04"/>
    <n v="1355.79"/>
    <n v="795.25"/>
  </r>
  <r>
    <x v="549"/>
    <x v="981"/>
    <x v="7"/>
    <x v="1"/>
    <x v="2"/>
    <x v="2"/>
    <x v="0"/>
    <n v="24"/>
    <n v="1450.84"/>
    <n v="34820.160000000003"/>
    <n v="25450.47"/>
    <n v="9369.69"/>
  </r>
  <r>
    <x v="263"/>
    <x v="982"/>
    <x v="5"/>
    <x v="1"/>
    <x v="0"/>
    <x v="4"/>
    <x v="1"/>
    <n v="21"/>
    <n v="656.28"/>
    <n v="13781.88"/>
    <n v="10619.71"/>
    <n v="3162.17"/>
  </r>
  <r>
    <x v="341"/>
    <x v="983"/>
    <x v="5"/>
    <x v="1"/>
    <x v="1"/>
    <x v="5"/>
    <x v="2"/>
    <n v="33"/>
    <n v="1454.73"/>
    <n v="48006.09"/>
    <n v="38664.089999999997"/>
    <n v="9342"/>
  </r>
  <r>
    <x v="550"/>
    <x v="984"/>
    <x v="1"/>
    <x v="1"/>
    <x v="1"/>
    <x v="4"/>
    <x v="1"/>
    <n v="7"/>
    <n v="584.04"/>
    <n v="4088.28"/>
    <n v="2564.5100000000002"/>
    <n v="1523.77"/>
  </r>
  <r>
    <x v="551"/>
    <x v="985"/>
    <x v="1"/>
    <x v="1"/>
    <x v="1"/>
    <x v="3"/>
    <x v="1"/>
    <n v="1"/>
    <n v="1509.9"/>
    <n v="1509.9"/>
    <n v="843.04"/>
    <n v="666.86"/>
  </r>
  <r>
    <x v="552"/>
    <x v="986"/>
    <x v="4"/>
    <x v="1"/>
    <x v="0"/>
    <x v="2"/>
    <x v="0"/>
    <n v="41"/>
    <n v="80.599999999999994"/>
    <n v="3304.6"/>
    <n v="2914.44"/>
    <n v="390.16"/>
  </r>
  <r>
    <x v="553"/>
    <x v="987"/>
    <x v="3"/>
    <x v="2"/>
    <x v="1"/>
    <x v="2"/>
    <x v="2"/>
    <n v="3"/>
    <n v="580.96"/>
    <n v="1742.88"/>
    <n v="924.7"/>
    <n v="818.18"/>
  </r>
  <r>
    <x v="433"/>
    <x v="988"/>
    <x v="1"/>
    <x v="1"/>
    <x v="0"/>
    <x v="5"/>
    <x v="0"/>
    <n v="44"/>
    <n v="1007.29"/>
    <n v="44320.76"/>
    <n v="23858.85"/>
    <n v="20461.91"/>
  </r>
  <r>
    <x v="516"/>
    <x v="989"/>
    <x v="4"/>
    <x v="1"/>
    <x v="3"/>
    <x v="0"/>
    <x v="1"/>
    <n v="15"/>
    <n v="109.22"/>
    <n v="1638.3"/>
    <n v="1143.5"/>
    <n v="494.8"/>
  </r>
  <r>
    <x v="509"/>
    <x v="990"/>
    <x v="2"/>
    <x v="2"/>
    <x v="0"/>
    <x v="2"/>
    <x v="0"/>
    <n v="31"/>
    <n v="388.35"/>
    <n v="12038.85"/>
    <n v="9964.66"/>
    <n v="2074.19"/>
  </r>
  <r>
    <x v="65"/>
    <x v="991"/>
    <x v="6"/>
    <x v="2"/>
    <x v="3"/>
    <x v="5"/>
    <x v="0"/>
    <n v="16"/>
    <n v="1870.38"/>
    <n v="29926.080000000002"/>
    <n v="24234.19"/>
    <n v="5691.89"/>
  </r>
  <r>
    <x v="188"/>
    <x v="992"/>
    <x v="6"/>
    <x v="2"/>
    <x v="1"/>
    <x v="5"/>
    <x v="0"/>
    <n v="10"/>
    <n v="1954.13"/>
    <n v="19541.3"/>
    <n v="17100.2"/>
    <n v="2441.1"/>
  </r>
  <r>
    <x v="306"/>
    <x v="993"/>
    <x v="2"/>
    <x v="2"/>
    <x v="3"/>
    <x v="4"/>
    <x v="0"/>
    <n v="29"/>
    <n v="1484.7"/>
    <n v="43056.3"/>
    <n v="23966.9"/>
    <n v="19089.400000000001"/>
  </r>
  <r>
    <x v="554"/>
    <x v="994"/>
    <x v="0"/>
    <x v="0"/>
    <x v="0"/>
    <x v="2"/>
    <x v="1"/>
    <n v="6"/>
    <n v="519.36"/>
    <n v="3116.16"/>
    <n v="2026.41"/>
    <n v="1089.75"/>
  </r>
  <r>
    <x v="43"/>
    <x v="995"/>
    <x v="4"/>
    <x v="1"/>
    <x v="2"/>
    <x v="5"/>
    <x v="1"/>
    <n v="29"/>
    <n v="535.82000000000005"/>
    <n v="15538.78"/>
    <n v="9523.0499999999993"/>
    <n v="6015.73"/>
  </r>
  <r>
    <x v="142"/>
    <x v="996"/>
    <x v="4"/>
    <x v="1"/>
    <x v="3"/>
    <x v="4"/>
    <x v="2"/>
    <n v="17"/>
    <n v="1298.6600000000001"/>
    <n v="22077.22"/>
    <n v="18640.86"/>
    <n v="3436.36"/>
  </r>
  <r>
    <x v="28"/>
    <x v="997"/>
    <x v="2"/>
    <x v="2"/>
    <x v="3"/>
    <x v="1"/>
    <x v="0"/>
    <n v="22"/>
    <n v="252.85"/>
    <n v="5562.7"/>
    <n v="3867.98"/>
    <n v="1694.72"/>
  </r>
  <r>
    <x v="60"/>
    <x v="998"/>
    <x v="7"/>
    <x v="1"/>
    <x v="1"/>
    <x v="4"/>
    <x v="0"/>
    <n v="24"/>
    <n v="1897.65"/>
    <n v="45543.6"/>
    <n v="23260.9"/>
    <n v="22282.7"/>
  </r>
  <r>
    <x v="555"/>
    <x v="999"/>
    <x v="9"/>
    <x v="1"/>
    <x v="0"/>
    <x v="4"/>
    <x v="2"/>
    <n v="17"/>
    <n v="465.13"/>
    <n v="7907.21"/>
    <n v="6192.81"/>
    <n v="1714.4"/>
  </r>
  <r>
    <x v="406"/>
    <x v="1000"/>
    <x v="8"/>
    <x v="1"/>
    <x v="3"/>
    <x v="5"/>
    <x v="0"/>
    <n v="21"/>
    <n v="1999.28"/>
    <n v="41984.88"/>
    <n v="27520.22"/>
    <n v="14464.66"/>
  </r>
  <r>
    <x v="132"/>
    <x v="1001"/>
    <x v="2"/>
    <x v="2"/>
    <x v="3"/>
    <x v="3"/>
    <x v="2"/>
    <n v="50"/>
    <n v="1001.55"/>
    <n v="50077.5"/>
    <n v="35678.15"/>
    <n v="14399.35"/>
  </r>
  <r>
    <x v="556"/>
    <x v="1002"/>
    <x v="1"/>
    <x v="1"/>
    <x v="3"/>
    <x v="3"/>
    <x v="1"/>
    <n v="11"/>
    <n v="1547.43"/>
    <n v="17021.73"/>
    <n v="14596.39"/>
    <n v="2425.34"/>
  </r>
  <r>
    <x v="181"/>
    <x v="1003"/>
    <x v="1"/>
    <x v="1"/>
    <x v="3"/>
    <x v="0"/>
    <x v="2"/>
    <n v="7"/>
    <n v="24.32"/>
    <n v="170.24"/>
    <n v="102.6"/>
    <n v="67.64"/>
  </r>
  <r>
    <x v="75"/>
    <x v="1004"/>
    <x v="3"/>
    <x v="2"/>
    <x v="2"/>
    <x v="3"/>
    <x v="0"/>
    <n v="42"/>
    <n v="1779.72"/>
    <n v="74748.240000000005"/>
    <n v="44557.86"/>
    <n v="30190.38"/>
  </r>
  <r>
    <x v="320"/>
    <x v="1005"/>
    <x v="2"/>
    <x v="2"/>
    <x v="0"/>
    <x v="4"/>
    <x v="2"/>
    <n v="39"/>
    <n v="554.6"/>
    <n v="21629.4"/>
    <n v="13091.78"/>
    <n v="8537.6200000000008"/>
  </r>
  <r>
    <x v="557"/>
    <x v="1006"/>
    <x v="3"/>
    <x v="2"/>
    <x v="1"/>
    <x v="0"/>
    <x v="1"/>
    <n v="5"/>
    <n v="1342.51"/>
    <n v="6712.55"/>
    <n v="4264.1000000000004"/>
    <n v="2448.4499999999998"/>
  </r>
  <r>
    <x v="558"/>
    <x v="1007"/>
    <x v="2"/>
    <x v="2"/>
    <x v="1"/>
    <x v="5"/>
    <x v="0"/>
    <n v="44"/>
    <n v="1616.58"/>
    <n v="71129.52"/>
    <n v="38619.17"/>
    <n v="32510.35"/>
  </r>
  <r>
    <x v="76"/>
    <x v="1008"/>
    <x v="4"/>
    <x v="1"/>
    <x v="2"/>
    <x v="2"/>
    <x v="1"/>
    <n v="48"/>
    <n v="345.01"/>
    <n v="16560.48"/>
    <n v="12898.76"/>
    <n v="3661.72"/>
  </r>
  <r>
    <x v="542"/>
    <x v="1009"/>
    <x v="8"/>
    <x v="1"/>
    <x v="0"/>
    <x v="4"/>
    <x v="1"/>
    <n v="21"/>
    <n v="896.17"/>
    <n v="18819.57"/>
    <n v="10971.05"/>
    <n v="7848.52"/>
  </r>
  <r>
    <x v="167"/>
    <x v="1010"/>
    <x v="4"/>
    <x v="1"/>
    <x v="3"/>
    <x v="4"/>
    <x v="2"/>
    <n v="18"/>
    <n v="997.8"/>
    <n v="17960.400000000001"/>
    <n v="15633.78"/>
    <n v="2326.62"/>
  </r>
  <r>
    <x v="154"/>
    <x v="1011"/>
    <x v="9"/>
    <x v="1"/>
    <x v="2"/>
    <x v="0"/>
    <x v="1"/>
    <n v="35"/>
    <n v="638"/>
    <n v="22330"/>
    <n v="13091.51"/>
    <n v="9238.49"/>
  </r>
  <r>
    <x v="256"/>
    <x v="1012"/>
    <x v="6"/>
    <x v="2"/>
    <x v="0"/>
    <x v="5"/>
    <x v="0"/>
    <n v="20"/>
    <n v="973.88"/>
    <n v="19477.599999999999"/>
    <n v="11730.52"/>
    <n v="7747.08"/>
  </r>
  <r>
    <x v="377"/>
    <x v="1013"/>
    <x v="5"/>
    <x v="1"/>
    <x v="3"/>
    <x v="1"/>
    <x v="1"/>
    <n v="15"/>
    <n v="648.74"/>
    <n v="9731.1"/>
    <n v="6021.68"/>
    <n v="3709.42"/>
  </r>
  <r>
    <x v="553"/>
    <x v="1014"/>
    <x v="2"/>
    <x v="2"/>
    <x v="2"/>
    <x v="4"/>
    <x v="1"/>
    <n v="5"/>
    <n v="734.28"/>
    <n v="3671.4"/>
    <n v="2964.34"/>
    <n v="707.06"/>
  </r>
  <r>
    <x v="559"/>
    <x v="1015"/>
    <x v="9"/>
    <x v="1"/>
    <x v="0"/>
    <x v="1"/>
    <x v="2"/>
    <n v="13"/>
    <n v="1345.28"/>
    <n v="17488.64"/>
    <n v="11735.62"/>
    <n v="5753.02"/>
  </r>
  <r>
    <x v="47"/>
    <x v="1016"/>
    <x v="6"/>
    <x v="2"/>
    <x v="1"/>
    <x v="1"/>
    <x v="1"/>
    <n v="12"/>
    <n v="1272.53"/>
    <n v="15270.36"/>
    <n v="12639.79"/>
    <n v="2630.57"/>
  </r>
  <r>
    <x v="127"/>
    <x v="1017"/>
    <x v="0"/>
    <x v="0"/>
    <x v="1"/>
    <x v="3"/>
    <x v="2"/>
    <n v="21"/>
    <n v="479.89"/>
    <n v="10077.69"/>
    <n v="8202.65"/>
    <n v="1875.04"/>
  </r>
  <r>
    <x v="549"/>
    <x v="1018"/>
    <x v="8"/>
    <x v="1"/>
    <x v="0"/>
    <x v="5"/>
    <x v="2"/>
    <n v="37"/>
    <n v="1797.02"/>
    <n v="66489.740000000005"/>
    <n v="57965.5"/>
    <n v="8524.24"/>
  </r>
  <r>
    <x v="381"/>
    <x v="1019"/>
    <x v="3"/>
    <x v="2"/>
    <x v="1"/>
    <x v="1"/>
    <x v="0"/>
    <n v="6"/>
    <n v="1728.32"/>
    <n v="10369.92"/>
    <n v="8323.33"/>
    <n v="2046.59"/>
  </r>
  <r>
    <x v="468"/>
    <x v="1020"/>
    <x v="3"/>
    <x v="2"/>
    <x v="0"/>
    <x v="5"/>
    <x v="0"/>
    <n v="7"/>
    <n v="1027.98"/>
    <n v="7195.86"/>
    <n v="3747.35"/>
    <n v="3448.51"/>
  </r>
  <r>
    <x v="218"/>
    <x v="1021"/>
    <x v="4"/>
    <x v="1"/>
    <x v="3"/>
    <x v="3"/>
    <x v="0"/>
    <n v="26"/>
    <n v="877.84"/>
    <n v="22823.84"/>
    <n v="19055.91"/>
    <n v="3767.93"/>
  </r>
  <r>
    <x v="300"/>
    <x v="1022"/>
    <x v="1"/>
    <x v="1"/>
    <x v="0"/>
    <x v="5"/>
    <x v="0"/>
    <n v="42"/>
    <n v="766.17"/>
    <n v="32179.14"/>
    <n v="28164.12"/>
    <n v="4015.02"/>
  </r>
  <r>
    <x v="138"/>
    <x v="1023"/>
    <x v="6"/>
    <x v="2"/>
    <x v="3"/>
    <x v="4"/>
    <x v="2"/>
    <n v="48"/>
    <n v="1420.39"/>
    <n v="68178.720000000001"/>
    <n v="61188.74"/>
    <n v="6989.98"/>
  </r>
  <r>
    <x v="146"/>
    <x v="1024"/>
    <x v="0"/>
    <x v="0"/>
    <x v="2"/>
    <x v="1"/>
    <x v="1"/>
    <n v="8"/>
    <n v="1349.9"/>
    <n v="10799.2"/>
    <n v="5940.72"/>
    <n v="4858.4799999999996"/>
  </r>
  <r>
    <x v="116"/>
    <x v="1025"/>
    <x v="9"/>
    <x v="1"/>
    <x v="0"/>
    <x v="5"/>
    <x v="0"/>
    <n v="9"/>
    <n v="408.44"/>
    <n v="3675.96"/>
    <n v="2739.73"/>
    <n v="936.23"/>
  </r>
  <r>
    <x v="176"/>
    <x v="1026"/>
    <x v="8"/>
    <x v="1"/>
    <x v="2"/>
    <x v="2"/>
    <x v="0"/>
    <n v="27"/>
    <n v="1349.49"/>
    <n v="36436.230000000003"/>
    <n v="21125.119999999999"/>
    <n v="15311.11"/>
  </r>
  <r>
    <x v="254"/>
    <x v="1027"/>
    <x v="6"/>
    <x v="2"/>
    <x v="1"/>
    <x v="5"/>
    <x v="0"/>
    <n v="4"/>
    <n v="519.80999999999995"/>
    <n v="2079.2399999999998"/>
    <n v="1257.95"/>
    <n v="821.29"/>
  </r>
  <r>
    <x v="560"/>
    <x v="1028"/>
    <x v="0"/>
    <x v="0"/>
    <x v="3"/>
    <x v="1"/>
    <x v="1"/>
    <n v="21"/>
    <n v="56.75"/>
    <n v="1191.75"/>
    <n v="951.3"/>
    <n v="240.45"/>
  </r>
  <r>
    <x v="264"/>
    <x v="1029"/>
    <x v="5"/>
    <x v="1"/>
    <x v="0"/>
    <x v="3"/>
    <x v="0"/>
    <n v="31"/>
    <n v="1404.43"/>
    <n v="43537.33"/>
    <n v="38794.68"/>
    <n v="4742.6499999999996"/>
  </r>
  <r>
    <x v="561"/>
    <x v="1030"/>
    <x v="2"/>
    <x v="2"/>
    <x v="2"/>
    <x v="3"/>
    <x v="1"/>
    <n v="21"/>
    <n v="1296.69"/>
    <n v="27230.49"/>
    <n v="20094.53"/>
    <n v="7135.96"/>
  </r>
  <r>
    <x v="487"/>
    <x v="1031"/>
    <x v="3"/>
    <x v="2"/>
    <x v="3"/>
    <x v="1"/>
    <x v="2"/>
    <n v="40"/>
    <n v="833.4"/>
    <n v="33336"/>
    <n v="28010.03"/>
    <n v="5325.97"/>
  </r>
  <r>
    <x v="42"/>
    <x v="1032"/>
    <x v="9"/>
    <x v="1"/>
    <x v="3"/>
    <x v="4"/>
    <x v="2"/>
    <n v="25"/>
    <n v="1060.8599999999999"/>
    <n v="26521.5"/>
    <n v="13354.99"/>
    <n v="13166.51"/>
  </r>
  <r>
    <x v="562"/>
    <x v="1033"/>
    <x v="3"/>
    <x v="2"/>
    <x v="1"/>
    <x v="4"/>
    <x v="2"/>
    <n v="39"/>
    <n v="1895.39"/>
    <n v="73920.210000000006"/>
    <n v="38043.230000000003"/>
    <n v="35876.980000000003"/>
  </r>
  <r>
    <x v="473"/>
    <x v="1034"/>
    <x v="9"/>
    <x v="1"/>
    <x v="1"/>
    <x v="3"/>
    <x v="1"/>
    <n v="15"/>
    <n v="1198.5"/>
    <n v="17977.5"/>
    <n v="13279.79"/>
    <n v="4697.71"/>
  </r>
  <r>
    <x v="117"/>
    <x v="1035"/>
    <x v="4"/>
    <x v="1"/>
    <x v="3"/>
    <x v="3"/>
    <x v="0"/>
    <n v="35"/>
    <n v="1322.61"/>
    <n v="46291.35"/>
    <n v="30348.3"/>
    <n v="15943.05"/>
  </r>
  <r>
    <x v="91"/>
    <x v="1036"/>
    <x v="1"/>
    <x v="1"/>
    <x v="3"/>
    <x v="1"/>
    <x v="0"/>
    <n v="49"/>
    <n v="146.54"/>
    <n v="7180.46"/>
    <n v="6145.78"/>
    <n v="1034.68"/>
  </r>
  <r>
    <x v="563"/>
    <x v="1037"/>
    <x v="9"/>
    <x v="1"/>
    <x v="0"/>
    <x v="4"/>
    <x v="0"/>
    <n v="43"/>
    <n v="348.67"/>
    <n v="14992.81"/>
    <n v="9307.43"/>
    <n v="5685.38"/>
  </r>
  <r>
    <x v="400"/>
    <x v="1038"/>
    <x v="3"/>
    <x v="2"/>
    <x v="3"/>
    <x v="3"/>
    <x v="0"/>
    <n v="41"/>
    <n v="615.89"/>
    <n v="25251.49"/>
    <n v="16989.72"/>
    <n v="8261.77"/>
  </r>
  <r>
    <x v="564"/>
    <x v="1039"/>
    <x v="4"/>
    <x v="1"/>
    <x v="0"/>
    <x v="4"/>
    <x v="0"/>
    <n v="37"/>
    <n v="1087.97"/>
    <n v="40254.89"/>
    <n v="28627.82"/>
    <n v="11627.07"/>
  </r>
  <r>
    <x v="183"/>
    <x v="1040"/>
    <x v="9"/>
    <x v="1"/>
    <x v="3"/>
    <x v="3"/>
    <x v="1"/>
    <n v="42"/>
    <n v="1557.65"/>
    <n v="65421.3"/>
    <n v="39855.67"/>
    <n v="25565.63"/>
  </r>
  <r>
    <x v="392"/>
    <x v="1041"/>
    <x v="5"/>
    <x v="1"/>
    <x v="1"/>
    <x v="5"/>
    <x v="2"/>
    <n v="47"/>
    <n v="656.06"/>
    <n v="30834.82"/>
    <n v="26622.720000000001"/>
    <n v="4212.1000000000004"/>
  </r>
  <r>
    <x v="565"/>
    <x v="1042"/>
    <x v="1"/>
    <x v="1"/>
    <x v="0"/>
    <x v="2"/>
    <x v="0"/>
    <n v="28"/>
    <n v="725.64"/>
    <n v="20317.919999999998"/>
    <n v="13934.3"/>
    <n v="6383.62"/>
  </r>
  <r>
    <x v="201"/>
    <x v="1043"/>
    <x v="9"/>
    <x v="1"/>
    <x v="2"/>
    <x v="0"/>
    <x v="2"/>
    <n v="14"/>
    <n v="527.17999999999995"/>
    <n v="7380.52"/>
    <n v="4942.46"/>
    <n v="2438.06"/>
  </r>
  <r>
    <x v="465"/>
    <x v="1044"/>
    <x v="4"/>
    <x v="1"/>
    <x v="1"/>
    <x v="5"/>
    <x v="1"/>
    <n v="4"/>
    <n v="524.13"/>
    <n v="2096.52"/>
    <n v="1760.87"/>
    <n v="335.65"/>
  </r>
  <r>
    <x v="566"/>
    <x v="1045"/>
    <x v="6"/>
    <x v="2"/>
    <x v="0"/>
    <x v="0"/>
    <x v="1"/>
    <n v="20"/>
    <n v="1898.75"/>
    <n v="37975"/>
    <n v="23726.45"/>
    <n v="14248.55"/>
  </r>
  <r>
    <x v="341"/>
    <x v="1046"/>
    <x v="7"/>
    <x v="1"/>
    <x v="0"/>
    <x v="3"/>
    <x v="0"/>
    <n v="34"/>
    <n v="1278.21"/>
    <n v="43459.14"/>
    <n v="35940.11"/>
    <n v="7519.03"/>
  </r>
  <r>
    <x v="567"/>
    <x v="1047"/>
    <x v="0"/>
    <x v="0"/>
    <x v="2"/>
    <x v="2"/>
    <x v="1"/>
    <n v="12"/>
    <n v="328.68"/>
    <n v="3944.16"/>
    <n v="2164.9899999999998"/>
    <n v="1779.17"/>
  </r>
  <r>
    <x v="229"/>
    <x v="1048"/>
    <x v="7"/>
    <x v="1"/>
    <x v="0"/>
    <x v="2"/>
    <x v="2"/>
    <n v="33"/>
    <n v="1450.05"/>
    <n v="47851.65"/>
    <n v="27424.52"/>
    <n v="20427.13"/>
  </r>
  <r>
    <x v="315"/>
    <x v="1049"/>
    <x v="7"/>
    <x v="1"/>
    <x v="3"/>
    <x v="3"/>
    <x v="0"/>
    <n v="24"/>
    <n v="1449.6"/>
    <n v="34790.400000000001"/>
    <n v="30627.26"/>
    <n v="4163.1400000000003"/>
  </r>
  <r>
    <x v="29"/>
    <x v="1050"/>
    <x v="8"/>
    <x v="1"/>
    <x v="2"/>
    <x v="3"/>
    <x v="0"/>
    <n v="20"/>
    <n v="1339.61"/>
    <n v="26792.2"/>
    <n v="22424.51"/>
    <n v="4367.6899999999996"/>
  </r>
  <r>
    <x v="568"/>
    <x v="1051"/>
    <x v="5"/>
    <x v="1"/>
    <x v="1"/>
    <x v="4"/>
    <x v="2"/>
    <n v="5"/>
    <n v="286.75"/>
    <n v="1433.75"/>
    <n v="939.34"/>
    <n v="494.41"/>
  </r>
  <r>
    <x v="569"/>
    <x v="1052"/>
    <x v="6"/>
    <x v="2"/>
    <x v="1"/>
    <x v="3"/>
    <x v="0"/>
    <n v="38"/>
    <n v="827.82"/>
    <n v="31457.16"/>
    <n v="23762.19"/>
    <n v="7694.97"/>
  </r>
  <r>
    <x v="358"/>
    <x v="1053"/>
    <x v="2"/>
    <x v="2"/>
    <x v="3"/>
    <x v="1"/>
    <x v="0"/>
    <n v="30"/>
    <n v="231.38"/>
    <n v="6941.4"/>
    <n v="6088.91"/>
    <n v="852.49"/>
  </r>
  <r>
    <x v="66"/>
    <x v="1054"/>
    <x v="9"/>
    <x v="1"/>
    <x v="1"/>
    <x v="3"/>
    <x v="2"/>
    <n v="24"/>
    <n v="1636.91"/>
    <n v="39285.839999999997"/>
    <n v="22972.14"/>
    <n v="16313.7"/>
  </r>
  <r>
    <x v="532"/>
    <x v="1055"/>
    <x v="0"/>
    <x v="0"/>
    <x v="0"/>
    <x v="1"/>
    <x v="0"/>
    <n v="43"/>
    <n v="1317.24"/>
    <n v="56641.32"/>
    <n v="29657.63"/>
    <n v="26983.69"/>
  </r>
  <r>
    <x v="117"/>
    <x v="1056"/>
    <x v="1"/>
    <x v="1"/>
    <x v="0"/>
    <x v="3"/>
    <x v="0"/>
    <n v="40"/>
    <n v="1024.26"/>
    <n v="40970.400000000001"/>
    <n v="29293.31"/>
    <n v="11677.09"/>
  </r>
  <r>
    <x v="341"/>
    <x v="1057"/>
    <x v="6"/>
    <x v="2"/>
    <x v="3"/>
    <x v="4"/>
    <x v="2"/>
    <n v="7"/>
    <n v="699.17"/>
    <n v="4894.1899999999996"/>
    <n v="2726.25"/>
    <n v="2167.94"/>
  </r>
  <r>
    <x v="570"/>
    <x v="1058"/>
    <x v="3"/>
    <x v="2"/>
    <x v="1"/>
    <x v="1"/>
    <x v="1"/>
    <n v="36"/>
    <n v="384.81"/>
    <n v="13853.16"/>
    <n v="7964.56"/>
    <n v="5888.6"/>
  </r>
  <r>
    <x v="370"/>
    <x v="1059"/>
    <x v="2"/>
    <x v="2"/>
    <x v="1"/>
    <x v="5"/>
    <x v="2"/>
    <n v="38"/>
    <n v="230.77"/>
    <n v="8769.26"/>
    <n v="7511.89"/>
    <n v="1257.3699999999999"/>
  </r>
  <r>
    <x v="311"/>
    <x v="1060"/>
    <x v="8"/>
    <x v="1"/>
    <x v="3"/>
    <x v="1"/>
    <x v="0"/>
    <n v="16"/>
    <n v="1939.1"/>
    <n v="31025.599999999999"/>
    <n v="15604.68"/>
    <n v="15420.92"/>
  </r>
  <r>
    <x v="571"/>
    <x v="1061"/>
    <x v="8"/>
    <x v="1"/>
    <x v="2"/>
    <x v="4"/>
    <x v="2"/>
    <n v="15"/>
    <n v="415.3"/>
    <n v="6229.5"/>
    <n v="5150.1000000000004"/>
    <n v="1079.4000000000001"/>
  </r>
  <r>
    <x v="72"/>
    <x v="1062"/>
    <x v="6"/>
    <x v="2"/>
    <x v="1"/>
    <x v="0"/>
    <x v="0"/>
    <n v="46"/>
    <n v="138.55000000000001"/>
    <n v="6373.3"/>
    <n v="4504.5200000000004"/>
    <n v="1868.78"/>
  </r>
  <r>
    <x v="572"/>
    <x v="1063"/>
    <x v="4"/>
    <x v="1"/>
    <x v="2"/>
    <x v="1"/>
    <x v="0"/>
    <n v="23"/>
    <n v="1924.1"/>
    <n v="44254.3"/>
    <n v="32027.62"/>
    <n v="12226.68"/>
  </r>
  <r>
    <x v="573"/>
    <x v="1064"/>
    <x v="7"/>
    <x v="1"/>
    <x v="1"/>
    <x v="3"/>
    <x v="2"/>
    <n v="12"/>
    <n v="1106.92"/>
    <n v="13283.04"/>
    <n v="10210.77"/>
    <n v="3072.27"/>
  </r>
  <r>
    <x v="574"/>
    <x v="1065"/>
    <x v="3"/>
    <x v="2"/>
    <x v="1"/>
    <x v="3"/>
    <x v="0"/>
    <n v="29"/>
    <n v="1597.38"/>
    <n v="46324.02"/>
    <n v="31156.52"/>
    <n v="15167.5"/>
  </r>
  <r>
    <x v="337"/>
    <x v="1066"/>
    <x v="8"/>
    <x v="1"/>
    <x v="1"/>
    <x v="0"/>
    <x v="1"/>
    <n v="44"/>
    <n v="106.66"/>
    <n v="4693.04"/>
    <n v="2563.5500000000002"/>
    <n v="2129.4899999999998"/>
  </r>
  <r>
    <x v="432"/>
    <x v="1067"/>
    <x v="0"/>
    <x v="0"/>
    <x v="1"/>
    <x v="4"/>
    <x v="0"/>
    <n v="48"/>
    <n v="1142.55"/>
    <n v="54842.400000000001"/>
    <n v="29676.76"/>
    <n v="25165.64"/>
  </r>
  <r>
    <x v="575"/>
    <x v="1068"/>
    <x v="8"/>
    <x v="1"/>
    <x v="0"/>
    <x v="2"/>
    <x v="2"/>
    <n v="15"/>
    <n v="808.46"/>
    <n v="12126.9"/>
    <n v="9722.68"/>
    <n v="2404.2199999999998"/>
  </r>
  <r>
    <x v="553"/>
    <x v="1069"/>
    <x v="1"/>
    <x v="1"/>
    <x v="2"/>
    <x v="3"/>
    <x v="1"/>
    <n v="29"/>
    <n v="1548.49"/>
    <n v="44906.21"/>
    <n v="26423.45"/>
    <n v="18482.759999999998"/>
  </r>
  <r>
    <x v="453"/>
    <x v="1070"/>
    <x v="9"/>
    <x v="1"/>
    <x v="2"/>
    <x v="5"/>
    <x v="1"/>
    <n v="45"/>
    <n v="96.08"/>
    <n v="4323.6000000000004"/>
    <n v="2210.4"/>
    <n v="2113.1999999999998"/>
  </r>
  <r>
    <x v="93"/>
    <x v="1071"/>
    <x v="8"/>
    <x v="1"/>
    <x v="1"/>
    <x v="4"/>
    <x v="0"/>
    <n v="43"/>
    <n v="815.35"/>
    <n v="35060.050000000003"/>
    <n v="31268.15"/>
    <n v="3791.9"/>
  </r>
  <r>
    <x v="227"/>
    <x v="1072"/>
    <x v="1"/>
    <x v="1"/>
    <x v="1"/>
    <x v="1"/>
    <x v="2"/>
    <n v="49"/>
    <n v="1602.17"/>
    <n v="78506.33"/>
    <n v="70039.94"/>
    <n v="8466.39"/>
  </r>
  <r>
    <x v="576"/>
    <x v="1073"/>
    <x v="6"/>
    <x v="2"/>
    <x v="2"/>
    <x v="1"/>
    <x v="0"/>
    <n v="21"/>
    <n v="1054.94"/>
    <n v="22153.74"/>
    <n v="14427.77"/>
    <n v="7725.97"/>
  </r>
  <r>
    <x v="239"/>
    <x v="1074"/>
    <x v="6"/>
    <x v="2"/>
    <x v="0"/>
    <x v="5"/>
    <x v="0"/>
    <n v="15"/>
    <n v="1109.08"/>
    <n v="16636.2"/>
    <n v="8487.9500000000007"/>
    <n v="8148.25"/>
  </r>
  <r>
    <x v="577"/>
    <x v="1075"/>
    <x v="2"/>
    <x v="2"/>
    <x v="3"/>
    <x v="3"/>
    <x v="2"/>
    <n v="14"/>
    <n v="212.39"/>
    <n v="2973.46"/>
    <n v="2351.73"/>
    <n v="621.73"/>
  </r>
  <r>
    <x v="98"/>
    <x v="1076"/>
    <x v="8"/>
    <x v="1"/>
    <x v="3"/>
    <x v="4"/>
    <x v="2"/>
    <n v="42"/>
    <n v="282.01"/>
    <n v="11844.42"/>
    <n v="9859.35"/>
    <n v="1985.07"/>
  </r>
  <r>
    <x v="462"/>
    <x v="1077"/>
    <x v="0"/>
    <x v="0"/>
    <x v="2"/>
    <x v="5"/>
    <x v="0"/>
    <n v="44"/>
    <n v="1360.46"/>
    <n v="59860.24"/>
    <n v="32923.46"/>
    <n v="26936.78"/>
  </r>
  <r>
    <x v="150"/>
    <x v="1078"/>
    <x v="8"/>
    <x v="1"/>
    <x v="1"/>
    <x v="3"/>
    <x v="1"/>
    <n v="16"/>
    <n v="1356.59"/>
    <n v="21705.439999999999"/>
    <n v="12028.8"/>
    <n v="9676.64"/>
  </r>
  <r>
    <x v="298"/>
    <x v="1079"/>
    <x v="0"/>
    <x v="0"/>
    <x v="1"/>
    <x v="4"/>
    <x v="0"/>
    <n v="15"/>
    <n v="1958.62"/>
    <n v="29379.3"/>
    <n v="24352.2"/>
    <n v="5027.1000000000004"/>
  </r>
  <r>
    <x v="259"/>
    <x v="1080"/>
    <x v="5"/>
    <x v="1"/>
    <x v="0"/>
    <x v="1"/>
    <x v="1"/>
    <n v="42"/>
    <n v="1429.67"/>
    <n v="60046.14"/>
    <n v="52165.86"/>
    <n v="7880.28"/>
  </r>
  <r>
    <x v="194"/>
    <x v="1081"/>
    <x v="2"/>
    <x v="2"/>
    <x v="3"/>
    <x v="4"/>
    <x v="0"/>
    <n v="4"/>
    <n v="996.62"/>
    <n v="3986.48"/>
    <n v="3254.17"/>
    <n v="732.31"/>
  </r>
  <r>
    <x v="363"/>
    <x v="1082"/>
    <x v="5"/>
    <x v="1"/>
    <x v="0"/>
    <x v="0"/>
    <x v="2"/>
    <n v="27"/>
    <n v="1717.51"/>
    <n v="46372.77"/>
    <n v="26910.02"/>
    <n v="19462.75"/>
  </r>
  <r>
    <x v="267"/>
    <x v="1083"/>
    <x v="8"/>
    <x v="1"/>
    <x v="3"/>
    <x v="2"/>
    <x v="1"/>
    <n v="23"/>
    <n v="226.86"/>
    <n v="5217.78"/>
    <n v="3467.78"/>
    <n v="1750"/>
  </r>
  <r>
    <x v="248"/>
    <x v="1084"/>
    <x v="2"/>
    <x v="2"/>
    <x v="2"/>
    <x v="4"/>
    <x v="2"/>
    <n v="29"/>
    <n v="909.61"/>
    <n v="26378.69"/>
    <n v="19529.12"/>
    <n v="6849.57"/>
  </r>
  <r>
    <x v="81"/>
    <x v="1085"/>
    <x v="5"/>
    <x v="1"/>
    <x v="3"/>
    <x v="2"/>
    <x v="2"/>
    <n v="41"/>
    <n v="588.48"/>
    <n v="24127.68"/>
    <n v="13610.84"/>
    <n v="10516.84"/>
  </r>
  <r>
    <x v="578"/>
    <x v="1086"/>
    <x v="7"/>
    <x v="1"/>
    <x v="0"/>
    <x v="4"/>
    <x v="2"/>
    <n v="9"/>
    <n v="227.18"/>
    <n v="2044.62"/>
    <n v="1194.55"/>
    <n v="850.07"/>
  </r>
  <r>
    <x v="212"/>
    <x v="1087"/>
    <x v="8"/>
    <x v="1"/>
    <x v="0"/>
    <x v="2"/>
    <x v="2"/>
    <n v="43"/>
    <n v="1531.73"/>
    <n v="65864.39"/>
    <n v="40385.040000000001"/>
    <n v="25479.35"/>
  </r>
  <r>
    <x v="579"/>
    <x v="1088"/>
    <x v="5"/>
    <x v="1"/>
    <x v="0"/>
    <x v="0"/>
    <x v="2"/>
    <n v="43"/>
    <n v="1031.3699999999999"/>
    <n v="44348.91"/>
    <n v="31213"/>
    <n v="13135.91"/>
  </r>
  <r>
    <x v="409"/>
    <x v="1089"/>
    <x v="7"/>
    <x v="1"/>
    <x v="2"/>
    <x v="1"/>
    <x v="0"/>
    <n v="7"/>
    <n v="1122.4000000000001"/>
    <n v="7856.8"/>
    <n v="5533.72"/>
    <n v="2323.08"/>
  </r>
  <r>
    <x v="54"/>
    <x v="1090"/>
    <x v="7"/>
    <x v="1"/>
    <x v="3"/>
    <x v="3"/>
    <x v="1"/>
    <n v="42"/>
    <n v="834.29"/>
    <n v="35040.18"/>
    <n v="28933.3"/>
    <n v="6106.88"/>
  </r>
  <r>
    <x v="449"/>
    <x v="1091"/>
    <x v="6"/>
    <x v="2"/>
    <x v="3"/>
    <x v="2"/>
    <x v="0"/>
    <n v="4"/>
    <n v="931.47"/>
    <n v="3725.88"/>
    <n v="2985.19"/>
    <n v="740.69"/>
  </r>
  <r>
    <x v="580"/>
    <x v="1092"/>
    <x v="8"/>
    <x v="1"/>
    <x v="0"/>
    <x v="0"/>
    <x v="0"/>
    <n v="5"/>
    <n v="249.71"/>
    <n v="1248.55"/>
    <n v="1080.6099999999999"/>
    <n v="167.94"/>
  </r>
  <r>
    <x v="142"/>
    <x v="1093"/>
    <x v="7"/>
    <x v="1"/>
    <x v="3"/>
    <x v="2"/>
    <x v="0"/>
    <n v="5"/>
    <n v="1352.38"/>
    <n v="6761.9"/>
    <n v="5633.75"/>
    <n v="1128.1500000000001"/>
  </r>
  <r>
    <x v="315"/>
    <x v="1094"/>
    <x v="6"/>
    <x v="2"/>
    <x v="1"/>
    <x v="1"/>
    <x v="2"/>
    <n v="11"/>
    <n v="876.25"/>
    <n v="9638.75"/>
    <n v="5798.2"/>
    <n v="3840.55"/>
  </r>
  <r>
    <x v="308"/>
    <x v="1095"/>
    <x v="5"/>
    <x v="1"/>
    <x v="1"/>
    <x v="2"/>
    <x v="0"/>
    <n v="41"/>
    <n v="1637.2"/>
    <n v="67125.2"/>
    <n v="42457.94"/>
    <n v="24667.26"/>
  </r>
  <r>
    <x v="305"/>
    <x v="1096"/>
    <x v="1"/>
    <x v="1"/>
    <x v="1"/>
    <x v="0"/>
    <x v="1"/>
    <n v="28"/>
    <n v="408.65"/>
    <n v="11442.2"/>
    <n v="8011.48"/>
    <n v="3430.72"/>
  </r>
  <r>
    <x v="73"/>
    <x v="1097"/>
    <x v="8"/>
    <x v="1"/>
    <x v="3"/>
    <x v="0"/>
    <x v="0"/>
    <n v="16"/>
    <n v="426.01"/>
    <n v="6816.16"/>
    <n v="3446.99"/>
    <n v="3369.17"/>
  </r>
  <r>
    <x v="166"/>
    <x v="1098"/>
    <x v="2"/>
    <x v="2"/>
    <x v="2"/>
    <x v="5"/>
    <x v="2"/>
    <n v="41"/>
    <n v="1298.5999999999999"/>
    <n v="53242.6"/>
    <n v="45871.74"/>
    <n v="7370.86"/>
  </r>
  <r>
    <x v="273"/>
    <x v="1099"/>
    <x v="0"/>
    <x v="0"/>
    <x v="2"/>
    <x v="1"/>
    <x v="1"/>
    <n v="30"/>
    <n v="1695.09"/>
    <n v="50852.7"/>
    <n v="26328.36"/>
    <n v="24524.34"/>
  </r>
  <r>
    <x v="581"/>
    <x v="1100"/>
    <x v="0"/>
    <x v="0"/>
    <x v="2"/>
    <x v="5"/>
    <x v="1"/>
    <n v="4"/>
    <n v="954.95"/>
    <n v="3819.8"/>
    <n v="2402.56"/>
    <n v="1417.24"/>
  </r>
  <r>
    <x v="176"/>
    <x v="1101"/>
    <x v="5"/>
    <x v="1"/>
    <x v="2"/>
    <x v="1"/>
    <x v="1"/>
    <n v="2"/>
    <n v="1459.37"/>
    <n v="2918.74"/>
    <n v="2123.88"/>
    <n v="794.86"/>
  </r>
  <r>
    <x v="582"/>
    <x v="1102"/>
    <x v="4"/>
    <x v="1"/>
    <x v="1"/>
    <x v="2"/>
    <x v="1"/>
    <n v="46"/>
    <n v="1998.67"/>
    <n v="91938.82"/>
    <n v="65013.3"/>
    <n v="26925.52"/>
  </r>
  <r>
    <x v="424"/>
    <x v="1103"/>
    <x v="4"/>
    <x v="1"/>
    <x v="1"/>
    <x v="0"/>
    <x v="0"/>
    <n v="3"/>
    <n v="1980.73"/>
    <n v="5942.19"/>
    <n v="4526.67"/>
    <n v="1415.52"/>
  </r>
  <r>
    <x v="411"/>
    <x v="1104"/>
    <x v="5"/>
    <x v="1"/>
    <x v="0"/>
    <x v="5"/>
    <x v="2"/>
    <n v="50"/>
    <n v="1493.79"/>
    <n v="74689.5"/>
    <n v="53104.84"/>
    <n v="21584.66"/>
  </r>
  <r>
    <x v="446"/>
    <x v="1105"/>
    <x v="7"/>
    <x v="1"/>
    <x v="3"/>
    <x v="2"/>
    <x v="1"/>
    <n v="21"/>
    <n v="1484.38"/>
    <n v="31171.98"/>
    <n v="18441.36"/>
    <n v="12730.62"/>
  </r>
  <r>
    <x v="583"/>
    <x v="1106"/>
    <x v="8"/>
    <x v="1"/>
    <x v="3"/>
    <x v="0"/>
    <x v="1"/>
    <n v="6"/>
    <n v="510.29"/>
    <n v="3061.74"/>
    <n v="1777.13"/>
    <n v="1284.6099999999999"/>
  </r>
  <r>
    <x v="77"/>
    <x v="1107"/>
    <x v="0"/>
    <x v="0"/>
    <x v="2"/>
    <x v="1"/>
    <x v="2"/>
    <n v="43"/>
    <n v="1670.41"/>
    <n v="71827.63"/>
    <n v="61979.98"/>
    <n v="9847.65"/>
  </r>
  <r>
    <x v="155"/>
    <x v="1108"/>
    <x v="0"/>
    <x v="0"/>
    <x v="1"/>
    <x v="0"/>
    <x v="0"/>
    <n v="18"/>
    <n v="822.1"/>
    <n v="14797.8"/>
    <n v="8961.35"/>
    <n v="5836.45"/>
  </r>
  <r>
    <x v="584"/>
    <x v="1109"/>
    <x v="7"/>
    <x v="1"/>
    <x v="2"/>
    <x v="2"/>
    <x v="1"/>
    <n v="44"/>
    <n v="1924.75"/>
    <n v="84689"/>
    <n v="51862.77"/>
    <n v="32826.230000000003"/>
  </r>
  <r>
    <x v="420"/>
    <x v="1110"/>
    <x v="0"/>
    <x v="0"/>
    <x v="0"/>
    <x v="5"/>
    <x v="0"/>
    <n v="5"/>
    <n v="181.23"/>
    <n v="906.15"/>
    <n v="602.75"/>
    <n v="303.39999999999998"/>
  </r>
  <r>
    <x v="472"/>
    <x v="1111"/>
    <x v="2"/>
    <x v="2"/>
    <x v="3"/>
    <x v="5"/>
    <x v="0"/>
    <n v="9"/>
    <n v="882.96"/>
    <n v="7946.64"/>
    <n v="4416.55"/>
    <n v="3530.09"/>
  </r>
  <r>
    <x v="316"/>
    <x v="1112"/>
    <x v="8"/>
    <x v="1"/>
    <x v="3"/>
    <x v="0"/>
    <x v="0"/>
    <n v="20"/>
    <n v="1120.56"/>
    <n v="22411.200000000001"/>
    <n v="15753.04"/>
    <n v="6658.16"/>
  </r>
  <r>
    <x v="520"/>
    <x v="1113"/>
    <x v="9"/>
    <x v="1"/>
    <x v="2"/>
    <x v="2"/>
    <x v="0"/>
    <n v="28"/>
    <n v="822.21"/>
    <n v="23021.88"/>
    <n v="17635.05"/>
    <n v="5386.83"/>
  </r>
  <r>
    <x v="50"/>
    <x v="1114"/>
    <x v="0"/>
    <x v="0"/>
    <x v="0"/>
    <x v="4"/>
    <x v="1"/>
    <n v="26"/>
    <n v="436.95"/>
    <n v="11360.7"/>
    <n v="9252.16"/>
    <n v="2108.54"/>
  </r>
  <r>
    <x v="434"/>
    <x v="1115"/>
    <x v="5"/>
    <x v="1"/>
    <x v="3"/>
    <x v="1"/>
    <x v="1"/>
    <n v="18"/>
    <n v="1194.1199999999999"/>
    <n v="21494.16"/>
    <n v="16863.919999999998"/>
    <n v="4630.24"/>
  </r>
  <r>
    <x v="15"/>
    <x v="1116"/>
    <x v="2"/>
    <x v="2"/>
    <x v="0"/>
    <x v="1"/>
    <x v="0"/>
    <n v="19"/>
    <n v="1516.72"/>
    <n v="28817.68"/>
    <n v="16110.65"/>
    <n v="12707.03"/>
  </r>
  <r>
    <x v="181"/>
    <x v="1117"/>
    <x v="0"/>
    <x v="0"/>
    <x v="0"/>
    <x v="2"/>
    <x v="0"/>
    <n v="3"/>
    <n v="1296.78"/>
    <n v="3890.34"/>
    <n v="2654.87"/>
    <n v="1235.47"/>
  </r>
  <r>
    <x v="530"/>
    <x v="1118"/>
    <x v="2"/>
    <x v="2"/>
    <x v="2"/>
    <x v="4"/>
    <x v="2"/>
    <n v="9"/>
    <n v="484.21"/>
    <n v="4357.8900000000003"/>
    <n v="2246.21"/>
    <n v="2111.6799999999998"/>
  </r>
  <r>
    <x v="456"/>
    <x v="1119"/>
    <x v="6"/>
    <x v="2"/>
    <x v="1"/>
    <x v="5"/>
    <x v="2"/>
    <n v="36"/>
    <n v="1468.58"/>
    <n v="52868.88"/>
    <n v="26810.82"/>
    <n v="26058.06"/>
  </r>
  <r>
    <x v="585"/>
    <x v="1120"/>
    <x v="9"/>
    <x v="1"/>
    <x v="2"/>
    <x v="3"/>
    <x v="2"/>
    <n v="31"/>
    <n v="528.66"/>
    <n v="16388.46"/>
    <n v="11079.45"/>
    <n v="5309.01"/>
  </r>
  <r>
    <x v="75"/>
    <x v="1121"/>
    <x v="3"/>
    <x v="2"/>
    <x v="1"/>
    <x v="3"/>
    <x v="1"/>
    <n v="49"/>
    <n v="366.9"/>
    <n v="17978.099999999999"/>
    <n v="10808.15"/>
    <n v="7169.95"/>
  </r>
  <r>
    <x v="586"/>
    <x v="1122"/>
    <x v="5"/>
    <x v="1"/>
    <x v="0"/>
    <x v="2"/>
    <x v="2"/>
    <n v="17"/>
    <n v="1387.52"/>
    <n v="23587.84"/>
    <n v="18241.52"/>
    <n v="5346.32"/>
  </r>
  <r>
    <x v="580"/>
    <x v="1123"/>
    <x v="5"/>
    <x v="1"/>
    <x v="1"/>
    <x v="4"/>
    <x v="1"/>
    <n v="23"/>
    <n v="1688.72"/>
    <n v="38840.559999999998"/>
    <n v="30672.25"/>
    <n v="8168.31"/>
  </r>
  <r>
    <x v="550"/>
    <x v="1124"/>
    <x v="8"/>
    <x v="1"/>
    <x v="0"/>
    <x v="4"/>
    <x v="1"/>
    <n v="34"/>
    <n v="973.45"/>
    <n v="33097.300000000003"/>
    <n v="28402.83"/>
    <n v="4694.47"/>
  </r>
  <r>
    <x v="115"/>
    <x v="1125"/>
    <x v="2"/>
    <x v="2"/>
    <x v="3"/>
    <x v="1"/>
    <x v="1"/>
    <n v="41"/>
    <n v="1072.1600000000001"/>
    <n v="43958.559999999998"/>
    <n v="35354.68"/>
    <n v="8603.8799999999992"/>
  </r>
  <r>
    <x v="317"/>
    <x v="1126"/>
    <x v="7"/>
    <x v="1"/>
    <x v="3"/>
    <x v="5"/>
    <x v="1"/>
    <n v="41"/>
    <n v="619.44000000000005"/>
    <n v="25397.040000000001"/>
    <n v="13188.62"/>
    <n v="12208.42"/>
  </r>
  <r>
    <x v="445"/>
    <x v="1127"/>
    <x v="5"/>
    <x v="1"/>
    <x v="3"/>
    <x v="0"/>
    <x v="2"/>
    <n v="5"/>
    <n v="999.34"/>
    <n v="4996.7"/>
    <n v="3241.11"/>
    <n v="1755.59"/>
  </r>
  <r>
    <x v="436"/>
    <x v="1128"/>
    <x v="2"/>
    <x v="2"/>
    <x v="2"/>
    <x v="4"/>
    <x v="0"/>
    <n v="15"/>
    <n v="281.33"/>
    <n v="4219.95"/>
    <n v="2570.83"/>
    <n v="1649.12"/>
  </r>
  <r>
    <x v="587"/>
    <x v="1129"/>
    <x v="2"/>
    <x v="2"/>
    <x v="2"/>
    <x v="0"/>
    <x v="0"/>
    <n v="47"/>
    <n v="1912.55"/>
    <n v="89889.85"/>
    <n v="58828.68"/>
    <n v="31061.17"/>
  </r>
  <r>
    <x v="588"/>
    <x v="1130"/>
    <x v="1"/>
    <x v="1"/>
    <x v="0"/>
    <x v="3"/>
    <x v="0"/>
    <n v="3"/>
    <n v="1604.71"/>
    <n v="4814.13"/>
    <n v="2715.32"/>
    <n v="2098.81"/>
  </r>
  <r>
    <x v="404"/>
    <x v="1131"/>
    <x v="1"/>
    <x v="1"/>
    <x v="3"/>
    <x v="0"/>
    <x v="2"/>
    <n v="19"/>
    <n v="1342.59"/>
    <n v="25509.21"/>
    <n v="13751.55"/>
    <n v="11757.66"/>
  </r>
  <r>
    <x v="412"/>
    <x v="1132"/>
    <x v="3"/>
    <x v="2"/>
    <x v="2"/>
    <x v="5"/>
    <x v="0"/>
    <n v="28"/>
    <n v="1085.6199999999999"/>
    <n v="30397.360000000001"/>
    <n v="21533.3"/>
    <n v="8864.06"/>
  </r>
  <r>
    <x v="316"/>
    <x v="1133"/>
    <x v="6"/>
    <x v="2"/>
    <x v="3"/>
    <x v="5"/>
    <x v="2"/>
    <n v="3"/>
    <n v="1588.49"/>
    <n v="4765.47"/>
    <n v="3755.92"/>
    <n v="1009.55"/>
  </r>
  <r>
    <x v="589"/>
    <x v="1134"/>
    <x v="3"/>
    <x v="2"/>
    <x v="2"/>
    <x v="0"/>
    <x v="2"/>
    <n v="38"/>
    <n v="999.62"/>
    <n v="37985.56"/>
    <n v="29657.77"/>
    <n v="8327.7900000000009"/>
  </r>
  <r>
    <x v="431"/>
    <x v="1135"/>
    <x v="0"/>
    <x v="0"/>
    <x v="1"/>
    <x v="2"/>
    <x v="2"/>
    <n v="4"/>
    <n v="613.95000000000005"/>
    <n v="2455.8000000000002"/>
    <n v="1670.87"/>
    <n v="784.93"/>
  </r>
  <r>
    <x v="496"/>
    <x v="1136"/>
    <x v="7"/>
    <x v="1"/>
    <x v="1"/>
    <x v="4"/>
    <x v="0"/>
    <n v="24"/>
    <n v="337.54"/>
    <n v="8100.96"/>
    <n v="5742.86"/>
    <n v="2358.1"/>
  </r>
  <r>
    <x v="149"/>
    <x v="1137"/>
    <x v="0"/>
    <x v="0"/>
    <x v="3"/>
    <x v="2"/>
    <x v="0"/>
    <n v="31"/>
    <n v="1302.22"/>
    <n v="40368.82"/>
    <n v="28521.84"/>
    <n v="11846.98"/>
  </r>
  <r>
    <x v="253"/>
    <x v="1138"/>
    <x v="4"/>
    <x v="1"/>
    <x v="0"/>
    <x v="0"/>
    <x v="0"/>
    <n v="45"/>
    <n v="1860.26"/>
    <n v="83711.7"/>
    <n v="65012.86"/>
    <n v="18698.84"/>
  </r>
  <r>
    <x v="590"/>
    <x v="1139"/>
    <x v="0"/>
    <x v="0"/>
    <x v="2"/>
    <x v="4"/>
    <x v="1"/>
    <n v="45"/>
    <n v="324.16000000000003"/>
    <n v="14587.2"/>
    <n v="7573.24"/>
    <n v="7013.96"/>
  </r>
  <r>
    <x v="58"/>
    <x v="1140"/>
    <x v="8"/>
    <x v="1"/>
    <x v="2"/>
    <x v="1"/>
    <x v="2"/>
    <n v="11"/>
    <n v="376.44"/>
    <n v="4140.84"/>
    <n v="3246.25"/>
    <n v="894.59"/>
  </r>
  <r>
    <x v="494"/>
    <x v="1141"/>
    <x v="0"/>
    <x v="0"/>
    <x v="1"/>
    <x v="2"/>
    <x v="1"/>
    <n v="37"/>
    <n v="878.54"/>
    <n v="32505.98"/>
    <n v="23822.99"/>
    <n v="8682.99"/>
  </r>
  <r>
    <x v="398"/>
    <x v="1142"/>
    <x v="3"/>
    <x v="2"/>
    <x v="1"/>
    <x v="2"/>
    <x v="2"/>
    <n v="1"/>
    <n v="1617.66"/>
    <n v="1617.66"/>
    <n v="937.02"/>
    <n v="680.64"/>
  </r>
  <r>
    <x v="33"/>
    <x v="1143"/>
    <x v="5"/>
    <x v="1"/>
    <x v="0"/>
    <x v="0"/>
    <x v="0"/>
    <n v="9"/>
    <n v="601.97"/>
    <n v="5417.73"/>
    <n v="2815.18"/>
    <n v="2602.5500000000002"/>
  </r>
  <r>
    <x v="140"/>
    <x v="1144"/>
    <x v="5"/>
    <x v="1"/>
    <x v="0"/>
    <x v="3"/>
    <x v="2"/>
    <n v="17"/>
    <n v="522.75"/>
    <n v="8886.75"/>
    <n v="4829.16"/>
    <n v="4057.59"/>
  </r>
  <r>
    <x v="73"/>
    <x v="1145"/>
    <x v="1"/>
    <x v="1"/>
    <x v="0"/>
    <x v="0"/>
    <x v="2"/>
    <n v="1"/>
    <n v="1247.53"/>
    <n v="1247.53"/>
    <n v="885.59"/>
    <n v="361.94"/>
  </r>
  <r>
    <x v="237"/>
    <x v="1146"/>
    <x v="7"/>
    <x v="1"/>
    <x v="3"/>
    <x v="2"/>
    <x v="1"/>
    <n v="3"/>
    <n v="1080.52"/>
    <n v="3241.56"/>
    <n v="2604.15"/>
    <n v="637.41"/>
  </r>
  <r>
    <x v="516"/>
    <x v="1147"/>
    <x v="7"/>
    <x v="1"/>
    <x v="1"/>
    <x v="4"/>
    <x v="2"/>
    <n v="47"/>
    <n v="139.24"/>
    <n v="6544.28"/>
    <n v="4148.18"/>
    <n v="2396.1"/>
  </r>
  <r>
    <x v="143"/>
    <x v="1148"/>
    <x v="8"/>
    <x v="1"/>
    <x v="3"/>
    <x v="3"/>
    <x v="0"/>
    <n v="26"/>
    <n v="181.35"/>
    <n v="4715.1000000000004"/>
    <n v="3072.59"/>
    <n v="1642.51"/>
  </r>
  <r>
    <x v="564"/>
    <x v="1149"/>
    <x v="3"/>
    <x v="2"/>
    <x v="1"/>
    <x v="0"/>
    <x v="2"/>
    <n v="31"/>
    <n v="1293.17"/>
    <n v="40088.269999999997"/>
    <n v="35023.46"/>
    <n v="5064.8100000000004"/>
  </r>
  <r>
    <x v="247"/>
    <x v="1150"/>
    <x v="1"/>
    <x v="1"/>
    <x v="1"/>
    <x v="0"/>
    <x v="2"/>
    <n v="26"/>
    <n v="940.94"/>
    <n v="24464.44"/>
    <n v="14316.72"/>
    <n v="10147.719999999999"/>
  </r>
  <r>
    <x v="164"/>
    <x v="1151"/>
    <x v="4"/>
    <x v="1"/>
    <x v="2"/>
    <x v="2"/>
    <x v="2"/>
    <n v="23"/>
    <n v="1942.53"/>
    <n v="44678.19"/>
    <n v="24193.23"/>
    <n v="20484.96"/>
  </r>
  <r>
    <x v="482"/>
    <x v="1152"/>
    <x v="7"/>
    <x v="1"/>
    <x v="1"/>
    <x v="2"/>
    <x v="1"/>
    <n v="30"/>
    <n v="1363.49"/>
    <n v="40904.699999999997"/>
    <n v="26071.19"/>
    <n v="14833.51"/>
  </r>
  <r>
    <x v="320"/>
    <x v="1153"/>
    <x v="5"/>
    <x v="1"/>
    <x v="1"/>
    <x v="1"/>
    <x v="2"/>
    <n v="10"/>
    <n v="39.950000000000003"/>
    <n v="399.5"/>
    <n v="318.95"/>
    <n v="80.55"/>
  </r>
  <r>
    <x v="591"/>
    <x v="1154"/>
    <x v="0"/>
    <x v="0"/>
    <x v="3"/>
    <x v="0"/>
    <x v="2"/>
    <n v="8"/>
    <n v="972.42"/>
    <n v="7779.36"/>
    <n v="5837.87"/>
    <n v="1941.49"/>
  </r>
  <r>
    <x v="108"/>
    <x v="1155"/>
    <x v="0"/>
    <x v="0"/>
    <x v="1"/>
    <x v="2"/>
    <x v="1"/>
    <n v="44"/>
    <n v="840.61"/>
    <n v="36986.839999999997"/>
    <n v="24645"/>
    <n v="12341.84"/>
  </r>
  <r>
    <x v="486"/>
    <x v="1156"/>
    <x v="1"/>
    <x v="1"/>
    <x v="3"/>
    <x v="5"/>
    <x v="1"/>
    <n v="25"/>
    <n v="231.29"/>
    <n v="5782.25"/>
    <n v="5122.5"/>
    <n v="659.75"/>
  </r>
  <r>
    <x v="357"/>
    <x v="1157"/>
    <x v="3"/>
    <x v="2"/>
    <x v="0"/>
    <x v="3"/>
    <x v="1"/>
    <n v="22"/>
    <n v="1847.95"/>
    <n v="40654.9"/>
    <n v="32279.93"/>
    <n v="8374.9699999999993"/>
  </r>
  <r>
    <x v="336"/>
    <x v="1158"/>
    <x v="3"/>
    <x v="2"/>
    <x v="1"/>
    <x v="5"/>
    <x v="1"/>
    <n v="15"/>
    <n v="1613.92"/>
    <n v="24208.799999999999"/>
    <n v="12703.44"/>
    <n v="11505.36"/>
  </r>
  <r>
    <x v="50"/>
    <x v="1159"/>
    <x v="6"/>
    <x v="2"/>
    <x v="1"/>
    <x v="3"/>
    <x v="0"/>
    <n v="41"/>
    <n v="475.57"/>
    <n v="19498.37"/>
    <n v="15556.82"/>
    <n v="3941.55"/>
  </r>
  <r>
    <x v="288"/>
    <x v="1160"/>
    <x v="9"/>
    <x v="1"/>
    <x v="3"/>
    <x v="0"/>
    <x v="0"/>
    <n v="10"/>
    <n v="526.84"/>
    <n v="5268.4"/>
    <n v="2684.86"/>
    <n v="2583.54"/>
  </r>
  <r>
    <x v="592"/>
    <x v="1161"/>
    <x v="7"/>
    <x v="1"/>
    <x v="0"/>
    <x v="1"/>
    <x v="2"/>
    <n v="20"/>
    <n v="83.4"/>
    <n v="1668"/>
    <n v="1267.9000000000001"/>
    <n v="400.1"/>
  </r>
  <r>
    <x v="397"/>
    <x v="1162"/>
    <x v="3"/>
    <x v="2"/>
    <x v="2"/>
    <x v="2"/>
    <x v="0"/>
    <n v="41"/>
    <n v="607.5"/>
    <n v="24907.5"/>
    <n v="14550.79"/>
    <n v="10356.709999999999"/>
  </r>
  <r>
    <x v="384"/>
    <x v="1163"/>
    <x v="5"/>
    <x v="1"/>
    <x v="0"/>
    <x v="2"/>
    <x v="2"/>
    <n v="47"/>
    <n v="1177.55"/>
    <n v="55344.85"/>
    <n v="43090.22"/>
    <n v="12254.63"/>
  </r>
  <r>
    <x v="593"/>
    <x v="1164"/>
    <x v="1"/>
    <x v="1"/>
    <x v="3"/>
    <x v="2"/>
    <x v="0"/>
    <n v="23"/>
    <n v="853.27"/>
    <n v="19625.21"/>
    <n v="12244.4"/>
    <n v="7380.81"/>
  </r>
  <r>
    <x v="32"/>
    <x v="1165"/>
    <x v="4"/>
    <x v="1"/>
    <x v="0"/>
    <x v="0"/>
    <x v="1"/>
    <n v="1"/>
    <n v="1939.13"/>
    <n v="1939.13"/>
    <n v="1646.71"/>
    <n v="292.42"/>
  </r>
  <r>
    <x v="272"/>
    <x v="1166"/>
    <x v="6"/>
    <x v="2"/>
    <x v="3"/>
    <x v="3"/>
    <x v="1"/>
    <n v="2"/>
    <n v="131.04"/>
    <n v="262.08"/>
    <n v="166.36"/>
    <n v="95.72"/>
  </r>
  <r>
    <x v="594"/>
    <x v="1167"/>
    <x v="2"/>
    <x v="2"/>
    <x v="3"/>
    <x v="2"/>
    <x v="0"/>
    <n v="19"/>
    <n v="1191.03"/>
    <n v="22629.57"/>
    <n v="16924.169999999998"/>
    <n v="5705.4"/>
  </r>
  <r>
    <x v="431"/>
    <x v="1168"/>
    <x v="8"/>
    <x v="1"/>
    <x v="2"/>
    <x v="5"/>
    <x v="0"/>
    <n v="14"/>
    <n v="1719.45"/>
    <n v="24072.3"/>
    <n v="14789.32"/>
    <n v="9282.98"/>
  </r>
  <r>
    <x v="554"/>
    <x v="1169"/>
    <x v="4"/>
    <x v="1"/>
    <x v="1"/>
    <x v="2"/>
    <x v="2"/>
    <n v="8"/>
    <n v="971.87"/>
    <n v="7774.96"/>
    <n v="6740.02"/>
    <n v="1034.94"/>
  </r>
  <r>
    <x v="210"/>
    <x v="1170"/>
    <x v="2"/>
    <x v="2"/>
    <x v="3"/>
    <x v="0"/>
    <x v="2"/>
    <n v="38"/>
    <n v="25.87"/>
    <n v="983.06"/>
    <n v="798.64"/>
    <n v="184.42"/>
  </r>
  <r>
    <x v="44"/>
    <x v="1171"/>
    <x v="0"/>
    <x v="0"/>
    <x v="3"/>
    <x v="1"/>
    <x v="2"/>
    <n v="12"/>
    <n v="500.75"/>
    <n v="6009"/>
    <n v="3589.3"/>
    <n v="2419.6999999999998"/>
  </r>
  <r>
    <x v="595"/>
    <x v="1172"/>
    <x v="8"/>
    <x v="1"/>
    <x v="2"/>
    <x v="5"/>
    <x v="1"/>
    <n v="26"/>
    <n v="661.06"/>
    <n v="17187.560000000001"/>
    <n v="15116.78"/>
    <n v="2070.7800000000002"/>
  </r>
  <r>
    <x v="202"/>
    <x v="1173"/>
    <x v="7"/>
    <x v="1"/>
    <x v="3"/>
    <x v="2"/>
    <x v="1"/>
    <n v="27"/>
    <n v="1932.67"/>
    <n v="52182.09"/>
    <n v="33545.94"/>
    <n v="18636.150000000001"/>
  </r>
  <r>
    <x v="317"/>
    <x v="1174"/>
    <x v="5"/>
    <x v="1"/>
    <x v="1"/>
    <x v="2"/>
    <x v="1"/>
    <n v="29"/>
    <n v="1825.31"/>
    <n v="52933.99"/>
    <n v="40269.32"/>
    <n v="12664.67"/>
  </r>
  <r>
    <x v="126"/>
    <x v="1175"/>
    <x v="8"/>
    <x v="1"/>
    <x v="2"/>
    <x v="4"/>
    <x v="1"/>
    <n v="15"/>
    <n v="1899.36"/>
    <n v="28490.400000000001"/>
    <n v="22710.87"/>
    <n v="5779.53"/>
  </r>
  <r>
    <x v="596"/>
    <x v="1176"/>
    <x v="9"/>
    <x v="1"/>
    <x v="1"/>
    <x v="3"/>
    <x v="2"/>
    <n v="46"/>
    <n v="1655"/>
    <n v="76130"/>
    <n v="38762.42"/>
    <n v="37367.58"/>
  </r>
  <r>
    <x v="295"/>
    <x v="1177"/>
    <x v="2"/>
    <x v="2"/>
    <x v="1"/>
    <x v="5"/>
    <x v="1"/>
    <n v="1"/>
    <n v="716.26"/>
    <n v="716.26"/>
    <n v="632.88"/>
    <n v="83.38"/>
  </r>
  <r>
    <x v="229"/>
    <x v="1178"/>
    <x v="7"/>
    <x v="1"/>
    <x v="2"/>
    <x v="4"/>
    <x v="1"/>
    <n v="43"/>
    <n v="1813.64"/>
    <n v="77986.52"/>
    <n v="49737.97"/>
    <n v="28248.55"/>
  </r>
  <r>
    <x v="535"/>
    <x v="1179"/>
    <x v="9"/>
    <x v="1"/>
    <x v="3"/>
    <x v="1"/>
    <x v="1"/>
    <n v="28"/>
    <n v="1963.74"/>
    <n v="54984.72"/>
    <n v="31666.34"/>
    <n v="23318.38"/>
  </r>
  <r>
    <x v="575"/>
    <x v="1180"/>
    <x v="0"/>
    <x v="0"/>
    <x v="1"/>
    <x v="3"/>
    <x v="1"/>
    <n v="3"/>
    <n v="713.14"/>
    <n v="2139.42"/>
    <n v="1797.72"/>
    <n v="341.7"/>
  </r>
  <r>
    <x v="576"/>
    <x v="1181"/>
    <x v="9"/>
    <x v="1"/>
    <x v="1"/>
    <x v="5"/>
    <x v="0"/>
    <n v="18"/>
    <n v="535.9"/>
    <n v="9646.2000000000007"/>
    <n v="7535.22"/>
    <n v="2110.98"/>
  </r>
  <r>
    <x v="467"/>
    <x v="1182"/>
    <x v="6"/>
    <x v="2"/>
    <x v="1"/>
    <x v="2"/>
    <x v="2"/>
    <n v="34"/>
    <n v="1102.8900000000001"/>
    <n v="37498.26"/>
    <n v="20050.22"/>
    <n v="17448.04"/>
  </r>
  <r>
    <x v="252"/>
    <x v="1183"/>
    <x v="6"/>
    <x v="2"/>
    <x v="1"/>
    <x v="5"/>
    <x v="2"/>
    <n v="32"/>
    <n v="390.56"/>
    <n v="12497.92"/>
    <n v="6834.09"/>
    <n v="5663.83"/>
  </r>
  <r>
    <x v="11"/>
    <x v="1184"/>
    <x v="1"/>
    <x v="1"/>
    <x v="2"/>
    <x v="2"/>
    <x v="1"/>
    <n v="29"/>
    <n v="84.6"/>
    <n v="2453.4"/>
    <n v="1928.56"/>
    <n v="524.84"/>
  </r>
  <r>
    <x v="353"/>
    <x v="1185"/>
    <x v="4"/>
    <x v="1"/>
    <x v="2"/>
    <x v="3"/>
    <x v="0"/>
    <n v="25"/>
    <n v="1892.75"/>
    <n v="47318.75"/>
    <n v="25074.84"/>
    <n v="22243.91"/>
  </r>
  <r>
    <x v="281"/>
    <x v="1186"/>
    <x v="4"/>
    <x v="1"/>
    <x v="0"/>
    <x v="2"/>
    <x v="2"/>
    <n v="26"/>
    <n v="1852.97"/>
    <n v="48177.22"/>
    <n v="41763.4"/>
    <n v="6413.82"/>
  </r>
  <r>
    <x v="426"/>
    <x v="1187"/>
    <x v="7"/>
    <x v="1"/>
    <x v="0"/>
    <x v="1"/>
    <x v="2"/>
    <n v="39"/>
    <n v="342.05"/>
    <n v="13339.95"/>
    <n v="10626.82"/>
    <n v="2713.13"/>
  </r>
  <r>
    <x v="281"/>
    <x v="1188"/>
    <x v="0"/>
    <x v="0"/>
    <x v="1"/>
    <x v="0"/>
    <x v="1"/>
    <n v="8"/>
    <n v="827.33"/>
    <n v="6618.64"/>
    <n v="4197.5200000000004"/>
    <n v="2421.12"/>
  </r>
  <r>
    <x v="597"/>
    <x v="1189"/>
    <x v="3"/>
    <x v="2"/>
    <x v="3"/>
    <x v="2"/>
    <x v="1"/>
    <n v="19"/>
    <n v="1665.45"/>
    <n v="31643.55"/>
    <n v="20415.64"/>
    <n v="11227.91"/>
  </r>
  <r>
    <x v="412"/>
    <x v="1190"/>
    <x v="6"/>
    <x v="2"/>
    <x v="1"/>
    <x v="1"/>
    <x v="2"/>
    <n v="47"/>
    <n v="1328.78"/>
    <n v="62452.66"/>
    <n v="43879.14"/>
    <n v="18573.52"/>
  </r>
  <r>
    <x v="231"/>
    <x v="1191"/>
    <x v="7"/>
    <x v="1"/>
    <x v="3"/>
    <x v="0"/>
    <x v="2"/>
    <n v="42"/>
    <n v="801.68"/>
    <n v="33670.559999999998"/>
    <n v="21696.9"/>
    <n v="11973.66"/>
  </r>
  <r>
    <x v="598"/>
    <x v="1192"/>
    <x v="3"/>
    <x v="2"/>
    <x v="1"/>
    <x v="3"/>
    <x v="0"/>
    <n v="22"/>
    <n v="1493.46"/>
    <n v="32856.120000000003"/>
    <n v="26724.75"/>
    <n v="6131.37"/>
  </r>
  <r>
    <x v="599"/>
    <x v="1193"/>
    <x v="4"/>
    <x v="1"/>
    <x v="0"/>
    <x v="3"/>
    <x v="2"/>
    <n v="29"/>
    <n v="1796.15"/>
    <n v="52088.35"/>
    <n v="46353.15"/>
    <n v="5735.2"/>
  </r>
  <r>
    <x v="383"/>
    <x v="1194"/>
    <x v="1"/>
    <x v="1"/>
    <x v="0"/>
    <x v="5"/>
    <x v="2"/>
    <n v="33"/>
    <n v="1853.79"/>
    <n v="61175.07"/>
    <n v="44890.79"/>
    <n v="16284.28"/>
  </r>
  <r>
    <x v="244"/>
    <x v="1195"/>
    <x v="9"/>
    <x v="1"/>
    <x v="3"/>
    <x v="1"/>
    <x v="1"/>
    <n v="38"/>
    <n v="770.12"/>
    <n v="29264.560000000001"/>
    <n v="19853.509999999998"/>
    <n v="9411.0499999999993"/>
  </r>
  <r>
    <x v="548"/>
    <x v="1196"/>
    <x v="6"/>
    <x v="2"/>
    <x v="1"/>
    <x v="1"/>
    <x v="2"/>
    <n v="45"/>
    <n v="363.65"/>
    <n v="16364.25"/>
    <n v="9640.34"/>
    <n v="6723.91"/>
  </r>
  <r>
    <x v="525"/>
    <x v="1197"/>
    <x v="7"/>
    <x v="1"/>
    <x v="3"/>
    <x v="4"/>
    <x v="1"/>
    <n v="46"/>
    <n v="1827.42"/>
    <n v="84061.32"/>
    <n v="64002.05"/>
    <n v="20059.27"/>
  </r>
  <r>
    <x v="106"/>
    <x v="1198"/>
    <x v="8"/>
    <x v="1"/>
    <x v="0"/>
    <x v="4"/>
    <x v="2"/>
    <n v="35"/>
    <n v="203.26"/>
    <n v="7114.1"/>
    <n v="5507.95"/>
    <n v="1606.15"/>
  </r>
  <r>
    <x v="182"/>
    <x v="1199"/>
    <x v="3"/>
    <x v="2"/>
    <x v="1"/>
    <x v="0"/>
    <x v="2"/>
    <n v="43"/>
    <n v="1448.94"/>
    <n v="62304.42"/>
    <n v="48228.37"/>
    <n v="14076.05"/>
  </r>
  <r>
    <x v="368"/>
    <x v="1200"/>
    <x v="9"/>
    <x v="1"/>
    <x v="1"/>
    <x v="0"/>
    <x v="2"/>
    <n v="3"/>
    <n v="298.18"/>
    <n v="894.54"/>
    <n v="456.93"/>
    <n v="437.61"/>
  </r>
  <r>
    <x v="600"/>
    <x v="1201"/>
    <x v="6"/>
    <x v="2"/>
    <x v="3"/>
    <x v="4"/>
    <x v="0"/>
    <n v="19"/>
    <n v="790.99"/>
    <n v="15028.81"/>
    <n v="12919.5"/>
    <n v="2109.31"/>
  </r>
  <r>
    <x v="601"/>
    <x v="1202"/>
    <x v="4"/>
    <x v="1"/>
    <x v="2"/>
    <x v="0"/>
    <x v="1"/>
    <n v="10"/>
    <n v="834.88"/>
    <n v="8348.7999999999993"/>
    <n v="5303.51"/>
    <n v="3045.29"/>
  </r>
  <r>
    <x v="23"/>
    <x v="1203"/>
    <x v="0"/>
    <x v="0"/>
    <x v="3"/>
    <x v="2"/>
    <x v="0"/>
    <n v="27"/>
    <n v="334.34"/>
    <n v="9027.18"/>
    <n v="7200.68"/>
    <n v="1826.5"/>
  </r>
  <r>
    <x v="254"/>
    <x v="1204"/>
    <x v="3"/>
    <x v="2"/>
    <x v="0"/>
    <x v="4"/>
    <x v="2"/>
    <n v="15"/>
    <n v="1846.91"/>
    <n v="27703.65"/>
    <n v="22271.59"/>
    <n v="5432.06"/>
  </r>
  <r>
    <x v="349"/>
    <x v="1205"/>
    <x v="4"/>
    <x v="1"/>
    <x v="0"/>
    <x v="1"/>
    <x v="0"/>
    <n v="11"/>
    <n v="25.28"/>
    <n v="278.08"/>
    <n v="211.4"/>
    <n v="66.680000000000007"/>
  </r>
  <r>
    <x v="563"/>
    <x v="1206"/>
    <x v="6"/>
    <x v="2"/>
    <x v="0"/>
    <x v="2"/>
    <x v="1"/>
    <n v="47"/>
    <n v="1789.74"/>
    <n v="84117.78"/>
    <n v="55345.01"/>
    <n v="28772.77"/>
  </r>
  <r>
    <x v="79"/>
    <x v="1207"/>
    <x v="3"/>
    <x v="2"/>
    <x v="0"/>
    <x v="0"/>
    <x v="2"/>
    <n v="26"/>
    <n v="1769.98"/>
    <n v="46019.48"/>
    <n v="34208.75"/>
    <n v="11810.73"/>
  </r>
  <r>
    <x v="38"/>
    <x v="1208"/>
    <x v="9"/>
    <x v="1"/>
    <x v="0"/>
    <x v="3"/>
    <x v="0"/>
    <n v="24"/>
    <n v="647.59"/>
    <n v="15542.16"/>
    <n v="8020.99"/>
    <n v="7521.17"/>
  </r>
  <r>
    <x v="415"/>
    <x v="1209"/>
    <x v="6"/>
    <x v="2"/>
    <x v="2"/>
    <x v="5"/>
    <x v="0"/>
    <n v="13"/>
    <n v="1414.48"/>
    <n v="18388.240000000002"/>
    <n v="14798.09"/>
    <n v="3590.15"/>
  </r>
  <r>
    <x v="425"/>
    <x v="1210"/>
    <x v="2"/>
    <x v="2"/>
    <x v="1"/>
    <x v="4"/>
    <x v="1"/>
    <n v="32"/>
    <n v="520.55999999999995"/>
    <n v="16657.919999999998"/>
    <n v="8992.5400000000009"/>
    <n v="7665.38"/>
  </r>
  <r>
    <x v="444"/>
    <x v="1211"/>
    <x v="7"/>
    <x v="1"/>
    <x v="3"/>
    <x v="3"/>
    <x v="0"/>
    <n v="37"/>
    <n v="1522.37"/>
    <n v="56327.69"/>
    <n v="37103.07"/>
    <n v="19224.62"/>
  </r>
  <r>
    <x v="602"/>
    <x v="1212"/>
    <x v="9"/>
    <x v="1"/>
    <x v="3"/>
    <x v="0"/>
    <x v="1"/>
    <n v="4"/>
    <n v="1131.02"/>
    <n v="4524.08"/>
    <n v="2449.5500000000002"/>
    <n v="2074.5300000000002"/>
  </r>
  <r>
    <x v="321"/>
    <x v="1213"/>
    <x v="3"/>
    <x v="2"/>
    <x v="0"/>
    <x v="1"/>
    <x v="2"/>
    <n v="13"/>
    <n v="614.45000000000005"/>
    <n v="7987.85"/>
    <n v="6668.5"/>
    <n v="1319.35"/>
  </r>
  <r>
    <x v="603"/>
    <x v="1214"/>
    <x v="0"/>
    <x v="0"/>
    <x v="3"/>
    <x v="5"/>
    <x v="2"/>
    <n v="9"/>
    <n v="812.46"/>
    <n v="7312.14"/>
    <n v="5265.63"/>
    <n v="2046.51"/>
  </r>
  <r>
    <x v="160"/>
    <x v="1215"/>
    <x v="4"/>
    <x v="1"/>
    <x v="0"/>
    <x v="3"/>
    <x v="0"/>
    <n v="49"/>
    <n v="1385.98"/>
    <n v="67913.02"/>
    <n v="52726.45"/>
    <n v="15186.57"/>
  </r>
  <r>
    <x v="258"/>
    <x v="1216"/>
    <x v="8"/>
    <x v="1"/>
    <x v="2"/>
    <x v="5"/>
    <x v="2"/>
    <n v="34"/>
    <n v="1814.07"/>
    <n v="61678.38"/>
    <n v="47679.41"/>
    <n v="13998.97"/>
  </r>
  <r>
    <x v="190"/>
    <x v="1217"/>
    <x v="4"/>
    <x v="1"/>
    <x v="2"/>
    <x v="4"/>
    <x v="2"/>
    <n v="37"/>
    <n v="278.83999999999997"/>
    <n v="10317.08"/>
    <n v="8631.7099999999991"/>
    <n v="1685.37"/>
  </r>
  <r>
    <x v="476"/>
    <x v="1218"/>
    <x v="3"/>
    <x v="2"/>
    <x v="1"/>
    <x v="0"/>
    <x v="0"/>
    <n v="48"/>
    <n v="1151.3"/>
    <n v="55262.400000000001"/>
    <n v="30561.64"/>
    <n v="24700.76"/>
  </r>
  <r>
    <x v="581"/>
    <x v="1219"/>
    <x v="4"/>
    <x v="1"/>
    <x v="2"/>
    <x v="1"/>
    <x v="2"/>
    <n v="7"/>
    <n v="522.38"/>
    <n v="3656.66"/>
    <n v="2793.29"/>
    <n v="863.37"/>
  </r>
  <r>
    <x v="518"/>
    <x v="1220"/>
    <x v="7"/>
    <x v="1"/>
    <x v="2"/>
    <x v="0"/>
    <x v="0"/>
    <n v="1"/>
    <n v="1606.72"/>
    <n v="1606.72"/>
    <n v="1172.99"/>
    <n v="433.73"/>
  </r>
  <r>
    <x v="604"/>
    <x v="1221"/>
    <x v="6"/>
    <x v="2"/>
    <x v="1"/>
    <x v="5"/>
    <x v="1"/>
    <n v="12"/>
    <n v="159.07"/>
    <n v="1908.84"/>
    <n v="978.01"/>
    <n v="930.83"/>
  </r>
  <r>
    <x v="356"/>
    <x v="1222"/>
    <x v="8"/>
    <x v="1"/>
    <x v="3"/>
    <x v="3"/>
    <x v="1"/>
    <n v="21"/>
    <n v="1384.13"/>
    <n v="29066.73"/>
    <n v="16875.25"/>
    <n v="12191.48"/>
  </r>
  <r>
    <x v="216"/>
    <x v="1223"/>
    <x v="5"/>
    <x v="1"/>
    <x v="0"/>
    <x v="4"/>
    <x v="1"/>
    <n v="11"/>
    <n v="366.39"/>
    <n v="4030.29"/>
    <n v="2446.5"/>
    <n v="1583.79"/>
  </r>
  <r>
    <x v="390"/>
    <x v="1224"/>
    <x v="3"/>
    <x v="2"/>
    <x v="0"/>
    <x v="4"/>
    <x v="0"/>
    <n v="44"/>
    <n v="1200.8399999999999"/>
    <n v="52836.959999999999"/>
    <n v="27951.94"/>
    <n v="24885.02"/>
  </r>
  <r>
    <x v="289"/>
    <x v="1225"/>
    <x v="1"/>
    <x v="1"/>
    <x v="3"/>
    <x v="0"/>
    <x v="0"/>
    <n v="44"/>
    <n v="1674.67"/>
    <n v="73685.48"/>
    <n v="47297.82"/>
    <n v="26387.66"/>
  </r>
  <r>
    <x v="281"/>
    <x v="1226"/>
    <x v="5"/>
    <x v="1"/>
    <x v="1"/>
    <x v="3"/>
    <x v="2"/>
    <n v="44"/>
    <n v="1515.06"/>
    <n v="66662.64"/>
    <n v="34056.68"/>
    <n v="32605.96"/>
  </r>
  <r>
    <x v="605"/>
    <x v="1227"/>
    <x v="4"/>
    <x v="1"/>
    <x v="3"/>
    <x v="3"/>
    <x v="2"/>
    <n v="14"/>
    <n v="1510.83"/>
    <n v="21151.62"/>
    <n v="15256.1"/>
    <n v="5895.52"/>
  </r>
  <r>
    <x v="233"/>
    <x v="1228"/>
    <x v="3"/>
    <x v="2"/>
    <x v="2"/>
    <x v="5"/>
    <x v="2"/>
    <n v="34"/>
    <n v="1045.33"/>
    <n v="35541.22"/>
    <n v="20777.41"/>
    <n v="14763.81"/>
  </r>
  <r>
    <x v="432"/>
    <x v="1229"/>
    <x v="2"/>
    <x v="2"/>
    <x v="1"/>
    <x v="0"/>
    <x v="2"/>
    <n v="34"/>
    <n v="1783.68"/>
    <n v="60645.120000000003"/>
    <n v="37284.699999999997"/>
    <n v="23360.42"/>
  </r>
  <r>
    <x v="294"/>
    <x v="1230"/>
    <x v="1"/>
    <x v="1"/>
    <x v="1"/>
    <x v="0"/>
    <x v="2"/>
    <n v="25"/>
    <n v="1184.45"/>
    <n v="29611.25"/>
    <n v="25589.71"/>
    <n v="4021.54"/>
  </r>
  <r>
    <x v="446"/>
    <x v="1231"/>
    <x v="8"/>
    <x v="1"/>
    <x v="1"/>
    <x v="2"/>
    <x v="0"/>
    <n v="4"/>
    <n v="1836.69"/>
    <n v="7346.76"/>
    <n v="5151.01"/>
    <n v="2195.75"/>
  </r>
  <r>
    <x v="395"/>
    <x v="1232"/>
    <x v="0"/>
    <x v="0"/>
    <x v="0"/>
    <x v="0"/>
    <x v="0"/>
    <n v="26"/>
    <n v="1102.1099999999999"/>
    <n v="28654.86"/>
    <n v="17410.849999999999"/>
    <n v="11244.01"/>
  </r>
  <r>
    <x v="89"/>
    <x v="1233"/>
    <x v="2"/>
    <x v="2"/>
    <x v="3"/>
    <x v="4"/>
    <x v="1"/>
    <n v="16"/>
    <n v="1021.81"/>
    <n v="16348.96"/>
    <n v="12088.17"/>
    <n v="4260.79"/>
  </r>
  <r>
    <x v="90"/>
    <x v="1234"/>
    <x v="5"/>
    <x v="1"/>
    <x v="1"/>
    <x v="5"/>
    <x v="1"/>
    <n v="10"/>
    <n v="460.26"/>
    <n v="4602.6000000000004"/>
    <n v="2672.59"/>
    <n v="1930.01"/>
  </r>
  <r>
    <x v="51"/>
    <x v="1235"/>
    <x v="6"/>
    <x v="2"/>
    <x v="1"/>
    <x v="3"/>
    <x v="1"/>
    <n v="45"/>
    <n v="1098.68"/>
    <n v="49440.6"/>
    <n v="26191.57"/>
    <n v="23249.03"/>
  </r>
  <r>
    <x v="40"/>
    <x v="1236"/>
    <x v="7"/>
    <x v="1"/>
    <x v="1"/>
    <x v="0"/>
    <x v="1"/>
    <n v="2"/>
    <n v="298.36"/>
    <n v="596.72"/>
    <n v="303.35000000000002"/>
    <n v="293.37"/>
  </r>
  <r>
    <x v="606"/>
    <x v="1237"/>
    <x v="0"/>
    <x v="0"/>
    <x v="3"/>
    <x v="5"/>
    <x v="0"/>
    <n v="35"/>
    <n v="1741.99"/>
    <n v="60969.65"/>
    <n v="53690.58"/>
    <n v="7279.07"/>
  </r>
  <r>
    <x v="208"/>
    <x v="1238"/>
    <x v="2"/>
    <x v="2"/>
    <x v="0"/>
    <x v="0"/>
    <x v="0"/>
    <n v="19"/>
    <n v="1358.27"/>
    <n v="25807.13"/>
    <n v="20383.62"/>
    <n v="5423.51"/>
  </r>
  <r>
    <x v="607"/>
    <x v="1239"/>
    <x v="6"/>
    <x v="2"/>
    <x v="2"/>
    <x v="3"/>
    <x v="0"/>
    <n v="6"/>
    <n v="1987.4"/>
    <n v="11924.4"/>
    <n v="9777.76"/>
    <n v="2146.64"/>
  </r>
  <r>
    <x v="4"/>
    <x v="1240"/>
    <x v="6"/>
    <x v="2"/>
    <x v="0"/>
    <x v="1"/>
    <x v="2"/>
    <n v="19"/>
    <n v="202.35"/>
    <n v="3844.65"/>
    <n v="3430.84"/>
    <n v="413.81"/>
  </r>
  <r>
    <x v="147"/>
    <x v="1241"/>
    <x v="3"/>
    <x v="2"/>
    <x v="1"/>
    <x v="3"/>
    <x v="2"/>
    <n v="8"/>
    <n v="496.53"/>
    <n v="3972.24"/>
    <n v="3466.38"/>
    <n v="505.86"/>
  </r>
  <r>
    <x v="337"/>
    <x v="1242"/>
    <x v="2"/>
    <x v="2"/>
    <x v="0"/>
    <x v="3"/>
    <x v="1"/>
    <n v="14"/>
    <n v="1756.77"/>
    <n v="24594.78"/>
    <n v="19547.080000000002"/>
    <n v="5047.7"/>
  </r>
  <r>
    <x v="478"/>
    <x v="1243"/>
    <x v="8"/>
    <x v="1"/>
    <x v="0"/>
    <x v="3"/>
    <x v="2"/>
    <n v="10"/>
    <n v="802.6"/>
    <n v="8026"/>
    <n v="6240.98"/>
    <n v="1785.02"/>
  </r>
  <r>
    <x v="133"/>
    <x v="1244"/>
    <x v="4"/>
    <x v="1"/>
    <x v="2"/>
    <x v="0"/>
    <x v="0"/>
    <n v="3"/>
    <n v="943.28"/>
    <n v="2829.84"/>
    <n v="1796.21"/>
    <n v="1033.6300000000001"/>
  </r>
  <r>
    <x v="608"/>
    <x v="1245"/>
    <x v="1"/>
    <x v="1"/>
    <x v="3"/>
    <x v="2"/>
    <x v="1"/>
    <n v="38"/>
    <n v="1724.09"/>
    <n v="65515.42"/>
    <n v="35483.599999999999"/>
    <n v="30031.82"/>
  </r>
  <r>
    <x v="609"/>
    <x v="1246"/>
    <x v="1"/>
    <x v="1"/>
    <x v="3"/>
    <x v="3"/>
    <x v="1"/>
    <n v="29"/>
    <n v="1053.21"/>
    <n v="30543.09"/>
    <n v="22280.85"/>
    <n v="8262.24"/>
  </r>
  <r>
    <x v="566"/>
    <x v="1247"/>
    <x v="5"/>
    <x v="1"/>
    <x v="0"/>
    <x v="4"/>
    <x v="2"/>
    <n v="15"/>
    <n v="403.08"/>
    <n v="6046.2"/>
    <n v="4416.76"/>
    <n v="1629.44"/>
  </r>
  <r>
    <x v="49"/>
    <x v="1248"/>
    <x v="5"/>
    <x v="1"/>
    <x v="0"/>
    <x v="4"/>
    <x v="1"/>
    <n v="23"/>
    <n v="1786.22"/>
    <n v="41083.06"/>
    <n v="36189.86"/>
    <n v="4893.2"/>
  </r>
  <r>
    <x v="491"/>
    <x v="1249"/>
    <x v="1"/>
    <x v="1"/>
    <x v="3"/>
    <x v="5"/>
    <x v="2"/>
    <n v="23"/>
    <n v="81.5"/>
    <n v="1874.5"/>
    <n v="1269.0899999999999"/>
    <n v="605.41"/>
  </r>
  <r>
    <x v="339"/>
    <x v="1250"/>
    <x v="8"/>
    <x v="1"/>
    <x v="3"/>
    <x v="2"/>
    <x v="2"/>
    <n v="18"/>
    <n v="1792.88"/>
    <n v="32271.84"/>
    <n v="25053.37"/>
    <n v="7218.47"/>
  </r>
  <r>
    <x v="265"/>
    <x v="1251"/>
    <x v="7"/>
    <x v="1"/>
    <x v="2"/>
    <x v="5"/>
    <x v="1"/>
    <n v="46"/>
    <n v="120.03"/>
    <n v="5521.38"/>
    <n v="4030.54"/>
    <n v="1490.84"/>
  </r>
  <r>
    <x v="74"/>
    <x v="1252"/>
    <x v="9"/>
    <x v="1"/>
    <x v="1"/>
    <x v="4"/>
    <x v="2"/>
    <n v="19"/>
    <n v="1338.38"/>
    <n v="25429.22"/>
    <n v="14512.56"/>
    <n v="10916.66"/>
  </r>
  <r>
    <x v="157"/>
    <x v="1253"/>
    <x v="4"/>
    <x v="1"/>
    <x v="0"/>
    <x v="4"/>
    <x v="2"/>
    <n v="28"/>
    <n v="161.93"/>
    <n v="4534.04"/>
    <n v="3340.8"/>
    <n v="1193.24"/>
  </r>
  <r>
    <x v="610"/>
    <x v="1254"/>
    <x v="7"/>
    <x v="1"/>
    <x v="3"/>
    <x v="1"/>
    <x v="2"/>
    <n v="26"/>
    <n v="1418.3"/>
    <n v="36875.800000000003"/>
    <n v="26404.79"/>
    <n v="10471.01"/>
  </r>
  <r>
    <x v="112"/>
    <x v="1255"/>
    <x v="3"/>
    <x v="2"/>
    <x v="0"/>
    <x v="3"/>
    <x v="2"/>
    <n v="10"/>
    <n v="87.26"/>
    <n v="872.6"/>
    <n v="608.69000000000005"/>
    <n v="263.91000000000003"/>
  </r>
  <r>
    <x v="105"/>
    <x v="1256"/>
    <x v="9"/>
    <x v="1"/>
    <x v="0"/>
    <x v="4"/>
    <x v="1"/>
    <n v="47"/>
    <n v="1688.07"/>
    <n v="79339.289999999994"/>
    <n v="55963.49"/>
    <n v="23375.8"/>
  </r>
  <r>
    <x v="552"/>
    <x v="1257"/>
    <x v="9"/>
    <x v="1"/>
    <x v="3"/>
    <x v="0"/>
    <x v="0"/>
    <n v="4"/>
    <n v="942.57"/>
    <n v="3770.28"/>
    <n v="2132.4499999999998"/>
    <n v="1637.83"/>
  </r>
  <r>
    <x v="456"/>
    <x v="1258"/>
    <x v="2"/>
    <x v="2"/>
    <x v="2"/>
    <x v="0"/>
    <x v="0"/>
    <n v="2"/>
    <n v="205.04"/>
    <n v="410.08"/>
    <n v="281.07"/>
    <n v="129.01"/>
  </r>
  <r>
    <x v="523"/>
    <x v="1259"/>
    <x v="8"/>
    <x v="1"/>
    <x v="0"/>
    <x v="5"/>
    <x v="2"/>
    <n v="3"/>
    <n v="1419.5"/>
    <n v="4258.5"/>
    <n v="3160.92"/>
    <n v="1097.58"/>
  </r>
  <r>
    <x v="361"/>
    <x v="1260"/>
    <x v="8"/>
    <x v="1"/>
    <x v="2"/>
    <x v="5"/>
    <x v="2"/>
    <n v="7"/>
    <n v="988.79"/>
    <n v="6921.53"/>
    <n v="4815.8599999999997"/>
    <n v="2105.67"/>
  </r>
  <r>
    <x v="45"/>
    <x v="1261"/>
    <x v="9"/>
    <x v="1"/>
    <x v="3"/>
    <x v="3"/>
    <x v="2"/>
    <n v="16"/>
    <n v="398.08"/>
    <n v="6369.28"/>
    <n v="4429.67"/>
    <n v="1939.61"/>
  </r>
  <r>
    <x v="611"/>
    <x v="1262"/>
    <x v="2"/>
    <x v="2"/>
    <x v="1"/>
    <x v="3"/>
    <x v="0"/>
    <n v="31"/>
    <n v="51.03"/>
    <n v="1581.93"/>
    <n v="840.02"/>
    <n v="741.91"/>
  </r>
  <r>
    <x v="329"/>
    <x v="1263"/>
    <x v="4"/>
    <x v="1"/>
    <x v="1"/>
    <x v="1"/>
    <x v="2"/>
    <n v="10"/>
    <n v="847.64"/>
    <n v="8476.4"/>
    <n v="4885.03"/>
    <n v="3591.37"/>
  </r>
  <r>
    <x v="278"/>
    <x v="1264"/>
    <x v="9"/>
    <x v="1"/>
    <x v="0"/>
    <x v="2"/>
    <x v="1"/>
    <n v="19"/>
    <n v="189.55"/>
    <n v="3601.45"/>
    <n v="2263.11"/>
    <n v="1338.34"/>
  </r>
  <r>
    <x v="385"/>
    <x v="1265"/>
    <x v="0"/>
    <x v="0"/>
    <x v="3"/>
    <x v="5"/>
    <x v="1"/>
    <n v="28"/>
    <n v="206.46"/>
    <n v="5780.88"/>
    <n v="3860.12"/>
    <n v="1920.76"/>
  </r>
  <r>
    <x v="581"/>
    <x v="1266"/>
    <x v="5"/>
    <x v="1"/>
    <x v="2"/>
    <x v="3"/>
    <x v="1"/>
    <n v="17"/>
    <n v="549.30999999999995"/>
    <n v="9338.27"/>
    <n v="6887.67"/>
    <n v="2450.6"/>
  </r>
  <r>
    <x v="374"/>
    <x v="1267"/>
    <x v="5"/>
    <x v="1"/>
    <x v="0"/>
    <x v="5"/>
    <x v="0"/>
    <n v="28"/>
    <n v="1268.31"/>
    <n v="35512.68"/>
    <n v="30020.22"/>
    <n v="5492.46"/>
  </r>
  <r>
    <x v="442"/>
    <x v="1268"/>
    <x v="7"/>
    <x v="1"/>
    <x v="3"/>
    <x v="3"/>
    <x v="2"/>
    <n v="19"/>
    <n v="1069.22"/>
    <n v="20315.18"/>
    <n v="11450.97"/>
    <n v="8864.2099999999991"/>
  </r>
  <r>
    <x v="136"/>
    <x v="1269"/>
    <x v="3"/>
    <x v="2"/>
    <x v="3"/>
    <x v="4"/>
    <x v="2"/>
    <n v="37"/>
    <n v="156.59"/>
    <n v="5793.83"/>
    <n v="2931.88"/>
    <n v="2861.95"/>
  </r>
  <r>
    <x v="282"/>
    <x v="1270"/>
    <x v="5"/>
    <x v="1"/>
    <x v="2"/>
    <x v="5"/>
    <x v="2"/>
    <n v="23"/>
    <n v="1937.49"/>
    <n v="44562.27"/>
    <n v="30288.75"/>
    <n v="14273.52"/>
  </r>
  <r>
    <x v="315"/>
    <x v="1271"/>
    <x v="6"/>
    <x v="2"/>
    <x v="0"/>
    <x v="4"/>
    <x v="0"/>
    <n v="20"/>
    <n v="1776.59"/>
    <n v="35531.800000000003"/>
    <n v="23907.26"/>
    <n v="11624.54"/>
  </r>
  <r>
    <x v="357"/>
    <x v="1272"/>
    <x v="7"/>
    <x v="1"/>
    <x v="3"/>
    <x v="5"/>
    <x v="0"/>
    <n v="13"/>
    <n v="533.27"/>
    <n v="6932.51"/>
    <n v="4996.68"/>
    <n v="1935.83"/>
  </r>
  <r>
    <x v="564"/>
    <x v="1273"/>
    <x v="5"/>
    <x v="1"/>
    <x v="3"/>
    <x v="2"/>
    <x v="0"/>
    <n v="13"/>
    <n v="262.23"/>
    <n v="3408.99"/>
    <n v="2840.67"/>
    <n v="568.32000000000005"/>
  </r>
  <r>
    <x v="294"/>
    <x v="1274"/>
    <x v="3"/>
    <x v="2"/>
    <x v="3"/>
    <x v="1"/>
    <x v="0"/>
    <n v="43"/>
    <n v="1885.96"/>
    <n v="81096.28"/>
    <n v="66575.520000000004"/>
    <n v="14520.76"/>
  </r>
  <r>
    <x v="0"/>
    <x v="1275"/>
    <x v="8"/>
    <x v="1"/>
    <x v="2"/>
    <x v="0"/>
    <x v="1"/>
    <n v="11"/>
    <n v="933.06"/>
    <n v="10263.66"/>
    <n v="5542.55"/>
    <n v="4721.1099999999997"/>
  </r>
  <r>
    <x v="612"/>
    <x v="1276"/>
    <x v="8"/>
    <x v="1"/>
    <x v="0"/>
    <x v="0"/>
    <x v="0"/>
    <n v="48"/>
    <n v="636.11"/>
    <n v="30533.279999999999"/>
    <n v="26673.82"/>
    <n v="3859.46"/>
  </r>
  <r>
    <x v="171"/>
    <x v="1277"/>
    <x v="4"/>
    <x v="1"/>
    <x v="0"/>
    <x v="0"/>
    <x v="0"/>
    <n v="15"/>
    <n v="990.91"/>
    <n v="14863.65"/>
    <n v="8088.29"/>
    <n v="6775.36"/>
  </r>
  <r>
    <x v="562"/>
    <x v="1278"/>
    <x v="9"/>
    <x v="1"/>
    <x v="0"/>
    <x v="4"/>
    <x v="0"/>
    <n v="17"/>
    <n v="1550.03"/>
    <n v="26350.51"/>
    <n v="19863.759999999998"/>
    <n v="6486.75"/>
  </r>
  <r>
    <x v="412"/>
    <x v="1279"/>
    <x v="0"/>
    <x v="0"/>
    <x v="0"/>
    <x v="3"/>
    <x v="2"/>
    <n v="50"/>
    <n v="353.4"/>
    <n v="17670"/>
    <n v="13587.57"/>
    <n v="4082.43"/>
  </r>
  <r>
    <x v="290"/>
    <x v="1280"/>
    <x v="8"/>
    <x v="1"/>
    <x v="1"/>
    <x v="0"/>
    <x v="2"/>
    <n v="28"/>
    <n v="1539.64"/>
    <n v="43109.919999999998"/>
    <n v="33278.75"/>
    <n v="9831.17"/>
  </r>
  <r>
    <x v="22"/>
    <x v="1281"/>
    <x v="2"/>
    <x v="2"/>
    <x v="1"/>
    <x v="2"/>
    <x v="2"/>
    <n v="19"/>
    <n v="1503.9"/>
    <n v="28574.1"/>
    <n v="17319.919999999998"/>
    <n v="11254.18"/>
  </r>
  <r>
    <x v="402"/>
    <x v="1282"/>
    <x v="5"/>
    <x v="1"/>
    <x v="0"/>
    <x v="0"/>
    <x v="1"/>
    <n v="4"/>
    <n v="1087.9100000000001"/>
    <n v="4351.6400000000003"/>
    <n v="2750.84"/>
    <n v="1600.8"/>
  </r>
  <r>
    <x v="587"/>
    <x v="1283"/>
    <x v="2"/>
    <x v="2"/>
    <x v="2"/>
    <x v="5"/>
    <x v="1"/>
    <n v="22"/>
    <n v="1734.37"/>
    <n v="38156.14"/>
    <n v="27452.23"/>
    <n v="10703.91"/>
  </r>
  <r>
    <x v="299"/>
    <x v="1284"/>
    <x v="3"/>
    <x v="2"/>
    <x v="1"/>
    <x v="4"/>
    <x v="0"/>
    <n v="22"/>
    <n v="281.64"/>
    <n v="6196.08"/>
    <n v="3592.7"/>
    <n v="2603.38"/>
  </r>
  <r>
    <x v="232"/>
    <x v="1285"/>
    <x v="8"/>
    <x v="1"/>
    <x v="3"/>
    <x v="5"/>
    <x v="2"/>
    <n v="37"/>
    <n v="1199.05"/>
    <n v="44364.85"/>
    <n v="22542.85"/>
    <n v="21822"/>
  </r>
  <r>
    <x v="126"/>
    <x v="1286"/>
    <x v="0"/>
    <x v="0"/>
    <x v="1"/>
    <x v="5"/>
    <x v="1"/>
    <n v="39"/>
    <n v="909.7"/>
    <n v="35478.300000000003"/>
    <n v="25716.720000000001"/>
    <n v="9761.58"/>
  </r>
  <r>
    <x v="594"/>
    <x v="1287"/>
    <x v="3"/>
    <x v="2"/>
    <x v="3"/>
    <x v="5"/>
    <x v="2"/>
    <n v="34"/>
    <n v="856.14"/>
    <n v="29108.76"/>
    <n v="19971.849999999999"/>
    <n v="9136.91"/>
  </r>
  <r>
    <x v="40"/>
    <x v="1288"/>
    <x v="6"/>
    <x v="2"/>
    <x v="0"/>
    <x v="1"/>
    <x v="1"/>
    <n v="33"/>
    <n v="520.07000000000005"/>
    <n v="17162.310000000001"/>
    <n v="13089.56"/>
    <n v="4072.75"/>
  </r>
  <r>
    <x v="613"/>
    <x v="1289"/>
    <x v="6"/>
    <x v="2"/>
    <x v="1"/>
    <x v="1"/>
    <x v="1"/>
    <n v="44"/>
    <n v="757.11"/>
    <n v="33312.839999999997"/>
    <n v="18611.23"/>
    <n v="14701.61"/>
  </r>
  <r>
    <x v="372"/>
    <x v="1290"/>
    <x v="2"/>
    <x v="2"/>
    <x v="2"/>
    <x v="3"/>
    <x v="0"/>
    <n v="42"/>
    <n v="234.14"/>
    <n v="9833.8799999999992"/>
    <n v="8224.76"/>
    <n v="1609.12"/>
  </r>
  <r>
    <x v="468"/>
    <x v="1291"/>
    <x v="9"/>
    <x v="1"/>
    <x v="1"/>
    <x v="4"/>
    <x v="0"/>
    <n v="40"/>
    <n v="518.16999999999996"/>
    <n v="20726.8"/>
    <n v="11575.68"/>
    <n v="9151.1200000000008"/>
  </r>
  <r>
    <x v="372"/>
    <x v="1292"/>
    <x v="7"/>
    <x v="1"/>
    <x v="1"/>
    <x v="2"/>
    <x v="1"/>
    <n v="33"/>
    <n v="558.49"/>
    <n v="18430.169999999998"/>
    <n v="15786.13"/>
    <n v="2644.04"/>
  </r>
  <r>
    <x v="614"/>
    <x v="1293"/>
    <x v="9"/>
    <x v="1"/>
    <x v="1"/>
    <x v="2"/>
    <x v="0"/>
    <n v="12"/>
    <n v="1446.92"/>
    <n v="17363.04"/>
    <n v="11803.54"/>
    <n v="5559.5"/>
  </r>
  <r>
    <x v="207"/>
    <x v="1294"/>
    <x v="4"/>
    <x v="1"/>
    <x v="0"/>
    <x v="2"/>
    <x v="1"/>
    <n v="2"/>
    <n v="116.13"/>
    <n v="232.26"/>
    <n v="167.21"/>
    <n v="65.05"/>
  </r>
  <r>
    <x v="102"/>
    <x v="1295"/>
    <x v="9"/>
    <x v="1"/>
    <x v="2"/>
    <x v="5"/>
    <x v="1"/>
    <n v="28"/>
    <n v="1309.3599999999999"/>
    <n v="36662.080000000002"/>
    <n v="31479.25"/>
    <n v="5182.83"/>
  </r>
  <r>
    <x v="3"/>
    <x v="1296"/>
    <x v="4"/>
    <x v="1"/>
    <x v="1"/>
    <x v="1"/>
    <x v="2"/>
    <n v="10"/>
    <n v="458.39"/>
    <n v="4583.8999999999996"/>
    <n v="2841.86"/>
    <n v="1742.04"/>
  </r>
  <r>
    <x v="292"/>
    <x v="1297"/>
    <x v="4"/>
    <x v="1"/>
    <x v="2"/>
    <x v="4"/>
    <x v="0"/>
    <n v="22"/>
    <n v="182.09"/>
    <n v="4005.98"/>
    <n v="2294.35"/>
    <n v="1711.63"/>
  </r>
  <r>
    <x v="478"/>
    <x v="1298"/>
    <x v="0"/>
    <x v="0"/>
    <x v="0"/>
    <x v="5"/>
    <x v="0"/>
    <n v="17"/>
    <n v="615.6"/>
    <n v="10465.200000000001"/>
    <n v="7098.55"/>
    <n v="3366.65"/>
  </r>
  <r>
    <x v="533"/>
    <x v="1299"/>
    <x v="8"/>
    <x v="1"/>
    <x v="3"/>
    <x v="1"/>
    <x v="0"/>
    <n v="26"/>
    <n v="464.46"/>
    <n v="12075.96"/>
    <n v="7218.37"/>
    <n v="4857.59"/>
  </r>
  <r>
    <x v="615"/>
    <x v="1300"/>
    <x v="0"/>
    <x v="0"/>
    <x v="1"/>
    <x v="1"/>
    <x v="2"/>
    <n v="3"/>
    <n v="1113.02"/>
    <n v="3339.06"/>
    <n v="2374.5300000000002"/>
    <n v="964.53"/>
  </r>
  <r>
    <x v="359"/>
    <x v="1301"/>
    <x v="4"/>
    <x v="1"/>
    <x v="2"/>
    <x v="0"/>
    <x v="2"/>
    <n v="7"/>
    <n v="727.61"/>
    <n v="5093.2700000000004"/>
    <n v="3107.42"/>
    <n v="1985.85"/>
  </r>
  <r>
    <x v="616"/>
    <x v="1302"/>
    <x v="3"/>
    <x v="2"/>
    <x v="2"/>
    <x v="0"/>
    <x v="2"/>
    <n v="44"/>
    <n v="1932.67"/>
    <n v="85037.48"/>
    <n v="71924.34"/>
    <n v="13113.14"/>
  </r>
  <r>
    <x v="382"/>
    <x v="1303"/>
    <x v="6"/>
    <x v="2"/>
    <x v="0"/>
    <x v="4"/>
    <x v="0"/>
    <n v="8"/>
    <n v="1927.83"/>
    <n v="15422.64"/>
    <n v="11457.94"/>
    <n v="3964.7"/>
  </r>
  <r>
    <x v="186"/>
    <x v="1304"/>
    <x v="4"/>
    <x v="1"/>
    <x v="1"/>
    <x v="4"/>
    <x v="0"/>
    <n v="20"/>
    <n v="898.56"/>
    <n v="17971.2"/>
    <n v="8987.33"/>
    <n v="8983.8700000000008"/>
  </r>
  <r>
    <x v="169"/>
    <x v="1305"/>
    <x v="0"/>
    <x v="0"/>
    <x v="3"/>
    <x v="4"/>
    <x v="0"/>
    <n v="12"/>
    <n v="1594.27"/>
    <n v="19131.240000000002"/>
    <n v="15729.5"/>
    <n v="3401.74"/>
  </r>
  <r>
    <x v="441"/>
    <x v="1306"/>
    <x v="3"/>
    <x v="2"/>
    <x v="2"/>
    <x v="5"/>
    <x v="2"/>
    <n v="35"/>
    <n v="46.27"/>
    <n v="1619.45"/>
    <n v="1023.63"/>
    <n v="595.82000000000005"/>
  </r>
  <r>
    <x v="87"/>
    <x v="1307"/>
    <x v="0"/>
    <x v="0"/>
    <x v="1"/>
    <x v="3"/>
    <x v="2"/>
    <n v="17"/>
    <n v="1104.67"/>
    <n v="18779.39"/>
    <n v="11795.02"/>
    <n v="6984.37"/>
  </r>
  <r>
    <x v="617"/>
    <x v="1308"/>
    <x v="9"/>
    <x v="1"/>
    <x v="3"/>
    <x v="4"/>
    <x v="1"/>
    <n v="28"/>
    <n v="1491.73"/>
    <n v="41768.44"/>
    <n v="27284.19"/>
    <n v="14484.25"/>
  </r>
  <r>
    <x v="205"/>
    <x v="1309"/>
    <x v="5"/>
    <x v="1"/>
    <x v="2"/>
    <x v="0"/>
    <x v="2"/>
    <n v="41"/>
    <n v="449.55"/>
    <n v="18431.55"/>
    <n v="13862.46"/>
    <n v="4569.09"/>
  </r>
  <r>
    <x v="332"/>
    <x v="1310"/>
    <x v="2"/>
    <x v="2"/>
    <x v="2"/>
    <x v="3"/>
    <x v="1"/>
    <n v="10"/>
    <n v="141.12"/>
    <n v="1411.2"/>
    <n v="955.13"/>
    <n v="456.07"/>
  </r>
  <r>
    <x v="562"/>
    <x v="1311"/>
    <x v="7"/>
    <x v="1"/>
    <x v="3"/>
    <x v="5"/>
    <x v="0"/>
    <n v="22"/>
    <n v="328.72"/>
    <n v="7231.84"/>
    <n v="5434.4"/>
    <n v="1797.44"/>
  </r>
  <r>
    <x v="618"/>
    <x v="1312"/>
    <x v="0"/>
    <x v="0"/>
    <x v="3"/>
    <x v="3"/>
    <x v="2"/>
    <n v="38"/>
    <n v="894.86"/>
    <n v="34004.68"/>
    <n v="18998.830000000002"/>
    <n v="15005.85"/>
  </r>
  <r>
    <x v="164"/>
    <x v="1313"/>
    <x v="7"/>
    <x v="1"/>
    <x v="0"/>
    <x v="2"/>
    <x v="0"/>
    <n v="33"/>
    <n v="1022.62"/>
    <n v="33746.46"/>
    <n v="29969.08"/>
    <n v="3777.38"/>
  </r>
  <r>
    <x v="619"/>
    <x v="1314"/>
    <x v="1"/>
    <x v="1"/>
    <x v="1"/>
    <x v="3"/>
    <x v="0"/>
    <n v="22"/>
    <n v="774.15"/>
    <n v="17031.3"/>
    <n v="13486.11"/>
    <n v="3545.19"/>
  </r>
  <r>
    <x v="620"/>
    <x v="1315"/>
    <x v="0"/>
    <x v="0"/>
    <x v="1"/>
    <x v="4"/>
    <x v="0"/>
    <n v="44"/>
    <n v="891.15"/>
    <n v="39210.6"/>
    <n v="23529.61"/>
    <n v="15680.99"/>
  </r>
  <r>
    <x v="52"/>
    <x v="1316"/>
    <x v="5"/>
    <x v="1"/>
    <x v="0"/>
    <x v="5"/>
    <x v="0"/>
    <n v="37"/>
    <n v="951.07"/>
    <n v="35189.589999999997"/>
    <n v="27788.09"/>
    <n v="7401.5"/>
  </r>
  <r>
    <x v="39"/>
    <x v="1317"/>
    <x v="7"/>
    <x v="1"/>
    <x v="2"/>
    <x v="4"/>
    <x v="2"/>
    <n v="13"/>
    <n v="1543.48"/>
    <n v="20065.240000000002"/>
    <n v="14647.83"/>
    <n v="5417.41"/>
  </r>
  <r>
    <x v="121"/>
    <x v="1318"/>
    <x v="4"/>
    <x v="1"/>
    <x v="3"/>
    <x v="0"/>
    <x v="0"/>
    <n v="27"/>
    <n v="228.38"/>
    <n v="6166.26"/>
    <n v="3352.45"/>
    <n v="2813.81"/>
  </r>
  <r>
    <x v="215"/>
    <x v="1319"/>
    <x v="0"/>
    <x v="0"/>
    <x v="3"/>
    <x v="2"/>
    <x v="1"/>
    <n v="15"/>
    <n v="1542.52"/>
    <n v="23137.8"/>
    <n v="13218.13"/>
    <n v="9919.67"/>
  </r>
  <r>
    <x v="264"/>
    <x v="1320"/>
    <x v="8"/>
    <x v="1"/>
    <x v="3"/>
    <x v="0"/>
    <x v="2"/>
    <n v="22"/>
    <n v="1383.48"/>
    <n v="30436.560000000001"/>
    <n v="15721.19"/>
    <n v="14715.37"/>
  </r>
  <r>
    <x v="369"/>
    <x v="1321"/>
    <x v="2"/>
    <x v="2"/>
    <x v="2"/>
    <x v="4"/>
    <x v="0"/>
    <n v="30"/>
    <n v="1488.49"/>
    <n v="44654.7"/>
    <n v="36781.86"/>
    <n v="7872.84"/>
  </r>
  <r>
    <x v="527"/>
    <x v="1322"/>
    <x v="5"/>
    <x v="1"/>
    <x v="3"/>
    <x v="4"/>
    <x v="2"/>
    <n v="43"/>
    <n v="1474.25"/>
    <n v="63392.75"/>
    <n v="45686.01"/>
    <n v="17706.740000000002"/>
  </r>
  <r>
    <x v="621"/>
    <x v="1323"/>
    <x v="7"/>
    <x v="1"/>
    <x v="3"/>
    <x v="4"/>
    <x v="1"/>
    <n v="40"/>
    <n v="951.77"/>
    <n v="38070.800000000003"/>
    <n v="23858.95"/>
    <n v="14211.85"/>
  </r>
  <r>
    <x v="247"/>
    <x v="1324"/>
    <x v="5"/>
    <x v="1"/>
    <x v="0"/>
    <x v="1"/>
    <x v="0"/>
    <n v="37"/>
    <n v="438.57"/>
    <n v="16227.09"/>
    <n v="8933.6299999999992"/>
    <n v="7293.46"/>
  </r>
  <r>
    <x v="67"/>
    <x v="1325"/>
    <x v="3"/>
    <x v="2"/>
    <x v="2"/>
    <x v="2"/>
    <x v="1"/>
    <n v="34"/>
    <n v="1082.53"/>
    <n v="36806.019999999997"/>
    <n v="25529.33"/>
    <n v="11276.69"/>
  </r>
  <r>
    <x v="273"/>
    <x v="1326"/>
    <x v="2"/>
    <x v="2"/>
    <x v="1"/>
    <x v="4"/>
    <x v="0"/>
    <n v="44"/>
    <n v="1916.8"/>
    <n v="84339.199999999997"/>
    <n v="59889.65"/>
    <n v="24449.55"/>
  </r>
  <r>
    <x v="604"/>
    <x v="1327"/>
    <x v="4"/>
    <x v="1"/>
    <x v="0"/>
    <x v="4"/>
    <x v="1"/>
    <n v="34"/>
    <n v="1185.28"/>
    <n v="40299.519999999997"/>
    <n v="31465.040000000001"/>
    <n v="8834.48"/>
  </r>
  <r>
    <x v="372"/>
    <x v="1328"/>
    <x v="0"/>
    <x v="0"/>
    <x v="0"/>
    <x v="0"/>
    <x v="0"/>
    <n v="48"/>
    <n v="41.87"/>
    <n v="2009.76"/>
    <n v="1784.62"/>
    <n v="225.14"/>
  </r>
  <r>
    <x v="371"/>
    <x v="1329"/>
    <x v="0"/>
    <x v="0"/>
    <x v="1"/>
    <x v="0"/>
    <x v="2"/>
    <n v="35"/>
    <n v="138.22999999999999"/>
    <n v="4838.05"/>
    <n v="3260.74"/>
    <n v="1577.31"/>
  </r>
  <r>
    <x v="436"/>
    <x v="1330"/>
    <x v="0"/>
    <x v="0"/>
    <x v="0"/>
    <x v="4"/>
    <x v="0"/>
    <n v="42"/>
    <n v="1985.87"/>
    <n v="83406.539999999994"/>
    <n v="55249.63"/>
    <n v="28156.91"/>
  </r>
  <r>
    <x v="566"/>
    <x v="1331"/>
    <x v="2"/>
    <x v="2"/>
    <x v="2"/>
    <x v="5"/>
    <x v="2"/>
    <n v="19"/>
    <n v="162.44999999999999"/>
    <n v="3086.55"/>
    <n v="2000"/>
    <n v="1086.55"/>
  </r>
  <r>
    <x v="172"/>
    <x v="1332"/>
    <x v="8"/>
    <x v="1"/>
    <x v="3"/>
    <x v="1"/>
    <x v="0"/>
    <n v="8"/>
    <n v="111.17"/>
    <n v="889.36"/>
    <n v="738.85"/>
    <n v="150.51"/>
  </r>
  <r>
    <x v="199"/>
    <x v="1333"/>
    <x v="1"/>
    <x v="1"/>
    <x v="2"/>
    <x v="0"/>
    <x v="0"/>
    <n v="39"/>
    <n v="718.99"/>
    <n v="28040.61"/>
    <n v="15773.6"/>
    <n v="12267.01"/>
  </r>
  <r>
    <x v="146"/>
    <x v="1334"/>
    <x v="6"/>
    <x v="2"/>
    <x v="1"/>
    <x v="5"/>
    <x v="1"/>
    <n v="33"/>
    <n v="1939.25"/>
    <n v="63995.25"/>
    <n v="40798.58"/>
    <n v="23196.67"/>
  </r>
  <r>
    <x v="622"/>
    <x v="1335"/>
    <x v="9"/>
    <x v="1"/>
    <x v="1"/>
    <x v="1"/>
    <x v="1"/>
    <n v="44"/>
    <n v="650.98"/>
    <n v="28643.119999999999"/>
    <n v="22627.73"/>
    <n v="6015.39"/>
  </r>
  <r>
    <x v="147"/>
    <x v="1336"/>
    <x v="7"/>
    <x v="1"/>
    <x v="0"/>
    <x v="4"/>
    <x v="1"/>
    <n v="28"/>
    <n v="831.57"/>
    <n v="23283.96"/>
    <n v="11788.16"/>
    <n v="11495.8"/>
  </r>
  <r>
    <x v="623"/>
    <x v="1337"/>
    <x v="8"/>
    <x v="1"/>
    <x v="2"/>
    <x v="2"/>
    <x v="0"/>
    <n v="37"/>
    <n v="1275.47"/>
    <n v="47192.39"/>
    <n v="29058.82"/>
    <n v="18133.57"/>
  </r>
  <r>
    <x v="445"/>
    <x v="1338"/>
    <x v="4"/>
    <x v="1"/>
    <x v="2"/>
    <x v="3"/>
    <x v="0"/>
    <n v="48"/>
    <n v="67.739999999999995"/>
    <n v="3251.52"/>
    <n v="2460.0300000000002"/>
    <n v="791.49"/>
  </r>
  <r>
    <x v="236"/>
    <x v="1339"/>
    <x v="7"/>
    <x v="1"/>
    <x v="1"/>
    <x v="3"/>
    <x v="0"/>
    <n v="25"/>
    <n v="1797.57"/>
    <n v="44939.25"/>
    <n v="25812.240000000002"/>
    <n v="19127.009999999998"/>
  </r>
  <r>
    <x v="624"/>
    <x v="1340"/>
    <x v="0"/>
    <x v="0"/>
    <x v="2"/>
    <x v="4"/>
    <x v="2"/>
    <n v="36"/>
    <n v="1048.5"/>
    <n v="37746"/>
    <n v="23443.45"/>
    <n v="14302.55"/>
  </r>
  <r>
    <x v="625"/>
    <x v="1341"/>
    <x v="5"/>
    <x v="1"/>
    <x v="1"/>
    <x v="0"/>
    <x v="2"/>
    <n v="17"/>
    <n v="944.29"/>
    <n v="16052.93"/>
    <n v="11147.44"/>
    <n v="4905.49"/>
  </r>
  <r>
    <x v="372"/>
    <x v="1342"/>
    <x v="4"/>
    <x v="1"/>
    <x v="2"/>
    <x v="5"/>
    <x v="0"/>
    <n v="24"/>
    <n v="1724.24"/>
    <n v="41381.760000000002"/>
    <n v="27676.51"/>
    <n v="13705.25"/>
  </r>
  <r>
    <x v="182"/>
    <x v="1343"/>
    <x v="7"/>
    <x v="1"/>
    <x v="2"/>
    <x v="2"/>
    <x v="1"/>
    <n v="21"/>
    <n v="1907.09"/>
    <n v="40048.89"/>
    <n v="21722.95"/>
    <n v="18325.939999999999"/>
  </r>
  <r>
    <x v="132"/>
    <x v="1344"/>
    <x v="0"/>
    <x v="0"/>
    <x v="2"/>
    <x v="1"/>
    <x v="1"/>
    <n v="2"/>
    <n v="858.38"/>
    <n v="1716.76"/>
    <n v="1502.67"/>
    <n v="214.09"/>
  </r>
  <r>
    <x v="127"/>
    <x v="1345"/>
    <x v="7"/>
    <x v="1"/>
    <x v="1"/>
    <x v="4"/>
    <x v="1"/>
    <n v="31"/>
    <n v="361.43"/>
    <n v="11204.33"/>
    <n v="5800.67"/>
    <n v="5403.66"/>
  </r>
  <r>
    <x v="225"/>
    <x v="1346"/>
    <x v="5"/>
    <x v="1"/>
    <x v="0"/>
    <x v="2"/>
    <x v="0"/>
    <n v="44"/>
    <n v="1635.1"/>
    <n v="71944.399999999994"/>
    <n v="57548.12"/>
    <n v="14396.28"/>
  </r>
  <r>
    <x v="626"/>
    <x v="1347"/>
    <x v="0"/>
    <x v="0"/>
    <x v="2"/>
    <x v="2"/>
    <x v="1"/>
    <n v="33"/>
    <n v="818.46"/>
    <n v="27009.18"/>
    <n v="14276.22"/>
    <n v="12732.96"/>
  </r>
  <r>
    <x v="539"/>
    <x v="1348"/>
    <x v="1"/>
    <x v="1"/>
    <x v="1"/>
    <x v="0"/>
    <x v="0"/>
    <n v="30"/>
    <n v="1872.38"/>
    <n v="56171.4"/>
    <n v="38585.160000000003"/>
    <n v="17586.240000000002"/>
  </r>
  <r>
    <x v="8"/>
    <x v="1349"/>
    <x v="8"/>
    <x v="1"/>
    <x v="1"/>
    <x v="1"/>
    <x v="2"/>
    <n v="12"/>
    <n v="1900.8"/>
    <n v="22809.599999999999"/>
    <n v="13005.22"/>
    <n v="9804.3799999999992"/>
  </r>
  <r>
    <x v="563"/>
    <x v="1350"/>
    <x v="3"/>
    <x v="2"/>
    <x v="2"/>
    <x v="2"/>
    <x v="1"/>
    <n v="44"/>
    <n v="247.36"/>
    <n v="10883.84"/>
    <n v="6056.19"/>
    <n v="4827.6499999999996"/>
  </r>
  <r>
    <x v="475"/>
    <x v="1351"/>
    <x v="9"/>
    <x v="1"/>
    <x v="2"/>
    <x v="0"/>
    <x v="2"/>
    <n v="12"/>
    <n v="1913.98"/>
    <n v="22967.759999999998"/>
    <n v="12640.52"/>
    <n v="10327.24"/>
  </r>
  <r>
    <x v="86"/>
    <x v="1352"/>
    <x v="2"/>
    <x v="2"/>
    <x v="0"/>
    <x v="5"/>
    <x v="1"/>
    <n v="49"/>
    <n v="749.18"/>
    <n v="36709.82"/>
    <n v="25003.599999999999"/>
    <n v="11706.22"/>
  </r>
  <r>
    <x v="622"/>
    <x v="1353"/>
    <x v="9"/>
    <x v="1"/>
    <x v="1"/>
    <x v="0"/>
    <x v="0"/>
    <n v="24"/>
    <n v="1299.58"/>
    <n v="31189.919999999998"/>
    <n v="22026.13"/>
    <n v="9163.7900000000009"/>
  </r>
  <r>
    <x v="604"/>
    <x v="1354"/>
    <x v="4"/>
    <x v="1"/>
    <x v="1"/>
    <x v="5"/>
    <x v="0"/>
    <n v="24"/>
    <n v="88.81"/>
    <n v="2131.44"/>
    <n v="1179.44"/>
    <n v="952"/>
  </r>
  <r>
    <x v="627"/>
    <x v="1355"/>
    <x v="9"/>
    <x v="1"/>
    <x v="3"/>
    <x v="5"/>
    <x v="0"/>
    <n v="11"/>
    <n v="1779.99"/>
    <n v="19579.89"/>
    <n v="17460.53"/>
    <n v="2119.36"/>
  </r>
  <r>
    <x v="520"/>
    <x v="1356"/>
    <x v="0"/>
    <x v="0"/>
    <x v="1"/>
    <x v="2"/>
    <x v="0"/>
    <n v="13"/>
    <n v="1290.3599999999999"/>
    <n v="16774.68"/>
    <n v="10116.92"/>
    <n v="6657.76"/>
  </r>
  <r>
    <x v="43"/>
    <x v="1357"/>
    <x v="1"/>
    <x v="1"/>
    <x v="0"/>
    <x v="0"/>
    <x v="1"/>
    <n v="27"/>
    <n v="1294.24"/>
    <n v="34944.480000000003"/>
    <n v="23885.83"/>
    <n v="11058.65"/>
  </r>
  <r>
    <x v="46"/>
    <x v="1358"/>
    <x v="3"/>
    <x v="2"/>
    <x v="3"/>
    <x v="5"/>
    <x v="2"/>
    <n v="8"/>
    <n v="1806.31"/>
    <n v="14450.48"/>
    <n v="8475.32"/>
    <n v="5975.16"/>
  </r>
  <r>
    <x v="628"/>
    <x v="1359"/>
    <x v="8"/>
    <x v="1"/>
    <x v="3"/>
    <x v="1"/>
    <x v="0"/>
    <n v="10"/>
    <n v="1026.53"/>
    <n v="10265.299999999999"/>
    <n v="7160.76"/>
    <n v="3104.54"/>
  </r>
  <r>
    <x v="239"/>
    <x v="1360"/>
    <x v="8"/>
    <x v="1"/>
    <x v="3"/>
    <x v="2"/>
    <x v="1"/>
    <n v="8"/>
    <n v="832.82"/>
    <n v="6662.56"/>
    <n v="5346.08"/>
    <n v="1316.48"/>
  </r>
  <r>
    <x v="470"/>
    <x v="1361"/>
    <x v="5"/>
    <x v="1"/>
    <x v="2"/>
    <x v="0"/>
    <x v="2"/>
    <n v="20"/>
    <n v="1734.93"/>
    <n v="34698.6"/>
    <n v="24581.9"/>
    <n v="10116.700000000001"/>
  </r>
  <r>
    <x v="392"/>
    <x v="1362"/>
    <x v="2"/>
    <x v="2"/>
    <x v="2"/>
    <x v="0"/>
    <x v="0"/>
    <n v="8"/>
    <n v="1489.99"/>
    <n v="11919.92"/>
    <n v="7321.92"/>
    <n v="4598"/>
  </r>
  <r>
    <x v="392"/>
    <x v="1363"/>
    <x v="7"/>
    <x v="1"/>
    <x v="1"/>
    <x v="3"/>
    <x v="2"/>
    <n v="9"/>
    <n v="1898.97"/>
    <n v="17090.73"/>
    <n v="10243.48"/>
    <n v="6847.25"/>
  </r>
  <r>
    <x v="314"/>
    <x v="1364"/>
    <x v="1"/>
    <x v="1"/>
    <x v="3"/>
    <x v="0"/>
    <x v="0"/>
    <n v="7"/>
    <n v="1881.44"/>
    <n v="13170.08"/>
    <n v="10583.13"/>
    <n v="2586.9499999999998"/>
  </r>
  <r>
    <x v="110"/>
    <x v="1365"/>
    <x v="7"/>
    <x v="1"/>
    <x v="0"/>
    <x v="2"/>
    <x v="2"/>
    <n v="14"/>
    <n v="777.01"/>
    <n v="10878.14"/>
    <n v="5953.55"/>
    <n v="4924.59"/>
  </r>
  <r>
    <x v="126"/>
    <x v="1366"/>
    <x v="3"/>
    <x v="2"/>
    <x v="2"/>
    <x v="1"/>
    <x v="2"/>
    <n v="28"/>
    <n v="905.03"/>
    <n v="25340.84"/>
    <n v="16420.52"/>
    <n v="8920.32"/>
  </r>
  <r>
    <x v="523"/>
    <x v="1367"/>
    <x v="9"/>
    <x v="1"/>
    <x v="0"/>
    <x v="0"/>
    <x v="0"/>
    <n v="2"/>
    <n v="526.85"/>
    <n v="1053.7"/>
    <n v="590.70000000000005"/>
    <n v="463"/>
  </r>
  <r>
    <x v="629"/>
    <x v="1368"/>
    <x v="8"/>
    <x v="1"/>
    <x v="0"/>
    <x v="3"/>
    <x v="1"/>
    <n v="43"/>
    <n v="1328.08"/>
    <n v="57107.44"/>
    <n v="34446.660000000003"/>
    <n v="22660.78"/>
  </r>
  <r>
    <x v="338"/>
    <x v="1369"/>
    <x v="3"/>
    <x v="2"/>
    <x v="2"/>
    <x v="2"/>
    <x v="2"/>
    <n v="8"/>
    <n v="741.79"/>
    <n v="5934.32"/>
    <n v="3329.59"/>
    <n v="2604.73"/>
  </r>
  <r>
    <x v="257"/>
    <x v="1370"/>
    <x v="9"/>
    <x v="1"/>
    <x v="2"/>
    <x v="5"/>
    <x v="0"/>
    <n v="13"/>
    <n v="1576.48"/>
    <n v="20494.240000000002"/>
    <n v="17516.61"/>
    <n v="2977.63"/>
  </r>
  <r>
    <x v="554"/>
    <x v="1371"/>
    <x v="8"/>
    <x v="1"/>
    <x v="2"/>
    <x v="4"/>
    <x v="2"/>
    <n v="21"/>
    <n v="260.67"/>
    <n v="5474.07"/>
    <n v="4339.63"/>
    <n v="1134.44"/>
  </r>
  <r>
    <x v="630"/>
    <x v="1372"/>
    <x v="9"/>
    <x v="1"/>
    <x v="2"/>
    <x v="4"/>
    <x v="2"/>
    <n v="47"/>
    <n v="250.48"/>
    <n v="11772.56"/>
    <n v="8527.7000000000007"/>
    <n v="3244.86"/>
  </r>
  <r>
    <x v="2"/>
    <x v="1373"/>
    <x v="2"/>
    <x v="2"/>
    <x v="3"/>
    <x v="5"/>
    <x v="1"/>
    <n v="28"/>
    <n v="424.82"/>
    <n v="11894.96"/>
    <n v="7015.29"/>
    <n v="4879.67"/>
  </r>
  <r>
    <x v="265"/>
    <x v="1374"/>
    <x v="1"/>
    <x v="1"/>
    <x v="3"/>
    <x v="0"/>
    <x v="2"/>
    <n v="35"/>
    <n v="186.9"/>
    <n v="6541.5"/>
    <n v="4605.8100000000004"/>
    <n v="1935.69"/>
  </r>
  <r>
    <x v="21"/>
    <x v="1375"/>
    <x v="4"/>
    <x v="1"/>
    <x v="3"/>
    <x v="4"/>
    <x v="2"/>
    <n v="23"/>
    <n v="1247.6600000000001"/>
    <n v="28696.18"/>
    <n v="20326.46"/>
    <n v="8369.7199999999993"/>
  </r>
  <r>
    <x v="459"/>
    <x v="1376"/>
    <x v="3"/>
    <x v="2"/>
    <x v="3"/>
    <x v="4"/>
    <x v="0"/>
    <n v="46"/>
    <n v="311.76"/>
    <n v="14340.96"/>
    <n v="10557.26"/>
    <n v="3783.7"/>
  </r>
  <r>
    <x v="491"/>
    <x v="1377"/>
    <x v="3"/>
    <x v="2"/>
    <x v="1"/>
    <x v="5"/>
    <x v="0"/>
    <n v="15"/>
    <n v="336.73"/>
    <n v="5050.95"/>
    <n v="2646.87"/>
    <n v="2404.08"/>
  </r>
  <r>
    <x v="505"/>
    <x v="1378"/>
    <x v="6"/>
    <x v="2"/>
    <x v="3"/>
    <x v="0"/>
    <x v="1"/>
    <n v="2"/>
    <n v="48.17"/>
    <n v="96.34"/>
    <n v="85.66"/>
    <n v="10.68"/>
  </r>
  <r>
    <x v="75"/>
    <x v="1379"/>
    <x v="0"/>
    <x v="0"/>
    <x v="2"/>
    <x v="0"/>
    <x v="2"/>
    <n v="12"/>
    <n v="1568.54"/>
    <n v="18822.48"/>
    <n v="12915.53"/>
    <n v="5906.95"/>
  </r>
  <r>
    <x v="631"/>
    <x v="1380"/>
    <x v="2"/>
    <x v="2"/>
    <x v="0"/>
    <x v="5"/>
    <x v="2"/>
    <n v="36"/>
    <n v="1628.35"/>
    <n v="58620.6"/>
    <n v="51035.839999999997"/>
    <n v="7584.76"/>
  </r>
  <r>
    <x v="66"/>
    <x v="1381"/>
    <x v="2"/>
    <x v="2"/>
    <x v="3"/>
    <x v="0"/>
    <x v="2"/>
    <n v="3"/>
    <n v="340.8"/>
    <n v="1022.4"/>
    <n v="515.21"/>
    <n v="507.19"/>
  </r>
  <r>
    <x v="410"/>
    <x v="1382"/>
    <x v="7"/>
    <x v="1"/>
    <x v="1"/>
    <x v="0"/>
    <x v="1"/>
    <n v="5"/>
    <n v="1484.26"/>
    <n v="7421.3"/>
    <n v="4445.53"/>
    <n v="2975.77"/>
  </r>
  <r>
    <x v="632"/>
    <x v="1383"/>
    <x v="9"/>
    <x v="1"/>
    <x v="2"/>
    <x v="2"/>
    <x v="2"/>
    <n v="3"/>
    <n v="878.42"/>
    <n v="2635.26"/>
    <n v="1427.25"/>
    <n v="1208.01"/>
  </r>
  <r>
    <x v="290"/>
    <x v="1384"/>
    <x v="0"/>
    <x v="0"/>
    <x v="0"/>
    <x v="2"/>
    <x v="0"/>
    <n v="47"/>
    <n v="494.4"/>
    <n v="23236.799999999999"/>
    <n v="18771.77"/>
    <n v="4465.03"/>
  </r>
  <r>
    <x v="633"/>
    <x v="1385"/>
    <x v="1"/>
    <x v="1"/>
    <x v="0"/>
    <x v="5"/>
    <x v="1"/>
    <n v="19"/>
    <n v="1250.3399999999999"/>
    <n v="23756.46"/>
    <n v="14920.25"/>
    <n v="8836.2099999999991"/>
  </r>
  <r>
    <x v="370"/>
    <x v="1386"/>
    <x v="1"/>
    <x v="1"/>
    <x v="3"/>
    <x v="1"/>
    <x v="0"/>
    <n v="2"/>
    <n v="373.4"/>
    <n v="746.8"/>
    <n v="624.47"/>
    <n v="122.33"/>
  </r>
  <r>
    <x v="634"/>
    <x v="1387"/>
    <x v="2"/>
    <x v="2"/>
    <x v="0"/>
    <x v="4"/>
    <x v="0"/>
    <n v="44"/>
    <n v="1518.63"/>
    <n v="66819.72"/>
    <n v="55657.760000000002"/>
    <n v="11161.96"/>
  </r>
  <r>
    <x v="222"/>
    <x v="1388"/>
    <x v="1"/>
    <x v="1"/>
    <x v="3"/>
    <x v="2"/>
    <x v="1"/>
    <n v="37"/>
    <n v="114.28"/>
    <n v="4228.3599999999997"/>
    <n v="3243.65"/>
    <n v="984.71"/>
  </r>
  <r>
    <x v="59"/>
    <x v="1389"/>
    <x v="6"/>
    <x v="2"/>
    <x v="3"/>
    <x v="4"/>
    <x v="0"/>
    <n v="17"/>
    <n v="1919.08"/>
    <n v="32624.36"/>
    <n v="25000.46"/>
    <n v="7623.9"/>
  </r>
  <r>
    <x v="635"/>
    <x v="1390"/>
    <x v="3"/>
    <x v="2"/>
    <x v="2"/>
    <x v="3"/>
    <x v="2"/>
    <n v="14"/>
    <n v="162.31"/>
    <n v="2272.34"/>
    <n v="1772.57"/>
    <n v="499.77"/>
  </r>
  <r>
    <x v="381"/>
    <x v="1391"/>
    <x v="5"/>
    <x v="1"/>
    <x v="2"/>
    <x v="5"/>
    <x v="1"/>
    <n v="28"/>
    <n v="1167.31"/>
    <n v="32684.68"/>
    <n v="25151.040000000001"/>
    <n v="7533.64"/>
  </r>
  <r>
    <x v="636"/>
    <x v="1392"/>
    <x v="4"/>
    <x v="1"/>
    <x v="1"/>
    <x v="1"/>
    <x v="0"/>
    <n v="27"/>
    <n v="1806.34"/>
    <n v="48771.18"/>
    <n v="31933.58"/>
    <n v="16837.599999999999"/>
  </r>
  <r>
    <x v="298"/>
    <x v="1393"/>
    <x v="7"/>
    <x v="1"/>
    <x v="2"/>
    <x v="3"/>
    <x v="2"/>
    <n v="10"/>
    <n v="43.57"/>
    <n v="435.7"/>
    <n v="336.85"/>
    <n v="98.85"/>
  </r>
  <r>
    <x v="39"/>
    <x v="1394"/>
    <x v="9"/>
    <x v="1"/>
    <x v="2"/>
    <x v="3"/>
    <x v="2"/>
    <n v="3"/>
    <n v="1007.06"/>
    <n v="3021.18"/>
    <n v="2595.08"/>
    <n v="426.1"/>
  </r>
  <r>
    <x v="258"/>
    <x v="1395"/>
    <x v="4"/>
    <x v="1"/>
    <x v="3"/>
    <x v="0"/>
    <x v="0"/>
    <n v="36"/>
    <n v="713.01"/>
    <n v="25668.36"/>
    <n v="16248.83"/>
    <n v="9419.5300000000007"/>
  </r>
  <r>
    <x v="283"/>
    <x v="1396"/>
    <x v="9"/>
    <x v="1"/>
    <x v="2"/>
    <x v="3"/>
    <x v="2"/>
    <n v="38"/>
    <n v="1169.06"/>
    <n v="44424.28"/>
    <n v="39002.550000000003"/>
    <n v="5421.73"/>
  </r>
  <r>
    <x v="455"/>
    <x v="1397"/>
    <x v="8"/>
    <x v="1"/>
    <x v="3"/>
    <x v="5"/>
    <x v="1"/>
    <n v="25"/>
    <n v="466.41"/>
    <n v="11660.25"/>
    <n v="5893.47"/>
    <n v="5766.78"/>
  </r>
  <r>
    <x v="637"/>
    <x v="1398"/>
    <x v="4"/>
    <x v="1"/>
    <x v="3"/>
    <x v="2"/>
    <x v="0"/>
    <n v="22"/>
    <n v="148.5"/>
    <n v="3267"/>
    <n v="2089.6799999999998"/>
    <n v="1177.32"/>
  </r>
  <r>
    <x v="65"/>
    <x v="1399"/>
    <x v="5"/>
    <x v="1"/>
    <x v="2"/>
    <x v="5"/>
    <x v="2"/>
    <n v="48"/>
    <n v="1259.3499999999999"/>
    <n v="60448.800000000003"/>
    <n v="33418.480000000003"/>
    <n v="27030.32"/>
  </r>
  <r>
    <x v="69"/>
    <x v="1400"/>
    <x v="2"/>
    <x v="2"/>
    <x v="1"/>
    <x v="2"/>
    <x v="2"/>
    <n v="39"/>
    <n v="845.36"/>
    <n v="32969.040000000001"/>
    <n v="18154.330000000002"/>
    <n v="14814.71"/>
  </r>
  <r>
    <x v="72"/>
    <x v="1401"/>
    <x v="6"/>
    <x v="2"/>
    <x v="1"/>
    <x v="3"/>
    <x v="0"/>
    <n v="47"/>
    <n v="1252.52"/>
    <n v="58868.44"/>
    <n v="48635.44"/>
    <n v="10233"/>
  </r>
  <r>
    <x v="241"/>
    <x v="1402"/>
    <x v="3"/>
    <x v="2"/>
    <x v="0"/>
    <x v="3"/>
    <x v="0"/>
    <n v="30"/>
    <n v="436.87"/>
    <n v="13106.1"/>
    <n v="11367.54"/>
    <n v="1738.56"/>
  </r>
  <r>
    <x v="230"/>
    <x v="1403"/>
    <x v="3"/>
    <x v="2"/>
    <x v="0"/>
    <x v="1"/>
    <x v="0"/>
    <n v="21"/>
    <n v="690.71"/>
    <n v="14504.91"/>
    <n v="11764.98"/>
    <n v="2739.93"/>
  </r>
  <r>
    <x v="25"/>
    <x v="1404"/>
    <x v="6"/>
    <x v="2"/>
    <x v="2"/>
    <x v="2"/>
    <x v="0"/>
    <n v="30"/>
    <n v="1132.1300000000001"/>
    <n v="33963.9"/>
    <n v="30249.82"/>
    <n v="3714.08"/>
  </r>
  <r>
    <x v="564"/>
    <x v="1405"/>
    <x v="0"/>
    <x v="0"/>
    <x v="1"/>
    <x v="3"/>
    <x v="1"/>
    <n v="28"/>
    <n v="1194.3599999999999"/>
    <n v="33442.080000000002"/>
    <n v="19614.84"/>
    <n v="13827.24"/>
  </r>
  <r>
    <x v="244"/>
    <x v="1406"/>
    <x v="8"/>
    <x v="1"/>
    <x v="3"/>
    <x v="0"/>
    <x v="0"/>
    <n v="31"/>
    <n v="757.18"/>
    <n v="23472.58"/>
    <n v="13058.26"/>
    <n v="10414.32"/>
  </r>
  <r>
    <x v="398"/>
    <x v="1407"/>
    <x v="9"/>
    <x v="1"/>
    <x v="0"/>
    <x v="4"/>
    <x v="1"/>
    <n v="26"/>
    <n v="574.51"/>
    <n v="14937.26"/>
    <n v="10579.79"/>
    <n v="4357.47"/>
  </r>
  <r>
    <x v="383"/>
    <x v="1408"/>
    <x v="5"/>
    <x v="1"/>
    <x v="3"/>
    <x v="1"/>
    <x v="1"/>
    <n v="43"/>
    <n v="561.92999999999995"/>
    <n v="24162.99"/>
    <n v="20094.310000000001"/>
    <n v="4068.68"/>
  </r>
  <r>
    <x v="543"/>
    <x v="1409"/>
    <x v="1"/>
    <x v="1"/>
    <x v="0"/>
    <x v="5"/>
    <x v="0"/>
    <n v="22"/>
    <n v="365.9"/>
    <n v="8049.8"/>
    <n v="4153.18"/>
    <n v="3896.62"/>
  </r>
  <r>
    <x v="482"/>
    <x v="1410"/>
    <x v="4"/>
    <x v="1"/>
    <x v="2"/>
    <x v="1"/>
    <x v="1"/>
    <n v="21"/>
    <n v="664.3"/>
    <n v="13950.3"/>
    <n v="12530.53"/>
    <n v="1419.77"/>
  </r>
  <r>
    <x v="376"/>
    <x v="1411"/>
    <x v="8"/>
    <x v="1"/>
    <x v="1"/>
    <x v="4"/>
    <x v="0"/>
    <n v="1"/>
    <n v="414.89"/>
    <n v="414.89"/>
    <n v="307.39"/>
    <n v="107.5"/>
  </r>
  <r>
    <x v="434"/>
    <x v="1412"/>
    <x v="4"/>
    <x v="1"/>
    <x v="0"/>
    <x v="2"/>
    <x v="0"/>
    <n v="37"/>
    <n v="1274.95"/>
    <n v="47173.15"/>
    <n v="42058.48"/>
    <n v="5114.67"/>
  </r>
  <r>
    <x v="493"/>
    <x v="1413"/>
    <x v="5"/>
    <x v="1"/>
    <x v="1"/>
    <x v="5"/>
    <x v="2"/>
    <n v="13"/>
    <n v="1146.75"/>
    <n v="14907.75"/>
    <n v="9630.89"/>
    <n v="5276.86"/>
  </r>
  <r>
    <x v="551"/>
    <x v="1414"/>
    <x v="7"/>
    <x v="1"/>
    <x v="3"/>
    <x v="5"/>
    <x v="0"/>
    <n v="21"/>
    <n v="777.53"/>
    <n v="16328.13"/>
    <n v="11155.53"/>
    <n v="5172.6000000000004"/>
  </r>
  <r>
    <x v="171"/>
    <x v="1415"/>
    <x v="7"/>
    <x v="1"/>
    <x v="2"/>
    <x v="2"/>
    <x v="2"/>
    <n v="46"/>
    <n v="665.14"/>
    <n v="30596.44"/>
    <n v="24506.05"/>
    <n v="6090.39"/>
  </r>
  <r>
    <x v="69"/>
    <x v="1416"/>
    <x v="8"/>
    <x v="1"/>
    <x v="1"/>
    <x v="1"/>
    <x v="1"/>
    <n v="9"/>
    <n v="490.48"/>
    <n v="4414.32"/>
    <n v="3606.85"/>
    <n v="807.47"/>
  </r>
  <r>
    <x v="246"/>
    <x v="1417"/>
    <x v="2"/>
    <x v="2"/>
    <x v="2"/>
    <x v="3"/>
    <x v="2"/>
    <n v="17"/>
    <n v="1080.21"/>
    <n v="18363.57"/>
    <n v="10893.51"/>
    <n v="7470.06"/>
  </r>
  <r>
    <x v="605"/>
    <x v="1418"/>
    <x v="5"/>
    <x v="1"/>
    <x v="1"/>
    <x v="1"/>
    <x v="1"/>
    <n v="47"/>
    <n v="1839.43"/>
    <n v="86453.21"/>
    <n v="75380.320000000007"/>
    <n v="11072.89"/>
  </r>
  <r>
    <x v="638"/>
    <x v="1419"/>
    <x v="5"/>
    <x v="1"/>
    <x v="3"/>
    <x v="4"/>
    <x v="0"/>
    <n v="21"/>
    <n v="1377.69"/>
    <n v="28931.49"/>
    <n v="24504.080000000002"/>
    <n v="4427.41"/>
  </r>
  <r>
    <x v="639"/>
    <x v="1420"/>
    <x v="6"/>
    <x v="2"/>
    <x v="3"/>
    <x v="0"/>
    <x v="1"/>
    <n v="31"/>
    <n v="1493.94"/>
    <n v="46312.14"/>
    <n v="23493.32"/>
    <n v="22818.82"/>
  </r>
  <r>
    <x v="153"/>
    <x v="1421"/>
    <x v="2"/>
    <x v="2"/>
    <x v="2"/>
    <x v="3"/>
    <x v="1"/>
    <n v="39"/>
    <n v="1672.07"/>
    <n v="65210.73"/>
    <n v="35958.97"/>
    <n v="29251.759999999998"/>
  </r>
  <r>
    <x v="543"/>
    <x v="1422"/>
    <x v="9"/>
    <x v="1"/>
    <x v="3"/>
    <x v="1"/>
    <x v="0"/>
    <n v="22"/>
    <n v="716.24"/>
    <n v="15757.28"/>
    <n v="11005.5"/>
    <n v="4751.78"/>
  </r>
  <r>
    <x v="533"/>
    <x v="1423"/>
    <x v="9"/>
    <x v="1"/>
    <x v="0"/>
    <x v="0"/>
    <x v="1"/>
    <n v="12"/>
    <n v="144.49"/>
    <n v="1733.88"/>
    <n v="1186.6400000000001"/>
    <n v="547.24"/>
  </r>
  <r>
    <x v="640"/>
    <x v="1424"/>
    <x v="1"/>
    <x v="1"/>
    <x v="1"/>
    <x v="0"/>
    <x v="0"/>
    <n v="6"/>
    <n v="1252.67"/>
    <n v="7516.02"/>
    <n v="5887.72"/>
    <n v="1628.3"/>
  </r>
  <r>
    <x v="556"/>
    <x v="1425"/>
    <x v="3"/>
    <x v="2"/>
    <x v="3"/>
    <x v="2"/>
    <x v="2"/>
    <n v="16"/>
    <n v="393.57"/>
    <n v="6297.12"/>
    <n v="3374.53"/>
    <n v="2922.59"/>
  </r>
  <r>
    <x v="274"/>
    <x v="1426"/>
    <x v="7"/>
    <x v="1"/>
    <x v="0"/>
    <x v="4"/>
    <x v="0"/>
    <n v="26"/>
    <n v="1146.71"/>
    <n v="29814.46"/>
    <n v="22597.64"/>
    <n v="7216.82"/>
  </r>
  <r>
    <x v="40"/>
    <x v="1427"/>
    <x v="9"/>
    <x v="1"/>
    <x v="2"/>
    <x v="4"/>
    <x v="0"/>
    <n v="5"/>
    <n v="1484.23"/>
    <n v="7421.15"/>
    <n v="5540.24"/>
    <n v="1880.91"/>
  </r>
  <r>
    <x v="217"/>
    <x v="1428"/>
    <x v="2"/>
    <x v="2"/>
    <x v="0"/>
    <x v="4"/>
    <x v="1"/>
    <n v="9"/>
    <n v="1571.6"/>
    <n v="14144.4"/>
    <n v="8393.9599999999991"/>
    <n v="5750.44"/>
  </r>
  <r>
    <x v="601"/>
    <x v="1429"/>
    <x v="5"/>
    <x v="1"/>
    <x v="2"/>
    <x v="3"/>
    <x v="2"/>
    <n v="46"/>
    <n v="617.64"/>
    <n v="28411.439999999999"/>
    <n v="20369.8"/>
    <n v="8041.64"/>
  </r>
  <r>
    <x v="494"/>
    <x v="1430"/>
    <x v="9"/>
    <x v="1"/>
    <x v="2"/>
    <x v="5"/>
    <x v="0"/>
    <n v="40"/>
    <n v="1034.6199999999999"/>
    <n v="41384.800000000003"/>
    <n v="24370.799999999999"/>
    <n v="17014"/>
  </r>
  <r>
    <x v="205"/>
    <x v="1431"/>
    <x v="5"/>
    <x v="1"/>
    <x v="1"/>
    <x v="3"/>
    <x v="2"/>
    <n v="14"/>
    <n v="1249.51"/>
    <n v="17493.14"/>
    <n v="9774.6299999999992"/>
    <n v="7718.51"/>
  </r>
  <r>
    <x v="641"/>
    <x v="1432"/>
    <x v="9"/>
    <x v="1"/>
    <x v="1"/>
    <x v="1"/>
    <x v="2"/>
    <n v="44"/>
    <n v="1642.57"/>
    <n v="72273.08"/>
    <n v="52705.43"/>
    <n v="19567.650000000001"/>
  </r>
  <r>
    <x v="239"/>
    <x v="1433"/>
    <x v="7"/>
    <x v="1"/>
    <x v="0"/>
    <x v="0"/>
    <x v="1"/>
    <n v="42"/>
    <n v="1527.55"/>
    <n v="64157.1"/>
    <n v="57163.32"/>
    <n v="6993.78"/>
  </r>
  <r>
    <x v="117"/>
    <x v="1434"/>
    <x v="4"/>
    <x v="1"/>
    <x v="1"/>
    <x v="0"/>
    <x v="0"/>
    <n v="30"/>
    <n v="1976.19"/>
    <n v="59285.7"/>
    <n v="35261.550000000003"/>
    <n v="24024.15"/>
  </r>
  <r>
    <x v="453"/>
    <x v="1435"/>
    <x v="9"/>
    <x v="1"/>
    <x v="1"/>
    <x v="5"/>
    <x v="1"/>
    <n v="26"/>
    <n v="36.01"/>
    <n v="936.26"/>
    <n v="601.20000000000005"/>
    <n v="335.06"/>
  </r>
  <r>
    <x v="99"/>
    <x v="1436"/>
    <x v="2"/>
    <x v="2"/>
    <x v="1"/>
    <x v="1"/>
    <x v="0"/>
    <n v="45"/>
    <n v="886.23"/>
    <n v="39880.35"/>
    <n v="24033.07"/>
    <n v="15847.28"/>
  </r>
  <r>
    <x v="642"/>
    <x v="1437"/>
    <x v="9"/>
    <x v="1"/>
    <x v="0"/>
    <x v="5"/>
    <x v="2"/>
    <n v="29"/>
    <n v="526.97"/>
    <n v="15282.13"/>
    <n v="9269.89"/>
    <n v="6012.24"/>
  </r>
  <r>
    <x v="0"/>
    <x v="1438"/>
    <x v="3"/>
    <x v="2"/>
    <x v="3"/>
    <x v="0"/>
    <x v="0"/>
    <n v="19"/>
    <n v="257.39"/>
    <n v="4890.41"/>
    <n v="3235.87"/>
    <n v="1654.54"/>
  </r>
  <r>
    <x v="515"/>
    <x v="1439"/>
    <x v="7"/>
    <x v="1"/>
    <x v="1"/>
    <x v="3"/>
    <x v="0"/>
    <n v="47"/>
    <n v="1824.8"/>
    <n v="85765.6"/>
    <n v="66960.820000000007"/>
    <n v="18804.78"/>
  </r>
  <r>
    <x v="183"/>
    <x v="1440"/>
    <x v="2"/>
    <x v="2"/>
    <x v="1"/>
    <x v="4"/>
    <x v="2"/>
    <n v="8"/>
    <n v="1995.96"/>
    <n v="15967.68"/>
    <n v="8231.69"/>
    <n v="7735.99"/>
  </r>
  <r>
    <x v="228"/>
    <x v="1441"/>
    <x v="6"/>
    <x v="2"/>
    <x v="0"/>
    <x v="0"/>
    <x v="2"/>
    <n v="23"/>
    <n v="377.58"/>
    <n v="8684.34"/>
    <n v="7666.97"/>
    <n v="1017.37"/>
  </r>
  <r>
    <x v="311"/>
    <x v="1442"/>
    <x v="2"/>
    <x v="2"/>
    <x v="3"/>
    <x v="2"/>
    <x v="0"/>
    <n v="42"/>
    <n v="96.1"/>
    <n v="4036.2"/>
    <n v="2092.8200000000002"/>
    <n v="1943.38"/>
  </r>
  <r>
    <x v="404"/>
    <x v="1443"/>
    <x v="3"/>
    <x v="2"/>
    <x v="1"/>
    <x v="4"/>
    <x v="1"/>
    <n v="35"/>
    <n v="564.61"/>
    <n v="19761.349999999999"/>
    <n v="16846.580000000002"/>
    <n v="2914.77"/>
  </r>
  <r>
    <x v="162"/>
    <x v="1444"/>
    <x v="4"/>
    <x v="1"/>
    <x v="2"/>
    <x v="0"/>
    <x v="0"/>
    <n v="31"/>
    <n v="1673.03"/>
    <n v="51863.93"/>
    <n v="44486.35"/>
    <n v="7377.58"/>
  </r>
  <r>
    <x v="268"/>
    <x v="1445"/>
    <x v="7"/>
    <x v="1"/>
    <x v="0"/>
    <x v="3"/>
    <x v="2"/>
    <n v="35"/>
    <n v="601.9"/>
    <n v="21066.5"/>
    <n v="14952.91"/>
    <n v="6113.59"/>
  </r>
  <r>
    <x v="643"/>
    <x v="1446"/>
    <x v="6"/>
    <x v="2"/>
    <x v="1"/>
    <x v="5"/>
    <x v="1"/>
    <n v="32"/>
    <n v="132.66"/>
    <n v="4245.12"/>
    <n v="2355.19"/>
    <n v="1889.93"/>
  </r>
  <r>
    <x v="160"/>
    <x v="1447"/>
    <x v="3"/>
    <x v="2"/>
    <x v="1"/>
    <x v="4"/>
    <x v="2"/>
    <n v="5"/>
    <n v="123.93"/>
    <n v="619.65"/>
    <n v="449.9"/>
    <n v="169.75"/>
  </r>
  <r>
    <x v="185"/>
    <x v="1448"/>
    <x v="3"/>
    <x v="2"/>
    <x v="2"/>
    <x v="3"/>
    <x v="2"/>
    <n v="16"/>
    <n v="866.3"/>
    <n v="13860.8"/>
    <n v="10415.74"/>
    <n v="3445.06"/>
  </r>
  <r>
    <x v="544"/>
    <x v="1449"/>
    <x v="8"/>
    <x v="1"/>
    <x v="2"/>
    <x v="1"/>
    <x v="1"/>
    <n v="17"/>
    <n v="1865.01"/>
    <n v="31705.17"/>
    <n v="26730.74"/>
    <n v="4974.43"/>
  </r>
  <r>
    <x v="644"/>
    <x v="1450"/>
    <x v="7"/>
    <x v="1"/>
    <x v="0"/>
    <x v="2"/>
    <x v="2"/>
    <n v="32"/>
    <n v="586.12"/>
    <n v="18755.84"/>
    <n v="13510.92"/>
    <n v="5244.92"/>
  </r>
  <r>
    <x v="513"/>
    <x v="1451"/>
    <x v="2"/>
    <x v="2"/>
    <x v="0"/>
    <x v="4"/>
    <x v="2"/>
    <n v="38"/>
    <n v="865.77"/>
    <n v="32899.26"/>
    <n v="21854.44"/>
    <n v="11044.82"/>
  </r>
  <r>
    <x v="17"/>
    <x v="1452"/>
    <x v="5"/>
    <x v="1"/>
    <x v="2"/>
    <x v="5"/>
    <x v="2"/>
    <n v="32"/>
    <n v="221.83"/>
    <n v="7098.56"/>
    <n v="5929.54"/>
    <n v="1169.02"/>
  </r>
  <r>
    <x v="349"/>
    <x v="1453"/>
    <x v="4"/>
    <x v="1"/>
    <x v="0"/>
    <x v="1"/>
    <x v="2"/>
    <n v="20"/>
    <n v="997.27"/>
    <n v="19945.400000000001"/>
    <n v="17798.89"/>
    <n v="2146.5100000000002"/>
  </r>
  <r>
    <x v="323"/>
    <x v="1454"/>
    <x v="5"/>
    <x v="1"/>
    <x v="2"/>
    <x v="3"/>
    <x v="2"/>
    <n v="48"/>
    <n v="1399.16"/>
    <n v="67159.679999999993"/>
    <n v="50909.81"/>
    <n v="16249.87"/>
  </r>
  <r>
    <x v="123"/>
    <x v="1455"/>
    <x v="2"/>
    <x v="2"/>
    <x v="1"/>
    <x v="2"/>
    <x v="2"/>
    <n v="2"/>
    <n v="556.88"/>
    <n v="1113.76"/>
    <n v="946.42"/>
    <n v="167.34"/>
  </r>
  <r>
    <x v="237"/>
    <x v="1456"/>
    <x v="2"/>
    <x v="2"/>
    <x v="2"/>
    <x v="5"/>
    <x v="2"/>
    <n v="20"/>
    <n v="607.49"/>
    <n v="12149.8"/>
    <n v="8984.7000000000007"/>
    <n v="3165.1"/>
  </r>
  <r>
    <x v="309"/>
    <x v="1457"/>
    <x v="7"/>
    <x v="1"/>
    <x v="2"/>
    <x v="3"/>
    <x v="2"/>
    <n v="47"/>
    <n v="1687.11"/>
    <n v="79294.17"/>
    <n v="61525.55"/>
    <n v="17768.62"/>
  </r>
  <r>
    <x v="589"/>
    <x v="1458"/>
    <x v="2"/>
    <x v="2"/>
    <x v="3"/>
    <x v="3"/>
    <x v="2"/>
    <n v="18"/>
    <n v="40.520000000000003"/>
    <n v="729.36"/>
    <n v="565.45000000000005"/>
    <n v="163.91"/>
  </r>
  <r>
    <x v="312"/>
    <x v="1459"/>
    <x v="8"/>
    <x v="1"/>
    <x v="2"/>
    <x v="4"/>
    <x v="0"/>
    <n v="1"/>
    <n v="1280.21"/>
    <n v="1280.21"/>
    <n v="1001.02"/>
    <n v="279.19"/>
  </r>
  <r>
    <x v="230"/>
    <x v="1460"/>
    <x v="6"/>
    <x v="2"/>
    <x v="2"/>
    <x v="4"/>
    <x v="0"/>
    <n v="29"/>
    <n v="799.89"/>
    <n v="23196.81"/>
    <n v="14577"/>
    <n v="8619.81"/>
  </r>
  <r>
    <x v="562"/>
    <x v="1461"/>
    <x v="2"/>
    <x v="2"/>
    <x v="3"/>
    <x v="5"/>
    <x v="2"/>
    <n v="29"/>
    <n v="610.79"/>
    <n v="17712.91"/>
    <n v="12935.11"/>
    <n v="4777.8"/>
  </r>
  <r>
    <x v="375"/>
    <x v="1462"/>
    <x v="5"/>
    <x v="1"/>
    <x v="0"/>
    <x v="0"/>
    <x v="0"/>
    <n v="19"/>
    <n v="1322.04"/>
    <n v="25118.76"/>
    <n v="18528.96"/>
    <n v="6589.8"/>
  </r>
  <r>
    <x v="119"/>
    <x v="1463"/>
    <x v="2"/>
    <x v="2"/>
    <x v="3"/>
    <x v="0"/>
    <x v="1"/>
    <n v="44"/>
    <n v="1672.64"/>
    <n v="73596.160000000003"/>
    <n v="46073.3"/>
    <n v="27522.86"/>
  </r>
  <r>
    <x v="545"/>
    <x v="1464"/>
    <x v="8"/>
    <x v="1"/>
    <x v="1"/>
    <x v="3"/>
    <x v="0"/>
    <n v="40"/>
    <n v="1125.6199999999999"/>
    <n v="45024.800000000003"/>
    <n v="28813.21"/>
    <n v="16211.59"/>
  </r>
  <r>
    <x v="473"/>
    <x v="1465"/>
    <x v="9"/>
    <x v="1"/>
    <x v="3"/>
    <x v="4"/>
    <x v="2"/>
    <n v="6"/>
    <n v="81.569999999999993"/>
    <n v="489.42"/>
    <n v="393.93"/>
    <n v="95.49"/>
  </r>
  <r>
    <x v="273"/>
    <x v="1466"/>
    <x v="9"/>
    <x v="1"/>
    <x v="1"/>
    <x v="2"/>
    <x v="2"/>
    <n v="44"/>
    <n v="933.57"/>
    <n v="41077.08"/>
    <n v="30113.18"/>
    <n v="10963.9"/>
  </r>
  <r>
    <x v="231"/>
    <x v="1467"/>
    <x v="3"/>
    <x v="2"/>
    <x v="0"/>
    <x v="2"/>
    <x v="0"/>
    <n v="39"/>
    <n v="936.26"/>
    <n v="36514.14"/>
    <n v="20436.400000000001"/>
    <n v="16077.74"/>
  </r>
  <r>
    <x v="328"/>
    <x v="1468"/>
    <x v="4"/>
    <x v="1"/>
    <x v="3"/>
    <x v="3"/>
    <x v="2"/>
    <n v="50"/>
    <n v="1096.72"/>
    <n v="54836"/>
    <n v="45791.06"/>
    <n v="9044.94"/>
  </r>
  <r>
    <x v="195"/>
    <x v="1469"/>
    <x v="1"/>
    <x v="1"/>
    <x v="3"/>
    <x v="4"/>
    <x v="1"/>
    <n v="46"/>
    <n v="1348.5"/>
    <n v="62031"/>
    <n v="52927.68"/>
    <n v="9103.32"/>
  </r>
  <r>
    <x v="184"/>
    <x v="1470"/>
    <x v="6"/>
    <x v="2"/>
    <x v="0"/>
    <x v="5"/>
    <x v="1"/>
    <n v="8"/>
    <n v="58.25"/>
    <n v="466"/>
    <n v="319.89"/>
    <n v="146.11000000000001"/>
  </r>
  <r>
    <x v="150"/>
    <x v="1471"/>
    <x v="0"/>
    <x v="0"/>
    <x v="1"/>
    <x v="5"/>
    <x v="2"/>
    <n v="24"/>
    <n v="1013.98"/>
    <n v="24335.52"/>
    <n v="14201.31"/>
    <n v="10134.209999999999"/>
  </r>
  <r>
    <x v="645"/>
    <x v="1472"/>
    <x v="3"/>
    <x v="2"/>
    <x v="3"/>
    <x v="5"/>
    <x v="1"/>
    <n v="20"/>
    <n v="1184.8499999999999"/>
    <n v="23697"/>
    <n v="20830.669999999998"/>
    <n v="2866.33"/>
  </r>
  <r>
    <x v="375"/>
    <x v="1473"/>
    <x v="4"/>
    <x v="1"/>
    <x v="1"/>
    <x v="2"/>
    <x v="1"/>
    <n v="14"/>
    <n v="699.84"/>
    <n v="9797.76"/>
    <n v="8356.59"/>
    <n v="1441.17"/>
  </r>
  <r>
    <x v="106"/>
    <x v="1474"/>
    <x v="9"/>
    <x v="1"/>
    <x v="3"/>
    <x v="4"/>
    <x v="0"/>
    <n v="5"/>
    <n v="1343.36"/>
    <n v="6716.8"/>
    <n v="4014.99"/>
    <n v="2701.81"/>
  </r>
  <r>
    <x v="463"/>
    <x v="1475"/>
    <x v="5"/>
    <x v="1"/>
    <x v="2"/>
    <x v="4"/>
    <x v="1"/>
    <n v="41"/>
    <n v="471.79"/>
    <n v="19343.39"/>
    <n v="10411.34"/>
    <n v="8932.0499999999993"/>
  </r>
  <r>
    <x v="467"/>
    <x v="1476"/>
    <x v="0"/>
    <x v="0"/>
    <x v="3"/>
    <x v="2"/>
    <x v="0"/>
    <n v="40"/>
    <n v="648.4"/>
    <n v="25936"/>
    <n v="17539.52"/>
    <n v="8396.48"/>
  </r>
  <r>
    <x v="461"/>
    <x v="1477"/>
    <x v="4"/>
    <x v="1"/>
    <x v="0"/>
    <x v="5"/>
    <x v="2"/>
    <n v="34"/>
    <n v="1926.26"/>
    <n v="65492.84"/>
    <n v="50466.080000000002"/>
    <n v="15026.76"/>
  </r>
  <r>
    <x v="597"/>
    <x v="1478"/>
    <x v="4"/>
    <x v="1"/>
    <x v="0"/>
    <x v="5"/>
    <x v="0"/>
    <n v="16"/>
    <n v="709.18"/>
    <n v="11346.88"/>
    <n v="6469.49"/>
    <n v="4877.3900000000003"/>
  </r>
  <r>
    <x v="530"/>
    <x v="1479"/>
    <x v="3"/>
    <x v="2"/>
    <x v="1"/>
    <x v="3"/>
    <x v="2"/>
    <n v="45"/>
    <n v="706.07"/>
    <n v="31773.15"/>
    <n v="22409.13"/>
    <n v="9364.02"/>
  </r>
  <r>
    <x v="124"/>
    <x v="1480"/>
    <x v="0"/>
    <x v="0"/>
    <x v="3"/>
    <x v="0"/>
    <x v="2"/>
    <n v="7"/>
    <n v="1199.45"/>
    <n v="8396.15"/>
    <n v="5626.82"/>
    <n v="2769.33"/>
  </r>
  <r>
    <x v="499"/>
    <x v="1481"/>
    <x v="7"/>
    <x v="1"/>
    <x v="1"/>
    <x v="1"/>
    <x v="2"/>
    <n v="16"/>
    <n v="1942.53"/>
    <n v="31080.48"/>
    <n v="26611.74"/>
    <n v="4468.74"/>
  </r>
  <r>
    <x v="27"/>
    <x v="1482"/>
    <x v="1"/>
    <x v="1"/>
    <x v="1"/>
    <x v="0"/>
    <x v="2"/>
    <n v="7"/>
    <n v="1966.5"/>
    <n v="13765.5"/>
    <n v="9248.0300000000007"/>
    <n v="4517.47"/>
  </r>
  <r>
    <x v="54"/>
    <x v="1483"/>
    <x v="7"/>
    <x v="1"/>
    <x v="2"/>
    <x v="4"/>
    <x v="2"/>
    <n v="27"/>
    <n v="1167.72"/>
    <n v="31528.44"/>
    <n v="22495.87"/>
    <n v="9032.57"/>
  </r>
  <r>
    <x v="646"/>
    <x v="1484"/>
    <x v="0"/>
    <x v="0"/>
    <x v="2"/>
    <x v="4"/>
    <x v="0"/>
    <n v="14"/>
    <n v="22.15"/>
    <n v="310.10000000000002"/>
    <n v="273.54000000000002"/>
    <n v="36.56"/>
  </r>
  <r>
    <x v="647"/>
    <x v="1485"/>
    <x v="7"/>
    <x v="1"/>
    <x v="0"/>
    <x v="4"/>
    <x v="2"/>
    <n v="14"/>
    <n v="1803.3"/>
    <n v="25246.2"/>
    <n v="15649.53"/>
    <n v="9596.67"/>
  </r>
  <r>
    <x v="220"/>
    <x v="1486"/>
    <x v="8"/>
    <x v="1"/>
    <x v="1"/>
    <x v="0"/>
    <x v="1"/>
    <n v="44"/>
    <n v="1149.07"/>
    <n v="50559.08"/>
    <n v="31123.99"/>
    <n v="19435.09"/>
  </r>
  <r>
    <x v="178"/>
    <x v="1487"/>
    <x v="9"/>
    <x v="1"/>
    <x v="0"/>
    <x v="1"/>
    <x v="1"/>
    <n v="33"/>
    <n v="744.67"/>
    <n v="24574.11"/>
    <n v="20146.79"/>
    <n v="4427.32"/>
  </r>
  <r>
    <x v="648"/>
    <x v="1488"/>
    <x v="8"/>
    <x v="1"/>
    <x v="3"/>
    <x v="3"/>
    <x v="2"/>
    <n v="33"/>
    <n v="1661.81"/>
    <n v="54839.73"/>
    <n v="33507.93"/>
    <n v="21331.8"/>
  </r>
  <r>
    <x v="505"/>
    <x v="1489"/>
    <x v="2"/>
    <x v="2"/>
    <x v="1"/>
    <x v="0"/>
    <x v="1"/>
    <n v="44"/>
    <n v="811.67"/>
    <n v="35713.480000000003"/>
    <n v="29740.27"/>
    <n v="5973.21"/>
  </r>
  <r>
    <x v="649"/>
    <x v="1490"/>
    <x v="7"/>
    <x v="1"/>
    <x v="1"/>
    <x v="1"/>
    <x v="0"/>
    <n v="20"/>
    <n v="87.41"/>
    <n v="1748.2"/>
    <n v="940.91"/>
    <n v="807.29"/>
  </r>
  <r>
    <x v="44"/>
    <x v="1491"/>
    <x v="2"/>
    <x v="2"/>
    <x v="3"/>
    <x v="5"/>
    <x v="0"/>
    <n v="47"/>
    <n v="1645.72"/>
    <n v="77348.84"/>
    <n v="42116.79"/>
    <n v="35232.050000000003"/>
  </r>
  <r>
    <x v="207"/>
    <x v="1492"/>
    <x v="5"/>
    <x v="1"/>
    <x v="3"/>
    <x v="5"/>
    <x v="2"/>
    <n v="36"/>
    <n v="1100.8"/>
    <n v="39628.800000000003"/>
    <n v="34101.75"/>
    <n v="5527.05"/>
  </r>
  <r>
    <x v="423"/>
    <x v="1493"/>
    <x v="6"/>
    <x v="2"/>
    <x v="0"/>
    <x v="4"/>
    <x v="2"/>
    <n v="7"/>
    <n v="689.52"/>
    <n v="4826.6400000000003"/>
    <n v="3457.44"/>
    <n v="1369.2"/>
  </r>
  <r>
    <x v="378"/>
    <x v="1494"/>
    <x v="5"/>
    <x v="1"/>
    <x v="0"/>
    <x v="2"/>
    <x v="2"/>
    <n v="32"/>
    <n v="516.77"/>
    <n v="16536.64"/>
    <n v="13023.03"/>
    <n v="3513.61"/>
  </r>
  <r>
    <x v="104"/>
    <x v="1495"/>
    <x v="0"/>
    <x v="0"/>
    <x v="3"/>
    <x v="4"/>
    <x v="1"/>
    <n v="48"/>
    <n v="1195.72"/>
    <n v="57394.559999999998"/>
    <n v="33869.42"/>
    <n v="23525.14"/>
  </r>
  <r>
    <x v="103"/>
    <x v="1496"/>
    <x v="4"/>
    <x v="1"/>
    <x v="0"/>
    <x v="2"/>
    <x v="1"/>
    <n v="3"/>
    <n v="431.94"/>
    <n v="1295.82"/>
    <n v="734.09"/>
    <n v="561.73"/>
  </r>
  <r>
    <x v="466"/>
    <x v="1497"/>
    <x v="9"/>
    <x v="1"/>
    <x v="3"/>
    <x v="1"/>
    <x v="0"/>
    <n v="39"/>
    <n v="661.22"/>
    <n v="25787.58"/>
    <n v="21506.37"/>
    <n v="4281.21"/>
  </r>
  <r>
    <x v="217"/>
    <x v="1498"/>
    <x v="7"/>
    <x v="1"/>
    <x v="1"/>
    <x v="5"/>
    <x v="1"/>
    <n v="29"/>
    <n v="1280.33"/>
    <n v="37129.57"/>
    <n v="23891"/>
    <n v="13238.57"/>
  </r>
  <r>
    <x v="526"/>
    <x v="1499"/>
    <x v="3"/>
    <x v="2"/>
    <x v="1"/>
    <x v="0"/>
    <x v="0"/>
    <n v="24"/>
    <n v="1765.46"/>
    <n v="42371.040000000001"/>
    <n v="28897.599999999999"/>
    <n v="13473.44"/>
  </r>
  <r>
    <x v="650"/>
    <x v="1500"/>
    <x v="6"/>
    <x v="2"/>
    <x v="2"/>
    <x v="2"/>
    <x v="1"/>
    <n v="22"/>
    <n v="1075.1199999999999"/>
    <n v="23652.639999999999"/>
    <n v="12090.96"/>
    <n v="11561.68"/>
  </r>
  <r>
    <x v="418"/>
    <x v="1501"/>
    <x v="1"/>
    <x v="1"/>
    <x v="1"/>
    <x v="1"/>
    <x v="0"/>
    <n v="6"/>
    <n v="1523.03"/>
    <n v="9138.18"/>
    <n v="5979.59"/>
    <n v="3158.59"/>
  </r>
  <r>
    <x v="533"/>
    <x v="1502"/>
    <x v="1"/>
    <x v="1"/>
    <x v="3"/>
    <x v="5"/>
    <x v="2"/>
    <n v="48"/>
    <n v="1530.86"/>
    <n v="73481.279999999999"/>
    <n v="59385.74"/>
    <n v="14095.54"/>
  </r>
  <r>
    <x v="338"/>
    <x v="1503"/>
    <x v="1"/>
    <x v="1"/>
    <x v="0"/>
    <x v="0"/>
    <x v="1"/>
    <n v="24"/>
    <n v="1335.42"/>
    <n v="32050.080000000002"/>
    <n v="26553.81"/>
    <n v="5496.27"/>
  </r>
  <r>
    <x v="501"/>
    <x v="1504"/>
    <x v="7"/>
    <x v="1"/>
    <x v="2"/>
    <x v="2"/>
    <x v="0"/>
    <n v="40"/>
    <n v="506.76"/>
    <n v="20270.400000000001"/>
    <n v="15800.82"/>
    <n v="4469.58"/>
  </r>
  <r>
    <x v="651"/>
    <x v="1505"/>
    <x v="1"/>
    <x v="1"/>
    <x v="0"/>
    <x v="4"/>
    <x v="1"/>
    <n v="23"/>
    <n v="1736.24"/>
    <n v="39933.519999999997"/>
    <n v="31023.23"/>
    <n v="8910.2900000000009"/>
  </r>
  <r>
    <x v="605"/>
    <x v="1506"/>
    <x v="8"/>
    <x v="1"/>
    <x v="3"/>
    <x v="4"/>
    <x v="2"/>
    <n v="38"/>
    <n v="883.83"/>
    <n v="33585.54"/>
    <n v="23593.7"/>
    <n v="9991.84"/>
  </r>
  <r>
    <x v="282"/>
    <x v="1507"/>
    <x v="6"/>
    <x v="2"/>
    <x v="1"/>
    <x v="4"/>
    <x v="0"/>
    <n v="10"/>
    <n v="107.54"/>
    <n v="1075.4000000000001"/>
    <n v="769.27"/>
    <n v="306.13"/>
  </r>
  <r>
    <x v="254"/>
    <x v="1508"/>
    <x v="8"/>
    <x v="1"/>
    <x v="2"/>
    <x v="1"/>
    <x v="1"/>
    <n v="16"/>
    <n v="504.33"/>
    <n v="8069.28"/>
    <n v="6431.64"/>
    <n v="1637.64"/>
  </r>
  <r>
    <x v="384"/>
    <x v="1509"/>
    <x v="4"/>
    <x v="1"/>
    <x v="3"/>
    <x v="4"/>
    <x v="1"/>
    <n v="11"/>
    <n v="1535.79"/>
    <n v="16893.689999999999"/>
    <n v="10117.98"/>
    <n v="6775.71"/>
  </r>
  <r>
    <x v="652"/>
    <x v="1510"/>
    <x v="6"/>
    <x v="2"/>
    <x v="2"/>
    <x v="3"/>
    <x v="2"/>
    <n v="32"/>
    <n v="156.88"/>
    <n v="5020.16"/>
    <n v="2974.98"/>
    <n v="2045.18"/>
  </r>
  <r>
    <x v="323"/>
    <x v="1511"/>
    <x v="8"/>
    <x v="1"/>
    <x v="2"/>
    <x v="5"/>
    <x v="2"/>
    <n v="45"/>
    <n v="311.77999999999997"/>
    <n v="14030.1"/>
    <n v="12346.07"/>
    <n v="1684.03"/>
  </r>
  <r>
    <x v="95"/>
    <x v="1512"/>
    <x v="6"/>
    <x v="2"/>
    <x v="1"/>
    <x v="1"/>
    <x v="0"/>
    <n v="6"/>
    <n v="1394.57"/>
    <n v="8367.42"/>
    <n v="4276.3900000000003"/>
    <n v="4091.03"/>
  </r>
  <r>
    <x v="467"/>
    <x v="1513"/>
    <x v="4"/>
    <x v="1"/>
    <x v="3"/>
    <x v="0"/>
    <x v="1"/>
    <n v="24"/>
    <n v="1787.35"/>
    <n v="42896.4"/>
    <n v="23841.23"/>
    <n v="19055.169999999998"/>
  </r>
  <r>
    <x v="3"/>
    <x v="1514"/>
    <x v="2"/>
    <x v="2"/>
    <x v="0"/>
    <x v="4"/>
    <x v="1"/>
    <n v="33"/>
    <n v="1274.79"/>
    <n v="42068.07"/>
    <n v="30631.15"/>
    <n v="11436.92"/>
  </r>
  <r>
    <x v="653"/>
    <x v="1515"/>
    <x v="7"/>
    <x v="1"/>
    <x v="2"/>
    <x v="5"/>
    <x v="2"/>
    <n v="12"/>
    <n v="460.14"/>
    <n v="5521.68"/>
    <n v="4390.4799999999996"/>
    <n v="1131.2"/>
  </r>
  <r>
    <x v="390"/>
    <x v="1516"/>
    <x v="7"/>
    <x v="1"/>
    <x v="2"/>
    <x v="2"/>
    <x v="2"/>
    <n v="27"/>
    <n v="125.76"/>
    <n v="3395.52"/>
    <n v="2428.33"/>
    <n v="967.19"/>
  </r>
  <r>
    <x v="569"/>
    <x v="1517"/>
    <x v="1"/>
    <x v="1"/>
    <x v="0"/>
    <x v="4"/>
    <x v="0"/>
    <n v="38"/>
    <n v="1237.95"/>
    <n v="47042.1"/>
    <n v="30202.23"/>
    <n v="16839.87"/>
  </r>
  <r>
    <x v="380"/>
    <x v="1518"/>
    <x v="5"/>
    <x v="1"/>
    <x v="3"/>
    <x v="5"/>
    <x v="1"/>
    <n v="18"/>
    <n v="113.85"/>
    <n v="2049.3000000000002"/>
    <n v="1826.32"/>
    <n v="222.98"/>
  </r>
  <r>
    <x v="651"/>
    <x v="1519"/>
    <x v="1"/>
    <x v="1"/>
    <x v="2"/>
    <x v="3"/>
    <x v="1"/>
    <n v="45"/>
    <n v="1233.19"/>
    <n v="55493.55"/>
    <n v="43370.49"/>
    <n v="12123.06"/>
  </r>
  <r>
    <x v="89"/>
    <x v="1520"/>
    <x v="0"/>
    <x v="0"/>
    <x v="2"/>
    <x v="2"/>
    <x v="0"/>
    <n v="39"/>
    <n v="466.65"/>
    <n v="18199.349999999999"/>
    <n v="15151.98"/>
    <n v="3047.37"/>
  </r>
  <r>
    <x v="126"/>
    <x v="1521"/>
    <x v="8"/>
    <x v="1"/>
    <x v="2"/>
    <x v="3"/>
    <x v="0"/>
    <n v="13"/>
    <n v="1811.22"/>
    <n v="23545.86"/>
    <n v="12151.99"/>
    <n v="11393.87"/>
  </r>
  <r>
    <x v="515"/>
    <x v="1522"/>
    <x v="6"/>
    <x v="2"/>
    <x v="3"/>
    <x v="0"/>
    <x v="2"/>
    <n v="40"/>
    <n v="960.68"/>
    <n v="38427.199999999997"/>
    <n v="22839.9"/>
    <n v="15587.3"/>
  </r>
  <r>
    <x v="147"/>
    <x v="1523"/>
    <x v="5"/>
    <x v="1"/>
    <x v="3"/>
    <x v="5"/>
    <x v="2"/>
    <n v="30"/>
    <n v="463.4"/>
    <n v="13902"/>
    <n v="9031.69"/>
    <n v="4870.3100000000004"/>
  </r>
  <r>
    <x v="504"/>
    <x v="1524"/>
    <x v="4"/>
    <x v="1"/>
    <x v="0"/>
    <x v="3"/>
    <x v="0"/>
    <n v="49"/>
    <n v="1709.23"/>
    <n v="83752.27"/>
    <n v="47993.45"/>
    <n v="35758.82"/>
  </r>
  <r>
    <x v="65"/>
    <x v="1525"/>
    <x v="0"/>
    <x v="0"/>
    <x v="3"/>
    <x v="0"/>
    <x v="0"/>
    <n v="41"/>
    <n v="522.99"/>
    <n v="21442.59"/>
    <n v="11346.55"/>
    <n v="10096.040000000001"/>
  </r>
  <r>
    <x v="18"/>
    <x v="1526"/>
    <x v="4"/>
    <x v="1"/>
    <x v="3"/>
    <x v="5"/>
    <x v="1"/>
    <n v="13"/>
    <n v="627.07000000000005"/>
    <n v="8151.91"/>
    <n v="4809.93"/>
    <n v="3341.98"/>
  </r>
  <r>
    <x v="302"/>
    <x v="1527"/>
    <x v="7"/>
    <x v="1"/>
    <x v="1"/>
    <x v="5"/>
    <x v="0"/>
    <n v="34"/>
    <n v="1671.87"/>
    <n v="56843.58"/>
    <n v="40555.29"/>
    <n v="16288.29"/>
  </r>
  <r>
    <x v="324"/>
    <x v="1528"/>
    <x v="7"/>
    <x v="1"/>
    <x v="0"/>
    <x v="3"/>
    <x v="0"/>
    <n v="36"/>
    <n v="631.41"/>
    <n v="22730.76"/>
    <n v="17691.310000000001"/>
    <n v="5039.45"/>
  </r>
  <r>
    <x v="543"/>
    <x v="1529"/>
    <x v="1"/>
    <x v="1"/>
    <x v="2"/>
    <x v="5"/>
    <x v="1"/>
    <n v="30"/>
    <n v="832.12"/>
    <n v="24963.599999999999"/>
    <n v="20210.740000000002"/>
    <n v="4752.8599999999997"/>
  </r>
  <r>
    <x v="24"/>
    <x v="1530"/>
    <x v="8"/>
    <x v="1"/>
    <x v="3"/>
    <x v="4"/>
    <x v="0"/>
    <n v="25"/>
    <n v="708.38"/>
    <n v="17709.5"/>
    <n v="9158.9"/>
    <n v="8550.6"/>
  </r>
  <r>
    <x v="132"/>
    <x v="1531"/>
    <x v="5"/>
    <x v="1"/>
    <x v="2"/>
    <x v="5"/>
    <x v="2"/>
    <n v="2"/>
    <n v="250.47"/>
    <n v="500.94"/>
    <n v="336.23"/>
    <n v="164.71"/>
  </r>
  <r>
    <x v="383"/>
    <x v="1532"/>
    <x v="9"/>
    <x v="1"/>
    <x v="2"/>
    <x v="1"/>
    <x v="2"/>
    <n v="36"/>
    <n v="97.01"/>
    <n v="3492.36"/>
    <n v="1916.9"/>
    <n v="1575.46"/>
  </r>
  <r>
    <x v="485"/>
    <x v="1533"/>
    <x v="0"/>
    <x v="0"/>
    <x v="1"/>
    <x v="0"/>
    <x v="1"/>
    <n v="18"/>
    <n v="1454.59"/>
    <n v="26182.62"/>
    <n v="17607.29"/>
    <n v="8575.33"/>
  </r>
  <r>
    <x v="316"/>
    <x v="1534"/>
    <x v="0"/>
    <x v="0"/>
    <x v="3"/>
    <x v="5"/>
    <x v="0"/>
    <n v="5"/>
    <n v="1297.3699999999999"/>
    <n v="6486.85"/>
    <n v="4369.4799999999996"/>
    <n v="2117.37"/>
  </r>
  <r>
    <x v="35"/>
    <x v="1535"/>
    <x v="1"/>
    <x v="1"/>
    <x v="0"/>
    <x v="1"/>
    <x v="2"/>
    <n v="19"/>
    <n v="579.08000000000004"/>
    <n v="11002.52"/>
    <n v="7693.89"/>
    <n v="3308.63"/>
  </r>
  <r>
    <x v="324"/>
    <x v="1536"/>
    <x v="7"/>
    <x v="1"/>
    <x v="3"/>
    <x v="5"/>
    <x v="2"/>
    <n v="42"/>
    <n v="605.29"/>
    <n v="25422.18"/>
    <n v="21790.17"/>
    <n v="3632.01"/>
  </r>
  <r>
    <x v="178"/>
    <x v="1537"/>
    <x v="1"/>
    <x v="1"/>
    <x v="2"/>
    <x v="5"/>
    <x v="2"/>
    <n v="18"/>
    <n v="1891.11"/>
    <n v="34039.980000000003"/>
    <n v="27982.16"/>
    <n v="6057.82"/>
  </r>
  <r>
    <x v="61"/>
    <x v="1538"/>
    <x v="6"/>
    <x v="2"/>
    <x v="0"/>
    <x v="3"/>
    <x v="2"/>
    <n v="32"/>
    <n v="1975.59"/>
    <n v="63218.879999999997"/>
    <n v="47710.55"/>
    <n v="15508.33"/>
  </r>
  <r>
    <x v="578"/>
    <x v="1539"/>
    <x v="5"/>
    <x v="1"/>
    <x v="3"/>
    <x v="4"/>
    <x v="0"/>
    <n v="21"/>
    <n v="957.4"/>
    <n v="20105.400000000001"/>
    <n v="17173.29"/>
    <n v="2932.11"/>
  </r>
  <r>
    <x v="219"/>
    <x v="1540"/>
    <x v="8"/>
    <x v="1"/>
    <x v="2"/>
    <x v="0"/>
    <x v="0"/>
    <n v="10"/>
    <n v="1608.85"/>
    <n v="16088.5"/>
    <n v="12410.47"/>
    <n v="3678.03"/>
  </r>
  <r>
    <x v="65"/>
    <x v="1541"/>
    <x v="2"/>
    <x v="2"/>
    <x v="2"/>
    <x v="4"/>
    <x v="0"/>
    <n v="37"/>
    <n v="1478.64"/>
    <n v="54709.68"/>
    <n v="45274.559999999998"/>
    <n v="9435.1200000000008"/>
  </r>
  <r>
    <x v="113"/>
    <x v="1542"/>
    <x v="3"/>
    <x v="2"/>
    <x v="1"/>
    <x v="2"/>
    <x v="0"/>
    <n v="49"/>
    <n v="608.69000000000005"/>
    <n v="29825.81"/>
    <n v="21638.959999999999"/>
    <n v="8186.85"/>
  </r>
  <r>
    <x v="436"/>
    <x v="1543"/>
    <x v="3"/>
    <x v="2"/>
    <x v="1"/>
    <x v="3"/>
    <x v="2"/>
    <n v="22"/>
    <n v="135.94999999999999"/>
    <n v="2990.9"/>
    <n v="2123.8000000000002"/>
    <n v="867.1"/>
  </r>
  <r>
    <x v="654"/>
    <x v="1544"/>
    <x v="1"/>
    <x v="1"/>
    <x v="1"/>
    <x v="3"/>
    <x v="1"/>
    <n v="13"/>
    <n v="302.26"/>
    <n v="3929.38"/>
    <n v="3102.79"/>
    <n v="826.59"/>
  </r>
  <r>
    <x v="655"/>
    <x v="1545"/>
    <x v="6"/>
    <x v="2"/>
    <x v="2"/>
    <x v="4"/>
    <x v="1"/>
    <n v="17"/>
    <n v="1679.82"/>
    <n v="28556.94"/>
    <n v="14503.38"/>
    <n v="14053.56"/>
  </r>
  <r>
    <x v="318"/>
    <x v="1546"/>
    <x v="5"/>
    <x v="1"/>
    <x v="3"/>
    <x v="3"/>
    <x v="2"/>
    <n v="9"/>
    <n v="1467.8"/>
    <n v="13210.2"/>
    <n v="10253.11"/>
    <n v="2957.09"/>
  </r>
  <r>
    <x v="655"/>
    <x v="1547"/>
    <x v="9"/>
    <x v="1"/>
    <x v="1"/>
    <x v="4"/>
    <x v="2"/>
    <n v="24"/>
    <n v="1335.38"/>
    <n v="32049.119999999999"/>
    <n v="28004.75"/>
    <n v="4044.37"/>
  </r>
  <r>
    <x v="656"/>
    <x v="1548"/>
    <x v="3"/>
    <x v="2"/>
    <x v="3"/>
    <x v="3"/>
    <x v="1"/>
    <n v="44"/>
    <n v="278.68"/>
    <n v="12261.92"/>
    <n v="9632.68"/>
    <n v="2629.24"/>
  </r>
  <r>
    <x v="611"/>
    <x v="1549"/>
    <x v="5"/>
    <x v="1"/>
    <x v="1"/>
    <x v="5"/>
    <x v="1"/>
    <n v="14"/>
    <n v="1287.06"/>
    <n v="18018.84"/>
    <n v="9274.61"/>
    <n v="8744.23"/>
  </r>
  <r>
    <x v="606"/>
    <x v="1550"/>
    <x v="8"/>
    <x v="1"/>
    <x v="0"/>
    <x v="4"/>
    <x v="2"/>
    <n v="46"/>
    <n v="1548.86"/>
    <n v="71247.56"/>
    <n v="46393.15"/>
    <n v="24854.41"/>
  </r>
  <r>
    <x v="120"/>
    <x v="1551"/>
    <x v="4"/>
    <x v="1"/>
    <x v="0"/>
    <x v="4"/>
    <x v="2"/>
    <n v="8"/>
    <n v="1723.99"/>
    <n v="13791.92"/>
    <n v="11362.23"/>
    <n v="2429.69"/>
  </r>
  <r>
    <x v="306"/>
    <x v="1552"/>
    <x v="6"/>
    <x v="2"/>
    <x v="1"/>
    <x v="1"/>
    <x v="0"/>
    <n v="37"/>
    <n v="46.2"/>
    <n v="1709.4"/>
    <n v="1510.16"/>
    <n v="199.24"/>
  </r>
  <r>
    <x v="657"/>
    <x v="1553"/>
    <x v="7"/>
    <x v="1"/>
    <x v="2"/>
    <x v="3"/>
    <x v="0"/>
    <n v="19"/>
    <n v="1375.26"/>
    <n v="26129.94"/>
    <n v="16933.91"/>
    <n v="9196.0300000000007"/>
  </r>
  <r>
    <x v="658"/>
    <x v="1554"/>
    <x v="5"/>
    <x v="1"/>
    <x v="1"/>
    <x v="3"/>
    <x v="1"/>
    <n v="28"/>
    <n v="57.81"/>
    <n v="1618.68"/>
    <n v="1353.99"/>
    <n v="264.69"/>
  </r>
  <r>
    <x v="117"/>
    <x v="1555"/>
    <x v="8"/>
    <x v="1"/>
    <x v="1"/>
    <x v="4"/>
    <x v="2"/>
    <n v="46"/>
    <n v="1419.61"/>
    <n v="65302.06"/>
    <n v="55214.46"/>
    <n v="10087.6"/>
  </r>
  <r>
    <x v="158"/>
    <x v="1556"/>
    <x v="9"/>
    <x v="1"/>
    <x v="2"/>
    <x v="5"/>
    <x v="1"/>
    <n v="41"/>
    <n v="1278.53"/>
    <n v="52419.73"/>
    <n v="28794.92"/>
    <n v="23624.81"/>
  </r>
  <r>
    <x v="15"/>
    <x v="1557"/>
    <x v="2"/>
    <x v="2"/>
    <x v="0"/>
    <x v="5"/>
    <x v="0"/>
    <n v="30"/>
    <n v="313.73"/>
    <n v="9411.9"/>
    <n v="7890.14"/>
    <n v="1521.76"/>
  </r>
  <r>
    <x v="561"/>
    <x v="1558"/>
    <x v="7"/>
    <x v="1"/>
    <x v="3"/>
    <x v="0"/>
    <x v="0"/>
    <n v="7"/>
    <n v="1536.92"/>
    <n v="10758.44"/>
    <n v="6774.59"/>
    <n v="3983.85"/>
  </r>
  <r>
    <x v="659"/>
    <x v="1559"/>
    <x v="2"/>
    <x v="2"/>
    <x v="1"/>
    <x v="5"/>
    <x v="1"/>
    <n v="26"/>
    <n v="155.33000000000001"/>
    <n v="4038.58"/>
    <n v="2977.63"/>
    <n v="1060.95"/>
  </r>
  <r>
    <x v="660"/>
    <x v="1560"/>
    <x v="9"/>
    <x v="1"/>
    <x v="2"/>
    <x v="3"/>
    <x v="0"/>
    <n v="40"/>
    <n v="1656.27"/>
    <n v="66250.8"/>
    <n v="47408.07"/>
    <n v="18842.73"/>
  </r>
  <r>
    <x v="312"/>
    <x v="1561"/>
    <x v="8"/>
    <x v="1"/>
    <x v="1"/>
    <x v="1"/>
    <x v="2"/>
    <n v="46"/>
    <n v="538.62"/>
    <n v="24776.52"/>
    <n v="18959.53"/>
    <n v="5816.99"/>
  </r>
  <r>
    <x v="242"/>
    <x v="1562"/>
    <x v="3"/>
    <x v="2"/>
    <x v="2"/>
    <x v="4"/>
    <x v="1"/>
    <n v="46"/>
    <n v="1383.93"/>
    <n v="63660.78"/>
    <n v="50685.81"/>
    <n v="12974.97"/>
  </r>
  <r>
    <x v="542"/>
    <x v="1563"/>
    <x v="2"/>
    <x v="2"/>
    <x v="3"/>
    <x v="2"/>
    <x v="2"/>
    <n v="11"/>
    <n v="1848.9"/>
    <n v="20337.900000000001"/>
    <n v="13755.59"/>
    <n v="6582.31"/>
  </r>
  <r>
    <x v="644"/>
    <x v="1564"/>
    <x v="7"/>
    <x v="1"/>
    <x v="3"/>
    <x v="1"/>
    <x v="2"/>
    <n v="14"/>
    <n v="692.86"/>
    <n v="9700.0400000000009"/>
    <n v="8296.68"/>
    <n v="1403.36"/>
  </r>
  <r>
    <x v="661"/>
    <x v="1565"/>
    <x v="1"/>
    <x v="1"/>
    <x v="0"/>
    <x v="2"/>
    <x v="0"/>
    <n v="21"/>
    <n v="1015.73"/>
    <n v="21330.33"/>
    <n v="17571.91"/>
    <n v="3758.42"/>
  </r>
  <r>
    <x v="661"/>
    <x v="1566"/>
    <x v="0"/>
    <x v="0"/>
    <x v="2"/>
    <x v="1"/>
    <x v="2"/>
    <n v="8"/>
    <n v="936.97"/>
    <n v="7495.76"/>
    <n v="6102.81"/>
    <n v="1392.95"/>
  </r>
  <r>
    <x v="574"/>
    <x v="1567"/>
    <x v="5"/>
    <x v="1"/>
    <x v="2"/>
    <x v="5"/>
    <x v="1"/>
    <n v="3"/>
    <n v="332.07"/>
    <n v="996.21"/>
    <n v="680.71"/>
    <n v="315.5"/>
  </r>
  <r>
    <x v="72"/>
    <x v="1568"/>
    <x v="3"/>
    <x v="2"/>
    <x v="0"/>
    <x v="3"/>
    <x v="2"/>
    <n v="28"/>
    <n v="1188.82"/>
    <n v="33286.959999999999"/>
    <n v="17143.75"/>
    <n v="16143.21"/>
  </r>
  <r>
    <x v="641"/>
    <x v="1569"/>
    <x v="2"/>
    <x v="2"/>
    <x v="0"/>
    <x v="2"/>
    <x v="2"/>
    <n v="29"/>
    <n v="1491.14"/>
    <n v="43243.06"/>
    <n v="30136.2"/>
    <n v="13106.86"/>
  </r>
  <r>
    <x v="210"/>
    <x v="1570"/>
    <x v="4"/>
    <x v="1"/>
    <x v="2"/>
    <x v="1"/>
    <x v="2"/>
    <n v="23"/>
    <n v="1835.41"/>
    <n v="42214.43"/>
    <n v="36278.160000000003"/>
    <n v="5936.27"/>
  </r>
  <r>
    <x v="209"/>
    <x v="1571"/>
    <x v="5"/>
    <x v="1"/>
    <x v="0"/>
    <x v="3"/>
    <x v="2"/>
    <n v="18"/>
    <n v="1704.59"/>
    <n v="30682.62"/>
    <n v="17678.71"/>
    <n v="13003.91"/>
  </r>
  <r>
    <x v="656"/>
    <x v="1572"/>
    <x v="1"/>
    <x v="1"/>
    <x v="3"/>
    <x v="2"/>
    <x v="2"/>
    <n v="35"/>
    <n v="1029.8399999999999"/>
    <n v="36044.400000000001"/>
    <n v="32188.98"/>
    <n v="3855.42"/>
  </r>
  <r>
    <x v="170"/>
    <x v="1573"/>
    <x v="9"/>
    <x v="1"/>
    <x v="1"/>
    <x v="4"/>
    <x v="0"/>
    <n v="13"/>
    <n v="1443.65"/>
    <n v="18767.45"/>
    <n v="15447.04"/>
    <n v="3320.41"/>
  </r>
  <r>
    <x v="308"/>
    <x v="1574"/>
    <x v="0"/>
    <x v="0"/>
    <x v="3"/>
    <x v="1"/>
    <x v="1"/>
    <n v="12"/>
    <n v="1605.55"/>
    <n v="19266.599999999999"/>
    <n v="15103.7"/>
    <n v="4162.8999999999996"/>
  </r>
  <r>
    <x v="581"/>
    <x v="1575"/>
    <x v="8"/>
    <x v="1"/>
    <x v="0"/>
    <x v="4"/>
    <x v="0"/>
    <n v="47"/>
    <n v="997.11"/>
    <n v="46864.17"/>
    <n v="36125.9"/>
    <n v="10738.27"/>
  </r>
  <r>
    <x v="477"/>
    <x v="1576"/>
    <x v="1"/>
    <x v="1"/>
    <x v="2"/>
    <x v="5"/>
    <x v="1"/>
    <n v="50"/>
    <n v="248.55"/>
    <n v="12427.5"/>
    <n v="9131.86"/>
    <n v="3295.64"/>
  </r>
  <r>
    <x v="174"/>
    <x v="1577"/>
    <x v="1"/>
    <x v="1"/>
    <x v="2"/>
    <x v="4"/>
    <x v="1"/>
    <n v="5"/>
    <n v="887.1"/>
    <n v="4435.5"/>
    <n v="3496.36"/>
    <n v="939.14"/>
  </r>
  <r>
    <x v="441"/>
    <x v="1578"/>
    <x v="9"/>
    <x v="1"/>
    <x v="3"/>
    <x v="4"/>
    <x v="1"/>
    <n v="39"/>
    <n v="1688.11"/>
    <n v="65836.289999999994"/>
    <n v="44028.82"/>
    <n v="21807.47"/>
  </r>
  <r>
    <x v="296"/>
    <x v="1579"/>
    <x v="6"/>
    <x v="2"/>
    <x v="2"/>
    <x v="0"/>
    <x v="1"/>
    <n v="11"/>
    <n v="1201.3499999999999"/>
    <n v="13214.85"/>
    <n v="11075.57"/>
    <n v="2139.2800000000002"/>
  </r>
  <r>
    <x v="55"/>
    <x v="1580"/>
    <x v="9"/>
    <x v="1"/>
    <x v="0"/>
    <x v="1"/>
    <x v="1"/>
    <n v="11"/>
    <n v="1454.43"/>
    <n v="15998.73"/>
    <n v="12455.63"/>
    <n v="3543.1"/>
  </r>
  <r>
    <x v="140"/>
    <x v="1581"/>
    <x v="6"/>
    <x v="2"/>
    <x v="3"/>
    <x v="5"/>
    <x v="2"/>
    <n v="47"/>
    <n v="386.83"/>
    <n v="18181.009999999998"/>
    <n v="14699.37"/>
    <n v="3481.64"/>
  </r>
  <r>
    <x v="99"/>
    <x v="1582"/>
    <x v="6"/>
    <x v="2"/>
    <x v="2"/>
    <x v="4"/>
    <x v="0"/>
    <n v="42"/>
    <n v="1929.39"/>
    <n v="81034.38"/>
    <n v="66204.679999999993"/>
    <n v="14829.7"/>
  </r>
  <r>
    <x v="244"/>
    <x v="1583"/>
    <x v="3"/>
    <x v="2"/>
    <x v="1"/>
    <x v="3"/>
    <x v="0"/>
    <n v="47"/>
    <n v="820.08"/>
    <n v="38543.760000000002"/>
    <n v="20691.37"/>
    <n v="17852.39"/>
  </r>
  <r>
    <x v="662"/>
    <x v="1584"/>
    <x v="3"/>
    <x v="2"/>
    <x v="1"/>
    <x v="2"/>
    <x v="2"/>
    <n v="31"/>
    <n v="1314.2"/>
    <n v="40740.199999999997"/>
    <n v="21276.83"/>
    <n v="19463.37"/>
  </r>
  <r>
    <x v="625"/>
    <x v="1585"/>
    <x v="7"/>
    <x v="1"/>
    <x v="0"/>
    <x v="4"/>
    <x v="1"/>
    <n v="31"/>
    <n v="57.37"/>
    <n v="1778.47"/>
    <n v="1459.05"/>
    <n v="319.42"/>
  </r>
  <r>
    <x v="464"/>
    <x v="1586"/>
    <x v="2"/>
    <x v="2"/>
    <x v="2"/>
    <x v="5"/>
    <x v="0"/>
    <n v="13"/>
    <n v="272.08999999999997"/>
    <n v="3537.17"/>
    <n v="2135.58"/>
    <n v="1401.59"/>
  </r>
  <r>
    <x v="338"/>
    <x v="1587"/>
    <x v="2"/>
    <x v="2"/>
    <x v="0"/>
    <x v="4"/>
    <x v="2"/>
    <n v="14"/>
    <n v="1568.43"/>
    <n v="21958.02"/>
    <n v="16090.57"/>
    <n v="5867.45"/>
  </r>
  <r>
    <x v="345"/>
    <x v="1588"/>
    <x v="8"/>
    <x v="1"/>
    <x v="3"/>
    <x v="2"/>
    <x v="2"/>
    <n v="49"/>
    <n v="1936.58"/>
    <n v="94892.42"/>
    <n v="64288.13"/>
    <n v="30604.29"/>
  </r>
  <r>
    <x v="242"/>
    <x v="1589"/>
    <x v="2"/>
    <x v="2"/>
    <x v="1"/>
    <x v="5"/>
    <x v="0"/>
    <n v="45"/>
    <n v="653.71"/>
    <n v="29416.95"/>
    <n v="14967.81"/>
    <n v="14449.14"/>
  </r>
  <r>
    <x v="640"/>
    <x v="1590"/>
    <x v="3"/>
    <x v="2"/>
    <x v="3"/>
    <x v="1"/>
    <x v="0"/>
    <n v="42"/>
    <n v="93.62"/>
    <n v="3932.04"/>
    <n v="2029.38"/>
    <n v="1902.66"/>
  </r>
  <r>
    <x v="132"/>
    <x v="1591"/>
    <x v="7"/>
    <x v="1"/>
    <x v="2"/>
    <x v="5"/>
    <x v="1"/>
    <n v="25"/>
    <n v="734.52"/>
    <n v="18363"/>
    <n v="15256.9"/>
    <n v="3106.1"/>
  </r>
  <r>
    <x v="196"/>
    <x v="1592"/>
    <x v="7"/>
    <x v="1"/>
    <x v="0"/>
    <x v="1"/>
    <x v="1"/>
    <n v="33"/>
    <n v="54.59"/>
    <n v="1801.47"/>
    <n v="1338.62"/>
    <n v="462.85"/>
  </r>
  <r>
    <x v="524"/>
    <x v="1593"/>
    <x v="6"/>
    <x v="2"/>
    <x v="0"/>
    <x v="5"/>
    <x v="0"/>
    <n v="33"/>
    <n v="400.9"/>
    <n v="13229.7"/>
    <n v="9386.9599999999991"/>
    <n v="3842.74"/>
  </r>
  <r>
    <x v="539"/>
    <x v="1594"/>
    <x v="9"/>
    <x v="1"/>
    <x v="0"/>
    <x v="2"/>
    <x v="1"/>
    <n v="15"/>
    <n v="1509.89"/>
    <n v="22648.35"/>
    <n v="19879.38"/>
    <n v="2768.97"/>
  </r>
  <r>
    <x v="541"/>
    <x v="1595"/>
    <x v="8"/>
    <x v="1"/>
    <x v="3"/>
    <x v="2"/>
    <x v="2"/>
    <n v="16"/>
    <n v="1875.44"/>
    <n v="30007.040000000001"/>
    <n v="17081.39"/>
    <n v="12925.65"/>
  </r>
  <r>
    <x v="21"/>
    <x v="1596"/>
    <x v="6"/>
    <x v="2"/>
    <x v="1"/>
    <x v="5"/>
    <x v="1"/>
    <n v="44"/>
    <n v="193.15"/>
    <n v="8498.6"/>
    <n v="5126.26"/>
    <n v="3372.34"/>
  </r>
  <r>
    <x v="279"/>
    <x v="1597"/>
    <x v="9"/>
    <x v="1"/>
    <x v="3"/>
    <x v="4"/>
    <x v="1"/>
    <n v="38"/>
    <n v="1124.6400000000001"/>
    <n v="42736.32"/>
    <n v="34304.26"/>
    <n v="8432.06"/>
  </r>
  <r>
    <x v="663"/>
    <x v="1598"/>
    <x v="2"/>
    <x v="2"/>
    <x v="3"/>
    <x v="2"/>
    <x v="2"/>
    <n v="6"/>
    <n v="522.67999999999995"/>
    <n v="3136.08"/>
    <n v="2540.52"/>
    <n v="595.55999999999995"/>
  </r>
  <r>
    <x v="257"/>
    <x v="1599"/>
    <x v="6"/>
    <x v="2"/>
    <x v="2"/>
    <x v="1"/>
    <x v="1"/>
    <n v="44"/>
    <n v="295.33999999999997"/>
    <n v="12994.96"/>
    <n v="8602.1299999999992"/>
    <n v="4392.83"/>
  </r>
  <r>
    <x v="103"/>
    <x v="1600"/>
    <x v="5"/>
    <x v="1"/>
    <x v="2"/>
    <x v="1"/>
    <x v="2"/>
    <n v="25"/>
    <n v="453.58"/>
    <n v="11339.5"/>
    <n v="9983.2000000000007"/>
    <n v="1356.3"/>
  </r>
  <r>
    <x v="86"/>
    <x v="1601"/>
    <x v="2"/>
    <x v="2"/>
    <x v="2"/>
    <x v="3"/>
    <x v="1"/>
    <n v="15"/>
    <n v="1163.97"/>
    <n v="17459.55"/>
    <n v="15282.38"/>
    <n v="2177.17"/>
  </r>
  <r>
    <x v="473"/>
    <x v="1602"/>
    <x v="9"/>
    <x v="1"/>
    <x v="1"/>
    <x v="0"/>
    <x v="0"/>
    <n v="4"/>
    <n v="148.97"/>
    <n v="595.88"/>
    <n v="300.89999999999998"/>
    <n v="294.98"/>
  </r>
  <r>
    <x v="77"/>
    <x v="1603"/>
    <x v="8"/>
    <x v="1"/>
    <x v="1"/>
    <x v="0"/>
    <x v="1"/>
    <n v="4"/>
    <n v="879.75"/>
    <n v="3519"/>
    <n v="2002.07"/>
    <n v="1516.93"/>
  </r>
  <r>
    <x v="267"/>
    <x v="1604"/>
    <x v="9"/>
    <x v="1"/>
    <x v="2"/>
    <x v="0"/>
    <x v="0"/>
    <n v="30"/>
    <n v="287.75"/>
    <n v="8632.5"/>
    <n v="7148.47"/>
    <n v="1484.03"/>
  </r>
  <r>
    <x v="432"/>
    <x v="1605"/>
    <x v="6"/>
    <x v="2"/>
    <x v="2"/>
    <x v="1"/>
    <x v="0"/>
    <n v="34"/>
    <n v="559.9"/>
    <n v="19036.599999999999"/>
    <n v="12070.85"/>
    <n v="6965.75"/>
  </r>
  <r>
    <x v="73"/>
    <x v="1606"/>
    <x v="6"/>
    <x v="2"/>
    <x v="1"/>
    <x v="3"/>
    <x v="0"/>
    <n v="27"/>
    <n v="397.69"/>
    <n v="10737.63"/>
    <n v="5778.83"/>
    <n v="4958.8"/>
  </r>
  <r>
    <x v="446"/>
    <x v="1607"/>
    <x v="1"/>
    <x v="1"/>
    <x v="0"/>
    <x v="0"/>
    <x v="0"/>
    <n v="31"/>
    <n v="1768.29"/>
    <n v="54816.99"/>
    <n v="44621.01"/>
    <n v="10195.98"/>
  </r>
  <r>
    <x v="608"/>
    <x v="1608"/>
    <x v="8"/>
    <x v="1"/>
    <x v="1"/>
    <x v="0"/>
    <x v="0"/>
    <n v="32"/>
    <n v="1421.86"/>
    <n v="45499.519999999997"/>
    <n v="31023.09"/>
    <n v="14476.43"/>
  </r>
  <r>
    <x v="445"/>
    <x v="1609"/>
    <x v="4"/>
    <x v="1"/>
    <x v="1"/>
    <x v="5"/>
    <x v="2"/>
    <n v="44"/>
    <n v="1739.56"/>
    <n v="76540.639999999999"/>
    <n v="53346.09"/>
    <n v="23194.55"/>
  </r>
  <r>
    <x v="509"/>
    <x v="1610"/>
    <x v="2"/>
    <x v="2"/>
    <x v="1"/>
    <x v="5"/>
    <x v="2"/>
    <n v="39"/>
    <n v="779.26"/>
    <n v="30391.14"/>
    <n v="17461.16"/>
    <n v="12929.98"/>
  </r>
  <r>
    <x v="369"/>
    <x v="1611"/>
    <x v="7"/>
    <x v="1"/>
    <x v="2"/>
    <x v="5"/>
    <x v="2"/>
    <n v="9"/>
    <n v="640.55999999999995"/>
    <n v="5765.04"/>
    <n v="4406.55"/>
    <n v="1358.49"/>
  </r>
  <r>
    <x v="219"/>
    <x v="1612"/>
    <x v="8"/>
    <x v="1"/>
    <x v="0"/>
    <x v="4"/>
    <x v="0"/>
    <n v="41"/>
    <n v="773.56"/>
    <n v="31715.96"/>
    <n v="22851.24"/>
    <n v="8864.7199999999993"/>
  </r>
  <r>
    <x v="350"/>
    <x v="1613"/>
    <x v="7"/>
    <x v="1"/>
    <x v="1"/>
    <x v="0"/>
    <x v="1"/>
    <n v="8"/>
    <n v="56.73"/>
    <n v="453.84"/>
    <n v="264.44"/>
    <n v="189.4"/>
  </r>
  <r>
    <x v="30"/>
    <x v="1614"/>
    <x v="8"/>
    <x v="1"/>
    <x v="2"/>
    <x v="4"/>
    <x v="2"/>
    <n v="14"/>
    <n v="1454.91"/>
    <n v="20368.740000000002"/>
    <n v="12957.22"/>
    <n v="7411.52"/>
  </r>
  <r>
    <x v="568"/>
    <x v="1615"/>
    <x v="8"/>
    <x v="1"/>
    <x v="3"/>
    <x v="3"/>
    <x v="1"/>
    <n v="33"/>
    <n v="712.55"/>
    <n v="23514.15"/>
    <n v="17371.12"/>
    <n v="6143.03"/>
  </r>
  <r>
    <x v="105"/>
    <x v="1616"/>
    <x v="9"/>
    <x v="1"/>
    <x v="3"/>
    <x v="1"/>
    <x v="1"/>
    <n v="23"/>
    <n v="640.38"/>
    <n v="14728.74"/>
    <n v="12813.25"/>
    <n v="1915.49"/>
  </r>
  <r>
    <x v="478"/>
    <x v="1617"/>
    <x v="8"/>
    <x v="1"/>
    <x v="1"/>
    <x v="0"/>
    <x v="0"/>
    <n v="21"/>
    <n v="1204.32"/>
    <n v="25290.720000000001"/>
    <n v="21956.15"/>
    <n v="3334.57"/>
  </r>
  <r>
    <x v="267"/>
    <x v="1618"/>
    <x v="1"/>
    <x v="1"/>
    <x v="3"/>
    <x v="1"/>
    <x v="0"/>
    <n v="12"/>
    <n v="883.77"/>
    <n v="10605.24"/>
    <n v="6523.94"/>
    <n v="4081.3"/>
  </r>
  <r>
    <x v="93"/>
    <x v="1619"/>
    <x v="4"/>
    <x v="1"/>
    <x v="0"/>
    <x v="5"/>
    <x v="0"/>
    <n v="2"/>
    <n v="1962.07"/>
    <n v="3924.14"/>
    <n v="3116.74"/>
    <n v="807.4"/>
  </r>
  <r>
    <x v="58"/>
    <x v="1620"/>
    <x v="6"/>
    <x v="2"/>
    <x v="3"/>
    <x v="0"/>
    <x v="2"/>
    <n v="13"/>
    <n v="725.38"/>
    <n v="9429.94"/>
    <n v="7640.21"/>
    <n v="1789.73"/>
  </r>
  <r>
    <x v="558"/>
    <x v="1621"/>
    <x v="0"/>
    <x v="0"/>
    <x v="3"/>
    <x v="2"/>
    <x v="0"/>
    <n v="4"/>
    <n v="1235.51"/>
    <n v="4942.04"/>
    <n v="4069.91"/>
    <n v="872.13"/>
  </r>
  <r>
    <x v="390"/>
    <x v="1622"/>
    <x v="7"/>
    <x v="1"/>
    <x v="0"/>
    <x v="4"/>
    <x v="2"/>
    <n v="20"/>
    <n v="637.07000000000005"/>
    <n v="12741.4"/>
    <n v="9279.6200000000008"/>
    <n v="3461.78"/>
  </r>
  <r>
    <x v="466"/>
    <x v="1623"/>
    <x v="6"/>
    <x v="2"/>
    <x v="1"/>
    <x v="4"/>
    <x v="2"/>
    <n v="50"/>
    <n v="1981.38"/>
    <n v="99069"/>
    <n v="49950.91"/>
    <n v="49118.09"/>
  </r>
  <r>
    <x v="117"/>
    <x v="1624"/>
    <x v="0"/>
    <x v="0"/>
    <x v="1"/>
    <x v="0"/>
    <x v="2"/>
    <n v="48"/>
    <n v="901.32"/>
    <n v="43263.360000000001"/>
    <n v="34812.75"/>
    <n v="8450.61"/>
  </r>
  <r>
    <x v="147"/>
    <x v="1625"/>
    <x v="4"/>
    <x v="1"/>
    <x v="0"/>
    <x v="5"/>
    <x v="2"/>
    <n v="14"/>
    <n v="1275.58"/>
    <n v="17858.12"/>
    <n v="9690.51"/>
    <n v="8167.61"/>
  </r>
  <r>
    <x v="35"/>
    <x v="1626"/>
    <x v="4"/>
    <x v="1"/>
    <x v="0"/>
    <x v="4"/>
    <x v="0"/>
    <n v="30"/>
    <n v="270.91000000000003"/>
    <n v="8127.3"/>
    <n v="4443.59"/>
    <n v="3683.71"/>
  </r>
  <r>
    <x v="664"/>
    <x v="1627"/>
    <x v="7"/>
    <x v="1"/>
    <x v="0"/>
    <x v="5"/>
    <x v="2"/>
    <n v="29"/>
    <n v="1471.39"/>
    <n v="42670.31"/>
    <n v="31672.03"/>
    <n v="10998.28"/>
  </r>
  <r>
    <x v="25"/>
    <x v="1628"/>
    <x v="7"/>
    <x v="1"/>
    <x v="3"/>
    <x v="3"/>
    <x v="0"/>
    <n v="8"/>
    <n v="553.04"/>
    <n v="4424.32"/>
    <n v="3952.72"/>
    <n v="471.6"/>
  </r>
  <r>
    <x v="65"/>
    <x v="1629"/>
    <x v="4"/>
    <x v="1"/>
    <x v="0"/>
    <x v="1"/>
    <x v="0"/>
    <n v="12"/>
    <n v="908.25"/>
    <n v="10899"/>
    <n v="6506.88"/>
    <n v="4392.12"/>
  </r>
  <r>
    <x v="480"/>
    <x v="1630"/>
    <x v="0"/>
    <x v="0"/>
    <x v="2"/>
    <x v="2"/>
    <x v="2"/>
    <n v="41"/>
    <n v="1768.6"/>
    <n v="72512.600000000006"/>
    <n v="54988.07"/>
    <n v="17524.53"/>
  </r>
  <r>
    <x v="136"/>
    <x v="1631"/>
    <x v="8"/>
    <x v="1"/>
    <x v="3"/>
    <x v="1"/>
    <x v="0"/>
    <n v="38"/>
    <n v="1941.69"/>
    <n v="73784.22"/>
    <n v="45854.05"/>
    <n v="27930.17"/>
  </r>
  <r>
    <x v="286"/>
    <x v="1632"/>
    <x v="2"/>
    <x v="2"/>
    <x v="1"/>
    <x v="1"/>
    <x v="1"/>
    <n v="26"/>
    <n v="860.65"/>
    <n v="22376.9"/>
    <n v="19232.73"/>
    <n v="3144.17"/>
  </r>
  <r>
    <x v="174"/>
    <x v="1633"/>
    <x v="5"/>
    <x v="1"/>
    <x v="1"/>
    <x v="3"/>
    <x v="0"/>
    <n v="50"/>
    <n v="1672.91"/>
    <n v="83645.5"/>
    <n v="61680.76"/>
    <n v="21964.74"/>
  </r>
  <r>
    <x v="89"/>
    <x v="1634"/>
    <x v="6"/>
    <x v="2"/>
    <x v="1"/>
    <x v="4"/>
    <x v="0"/>
    <n v="2"/>
    <n v="125.63"/>
    <n v="251.26"/>
    <n v="146.47999999999999"/>
    <n v="104.78"/>
  </r>
  <r>
    <x v="665"/>
    <x v="1635"/>
    <x v="9"/>
    <x v="1"/>
    <x v="3"/>
    <x v="2"/>
    <x v="2"/>
    <n v="40"/>
    <n v="1698.2"/>
    <n v="67928"/>
    <n v="41086.42"/>
    <n v="26841.58"/>
  </r>
  <r>
    <x v="123"/>
    <x v="1636"/>
    <x v="6"/>
    <x v="2"/>
    <x v="2"/>
    <x v="4"/>
    <x v="2"/>
    <n v="14"/>
    <n v="1266.43"/>
    <n v="17730.02"/>
    <n v="11932.17"/>
    <n v="5797.85"/>
  </r>
  <r>
    <x v="387"/>
    <x v="1637"/>
    <x v="9"/>
    <x v="1"/>
    <x v="0"/>
    <x v="0"/>
    <x v="0"/>
    <n v="6"/>
    <n v="987.64"/>
    <n v="5925.84"/>
    <n v="3252.2"/>
    <n v="2673.64"/>
  </r>
  <r>
    <x v="463"/>
    <x v="1638"/>
    <x v="0"/>
    <x v="0"/>
    <x v="0"/>
    <x v="1"/>
    <x v="2"/>
    <n v="42"/>
    <n v="1782.13"/>
    <n v="74849.460000000006"/>
    <n v="39781.99"/>
    <n v="35067.47"/>
  </r>
  <r>
    <x v="34"/>
    <x v="1639"/>
    <x v="9"/>
    <x v="1"/>
    <x v="1"/>
    <x v="0"/>
    <x v="1"/>
    <n v="40"/>
    <n v="1693.77"/>
    <n v="67750.8"/>
    <n v="52305.279999999999"/>
    <n v="15445.52"/>
  </r>
  <r>
    <x v="136"/>
    <x v="1640"/>
    <x v="7"/>
    <x v="1"/>
    <x v="1"/>
    <x v="5"/>
    <x v="1"/>
    <n v="31"/>
    <n v="607.95000000000005"/>
    <n v="18846.45"/>
    <n v="12492.67"/>
    <n v="6353.78"/>
  </r>
  <r>
    <x v="603"/>
    <x v="1641"/>
    <x v="2"/>
    <x v="2"/>
    <x v="3"/>
    <x v="1"/>
    <x v="2"/>
    <n v="17"/>
    <n v="1587.15"/>
    <n v="26981.55"/>
    <n v="21328.65"/>
    <n v="5652.9"/>
  </r>
  <r>
    <x v="615"/>
    <x v="1642"/>
    <x v="2"/>
    <x v="2"/>
    <x v="2"/>
    <x v="4"/>
    <x v="0"/>
    <n v="25"/>
    <n v="216.99"/>
    <n v="5424.75"/>
    <n v="2951.19"/>
    <n v="2473.56"/>
  </r>
  <r>
    <x v="563"/>
    <x v="1643"/>
    <x v="7"/>
    <x v="1"/>
    <x v="0"/>
    <x v="1"/>
    <x v="1"/>
    <n v="32"/>
    <n v="1649.07"/>
    <n v="52770.239999999998"/>
    <n v="39258.22"/>
    <n v="13512.02"/>
  </r>
  <r>
    <x v="266"/>
    <x v="1644"/>
    <x v="1"/>
    <x v="1"/>
    <x v="3"/>
    <x v="5"/>
    <x v="1"/>
    <n v="12"/>
    <n v="1357.4"/>
    <n v="16288.8"/>
    <n v="11032.77"/>
    <n v="5256.03"/>
  </r>
  <r>
    <x v="300"/>
    <x v="1645"/>
    <x v="0"/>
    <x v="0"/>
    <x v="0"/>
    <x v="3"/>
    <x v="0"/>
    <n v="49"/>
    <n v="193.98"/>
    <n v="9505.02"/>
    <n v="4973.0200000000004"/>
    <n v="4532"/>
  </r>
  <r>
    <x v="226"/>
    <x v="1646"/>
    <x v="1"/>
    <x v="1"/>
    <x v="1"/>
    <x v="0"/>
    <x v="2"/>
    <n v="13"/>
    <n v="1372.5"/>
    <n v="17842.5"/>
    <n v="12809.5"/>
    <n v="5033"/>
  </r>
  <r>
    <x v="60"/>
    <x v="1647"/>
    <x v="1"/>
    <x v="1"/>
    <x v="0"/>
    <x v="0"/>
    <x v="1"/>
    <n v="19"/>
    <n v="1169.43"/>
    <n v="22219.17"/>
    <n v="11845.52"/>
    <n v="10373.65"/>
  </r>
  <r>
    <x v="612"/>
    <x v="1648"/>
    <x v="6"/>
    <x v="2"/>
    <x v="2"/>
    <x v="4"/>
    <x v="0"/>
    <n v="44"/>
    <n v="1197.21"/>
    <n v="52677.24"/>
    <n v="43779.42"/>
    <n v="8897.82"/>
  </r>
  <r>
    <x v="159"/>
    <x v="1649"/>
    <x v="4"/>
    <x v="1"/>
    <x v="2"/>
    <x v="1"/>
    <x v="0"/>
    <n v="48"/>
    <n v="595.91"/>
    <n v="28603.68"/>
    <n v="21532.36"/>
    <n v="7071.32"/>
  </r>
  <r>
    <x v="169"/>
    <x v="1650"/>
    <x v="6"/>
    <x v="2"/>
    <x v="1"/>
    <x v="4"/>
    <x v="1"/>
    <n v="25"/>
    <n v="547.66"/>
    <n v="13691.5"/>
    <n v="9896.0400000000009"/>
    <n v="3795.46"/>
  </r>
  <r>
    <x v="315"/>
    <x v="1651"/>
    <x v="4"/>
    <x v="1"/>
    <x v="2"/>
    <x v="3"/>
    <x v="2"/>
    <n v="31"/>
    <n v="1529.82"/>
    <n v="47424.42"/>
    <n v="26244.09"/>
    <n v="21180.33"/>
  </r>
  <r>
    <x v="398"/>
    <x v="1652"/>
    <x v="5"/>
    <x v="1"/>
    <x v="2"/>
    <x v="1"/>
    <x v="1"/>
    <n v="37"/>
    <n v="528.49"/>
    <n v="19554.13"/>
    <n v="12025.45"/>
    <n v="7528.68"/>
  </r>
  <r>
    <x v="445"/>
    <x v="1653"/>
    <x v="9"/>
    <x v="1"/>
    <x v="3"/>
    <x v="1"/>
    <x v="0"/>
    <n v="25"/>
    <n v="903.6"/>
    <n v="22590"/>
    <n v="15748.63"/>
    <n v="6841.37"/>
  </r>
  <r>
    <x v="35"/>
    <x v="1654"/>
    <x v="4"/>
    <x v="1"/>
    <x v="0"/>
    <x v="4"/>
    <x v="1"/>
    <n v="16"/>
    <n v="1395.68"/>
    <n v="22330.880000000001"/>
    <n v="16822.150000000001"/>
    <n v="5508.73"/>
  </r>
  <r>
    <x v="666"/>
    <x v="1655"/>
    <x v="7"/>
    <x v="1"/>
    <x v="1"/>
    <x v="4"/>
    <x v="2"/>
    <n v="38"/>
    <n v="177.64"/>
    <n v="6750.32"/>
    <n v="3869.91"/>
    <n v="2880.41"/>
  </r>
  <r>
    <x v="530"/>
    <x v="1656"/>
    <x v="6"/>
    <x v="2"/>
    <x v="1"/>
    <x v="5"/>
    <x v="0"/>
    <n v="43"/>
    <n v="1197.21"/>
    <n v="51480.03"/>
    <n v="25922.59"/>
    <n v="25557.439999999999"/>
  </r>
  <r>
    <x v="357"/>
    <x v="1657"/>
    <x v="0"/>
    <x v="0"/>
    <x v="1"/>
    <x v="3"/>
    <x v="2"/>
    <n v="49"/>
    <n v="1186.97"/>
    <n v="58161.53"/>
    <n v="37101.480000000003"/>
    <n v="21060.05"/>
  </r>
  <r>
    <x v="324"/>
    <x v="1658"/>
    <x v="9"/>
    <x v="1"/>
    <x v="1"/>
    <x v="5"/>
    <x v="1"/>
    <n v="23"/>
    <n v="1374.77"/>
    <n v="31619.71"/>
    <n v="21917.16"/>
    <n v="9702.5499999999993"/>
  </r>
  <r>
    <x v="667"/>
    <x v="1659"/>
    <x v="5"/>
    <x v="1"/>
    <x v="1"/>
    <x v="0"/>
    <x v="1"/>
    <n v="14"/>
    <n v="752.46"/>
    <n v="10534.44"/>
    <n v="6044.38"/>
    <n v="4490.0600000000004"/>
  </r>
  <r>
    <x v="388"/>
    <x v="1660"/>
    <x v="4"/>
    <x v="1"/>
    <x v="2"/>
    <x v="1"/>
    <x v="2"/>
    <n v="6"/>
    <n v="908.98"/>
    <n v="5453.88"/>
    <n v="3800.62"/>
    <n v="1653.26"/>
  </r>
  <r>
    <x v="618"/>
    <x v="1661"/>
    <x v="5"/>
    <x v="1"/>
    <x v="3"/>
    <x v="4"/>
    <x v="1"/>
    <n v="25"/>
    <n v="673.34"/>
    <n v="16833.5"/>
    <n v="10695.91"/>
    <n v="6137.59"/>
  </r>
  <r>
    <x v="618"/>
    <x v="1662"/>
    <x v="0"/>
    <x v="0"/>
    <x v="1"/>
    <x v="1"/>
    <x v="2"/>
    <n v="23"/>
    <n v="1620.17"/>
    <n v="37263.910000000003"/>
    <n v="25415.32"/>
    <n v="11848.59"/>
  </r>
  <r>
    <x v="647"/>
    <x v="1663"/>
    <x v="1"/>
    <x v="1"/>
    <x v="3"/>
    <x v="1"/>
    <x v="1"/>
    <n v="43"/>
    <n v="278.61"/>
    <n v="11980.23"/>
    <n v="7655.16"/>
    <n v="4325.07"/>
  </r>
  <r>
    <x v="243"/>
    <x v="1664"/>
    <x v="2"/>
    <x v="2"/>
    <x v="3"/>
    <x v="2"/>
    <x v="2"/>
    <n v="12"/>
    <n v="1926.65"/>
    <n v="23119.8"/>
    <n v="17371.919999999998"/>
    <n v="5747.88"/>
  </r>
  <r>
    <x v="668"/>
    <x v="1665"/>
    <x v="0"/>
    <x v="0"/>
    <x v="2"/>
    <x v="0"/>
    <x v="2"/>
    <n v="13"/>
    <n v="1276.98"/>
    <n v="16600.740000000002"/>
    <n v="8585.2199999999993"/>
    <n v="8015.52"/>
  </r>
  <r>
    <x v="293"/>
    <x v="1666"/>
    <x v="3"/>
    <x v="2"/>
    <x v="1"/>
    <x v="2"/>
    <x v="0"/>
    <n v="36"/>
    <n v="1776.08"/>
    <n v="63938.879999999997"/>
    <n v="36340.44"/>
    <n v="27598.44"/>
  </r>
  <r>
    <x v="327"/>
    <x v="1667"/>
    <x v="0"/>
    <x v="0"/>
    <x v="2"/>
    <x v="1"/>
    <x v="0"/>
    <n v="39"/>
    <n v="863.94"/>
    <n v="33693.660000000003"/>
    <n v="22679.21"/>
    <n v="11014.45"/>
  </r>
  <r>
    <x v="59"/>
    <x v="1668"/>
    <x v="5"/>
    <x v="1"/>
    <x v="1"/>
    <x v="4"/>
    <x v="2"/>
    <n v="34"/>
    <n v="677.91"/>
    <n v="23048.94"/>
    <n v="14809.37"/>
    <n v="8239.57"/>
  </r>
  <r>
    <x v="26"/>
    <x v="1669"/>
    <x v="7"/>
    <x v="1"/>
    <x v="2"/>
    <x v="1"/>
    <x v="1"/>
    <n v="6"/>
    <n v="1803.44"/>
    <n v="10820.64"/>
    <n v="7105.4"/>
    <n v="3715.24"/>
  </r>
  <r>
    <x v="627"/>
    <x v="1670"/>
    <x v="6"/>
    <x v="2"/>
    <x v="3"/>
    <x v="0"/>
    <x v="1"/>
    <n v="38"/>
    <n v="215.77"/>
    <n v="8199.26"/>
    <n v="6735.73"/>
    <n v="1463.53"/>
  </r>
  <r>
    <x v="149"/>
    <x v="1671"/>
    <x v="7"/>
    <x v="1"/>
    <x v="1"/>
    <x v="2"/>
    <x v="1"/>
    <n v="50"/>
    <n v="251.87"/>
    <n v="12593.5"/>
    <n v="10761.56"/>
    <n v="1831.94"/>
  </r>
  <r>
    <x v="669"/>
    <x v="1672"/>
    <x v="5"/>
    <x v="1"/>
    <x v="0"/>
    <x v="4"/>
    <x v="2"/>
    <n v="40"/>
    <n v="612.71"/>
    <n v="24508.400000000001"/>
    <n v="14691.99"/>
    <n v="9816.41"/>
  </r>
  <r>
    <x v="187"/>
    <x v="1673"/>
    <x v="6"/>
    <x v="2"/>
    <x v="3"/>
    <x v="1"/>
    <x v="2"/>
    <n v="8"/>
    <n v="1920.35"/>
    <n v="15362.8"/>
    <n v="12821.12"/>
    <n v="2541.6799999999998"/>
  </r>
  <r>
    <x v="271"/>
    <x v="1674"/>
    <x v="3"/>
    <x v="2"/>
    <x v="0"/>
    <x v="3"/>
    <x v="2"/>
    <n v="8"/>
    <n v="1273.48"/>
    <n v="10187.84"/>
    <n v="6963.55"/>
    <n v="3224.29"/>
  </r>
  <r>
    <x v="378"/>
    <x v="1675"/>
    <x v="2"/>
    <x v="2"/>
    <x v="3"/>
    <x v="0"/>
    <x v="2"/>
    <n v="40"/>
    <n v="1117.3"/>
    <n v="44692"/>
    <n v="27241.040000000001"/>
    <n v="17450.96"/>
  </r>
  <r>
    <x v="96"/>
    <x v="1676"/>
    <x v="9"/>
    <x v="1"/>
    <x v="2"/>
    <x v="0"/>
    <x v="0"/>
    <n v="33"/>
    <n v="1416.61"/>
    <n v="46748.13"/>
    <n v="41801.360000000001"/>
    <n v="4946.7700000000004"/>
  </r>
  <r>
    <x v="620"/>
    <x v="1677"/>
    <x v="5"/>
    <x v="1"/>
    <x v="1"/>
    <x v="3"/>
    <x v="2"/>
    <n v="34"/>
    <n v="846.6"/>
    <n v="28784.400000000001"/>
    <n v="23888.77"/>
    <n v="4895.63"/>
  </r>
  <r>
    <x v="611"/>
    <x v="1678"/>
    <x v="4"/>
    <x v="1"/>
    <x v="3"/>
    <x v="1"/>
    <x v="1"/>
    <n v="44"/>
    <n v="1520.99"/>
    <n v="66923.56"/>
    <n v="60077.37"/>
    <n v="6846.19"/>
  </r>
  <r>
    <x v="62"/>
    <x v="1679"/>
    <x v="5"/>
    <x v="1"/>
    <x v="2"/>
    <x v="0"/>
    <x v="0"/>
    <n v="15"/>
    <n v="798.6"/>
    <n v="11979"/>
    <n v="6795.4"/>
    <n v="5183.6000000000004"/>
  </r>
  <r>
    <x v="459"/>
    <x v="1680"/>
    <x v="5"/>
    <x v="1"/>
    <x v="1"/>
    <x v="4"/>
    <x v="1"/>
    <n v="36"/>
    <n v="1656.2"/>
    <n v="59623.199999999997"/>
    <n v="33242.14"/>
    <n v="26381.06"/>
  </r>
  <r>
    <x v="260"/>
    <x v="1681"/>
    <x v="6"/>
    <x v="2"/>
    <x v="1"/>
    <x v="1"/>
    <x v="2"/>
    <n v="35"/>
    <n v="549.24"/>
    <n v="19223.400000000001"/>
    <n v="13482.35"/>
    <n v="5741.05"/>
  </r>
  <r>
    <x v="187"/>
    <x v="1682"/>
    <x v="8"/>
    <x v="1"/>
    <x v="3"/>
    <x v="1"/>
    <x v="0"/>
    <n v="46"/>
    <n v="569.54"/>
    <n v="26198.84"/>
    <n v="19792.11"/>
    <n v="6406.73"/>
  </r>
  <r>
    <x v="610"/>
    <x v="1683"/>
    <x v="0"/>
    <x v="0"/>
    <x v="1"/>
    <x v="2"/>
    <x v="2"/>
    <n v="22"/>
    <n v="1054.32"/>
    <n v="23195.040000000001"/>
    <n v="13184.62"/>
    <n v="10010.42"/>
  </r>
  <r>
    <x v="324"/>
    <x v="1684"/>
    <x v="8"/>
    <x v="1"/>
    <x v="3"/>
    <x v="0"/>
    <x v="0"/>
    <n v="23"/>
    <n v="872.91"/>
    <n v="20076.93"/>
    <n v="16948.39"/>
    <n v="3128.54"/>
  </r>
  <r>
    <x v="566"/>
    <x v="1685"/>
    <x v="3"/>
    <x v="2"/>
    <x v="1"/>
    <x v="0"/>
    <x v="1"/>
    <n v="40"/>
    <n v="1303.27"/>
    <n v="52130.8"/>
    <n v="37159.120000000003"/>
    <n v="14971.68"/>
  </r>
  <r>
    <x v="670"/>
    <x v="1686"/>
    <x v="4"/>
    <x v="1"/>
    <x v="0"/>
    <x v="3"/>
    <x v="2"/>
    <n v="45"/>
    <n v="741.3"/>
    <n v="33358.5"/>
    <n v="22162.61"/>
    <n v="11195.89"/>
  </r>
  <r>
    <x v="38"/>
    <x v="1687"/>
    <x v="2"/>
    <x v="2"/>
    <x v="2"/>
    <x v="2"/>
    <x v="2"/>
    <n v="22"/>
    <n v="476.49"/>
    <n v="10482.780000000001"/>
    <n v="7765.87"/>
    <n v="2716.91"/>
  </r>
  <r>
    <x v="161"/>
    <x v="1688"/>
    <x v="1"/>
    <x v="1"/>
    <x v="0"/>
    <x v="2"/>
    <x v="0"/>
    <n v="5"/>
    <n v="950.22"/>
    <n v="4751.1000000000004"/>
    <n v="3582.24"/>
    <n v="1168.8599999999999"/>
  </r>
  <r>
    <x v="289"/>
    <x v="1689"/>
    <x v="3"/>
    <x v="2"/>
    <x v="3"/>
    <x v="0"/>
    <x v="0"/>
    <n v="31"/>
    <n v="1130.69"/>
    <n v="35051.39"/>
    <n v="18125.54"/>
    <n v="16925.849999999999"/>
  </r>
  <r>
    <x v="186"/>
    <x v="1690"/>
    <x v="1"/>
    <x v="1"/>
    <x v="0"/>
    <x v="1"/>
    <x v="2"/>
    <n v="13"/>
    <n v="302.35000000000002"/>
    <n v="3930.55"/>
    <n v="3537.33"/>
    <n v="393.22"/>
  </r>
  <r>
    <x v="138"/>
    <x v="1691"/>
    <x v="1"/>
    <x v="1"/>
    <x v="3"/>
    <x v="2"/>
    <x v="0"/>
    <n v="28"/>
    <n v="1122.3"/>
    <n v="31424.400000000001"/>
    <n v="20286.580000000002"/>
    <n v="11137.82"/>
  </r>
  <r>
    <x v="414"/>
    <x v="1692"/>
    <x v="2"/>
    <x v="2"/>
    <x v="1"/>
    <x v="3"/>
    <x v="2"/>
    <n v="20"/>
    <n v="652.13"/>
    <n v="13042.6"/>
    <n v="6842.37"/>
    <n v="6200.23"/>
  </r>
  <r>
    <x v="447"/>
    <x v="1693"/>
    <x v="7"/>
    <x v="1"/>
    <x v="1"/>
    <x v="2"/>
    <x v="0"/>
    <n v="33"/>
    <n v="797.05"/>
    <n v="26302.65"/>
    <n v="22118.67"/>
    <n v="4183.9799999999996"/>
  </r>
  <r>
    <x v="209"/>
    <x v="1694"/>
    <x v="8"/>
    <x v="1"/>
    <x v="3"/>
    <x v="3"/>
    <x v="1"/>
    <n v="16"/>
    <n v="573.04999999999995"/>
    <n v="9168.7999999999993"/>
    <n v="8226.32"/>
    <n v="942.48"/>
  </r>
  <r>
    <x v="76"/>
    <x v="1695"/>
    <x v="5"/>
    <x v="1"/>
    <x v="0"/>
    <x v="2"/>
    <x v="0"/>
    <n v="29"/>
    <n v="1864.19"/>
    <n v="54061.51"/>
    <n v="44684.18"/>
    <n v="9377.33"/>
  </r>
  <r>
    <x v="475"/>
    <x v="1696"/>
    <x v="9"/>
    <x v="1"/>
    <x v="1"/>
    <x v="3"/>
    <x v="1"/>
    <n v="23"/>
    <n v="1373.01"/>
    <n v="31579.23"/>
    <n v="26550.33"/>
    <n v="5028.8999999999996"/>
  </r>
  <r>
    <x v="671"/>
    <x v="1697"/>
    <x v="1"/>
    <x v="1"/>
    <x v="2"/>
    <x v="2"/>
    <x v="0"/>
    <n v="24"/>
    <n v="539.66999999999996"/>
    <n v="12952.08"/>
    <n v="9718.9"/>
    <n v="3233.18"/>
  </r>
  <r>
    <x v="358"/>
    <x v="1698"/>
    <x v="4"/>
    <x v="1"/>
    <x v="1"/>
    <x v="2"/>
    <x v="0"/>
    <n v="34"/>
    <n v="1297.1600000000001"/>
    <n v="44103.44"/>
    <n v="38322.81"/>
    <n v="5780.63"/>
  </r>
  <r>
    <x v="152"/>
    <x v="1699"/>
    <x v="3"/>
    <x v="2"/>
    <x v="2"/>
    <x v="4"/>
    <x v="2"/>
    <n v="7"/>
    <n v="1700.17"/>
    <n v="11901.19"/>
    <n v="6120.73"/>
    <n v="5780.46"/>
  </r>
  <r>
    <x v="45"/>
    <x v="1700"/>
    <x v="7"/>
    <x v="1"/>
    <x v="0"/>
    <x v="3"/>
    <x v="0"/>
    <n v="38"/>
    <n v="815.23"/>
    <n v="30978.74"/>
    <n v="24990.23"/>
    <n v="5988.51"/>
  </r>
  <r>
    <x v="427"/>
    <x v="1701"/>
    <x v="1"/>
    <x v="1"/>
    <x v="2"/>
    <x v="3"/>
    <x v="0"/>
    <n v="37"/>
    <n v="1663.32"/>
    <n v="61542.84"/>
    <n v="47282.38"/>
    <n v="14260.46"/>
  </r>
  <r>
    <x v="655"/>
    <x v="1702"/>
    <x v="7"/>
    <x v="1"/>
    <x v="2"/>
    <x v="3"/>
    <x v="1"/>
    <n v="4"/>
    <n v="325.74"/>
    <n v="1302.96"/>
    <n v="677.32"/>
    <n v="625.64"/>
  </r>
  <r>
    <x v="400"/>
    <x v="1703"/>
    <x v="7"/>
    <x v="1"/>
    <x v="2"/>
    <x v="5"/>
    <x v="0"/>
    <n v="34"/>
    <n v="1649.11"/>
    <n v="56069.74"/>
    <n v="40235.050000000003"/>
    <n v="15834.69"/>
  </r>
  <r>
    <x v="541"/>
    <x v="1704"/>
    <x v="1"/>
    <x v="1"/>
    <x v="2"/>
    <x v="2"/>
    <x v="2"/>
    <n v="42"/>
    <n v="1089.78"/>
    <n v="45770.76"/>
    <n v="32315.26"/>
    <n v="13455.5"/>
  </r>
  <r>
    <x v="524"/>
    <x v="1705"/>
    <x v="6"/>
    <x v="2"/>
    <x v="1"/>
    <x v="3"/>
    <x v="1"/>
    <n v="22"/>
    <n v="461.49"/>
    <n v="10152.780000000001"/>
    <n v="7884.79"/>
    <n v="2267.9899999999998"/>
  </r>
  <r>
    <x v="448"/>
    <x v="1706"/>
    <x v="0"/>
    <x v="0"/>
    <x v="2"/>
    <x v="0"/>
    <x v="2"/>
    <n v="5"/>
    <n v="826.14"/>
    <n v="4130.7"/>
    <n v="2193.4499999999998"/>
    <n v="1937.25"/>
  </r>
  <r>
    <x v="584"/>
    <x v="1707"/>
    <x v="4"/>
    <x v="1"/>
    <x v="1"/>
    <x v="5"/>
    <x v="2"/>
    <n v="50"/>
    <n v="1976.23"/>
    <n v="98811.5"/>
    <n v="81234.070000000007"/>
    <n v="17577.43"/>
  </r>
  <r>
    <x v="84"/>
    <x v="1708"/>
    <x v="5"/>
    <x v="1"/>
    <x v="2"/>
    <x v="4"/>
    <x v="2"/>
    <n v="42"/>
    <n v="1571.44"/>
    <n v="66000.479999999996"/>
    <n v="36680.519999999997"/>
    <n v="29319.96"/>
  </r>
  <r>
    <x v="672"/>
    <x v="1709"/>
    <x v="5"/>
    <x v="1"/>
    <x v="3"/>
    <x v="3"/>
    <x v="2"/>
    <n v="23"/>
    <n v="1158.67"/>
    <n v="26649.41"/>
    <n v="17787.57"/>
    <n v="8861.84"/>
  </r>
  <r>
    <x v="62"/>
    <x v="1710"/>
    <x v="4"/>
    <x v="1"/>
    <x v="0"/>
    <x v="3"/>
    <x v="1"/>
    <n v="15"/>
    <n v="248.02"/>
    <n v="3720.3"/>
    <n v="3171.61"/>
    <n v="548.69000000000005"/>
  </r>
  <r>
    <x v="132"/>
    <x v="1711"/>
    <x v="6"/>
    <x v="2"/>
    <x v="2"/>
    <x v="5"/>
    <x v="0"/>
    <n v="31"/>
    <n v="847.27"/>
    <n v="26265.37"/>
    <n v="19021.71"/>
    <n v="7243.66"/>
  </r>
  <r>
    <x v="448"/>
    <x v="1712"/>
    <x v="5"/>
    <x v="1"/>
    <x v="3"/>
    <x v="2"/>
    <x v="2"/>
    <n v="9"/>
    <n v="540.84"/>
    <n v="4867.5600000000004"/>
    <n v="3172.85"/>
    <n v="1694.71"/>
  </r>
  <r>
    <x v="183"/>
    <x v="1713"/>
    <x v="7"/>
    <x v="1"/>
    <x v="2"/>
    <x v="0"/>
    <x v="1"/>
    <n v="43"/>
    <n v="160.58000000000001"/>
    <n v="6904.94"/>
    <n v="3585.6"/>
    <n v="3319.34"/>
  </r>
  <r>
    <x v="89"/>
    <x v="1714"/>
    <x v="2"/>
    <x v="2"/>
    <x v="2"/>
    <x v="4"/>
    <x v="2"/>
    <n v="25"/>
    <n v="1093.56"/>
    <n v="27339"/>
    <n v="21021.21"/>
    <n v="6317.79"/>
  </r>
  <r>
    <x v="78"/>
    <x v="1715"/>
    <x v="3"/>
    <x v="2"/>
    <x v="2"/>
    <x v="3"/>
    <x v="0"/>
    <n v="25"/>
    <n v="1780.59"/>
    <n v="44514.75"/>
    <n v="39823.730000000003"/>
    <n v="4691.0200000000004"/>
  </r>
  <r>
    <x v="603"/>
    <x v="1716"/>
    <x v="8"/>
    <x v="1"/>
    <x v="3"/>
    <x v="2"/>
    <x v="1"/>
    <n v="49"/>
    <n v="1357.69"/>
    <n v="66526.81"/>
    <n v="57526.97"/>
    <n v="8999.84"/>
  </r>
  <r>
    <x v="344"/>
    <x v="1717"/>
    <x v="5"/>
    <x v="1"/>
    <x v="0"/>
    <x v="0"/>
    <x v="1"/>
    <n v="21"/>
    <n v="514.37"/>
    <n v="10801.77"/>
    <n v="8500.11"/>
    <n v="2301.66"/>
  </r>
  <r>
    <x v="171"/>
    <x v="1718"/>
    <x v="4"/>
    <x v="1"/>
    <x v="3"/>
    <x v="0"/>
    <x v="0"/>
    <n v="9"/>
    <n v="1155.7"/>
    <n v="10401.299999999999"/>
    <n v="5638.72"/>
    <n v="4762.58"/>
  </r>
  <r>
    <x v="54"/>
    <x v="1719"/>
    <x v="2"/>
    <x v="2"/>
    <x v="0"/>
    <x v="4"/>
    <x v="1"/>
    <n v="48"/>
    <n v="1887.6"/>
    <n v="90604.800000000003"/>
    <n v="53980.17"/>
    <n v="36624.629999999997"/>
  </r>
  <r>
    <x v="577"/>
    <x v="1720"/>
    <x v="1"/>
    <x v="1"/>
    <x v="2"/>
    <x v="1"/>
    <x v="0"/>
    <n v="38"/>
    <n v="1451.37"/>
    <n v="55152.06"/>
    <n v="31698.07"/>
    <n v="23453.99"/>
  </r>
  <r>
    <x v="673"/>
    <x v="1721"/>
    <x v="0"/>
    <x v="0"/>
    <x v="1"/>
    <x v="0"/>
    <x v="1"/>
    <n v="22"/>
    <n v="1385.16"/>
    <n v="30473.52"/>
    <n v="19569.63"/>
    <n v="10903.89"/>
  </r>
  <r>
    <x v="141"/>
    <x v="1722"/>
    <x v="4"/>
    <x v="1"/>
    <x v="2"/>
    <x v="1"/>
    <x v="1"/>
    <n v="43"/>
    <n v="1936.95"/>
    <n v="83288.850000000006"/>
    <n v="49490.81"/>
    <n v="33798.04"/>
  </r>
  <r>
    <x v="404"/>
    <x v="1723"/>
    <x v="7"/>
    <x v="1"/>
    <x v="0"/>
    <x v="0"/>
    <x v="0"/>
    <n v="23"/>
    <n v="1601.77"/>
    <n v="36840.71"/>
    <n v="22022.48"/>
    <n v="14818.23"/>
  </r>
  <r>
    <x v="358"/>
    <x v="1724"/>
    <x v="0"/>
    <x v="0"/>
    <x v="3"/>
    <x v="4"/>
    <x v="0"/>
    <n v="49"/>
    <n v="290.51"/>
    <n v="14234.99"/>
    <n v="10629.15"/>
    <n v="3605.84"/>
  </r>
  <r>
    <x v="28"/>
    <x v="1725"/>
    <x v="3"/>
    <x v="2"/>
    <x v="2"/>
    <x v="5"/>
    <x v="1"/>
    <n v="4"/>
    <n v="708.32"/>
    <n v="2833.28"/>
    <n v="1777.83"/>
    <n v="1055.45"/>
  </r>
  <r>
    <x v="93"/>
    <x v="1726"/>
    <x v="3"/>
    <x v="2"/>
    <x v="3"/>
    <x v="4"/>
    <x v="1"/>
    <n v="29"/>
    <n v="1930.98"/>
    <n v="55998.42"/>
    <n v="43167.23"/>
    <n v="12831.19"/>
  </r>
  <r>
    <x v="674"/>
    <x v="1727"/>
    <x v="6"/>
    <x v="2"/>
    <x v="3"/>
    <x v="4"/>
    <x v="0"/>
    <n v="15"/>
    <n v="989.62"/>
    <n v="14844.3"/>
    <n v="13050.45"/>
    <n v="1793.85"/>
  </r>
  <r>
    <x v="49"/>
    <x v="1728"/>
    <x v="9"/>
    <x v="1"/>
    <x v="3"/>
    <x v="5"/>
    <x v="0"/>
    <n v="1"/>
    <n v="241.04"/>
    <n v="241.04"/>
    <n v="182.08"/>
    <n v="58.96"/>
  </r>
  <r>
    <x v="102"/>
    <x v="1729"/>
    <x v="6"/>
    <x v="2"/>
    <x v="2"/>
    <x v="5"/>
    <x v="1"/>
    <n v="30"/>
    <n v="928.04"/>
    <n v="27841.200000000001"/>
    <n v="22291.41"/>
    <n v="5549.79"/>
  </r>
  <r>
    <x v="393"/>
    <x v="1730"/>
    <x v="2"/>
    <x v="2"/>
    <x v="3"/>
    <x v="2"/>
    <x v="1"/>
    <n v="29"/>
    <n v="1400.05"/>
    <n v="40601.449999999997"/>
    <n v="32506.83"/>
    <n v="8094.62"/>
  </r>
  <r>
    <x v="219"/>
    <x v="1731"/>
    <x v="0"/>
    <x v="0"/>
    <x v="3"/>
    <x v="0"/>
    <x v="1"/>
    <n v="20"/>
    <n v="1995.15"/>
    <n v="39903"/>
    <n v="25229.91"/>
    <n v="14673.09"/>
  </r>
  <r>
    <x v="505"/>
    <x v="1732"/>
    <x v="9"/>
    <x v="1"/>
    <x v="2"/>
    <x v="2"/>
    <x v="0"/>
    <n v="33"/>
    <n v="661.33"/>
    <n v="21823.89"/>
    <n v="11042.52"/>
    <n v="10781.37"/>
  </r>
  <r>
    <x v="311"/>
    <x v="1733"/>
    <x v="1"/>
    <x v="1"/>
    <x v="3"/>
    <x v="5"/>
    <x v="1"/>
    <n v="41"/>
    <n v="1037.8900000000001"/>
    <n v="42553.49"/>
    <n v="22213.74"/>
    <n v="20339.75"/>
  </r>
  <r>
    <x v="675"/>
    <x v="1734"/>
    <x v="7"/>
    <x v="1"/>
    <x v="2"/>
    <x v="1"/>
    <x v="2"/>
    <n v="44"/>
    <n v="1761.77"/>
    <n v="77517.88"/>
    <n v="47504.83"/>
    <n v="30013.05"/>
  </r>
  <r>
    <x v="676"/>
    <x v="1735"/>
    <x v="0"/>
    <x v="0"/>
    <x v="0"/>
    <x v="1"/>
    <x v="0"/>
    <n v="36"/>
    <n v="723.43"/>
    <n v="26043.48"/>
    <n v="20204.98"/>
    <n v="5838.5"/>
  </r>
  <r>
    <x v="677"/>
    <x v="1736"/>
    <x v="6"/>
    <x v="2"/>
    <x v="0"/>
    <x v="4"/>
    <x v="1"/>
    <n v="22"/>
    <n v="236.34"/>
    <n v="5199.4799999999996"/>
    <n v="4485.45"/>
    <n v="714.03"/>
  </r>
  <r>
    <x v="390"/>
    <x v="1737"/>
    <x v="8"/>
    <x v="1"/>
    <x v="0"/>
    <x v="3"/>
    <x v="0"/>
    <n v="13"/>
    <n v="1898.89"/>
    <n v="24685.57"/>
    <n v="21810.18"/>
    <n v="2875.39"/>
  </r>
  <r>
    <x v="530"/>
    <x v="1738"/>
    <x v="9"/>
    <x v="1"/>
    <x v="3"/>
    <x v="4"/>
    <x v="2"/>
    <n v="7"/>
    <n v="987.11"/>
    <n v="6909.77"/>
    <n v="3526.33"/>
    <n v="3383.44"/>
  </r>
  <r>
    <x v="147"/>
    <x v="1739"/>
    <x v="9"/>
    <x v="1"/>
    <x v="1"/>
    <x v="4"/>
    <x v="0"/>
    <n v="8"/>
    <n v="1015.51"/>
    <n v="8124.08"/>
    <n v="7279.46"/>
    <n v="844.62"/>
  </r>
  <r>
    <x v="677"/>
    <x v="1740"/>
    <x v="7"/>
    <x v="1"/>
    <x v="1"/>
    <x v="3"/>
    <x v="1"/>
    <n v="28"/>
    <n v="1249.98"/>
    <n v="34999.440000000002"/>
    <n v="22014.61"/>
    <n v="12984.83"/>
  </r>
  <r>
    <x v="517"/>
    <x v="1741"/>
    <x v="5"/>
    <x v="1"/>
    <x v="3"/>
    <x v="0"/>
    <x v="2"/>
    <n v="45"/>
    <n v="27"/>
    <n v="1215"/>
    <n v="1017.18"/>
    <n v="197.82"/>
  </r>
  <r>
    <x v="285"/>
    <x v="1742"/>
    <x v="3"/>
    <x v="2"/>
    <x v="1"/>
    <x v="5"/>
    <x v="2"/>
    <n v="43"/>
    <n v="1863.64"/>
    <n v="80136.52"/>
    <n v="45847.56"/>
    <n v="34288.959999999999"/>
  </r>
  <r>
    <x v="350"/>
    <x v="1743"/>
    <x v="3"/>
    <x v="2"/>
    <x v="2"/>
    <x v="1"/>
    <x v="1"/>
    <n v="9"/>
    <n v="735.67"/>
    <n v="6621.03"/>
    <n v="3477.1"/>
    <n v="3143.93"/>
  </r>
  <r>
    <x v="274"/>
    <x v="1744"/>
    <x v="8"/>
    <x v="1"/>
    <x v="1"/>
    <x v="4"/>
    <x v="1"/>
    <n v="25"/>
    <n v="805.93"/>
    <n v="20148.25"/>
    <n v="13123.4"/>
    <n v="7024.85"/>
  </r>
  <r>
    <x v="323"/>
    <x v="1745"/>
    <x v="2"/>
    <x v="2"/>
    <x v="3"/>
    <x v="3"/>
    <x v="1"/>
    <n v="16"/>
    <n v="364.74"/>
    <n v="5835.84"/>
    <n v="4922.9399999999996"/>
    <n v="912.9"/>
  </r>
  <r>
    <x v="639"/>
    <x v="1746"/>
    <x v="2"/>
    <x v="2"/>
    <x v="3"/>
    <x v="2"/>
    <x v="0"/>
    <n v="10"/>
    <n v="768.74"/>
    <n v="7687.4"/>
    <n v="4522.7299999999996"/>
    <n v="3164.67"/>
  </r>
  <r>
    <x v="330"/>
    <x v="1747"/>
    <x v="1"/>
    <x v="1"/>
    <x v="2"/>
    <x v="4"/>
    <x v="0"/>
    <n v="11"/>
    <n v="1611.81"/>
    <n v="17729.91"/>
    <n v="9956.81"/>
    <n v="7773.1"/>
  </r>
  <r>
    <x v="607"/>
    <x v="1748"/>
    <x v="0"/>
    <x v="0"/>
    <x v="0"/>
    <x v="1"/>
    <x v="0"/>
    <n v="31"/>
    <n v="1603.98"/>
    <n v="49723.38"/>
    <n v="42957.11"/>
    <n v="6766.27"/>
  </r>
  <r>
    <x v="469"/>
    <x v="1749"/>
    <x v="4"/>
    <x v="1"/>
    <x v="3"/>
    <x v="5"/>
    <x v="1"/>
    <n v="12"/>
    <n v="1872.88"/>
    <n v="22474.560000000001"/>
    <n v="19672.77"/>
    <n v="2801.79"/>
  </r>
  <r>
    <x v="555"/>
    <x v="1750"/>
    <x v="5"/>
    <x v="1"/>
    <x v="2"/>
    <x v="4"/>
    <x v="1"/>
    <n v="31"/>
    <n v="818.39"/>
    <n v="25370.09"/>
    <n v="12812.38"/>
    <n v="12557.71"/>
  </r>
  <r>
    <x v="547"/>
    <x v="1751"/>
    <x v="6"/>
    <x v="2"/>
    <x v="1"/>
    <x v="4"/>
    <x v="0"/>
    <n v="14"/>
    <n v="1423.27"/>
    <n v="19925.78"/>
    <n v="15760.78"/>
    <n v="4165"/>
  </r>
  <r>
    <x v="19"/>
    <x v="1752"/>
    <x v="4"/>
    <x v="1"/>
    <x v="1"/>
    <x v="0"/>
    <x v="2"/>
    <n v="44"/>
    <n v="1024.33"/>
    <n v="45070.52"/>
    <n v="28109.72"/>
    <n v="16960.8"/>
  </r>
  <r>
    <x v="120"/>
    <x v="1753"/>
    <x v="4"/>
    <x v="1"/>
    <x v="2"/>
    <x v="3"/>
    <x v="0"/>
    <n v="32"/>
    <n v="1611.97"/>
    <n v="51583.040000000001"/>
    <n v="33522.879999999997"/>
    <n v="18060.16"/>
  </r>
  <r>
    <x v="100"/>
    <x v="1754"/>
    <x v="9"/>
    <x v="1"/>
    <x v="2"/>
    <x v="2"/>
    <x v="2"/>
    <n v="50"/>
    <n v="1430.83"/>
    <n v="71541.5"/>
    <n v="49194.879999999997"/>
    <n v="22346.62"/>
  </r>
  <r>
    <x v="225"/>
    <x v="1755"/>
    <x v="8"/>
    <x v="1"/>
    <x v="3"/>
    <x v="2"/>
    <x v="1"/>
    <n v="17"/>
    <n v="748.45"/>
    <n v="12723.65"/>
    <n v="8533.9599999999991"/>
    <n v="4189.6899999999996"/>
  </r>
  <r>
    <x v="333"/>
    <x v="1756"/>
    <x v="3"/>
    <x v="2"/>
    <x v="1"/>
    <x v="5"/>
    <x v="1"/>
    <n v="35"/>
    <n v="686.61"/>
    <n v="24031.35"/>
    <n v="16965.88"/>
    <n v="7065.47"/>
  </r>
  <r>
    <x v="52"/>
    <x v="1757"/>
    <x v="1"/>
    <x v="1"/>
    <x v="2"/>
    <x v="1"/>
    <x v="0"/>
    <n v="1"/>
    <n v="519.84"/>
    <n v="519.84"/>
    <n v="381.01"/>
    <n v="138.83000000000001"/>
  </r>
  <r>
    <x v="116"/>
    <x v="1758"/>
    <x v="2"/>
    <x v="2"/>
    <x v="1"/>
    <x v="5"/>
    <x v="0"/>
    <n v="29"/>
    <n v="1161.5"/>
    <n v="33683.5"/>
    <n v="23114.9"/>
    <n v="10568.6"/>
  </r>
  <r>
    <x v="410"/>
    <x v="1759"/>
    <x v="8"/>
    <x v="1"/>
    <x v="2"/>
    <x v="4"/>
    <x v="1"/>
    <n v="4"/>
    <n v="1928.41"/>
    <n v="7713.64"/>
    <n v="6021.46"/>
    <n v="1692.18"/>
  </r>
  <r>
    <x v="452"/>
    <x v="1760"/>
    <x v="9"/>
    <x v="1"/>
    <x v="1"/>
    <x v="4"/>
    <x v="0"/>
    <n v="23"/>
    <n v="416.13"/>
    <n v="9570.99"/>
    <n v="7536.59"/>
    <n v="2034.4"/>
  </r>
  <r>
    <x v="247"/>
    <x v="1761"/>
    <x v="6"/>
    <x v="2"/>
    <x v="0"/>
    <x v="2"/>
    <x v="1"/>
    <n v="28"/>
    <n v="208.6"/>
    <n v="5840.8"/>
    <n v="3949.22"/>
    <n v="1891.58"/>
  </r>
  <r>
    <x v="27"/>
    <x v="1762"/>
    <x v="1"/>
    <x v="1"/>
    <x v="3"/>
    <x v="1"/>
    <x v="1"/>
    <n v="16"/>
    <n v="256.41000000000003"/>
    <n v="4102.5600000000004"/>
    <n v="2285.0700000000002"/>
    <n v="1817.49"/>
  </r>
  <r>
    <x v="619"/>
    <x v="1763"/>
    <x v="9"/>
    <x v="1"/>
    <x v="1"/>
    <x v="3"/>
    <x v="2"/>
    <n v="12"/>
    <n v="1570.54"/>
    <n v="18846.48"/>
    <n v="14252.76"/>
    <n v="4593.72"/>
  </r>
  <r>
    <x v="268"/>
    <x v="1764"/>
    <x v="3"/>
    <x v="2"/>
    <x v="0"/>
    <x v="1"/>
    <x v="0"/>
    <n v="21"/>
    <n v="713.21"/>
    <n v="14977.41"/>
    <n v="12119.46"/>
    <n v="2857.95"/>
  </r>
  <r>
    <x v="103"/>
    <x v="1765"/>
    <x v="3"/>
    <x v="2"/>
    <x v="1"/>
    <x v="4"/>
    <x v="1"/>
    <n v="45"/>
    <n v="464.25"/>
    <n v="20891.25"/>
    <n v="15777.99"/>
    <n v="5113.26"/>
  </r>
  <r>
    <x v="66"/>
    <x v="1766"/>
    <x v="3"/>
    <x v="2"/>
    <x v="1"/>
    <x v="3"/>
    <x v="0"/>
    <n v="17"/>
    <n v="718.63"/>
    <n v="12216.71"/>
    <n v="8981.99"/>
    <n v="3234.72"/>
  </r>
  <r>
    <x v="653"/>
    <x v="1767"/>
    <x v="8"/>
    <x v="1"/>
    <x v="0"/>
    <x v="1"/>
    <x v="2"/>
    <n v="40"/>
    <n v="1297.76"/>
    <n v="51910.400000000001"/>
    <n v="30718.75"/>
    <n v="21191.65"/>
  </r>
  <r>
    <x v="487"/>
    <x v="1768"/>
    <x v="8"/>
    <x v="1"/>
    <x v="1"/>
    <x v="1"/>
    <x v="2"/>
    <n v="13"/>
    <n v="1102.6400000000001"/>
    <n v="14334.32"/>
    <n v="10866.2"/>
    <n v="3468.12"/>
  </r>
  <r>
    <x v="121"/>
    <x v="1769"/>
    <x v="2"/>
    <x v="2"/>
    <x v="1"/>
    <x v="3"/>
    <x v="0"/>
    <n v="32"/>
    <n v="1492.31"/>
    <n v="47753.919999999998"/>
    <n v="30273.24"/>
    <n v="17480.68"/>
  </r>
  <r>
    <x v="92"/>
    <x v="1770"/>
    <x v="2"/>
    <x v="2"/>
    <x v="3"/>
    <x v="4"/>
    <x v="0"/>
    <n v="37"/>
    <n v="691.37"/>
    <n v="25580.69"/>
    <n v="22199.53"/>
    <n v="3381.16"/>
  </r>
  <r>
    <x v="429"/>
    <x v="1771"/>
    <x v="6"/>
    <x v="2"/>
    <x v="0"/>
    <x v="1"/>
    <x v="1"/>
    <n v="50"/>
    <n v="915.02"/>
    <n v="45751"/>
    <n v="34838.839999999997"/>
    <n v="10912.16"/>
  </r>
  <r>
    <x v="426"/>
    <x v="1772"/>
    <x v="1"/>
    <x v="1"/>
    <x v="0"/>
    <x v="3"/>
    <x v="2"/>
    <n v="15"/>
    <n v="221.9"/>
    <n v="3328.5"/>
    <n v="2034.62"/>
    <n v="1293.8800000000001"/>
  </r>
  <r>
    <x v="192"/>
    <x v="1773"/>
    <x v="7"/>
    <x v="1"/>
    <x v="2"/>
    <x v="0"/>
    <x v="2"/>
    <n v="12"/>
    <n v="164.66"/>
    <n v="1975.92"/>
    <n v="1361.75"/>
    <n v="614.16999999999996"/>
  </r>
  <r>
    <x v="525"/>
    <x v="1774"/>
    <x v="7"/>
    <x v="1"/>
    <x v="1"/>
    <x v="0"/>
    <x v="2"/>
    <n v="49"/>
    <n v="935.27"/>
    <n v="45828.23"/>
    <n v="38433.040000000001"/>
    <n v="7395.19"/>
  </r>
  <r>
    <x v="315"/>
    <x v="1775"/>
    <x v="9"/>
    <x v="1"/>
    <x v="3"/>
    <x v="4"/>
    <x v="0"/>
    <n v="15"/>
    <n v="617.16"/>
    <n v="9257.4"/>
    <n v="5870.91"/>
    <n v="3386.49"/>
  </r>
  <r>
    <x v="190"/>
    <x v="1776"/>
    <x v="3"/>
    <x v="2"/>
    <x v="1"/>
    <x v="3"/>
    <x v="1"/>
    <n v="34"/>
    <n v="1233.3499999999999"/>
    <n v="41933.9"/>
    <n v="29780.46"/>
    <n v="12153.44"/>
  </r>
  <r>
    <x v="678"/>
    <x v="1777"/>
    <x v="1"/>
    <x v="1"/>
    <x v="1"/>
    <x v="0"/>
    <x v="0"/>
    <n v="6"/>
    <n v="105.14"/>
    <n v="630.84"/>
    <n v="486.93"/>
    <n v="143.91"/>
  </r>
  <r>
    <x v="3"/>
    <x v="1778"/>
    <x v="4"/>
    <x v="1"/>
    <x v="2"/>
    <x v="3"/>
    <x v="0"/>
    <n v="17"/>
    <n v="261.10000000000002"/>
    <n v="4438.7"/>
    <n v="3559"/>
    <n v="879.7"/>
  </r>
  <r>
    <x v="679"/>
    <x v="1779"/>
    <x v="8"/>
    <x v="1"/>
    <x v="1"/>
    <x v="1"/>
    <x v="0"/>
    <n v="48"/>
    <n v="1733.08"/>
    <n v="83187.839999999997"/>
    <n v="47380.21"/>
    <n v="35807.629999999997"/>
  </r>
  <r>
    <x v="90"/>
    <x v="1780"/>
    <x v="0"/>
    <x v="0"/>
    <x v="3"/>
    <x v="4"/>
    <x v="1"/>
    <n v="49"/>
    <n v="1141.3"/>
    <n v="55923.7"/>
    <n v="40604.01"/>
    <n v="15319.69"/>
  </r>
  <r>
    <x v="441"/>
    <x v="1781"/>
    <x v="5"/>
    <x v="1"/>
    <x v="3"/>
    <x v="0"/>
    <x v="0"/>
    <n v="20"/>
    <n v="1429.87"/>
    <n v="28597.4"/>
    <n v="24733.32"/>
    <n v="3864.08"/>
  </r>
  <r>
    <x v="140"/>
    <x v="1782"/>
    <x v="6"/>
    <x v="2"/>
    <x v="2"/>
    <x v="1"/>
    <x v="2"/>
    <n v="9"/>
    <n v="1687.1"/>
    <n v="15183.9"/>
    <n v="13473.34"/>
    <n v="1710.56"/>
  </r>
  <r>
    <x v="282"/>
    <x v="1783"/>
    <x v="3"/>
    <x v="2"/>
    <x v="1"/>
    <x v="5"/>
    <x v="2"/>
    <n v="5"/>
    <n v="938.39"/>
    <n v="4691.95"/>
    <n v="3577.41"/>
    <n v="1114.54"/>
  </r>
  <r>
    <x v="393"/>
    <x v="1784"/>
    <x v="3"/>
    <x v="2"/>
    <x v="3"/>
    <x v="5"/>
    <x v="2"/>
    <n v="23"/>
    <n v="1526.9"/>
    <n v="35118.699999999997"/>
    <n v="31377.31"/>
    <n v="3741.39"/>
  </r>
  <r>
    <x v="456"/>
    <x v="1785"/>
    <x v="3"/>
    <x v="2"/>
    <x v="1"/>
    <x v="4"/>
    <x v="1"/>
    <n v="33"/>
    <n v="1058.68"/>
    <n v="34936.44"/>
    <n v="25444"/>
    <n v="9492.44"/>
  </r>
  <r>
    <x v="178"/>
    <x v="1786"/>
    <x v="8"/>
    <x v="1"/>
    <x v="1"/>
    <x v="0"/>
    <x v="0"/>
    <n v="38"/>
    <n v="461.04"/>
    <n v="17519.52"/>
    <n v="11861.45"/>
    <n v="5658.07"/>
  </r>
  <r>
    <x v="635"/>
    <x v="1787"/>
    <x v="8"/>
    <x v="1"/>
    <x v="1"/>
    <x v="0"/>
    <x v="1"/>
    <n v="14"/>
    <n v="688.56"/>
    <n v="9639.84"/>
    <n v="6946.81"/>
    <n v="2693.03"/>
  </r>
  <r>
    <x v="250"/>
    <x v="1788"/>
    <x v="5"/>
    <x v="1"/>
    <x v="2"/>
    <x v="0"/>
    <x v="0"/>
    <n v="17"/>
    <n v="990.89"/>
    <n v="16845.13"/>
    <n v="9202.24"/>
    <n v="7642.89"/>
  </r>
  <r>
    <x v="470"/>
    <x v="1789"/>
    <x v="4"/>
    <x v="1"/>
    <x v="1"/>
    <x v="3"/>
    <x v="2"/>
    <n v="19"/>
    <n v="647.42999999999995"/>
    <n v="12301.17"/>
    <n v="8127.22"/>
    <n v="4173.95"/>
  </r>
  <r>
    <x v="382"/>
    <x v="1790"/>
    <x v="1"/>
    <x v="1"/>
    <x v="3"/>
    <x v="1"/>
    <x v="0"/>
    <n v="33"/>
    <n v="684.34"/>
    <n v="22583.22"/>
    <n v="15432.51"/>
    <n v="7150.71"/>
  </r>
  <r>
    <x v="676"/>
    <x v="1791"/>
    <x v="3"/>
    <x v="2"/>
    <x v="1"/>
    <x v="0"/>
    <x v="0"/>
    <n v="1"/>
    <n v="688.04"/>
    <n v="688.04"/>
    <n v="577.58000000000004"/>
    <n v="110.46"/>
  </r>
  <r>
    <x v="274"/>
    <x v="1792"/>
    <x v="7"/>
    <x v="1"/>
    <x v="3"/>
    <x v="1"/>
    <x v="0"/>
    <n v="13"/>
    <n v="263.22000000000003"/>
    <n v="3421.86"/>
    <n v="2749.33"/>
    <n v="672.53"/>
  </r>
  <r>
    <x v="604"/>
    <x v="1793"/>
    <x v="2"/>
    <x v="2"/>
    <x v="1"/>
    <x v="4"/>
    <x v="1"/>
    <n v="46"/>
    <n v="187.59"/>
    <n v="8629.14"/>
    <n v="6390.49"/>
    <n v="2238.65"/>
  </r>
  <r>
    <x v="649"/>
    <x v="1794"/>
    <x v="7"/>
    <x v="1"/>
    <x v="3"/>
    <x v="0"/>
    <x v="0"/>
    <n v="27"/>
    <n v="112.06"/>
    <n v="3025.62"/>
    <n v="1933.1"/>
    <n v="1092.52"/>
  </r>
  <r>
    <x v="263"/>
    <x v="1795"/>
    <x v="9"/>
    <x v="1"/>
    <x v="3"/>
    <x v="4"/>
    <x v="0"/>
    <n v="6"/>
    <n v="239.69"/>
    <n v="1438.14"/>
    <n v="826.66"/>
    <n v="611.48"/>
  </r>
  <r>
    <x v="140"/>
    <x v="1796"/>
    <x v="7"/>
    <x v="1"/>
    <x v="1"/>
    <x v="0"/>
    <x v="0"/>
    <n v="6"/>
    <n v="700.54"/>
    <n v="4203.24"/>
    <n v="2686.32"/>
    <n v="1516.92"/>
  </r>
  <r>
    <x v="402"/>
    <x v="1797"/>
    <x v="9"/>
    <x v="1"/>
    <x v="1"/>
    <x v="5"/>
    <x v="1"/>
    <n v="33"/>
    <n v="1195.8699999999999"/>
    <n v="39463.71"/>
    <n v="30462.89"/>
    <n v="9000.82"/>
  </r>
  <r>
    <x v="81"/>
    <x v="1798"/>
    <x v="0"/>
    <x v="0"/>
    <x v="3"/>
    <x v="2"/>
    <x v="1"/>
    <n v="30"/>
    <n v="392.53"/>
    <n v="11775.9"/>
    <n v="7126.95"/>
    <n v="4648.95"/>
  </r>
  <r>
    <x v="355"/>
    <x v="1799"/>
    <x v="2"/>
    <x v="2"/>
    <x v="0"/>
    <x v="4"/>
    <x v="1"/>
    <n v="46"/>
    <n v="1778.26"/>
    <n v="81799.960000000006"/>
    <n v="54867.71"/>
    <n v="26932.25"/>
  </r>
  <r>
    <x v="185"/>
    <x v="1800"/>
    <x v="7"/>
    <x v="1"/>
    <x v="2"/>
    <x v="0"/>
    <x v="0"/>
    <n v="35"/>
    <n v="1620.6"/>
    <n v="56721"/>
    <n v="37135.699999999997"/>
    <n v="19585.3"/>
  </r>
  <r>
    <x v="326"/>
    <x v="1801"/>
    <x v="0"/>
    <x v="0"/>
    <x v="0"/>
    <x v="2"/>
    <x v="2"/>
    <n v="23"/>
    <n v="1050.6400000000001"/>
    <n v="24164.720000000001"/>
    <n v="19482.47"/>
    <n v="4682.25"/>
  </r>
  <r>
    <x v="421"/>
    <x v="1802"/>
    <x v="6"/>
    <x v="2"/>
    <x v="0"/>
    <x v="4"/>
    <x v="2"/>
    <n v="10"/>
    <n v="1453.94"/>
    <n v="14539.4"/>
    <n v="12409.59"/>
    <n v="2129.81"/>
  </r>
  <r>
    <x v="594"/>
    <x v="1803"/>
    <x v="1"/>
    <x v="1"/>
    <x v="1"/>
    <x v="3"/>
    <x v="2"/>
    <n v="19"/>
    <n v="745.33"/>
    <n v="14161.27"/>
    <n v="11042.23"/>
    <n v="3119.04"/>
  </r>
  <r>
    <x v="229"/>
    <x v="1804"/>
    <x v="0"/>
    <x v="0"/>
    <x v="2"/>
    <x v="0"/>
    <x v="0"/>
    <n v="28"/>
    <n v="92.82"/>
    <n v="2598.96"/>
    <n v="1654.6"/>
    <n v="944.36"/>
  </r>
  <r>
    <x v="579"/>
    <x v="1805"/>
    <x v="1"/>
    <x v="1"/>
    <x v="0"/>
    <x v="3"/>
    <x v="2"/>
    <n v="23"/>
    <n v="1810.58"/>
    <n v="41643.339999999997"/>
    <n v="28037.25"/>
    <n v="13606.09"/>
  </r>
  <r>
    <x v="384"/>
    <x v="1806"/>
    <x v="7"/>
    <x v="1"/>
    <x v="1"/>
    <x v="5"/>
    <x v="2"/>
    <n v="4"/>
    <n v="273.02999999999997"/>
    <n v="1092.1199999999999"/>
    <n v="608.67999999999995"/>
    <n v="483.44"/>
  </r>
  <r>
    <x v="302"/>
    <x v="1807"/>
    <x v="4"/>
    <x v="1"/>
    <x v="0"/>
    <x v="0"/>
    <x v="2"/>
    <n v="20"/>
    <n v="1896.92"/>
    <n v="37938.400000000001"/>
    <n v="21520.14"/>
    <n v="16418.259999999998"/>
  </r>
  <r>
    <x v="499"/>
    <x v="1808"/>
    <x v="0"/>
    <x v="0"/>
    <x v="0"/>
    <x v="5"/>
    <x v="0"/>
    <n v="19"/>
    <n v="1152.33"/>
    <n v="21894.27"/>
    <n v="12385.96"/>
    <n v="9508.31"/>
  </r>
  <r>
    <x v="623"/>
    <x v="1809"/>
    <x v="2"/>
    <x v="2"/>
    <x v="1"/>
    <x v="2"/>
    <x v="2"/>
    <n v="42"/>
    <n v="625.01"/>
    <n v="26250.42"/>
    <n v="14496.39"/>
    <n v="11754.03"/>
  </r>
  <r>
    <x v="429"/>
    <x v="1810"/>
    <x v="7"/>
    <x v="1"/>
    <x v="1"/>
    <x v="4"/>
    <x v="2"/>
    <n v="27"/>
    <n v="1001.14"/>
    <n v="27030.78"/>
    <n v="15457.08"/>
    <n v="11573.7"/>
  </r>
  <r>
    <x v="437"/>
    <x v="1811"/>
    <x v="3"/>
    <x v="2"/>
    <x v="1"/>
    <x v="1"/>
    <x v="0"/>
    <n v="34"/>
    <n v="1013.23"/>
    <n v="34449.82"/>
    <n v="20017.939999999999"/>
    <n v="14431.88"/>
  </r>
  <r>
    <x v="490"/>
    <x v="1812"/>
    <x v="8"/>
    <x v="1"/>
    <x v="2"/>
    <x v="5"/>
    <x v="1"/>
    <n v="4"/>
    <n v="66.11"/>
    <n v="264.44"/>
    <n v="144.05000000000001"/>
    <n v="120.39"/>
  </r>
  <r>
    <x v="330"/>
    <x v="1813"/>
    <x v="0"/>
    <x v="0"/>
    <x v="0"/>
    <x v="1"/>
    <x v="2"/>
    <n v="38"/>
    <n v="723.81"/>
    <n v="27504.78"/>
    <n v="20796.48"/>
    <n v="6708.3"/>
  </r>
  <r>
    <x v="304"/>
    <x v="1814"/>
    <x v="2"/>
    <x v="2"/>
    <x v="1"/>
    <x v="1"/>
    <x v="1"/>
    <n v="7"/>
    <n v="1484.93"/>
    <n v="10394.51"/>
    <n v="9315.15"/>
    <n v="1079.3599999999999"/>
  </r>
  <r>
    <x v="387"/>
    <x v="1815"/>
    <x v="6"/>
    <x v="2"/>
    <x v="3"/>
    <x v="4"/>
    <x v="2"/>
    <n v="48"/>
    <n v="1029.94"/>
    <n v="49437.120000000003"/>
    <n v="42104.34"/>
    <n v="7332.78"/>
  </r>
  <r>
    <x v="417"/>
    <x v="1816"/>
    <x v="3"/>
    <x v="2"/>
    <x v="0"/>
    <x v="2"/>
    <x v="0"/>
    <n v="7"/>
    <n v="503.58"/>
    <n v="3525.06"/>
    <n v="1826.83"/>
    <n v="1698.23"/>
  </r>
  <r>
    <x v="215"/>
    <x v="1817"/>
    <x v="6"/>
    <x v="2"/>
    <x v="3"/>
    <x v="4"/>
    <x v="1"/>
    <n v="50"/>
    <n v="683.52"/>
    <n v="34176"/>
    <n v="22871.38"/>
    <n v="11304.62"/>
  </r>
  <r>
    <x v="680"/>
    <x v="1818"/>
    <x v="7"/>
    <x v="1"/>
    <x v="2"/>
    <x v="0"/>
    <x v="1"/>
    <n v="26"/>
    <n v="1728.85"/>
    <n v="44950.1"/>
    <n v="37925.49"/>
    <n v="7024.61"/>
  </r>
  <r>
    <x v="264"/>
    <x v="1819"/>
    <x v="8"/>
    <x v="1"/>
    <x v="1"/>
    <x v="5"/>
    <x v="1"/>
    <n v="26"/>
    <n v="1060.5899999999999"/>
    <n v="27575.34"/>
    <n v="15273.15"/>
    <n v="12302.19"/>
  </r>
  <r>
    <x v="180"/>
    <x v="1820"/>
    <x v="0"/>
    <x v="0"/>
    <x v="3"/>
    <x v="1"/>
    <x v="1"/>
    <n v="19"/>
    <n v="1066.1400000000001"/>
    <n v="20256.66"/>
    <n v="16996.509999999998"/>
    <n v="3260.15"/>
  </r>
  <r>
    <x v="189"/>
    <x v="1821"/>
    <x v="0"/>
    <x v="0"/>
    <x v="2"/>
    <x v="4"/>
    <x v="2"/>
    <n v="9"/>
    <n v="1923.71"/>
    <n v="17313.39"/>
    <n v="12761.36"/>
    <n v="4552.03"/>
  </r>
  <r>
    <x v="176"/>
    <x v="1822"/>
    <x v="4"/>
    <x v="1"/>
    <x v="1"/>
    <x v="4"/>
    <x v="2"/>
    <n v="20"/>
    <n v="655.35"/>
    <n v="13107"/>
    <n v="11436.11"/>
    <n v="1670.89"/>
  </r>
  <r>
    <x v="559"/>
    <x v="1823"/>
    <x v="4"/>
    <x v="1"/>
    <x v="3"/>
    <x v="4"/>
    <x v="1"/>
    <n v="42"/>
    <n v="969.49"/>
    <n v="40718.58"/>
    <n v="34627.72"/>
    <n v="6090.86"/>
  </r>
  <r>
    <x v="674"/>
    <x v="1824"/>
    <x v="7"/>
    <x v="1"/>
    <x v="3"/>
    <x v="5"/>
    <x v="2"/>
    <n v="45"/>
    <n v="1627.19"/>
    <n v="73223.55"/>
    <n v="56441.72"/>
    <n v="16781.830000000002"/>
  </r>
  <r>
    <x v="269"/>
    <x v="1825"/>
    <x v="7"/>
    <x v="1"/>
    <x v="2"/>
    <x v="2"/>
    <x v="1"/>
    <n v="50"/>
    <n v="1522.65"/>
    <n v="76132.5"/>
    <n v="58098.92"/>
    <n v="18033.580000000002"/>
  </r>
  <r>
    <x v="491"/>
    <x v="1826"/>
    <x v="8"/>
    <x v="1"/>
    <x v="1"/>
    <x v="4"/>
    <x v="1"/>
    <n v="16"/>
    <n v="546.28"/>
    <n v="8740.48"/>
    <n v="5115.5"/>
    <n v="3624.98"/>
  </r>
  <r>
    <x v="420"/>
    <x v="1827"/>
    <x v="4"/>
    <x v="1"/>
    <x v="1"/>
    <x v="5"/>
    <x v="0"/>
    <n v="17"/>
    <n v="319.16000000000003"/>
    <n v="5425.72"/>
    <n v="2966.25"/>
    <n v="2459.4699999999998"/>
  </r>
  <r>
    <x v="366"/>
    <x v="1828"/>
    <x v="2"/>
    <x v="2"/>
    <x v="3"/>
    <x v="1"/>
    <x v="1"/>
    <n v="22"/>
    <n v="1407.4"/>
    <n v="30962.799999999999"/>
    <n v="20626.099999999999"/>
    <n v="10336.700000000001"/>
  </r>
  <r>
    <x v="660"/>
    <x v="1829"/>
    <x v="2"/>
    <x v="2"/>
    <x v="3"/>
    <x v="0"/>
    <x v="2"/>
    <n v="13"/>
    <n v="530.16"/>
    <n v="6892.08"/>
    <n v="3960.41"/>
    <n v="2931.67"/>
  </r>
  <r>
    <x v="516"/>
    <x v="1830"/>
    <x v="8"/>
    <x v="1"/>
    <x v="3"/>
    <x v="3"/>
    <x v="1"/>
    <n v="12"/>
    <n v="1846.9"/>
    <n v="22162.799999999999"/>
    <n v="11989.34"/>
    <n v="10173.459999999999"/>
  </r>
  <r>
    <x v="681"/>
    <x v="1831"/>
    <x v="2"/>
    <x v="2"/>
    <x v="1"/>
    <x v="5"/>
    <x v="0"/>
    <n v="10"/>
    <n v="275.91000000000003"/>
    <n v="2759.1"/>
    <n v="1713.21"/>
    <n v="1045.8900000000001"/>
  </r>
  <r>
    <x v="370"/>
    <x v="1832"/>
    <x v="9"/>
    <x v="1"/>
    <x v="2"/>
    <x v="3"/>
    <x v="2"/>
    <n v="1"/>
    <n v="650.26"/>
    <n v="650.26"/>
    <n v="548.95000000000005"/>
    <n v="101.31"/>
  </r>
  <r>
    <x v="182"/>
    <x v="1833"/>
    <x v="1"/>
    <x v="1"/>
    <x v="2"/>
    <x v="4"/>
    <x v="0"/>
    <n v="32"/>
    <n v="128.47999999999999"/>
    <n v="4111.3599999999997"/>
    <n v="2083.88"/>
    <n v="2027.48"/>
  </r>
  <r>
    <x v="352"/>
    <x v="1834"/>
    <x v="8"/>
    <x v="1"/>
    <x v="1"/>
    <x v="4"/>
    <x v="0"/>
    <n v="30"/>
    <n v="1412.54"/>
    <n v="42376.2"/>
    <n v="26148.45"/>
    <n v="16227.75"/>
  </r>
  <r>
    <x v="560"/>
    <x v="1835"/>
    <x v="8"/>
    <x v="1"/>
    <x v="0"/>
    <x v="5"/>
    <x v="1"/>
    <n v="8"/>
    <n v="1784.7"/>
    <n v="14277.6"/>
    <n v="9560.58"/>
    <n v="4717.0200000000004"/>
  </r>
  <r>
    <x v="463"/>
    <x v="1836"/>
    <x v="5"/>
    <x v="1"/>
    <x v="2"/>
    <x v="3"/>
    <x v="0"/>
    <n v="21"/>
    <n v="1279.03"/>
    <n v="26859.63"/>
    <n v="18915.3"/>
    <n v="7944.33"/>
  </r>
  <r>
    <x v="190"/>
    <x v="1837"/>
    <x v="3"/>
    <x v="2"/>
    <x v="3"/>
    <x v="4"/>
    <x v="0"/>
    <n v="22"/>
    <n v="1876.75"/>
    <n v="41288.5"/>
    <n v="23643.08"/>
    <n v="17645.419999999998"/>
  </r>
  <r>
    <x v="682"/>
    <x v="1838"/>
    <x v="3"/>
    <x v="2"/>
    <x v="0"/>
    <x v="1"/>
    <x v="2"/>
    <n v="18"/>
    <n v="274.44"/>
    <n v="4939.92"/>
    <n v="4375.2299999999996"/>
    <n v="564.69000000000005"/>
  </r>
  <r>
    <x v="683"/>
    <x v="1839"/>
    <x v="9"/>
    <x v="1"/>
    <x v="0"/>
    <x v="2"/>
    <x v="0"/>
    <n v="2"/>
    <n v="193.71"/>
    <n v="387.42"/>
    <n v="283.42"/>
    <n v="104"/>
  </r>
  <r>
    <x v="95"/>
    <x v="1840"/>
    <x v="4"/>
    <x v="1"/>
    <x v="2"/>
    <x v="2"/>
    <x v="1"/>
    <n v="48"/>
    <n v="1680.06"/>
    <n v="80642.880000000005"/>
    <n v="57163.24"/>
    <n v="23479.64"/>
  </r>
  <r>
    <x v="574"/>
    <x v="1841"/>
    <x v="7"/>
    <x v="1"/>
    <x v="0"/>
    <x v="4"/>
    <x v="1"/>
    <n v="44"/>
    <n v="1713.91"/>
    <n v="75412.039999999994"/>
    <n v="37972.15"/>
    <n v="37439.89"/>
  </r>
  <r>
    <x v="206"/>
    <x v="1842"/>
    <x v="7"/>
    <x v="1"/>
    <x v="0"/>
    <x v="3"/>
    <x v="1"/>
    <n v="9"/>
    <n v="1665.46"/>
    <n v="14989.14"/>
    <n v="10406.75"/>
    <n v="4582.3900000000003"/>
  </r>
  <r>
    <x v="537"/>
    <x v="1843"/>
    <x v="6"/>
    <x v="2"/>
    <x v="2"/>
    <x v="0"/>
    <x v="0"/>
    <n v="3"/>
    <n v="1601.95"/>
    <n v="4805.8500000000004"/>
    <n v="4013.21"/>
    <n v="792.64"/>
  </r>
  <r>
    <x v="618"/>
    <x v="1844"/>
    <x v="9"/>
    <x v="1"/>
    <x v="2"/>
    <x v="4"/>
    <x v="2"/>
    <n v="26"/>
    <n v="737.21"/>
    <n v="19167.46"/>
    <n v="11267.74"/>
    <n v="7899.72"/>
  </r>
  <r>
    <x v="596"/>
    <x v="1845"/>
    <x v="8"/>
    <x v="1"/>
    <x v="0"/>
    <x v="0"/>
    <x v="1"/>
    <n v="21"/>
    <n v="450.57"/>
    <n v="9461.9699999999993"/>
    <n v="6060.23"/>
    <n v="3401.74"/>
  </r>
  <r>
    <x v="388"/>
    <x v="1846"/>
    <x v="9"/>
    <x v="1"/>
    <x v="3"/>
    <x v="0"/>
    <x v="0"/>
    <n v="30"/>
    <n v="1859.03"/>
    <n v="55770.9"/>
    <n v="28344.37"/>
    <n v="27426.53"/>
  </r>
  <r>
    <x v="462"/>
    <x v="1847"/>
    <x v="9"/>
    <x v="1"/>
    <x v="1"/>
    <x v="3"/>
    <x v="1"/>
    <n v="28"/>
    <n v="627.86"/>
    <n v="17580.080000000002"/>
    <n v="15659.83"/>
    <n v="1920.25"/>
  </r>
  <r>
    <x v="662"/>
    <x v="1848"/>
    <x v="9"/>
    <x v="1"/>
    <x v="0"/>
    <x v="0"/>
    <x v="1"/>
    <n v="36"/>
    <n v="808.85"/>
    <n v="29118.6"/>
    <n v="15335.62"/>
    <n v="13782.98"/>
  </r>
  <r>
    <x v="443"/>
    <x v="1849"/>
    <x v="3"/>
    <x v="2"/>
    <x v="0"/>
    <x v="1"/>
    <x v="2"/>
    <n v="26"/>
    <n v="1405.13"/>
    <n v="36533.379999999997"/>
    <n v="31392.71"/>
    <n v="5140.67"/>
  </r>
  <r>
    <x v="684"/>
    <x v="1850"/>
    <x v="9"/>
    <x v="1"/>
    <x v="3"/>
    <x v="3"/>
    <x v="1"/>
    <n v="34"/>
    <n v="600.85"/>
    <n v="20428.900000000001"/>
    <n v="12772.05"/>
    <n v="7656.85"/>
  </r>
  <r>
    <x v="311"/>
    <x v="1851"/>
    <x v="1"/>
    <x v="1"/>
    <x v="0"/>
    <x v="4"/>
    <x v="2"/>
    <n v="8"/>
    <n v="1641.88"/>
    <n v="13135.04"/>
    <n v="9654.5499999999993"/>
    <n v="3480.49"/>
  </r>
  <r>
    <x v="266"/>
    <x v="1852"/>
    <x v="7"/>
    <x v="1"/>
    <x v="0"/>
    <x v="1"/>
    <x v="0"/>
    <n v="10"/>
    <n v="158.66999999999999"/>
    <n v="1586.7"/>
    <n v="1224.5"/>
    <n v="362.2"/>
  </r>
  <r>
    <x v="322"/>
    <x v="1853"/>
    <x v="6"/>
    <x v="2"/>
    <x v="1"/>
    <x v="5"/>
    <x v="1"/>
    <n v="48"/>
    <n v="1586.54"/>
    <n v="76153.919999999998"/>
    <n v="42366.84"/>
    <n v="33787.08"/>
  </r>
  <r>
    <x v="295"/>
    <x v="1854"/>
    <x v="1"/>
    <x v="1"/>
    <x v="1"/>
    <x v="2"/>
    <x v="0"/>
    <n v="43"/>
    <n v="1211.67"/>
    <n v="52101.81"/>
    <n v="35299.17"/>
    <n v="16802.64"/>
  </r>
  <r>
    <x v="626"/>
    <x v="1855"/>
    <x v="6"/>
    <x v="2"/>
    <x v="1"/>
    <x v="4"/>
    <x v="0"/>
    <n v="50"/>
    <n v="1154.53"/>
    <n v="57726.5"/>
    <n v="36378.46"/>
    <n v="21348.04"/>
  </r>
  <r>
    <x v="345"/>
    <x v="1856"/>
    <x v="5"/>
    <x v="1"/>
    <x v="2"/>
    <x v="4"/>
    <x v="0"/>
    <n v="14"/>
    <n v="927.59"/>
    <n v="12986.26"/>
    <n v="6787.15"/>
    <n v="6199.11"/>
  </r>
  <r>
    <x v="393"/>
    <x v="1857"/>
    <x v="6"/>
    <x v="2"/>
    <x v="2"/>
    <x v="4"/>
    <x v="1"/>
    <n v="40"/>
    <n v="568.54999999999995"/>
    <n v="22742"/>
    <n v="18950.400000000001"/>
    <n v="3791.6"/>
  </r>
  <r>
    <x v="100"/>
    <x v="1858"/>
    <x v="7"/>
    <x v="1"/>
    <x v="1"/>
    <x v="1"/>
    <x v="2"/>
    <n v="15"/>
    <n v="938.86"/>
    <n v="14082.9"/>
    <n v="7295.89"/>
    <n v="6787.01"/>
  </r>
  <r>
    <x v="582"/>
    <x v="1859"/>
    <x v="7"/>
    <x v="1"/>
    <x v="1"/>
    <x v="5"/>
    <x v="1"/>
    <n v="17"/>
    <n v="911.06"/>
    <n v="15488.02"/>
    <n v="11791.08"/>
    <n v="3696.94"/>
  </r>
  <r>
    <x v="453"/>
    <x v="1860"/>
    <x v="9"/>
    <x v="1"/>
    <x v="2"/>
    <x v="3"/>
    <x v="0"/>
    <n v="18"/>
    <n v="1175.83"/>
    <n v="21164.94"/>
    <n v="13241.44"/>
    <n v="7923.5"/>
  </r>
  <r>
    <x v="685"/>
    <x v="1861"/>
    <x v="0"/>
    <x v="0"/>
    <x v="3"/>
    <x v="5"/>
    <x v="2"/>
    <n v="32"/>
    <n v="577.52"/>
    <n v="18480.64"/>
    <n v="10660.59"/>
    <n v="7820.05"/>
  </r>
  <r>
    <x v="670"/>
    <x v="1862"/>
    <x v="5"/>
    <x v="1"/>
    <x v="0"/>
    <x v="1"/>
    <x v="0"/>
    <n v="38"/>
    <n v="173.64"/>
    <n v="6598.32"/>
    <n v="5059.82"/>
    <n v="1538.5"/>
  </r>
  <r>
    <x v="256"/>
    <x v="1863"/>
    <x v="8"/>
    <x v="1"/>
    <x v="0"/>
    <x v="4"/>
    <x v="2"/>
    <n v="23"/>
    <n v="307.27999999999997"/>
    <n v="7067.44"/>
    <n v="5157.92"/>
    <n v="1909.52"/>
  </r>
  <r>
    <x v="362"/>
    <x v="1864"/>
    <x v="2"/>
    <x v="2"/>
    <x v="1"/>
    <x v="2"/>
    <x v="1"/>
    <n v="46"/>
    <n v="1404.37"/>
    <n v="64601.02"/>
    <n v="40446.86"/>
    <n v="24154.16"/>
  </r>
  <r>
    <x v="387"/>
    <x v="1865"/>
    <x v="6"/>
    <x v="2"/>
    <x v="3"/>
    <x v="4"/>
    <x v="2"/>
    <n v="23"/>
    <n v="64.53"/>
    <n v="1484.19"/>
    <n v="1046.6300000000001"/>
    <n v="437.56"/>
  </r>
  <r>
    <x v="393"/>
    <x v="1866"/>
    <x v="0"/>
    <x v="0"/>
    <x v="2"/>
    <x v="3"/>
    <x v="1"/>
    <n v="35"/>
    <n v="1715.76"/>
    <n v="60051.6"/>
    <n v="35940.57"/>
    <n v="24111.03"/>
  </r>
  <r>
    <x v="414"/>
    <x v="1867"/>
    <x v="9"/>
    <x v="1"/>
    <x v="1"/>
    <x v="0"/>
    <x v="0"/>
    <n v="39"/>
    <n v="1394.91"/>
    <n v="54401.49"/>
    <n v="45995.29"/>
    <n v="8406.2000000000007"/>
  </r>
  <r>
    <x v="664"/>
    <x v="1868"/>
    <x v="3"/>
    <x v="2"/>
    <x v="3"/>
    <x v="2"/>
    <x v="2"/>
    <n v="15"/>
    <n v="1540.81"/>
    <n v="23112.15"/>
    <n v="14457.29"/>
    <n v="8654.86"/>
  </r>
  <r>
    <x v="103"/>
    <x v="1869"/>
    <x v="8"/>
    <x v="1"/>
    <x v="3"/>
    <x v="4"/>
    <x v="0"/>
    <n v="24"/>
    <n v="1675.25"/>
    <n v="40206"/>
    <n v="24045.65"/>
    <n v="16160.35"/>
  </r>
  <r>
    <x v="349"/>
    <x v="1870"/>
    <x v="4"/>
    <x v="1"/>
    <x v="3"/>
    <x v="2"/>
    <x v="2"/>
    <n v="28"/>
    <n v="262.97000000000003"/>
    <n v="7363.16"/>
    <n v="5895.93"/>
    <n v="1467.23"/>
  </r>
  <r>
    <x v="325"/>
    <x v="1871"/>
    <x v="0"/>
    <x v="0"/>
    <x v="2"/>
    <x v="0"/>
    <x v="1"/>
    <n v="16"/>
    <n v="1648.45"/>
    <n v="26375.200000000001"/>
    <n v="13373.2"/>
    <n v="13002"/>
  </r>
  <r>
    <x v="72"/>
    <x v="1872"/>
    <x v="3"/>
    <x v="2"/>
    <x v="2"/>
    <x v="5"/>
    <x v="2"/>
    <n v="16"/>
    <n v="1019.19"/>
    <n v="16307.04"/>
    <n v="9901.7099999999991"/>
    <n v="6405.33"/>
  </r>
  <r>
    <x v="509"/>
    <x v="1873"/>
    <x v="5"/>
    <x v="1"/>
    <x v="0"/>
    <x v="1"/>
    <x v="2"/>
    <n v="40"/>
    <n v="1773.34"/>
    <n v="70933.600000000006"/>
    <n v="46118.05"/>
    <n v="24815.55"/>
  </r>
  <r>
    <x v="88"/>
    <x v="1874"/>
    <x v="9"/>
    <x v="1"/>
    <x v="0"/>
    <x v="4"/>
    <x v="1"/>
    <n v="39"/>
    <n v="1775.44"/>
    <n v="69242.16"/>
    <n v="59056.3"/>
    <n v="10185.86"/>
  </r>
  <r>
    <x v="668"/>
    <x v="1875"/>
    <x v="8"/>
    <x v="1"/>
    <x v="3"/>
    <x v="3"/>
    <x v="1"/>
    <n v="6"/>
    <n v="67.87"/>
    <n v="407.22"/>
    <n v="358.43"/>
    <n v="48.79"/>
  </r>
  <r>
    <x v="15"/>
    <x v="1876"/>
    <x v="8"/>
    <x v="1"/>
    <x v="3"/>
    <x v="5"/>
    <x v="1"/>
    <n v="2"/>
    <n v="778.07"/>
    <n v="1556.14"/>
    <n v="1224.05"/>
    <n v="332.09"/>
  </r>
  <r>
    <x v="215"/>
    <x v="1877"/>
    <x v="8"/>
    <x v="1"/>
    <x v="2"/>
    <x v="4"/>
    <x v="2"/>
    <n v="13"/>
    <n v="1062.27"/>
    <n v="13809.51"/>
    <n v="9625.4"/>
    <n v="4184.1099999999997"/>
  </r>
  <r>
    <x v="72"/>
    <x v="1878"/>
    <x v="5"/>
    <x v="1"/>
    <x v="0"/>
    <x v="5"/>
    <x v="0"/>
    <n v="44"/>
    <n v="1363.15"/>
    <n v="59978.6"/>
    <n v="45358.73"/>
    <n v="14619.87"/>
  </r>
  <r>
    <x v="170"/>
    <x v="1879"/>
    <x v="6"/>
    <x v="2"/>
    <x v="3"/>
    <x v="3"/>
    <x v="2"/>
    <n v="47"/>
    <n v="586.65"/>
    <n v="27572.55"/>
    <n v="18352.3"/>
    <n v="9220.25"/>
  </r>
  <r>
    <x v="253"/>
    <x v="1880"/>
    <x v="4"/>
    <x v="1"/>
    <x v="0"/>
    <x v="4"/>
    <x v="2"/>
    <n v="9"/>
    <n v="519.24"/>
    <n v="4673.16"/>
    <n v="2895.16"/>
    <n v="1778"/>
  </r>
  <r>
    <x v="54"/>
    <x v="1881"/>
    <x v="5"/>
    <x v="1"/>
    <x v="0"/>
    <x v="0"/>
    <x v="0"/>
    <n v="34"/>
    <n v="774.91"/>
    <n v="26346.94"/>
    <n v="23192.560000000001"/>
    <n v="3154.38"/>
  </r>
  <r>
    <x v="686"/>
    <x v="1882"/>
    <x v="2"/>
    <x v="2"/>
    <x v="3"/>
    <x v="0"/>
    <x v="1"/>
    <n v="17"/>
    <n v="1011.86"/>
    <n v="17201.62"/>
    <n v="9394.77"/>
    <n v="7806.85"/>
  </r>
  <r>
    <x v="153"/>
    <x v="1883"/>
    <x v="4"/>
    <x v="1"/>
    <x v="2"/>
    <x v="3"/>
    <x v="2"/>
    <n v="27"/>
    <n v="1903.27"/>
    <n v="51388.29"/>
    <n v="32814.370000000003"/>
    <n v="18573.919999999998"/>
  </r>
  <r>
    <x v="369"/>
    <x v="1884"/>
    <x v="7"/>
    <x v="1"/>
    <x v="3"/>
    <x v="2"/>
    <x v="0"/>
    <n v="29"/>
    <n v="1528.97"/>
    <n v="44340.13"/>
    <n v="38116.35"/>
    <n v="6223.78"/>
  </r>
  <r>
    <x v="608"/>
    <x v="1885"/>
    <x v="9"/>
    <x v="1"/>
    <x v="3"/>
    <x v="3"/>
    <x v="1"/>
    <n v="37"/>
    <n v="870.06"/>
    <n v="32192.22"/>
    <n v="25407.919999999998"/>
    <n v="6784.3"/>
  </r>
  <r>
    <x v="198"/>
    <x v="1886"/>
    <x v="5"/>
    <x v="1"/>
    <x v="0"/>
    <x v="2"/>
    <x v="1"/>
    <n v="43"/>
    <n v="127.65"/>
    <n v="5488.95"/>
    <n v="2808.37"/>
    <n v="2680.58"/>
  </r>
  <r>
    <x v="480"/>
    <x v="1887"/>
    <x v="3"/>
    <x v="2"/>
    <x v="3"/>
    <x v="4"/>
    <x v="2"/>
    <n v="22"/>
    <n v="353.67"/>
    <n v="7780.74"/>
    <n v="3962.26"/>
    <n v="3818.48"/>
  </r>
  <r>
    <x v="159"/>
    <x v="1888"/>
    <x v="4"/>
    <x v="1"/>
    <x v="2"/>
    <x v="2"/>
    <x v="1"/>
    <n v="24"/>
    <n v="922.73"/>
    <n v="22145.52"/>
    <n v="15648.13"/>
    <n v="6497.39"/>
  </r>
  <r>
    <x v="56"/>
    <x v="1889"/>
    <x v="2"/>
    <x v="2"/>
    <x v="3"/>
    <x v="4"/>
    <x v="1"/>
    <n v="7"/>
    <n v="1631.38"/>
    <n v="11419.66"/>
    <n v="7921.83"/>
    <n v="3497.83"/>
  </r>
  <r>
    <x v="539"/>
    <x v="1890"/>
    <x v="7"/>
    <x v="1"/>
    <x v="2"/>
    <x v="4"/>
    <x v="0"/>
    <n v="34"/>
    <n v="773.78"/>
    <n v="26308.52"/>
    <n v="17816.04"/>
    <n v="8492.48"/>
  </r>
  <r>
    <x v="620"/>
    <x v="1891"/>
    <x v="6"/>
    <x v="2"/>
    <x v="2"/>
    <x v="1"/>
    <x v="0"/>
    <n v="48"/>
    <n v="1086.22"/>
    <n v="52138.559999999998"/>
    <n v="32374.79"/>
    <n v="19763.77"/>
  </r>
  <r>
    <x v="244"/>
    <x v="1892"/>
    <x v="3"/>
    <x v="2"/>
    <x v="0"/>
    <x v="4"/>
    <x v="1"/>
    <n v="12"/>
    <n v="1785.77"/>
    <n v="21429.24"/>
    <n v="19171.79"/>
    <n v="2257.4499999999998"/>
  </r>
  <r>
    <x v="427"/>
    <x v="1893"/>
    <x v="4"/>
    <x v="1"/>
    <x v="1"/>
    <x v="2"/>
    <x v="0"/>
    <n v="23"/>
    <n v="1829.32"/>
    <n v="42074.36"/>
    <n v="25614.66"/>
    <n v="16459.7"/>
  </r>
  <r>
    <x v="372"/>
    <x v="1894"/>
    <x v="9"/>
    <x v="1"/>
    <x v="1"/>
    <x v="1"/>
    <x v="1"/>
    <n v="15"/>
    <n v="447.23"/>
    <n v="6708.45"/>
    <n v="4669.1899999999996"/>
    <n v="2039.26"/>
  </r>
  <r>
    <x v="64"/>
    <x v="1895"/>
    <x v="3"/>
    <x v="2"/>
    <x v="0"/>
    <x v="1"/>
    <x v="2"/>
    <n v="33"/>
    <n v="106.32"/>
    <n v="3508.56"/>
    <n v="2322.52"/>
    <n v="1186.04"/>
  </r>
  <r>
    <x v="140"/>
    <x v="1896"/>
    <x v="7"/>
    <x v="1"/>
    <x v="3"/>
    <x v="4"/>
    <x v="0"/>
    <n v="13"/>
    <n v="624.71"/>
    <n v="8121.23"/>
    <n v="4613.67"/>
    <n v="3507.56"/>
  </r>
  <r>
    <x v="146"/>
    <x v="1897"/>
    <x v="3"/>
    <x v="2"/>
    <x v="0"/>
    <x v="3"/>
    <x v="1"/>
    <n v="23"/>
    <n v="1397.69"/>
    <n v="32146.87"/>
    <n v="18678.86"/>
    <n v="13468.01"/>
  </r>
  <r>
    <x v="668"/>
    <x v="1898"/>
    <x v="1"/>
    <x v="1"/>
    <x v="2"/>
    <x v="3"/>
    <x v="1"/>
    <n v="38"/>
    <n v="1903.2"/>
    <n v="72321.600000000006"/>
    <n v="62726.05"/>
    <n v="9595.5499999999993"/>
  </r>
  <r>
    <x v="635"/>
    <x v="1899"/>
    <x v="0"/>
    <x v="0"/>
    <x v="1"/>
    <x v="0"/>
    <x v="0"/>
    <n v="32"/>
    <n v="172.52"/>
    <n v="5520.64"/>
    <n v="4655.62"/>
    <n v="865.02"/>
  </r>
  <r>
    <x v="60"/>
    <x v="1900"/>
    <x v="6"/>
    <x v="2"/>
    <x v="0"/>
    <x v="1"/>
    <x v="0"/>
    <n v="45"/>
    <n v="76.400000000000006"/>
    <n v="3438"/>
    <n v="1992.73"/>
    <n v="1445.27"/>
  </r>
  <r>
    <x v="36"/>
    <x v="1901"/>
    <x v="7"/>
    <x v="1"/>
    <x v="3"/>
    <x v="4"/>
    <x v="2"/>
    <n v="50"/>
    <n v="1770.61"/>
    <n v="88530.5"/>
    <n v="75274.39"/>
    <n v="13256.11"/>
  </r>
  <r>
    <x v="603"/>
    <x v="1902"/>
    <x v="3"/>
    <x v="2"/>
    <x v="0"/>
    <x v="3"/>
    <x v="1"/>
    <n v="35"/>
    <n v="1501.33"/>
    <n v="52546.55"/>
    <n v="30670.080000000002"/>
    <n v="21876.47"/>
  </r>
  <r>
    <x v="273"/>
    <x v="1903"/>
    <x v="0"/>
    <x v="0"/>
    <x v="1"/>
    <x v="4"/>
    <x v="2"/>
    <n v="1"/>
    <n v="1984.65"/>
    <n v="1984.65"/>
    <n v="1489.72"/>
    <n v="494.93"/>
  </r>
  <r>
    <x v="515"/>
    <x v="1904"/>
    <x v="0"/>
    <x v="0"/>
    <x v="0"/>
    <x v="4"/>
    <x v="2"/>
    <n v="47"/>
    <n v="805.65"/>
    <n v="37865.550000000003"/>
    <n v="20163.87"/>
    <n v="17701.68"/>
  </r>
  <r>
    <x v="664"/>
    <x v="1905"/>
    <x v="3"/>
    <x v="2"/>
    <x v="0"/>
    <x v="1"/>
    <x v="2"/>
    <n v="45"/>
    <n v="843.78"/>
    <n v="37970.1"/>
    <n v="32356.14"/>
    <n v="5613.96"/>
  </r>
  <r>
    <x v="586"/>
    <x v="1906"/>
    <x v="9"/>
    <x v="1"/>
    <x v="1"/>
    <x v="0"/>
    <x v="0"/>
    <n v="5"/>
    <n v="361.18"/>
    <n v="1805.9"/>
    <n v="940.15"/>
    <n v="865.75"/>
  </r>
  <r>
    <x v="68"/>
    <x v="1907"/>
    <x v="1"/>
    <x v="1"/>
    <x v="2"/>
    <x v="1"/>
    <x v="2"/>
    <n v="13"/>
    <n v="249.38"/>
    <n v="3241.94"/>
    <n v="2340.61"/>
    <n v="901.33"/>
  </r>
  <r>
    <x v="568"/>
    <x v="1908"/>
    <x v="5"/>
    <x v="1"/>
    <x v="2"/>
    <x v="5"/>
    <x v="0"/>
    <n v="5"/>
    <n v="1165.8599999999999"/>
    <n v="5829.3"/>
    <n v="4732.72"/>
    <n v="1096.58"/>
  </r>
  <r>
    <x v="600"/>
    <x v="1909"/>
    <x v="1"/>
    <x v="1"/>
    <x v="1"/>
    <x v="3"/>
    <x v="0"/>
    <n v="32"/>
    <n v="741.28"/>
    <n v="23720.959999999999"/>
    <n v="12969.05"/>
    <n v="10751.91"/>
  </r>
  <r>
    <x v="653"/>
    <x v="1910"/>
    <x v="3"/>
    <x v="2"/>
    <x v="0"/>
    <x v="3"/>
    <x v="2"/>
    <n v="21"/>
    <n v="179.03"/>
    <n v="3759.63"/>
    <n v="2488.09"/>
    <n v="1271.54"/>
  </r>
  <r>
    <x v="167"/>
    <x v="1911"/>
    <x v="6"/>
    <x v="2"/>
    <x v="1"/>
    <x v="3"/>
    <x v="2"/>
    <n v="24"/>
    <n v="1776.23"/>
    <n v="42629.52"/>
    <n v="22030.09"/>
    <n v="20599.43"/>
  </r>
  <r>
    <x v="176"/>
    <x v="1912"/>
    <x v="5"/>
    <x v="1"/>
    <x v="2"/>
    <x v="2"/>
    <x v="1"/>
    <n v="18"/>
    <n v="412.75"/>
    <n v="7429.5"/>
    <n v="5743.75"/>
    <n v="1685.75"/>
  </r>
  <r>
    <x v="44"/>
    <x v="1913"/>
    <x v="7"/>
    <x v="1"/>
    <x v="3"/>
    <x v="4"/>
    <x v="2"/>
    <n v="21"/>
    <n v="1502.2"/>
    <n v="31546.2"/>
    <n v="19652.650000000001"/>
    <n v="11893.55"/>
  </r>
  <r>
    <x v="210"/>
    <x v="1914"/>
    <x v="1"/>
    <x v="1"/>
    <x v="0"/>
    <x v="1"/>
    <x v="1"/>
    <n v="10"/>
    <n v="578.80999999999995"/>
    <n v="5788.1"/>
    <n v="4189.18"/>
    <n v="1598.92"/>
  </r>
  <r>
    <x v="67"/>
    <x v="1915"/>
    <x v="3"/>
    <x v="2"/>
    <x v="2"/>
    <x v="3"/>
    <x v="2"/>
    <n v="24"/>
    <n v="1629.55"/>
    <n v="39109.199999999997"/>
    <n v="34145.97"/>
    <n v="4963.2299999999996"/>
  </r>
  <r>
    <x v="8"/>
    <x v="1916"/>
    <x v="1"/>
    <x v="1"/>
    <x v="0"/>
    <x v="5"/>
    <x v="2"/>
    <n v="40"/>
    <n v="254.43"/>
    <n v="10177.200000000001"/>
    <n v="6333.71"/>
    <n v="3843.49"/>
  </r>
  <r>
    <x v="195"/>
    <x v="1917"/>
    <x v="5"/>
    <x v="1"/>
    <x v="1"/>
    <x v="3"/>
    <x v="2"/>
    <n v="47"/>
    <n v="1517.02"/>
    <n v="71299.94"/>
    <n v="37036.82"/>
    <n v="34263.120000000003"/>
  </r>
  <r>
    <x v="605"/>
    <x v="1918"/>
    <x v="2"/>
    <x v="2"/>
    <x v="3"/>
    <x v="0"/>
    <x v="2"/>
    <n v="21"/>
    <n v="214.28"/>
    <n v="4499.88"/>
    <n v="3466.04"/>
    <n v="1033.8399999999999"/>
  </r>
  <r>
    <x v="396"/>
    <x v="1919"/>
    <x v="4"/>
    <x v="1"/>
    <x v="1"/>
    <x v="4"/>
    <x v="1"/>
    <n v="25"/>
    <n v="904.89"/>
    <n v="22622.25"/>
    <n v="18431.169999999998"/>
    <n v="4191.08"/>
  </r>
  <r>
    <x v="287"/>
    <x v="1920"/>
    <x v="1"/>
    <x v="1"/>
    <x v="3"/>
    <x v="4"/>
    <x v="1"/>
    <n v="23"/>
    <n v="1473.33"/>
    <n v="33886.589999999997"/>
    <n v="29926.85"/>
    <n v="3959.74"/>
  </r>
  <r>
    <x v="27"/>
    <x v="1921"/>
    <x v="7"/>
    <x v="1"/>
    <x v="0"/>
    <x v="1"/>
    <x v="2"/>
    <n v="22"/>
    <n v="362.97"/>
    <n v="7985.34"/>
    <n v="4496.71"/>
    <n v="3488.63"/>
  </r>
  <r>
    <x v="554"/>
    <x v="1922"/>
    <x v="7"/>
    <x v="1"/>
    <x v="0"/>
    <x v="2"/>
    <x v="2"/>
    <n v="4"/>
    <n v="585.62"/>
    <n v="2342.48"/>
    <n v="1538.67"/>
    <n v="803.81"/>
  </r>
  <r>
    <x v="79"/>
    <x v="1923"/>
    <x v="8"/>
    <x v="1"/>
    <x v="1"/>
    <x v="1"/>
    <x v="1"/>
    <n v="34"/>
    <n v="1732.24"/>
    <n v="58896.160000000003"/>
    <n v="49334.73"/>
    <n v="9561.43"/>
  </r>
  <r>
    <x v="272"/>
    <x v="1924"/>
    <x v="1"/>
    <x v="1"/>
    <x v="3"/>
    <x v="3"/>
    <x v="0"/>
    <n v="6"/>
    <n v="1772.54"/>
    <n v="10635.24"/>
    <n v="8750.1299999999992"/>
    <n v="1885.11"/>
  </r>
  <r>
    <x v="369"/>
    <x v="1925"/>
    <x v="4"/>
    <x v="1"/>
    <x v="3"/>
    <x v="0"/>
    <x v="0"/>
    <n v="28"/>
    <n v="108.97"/>
    <n v="3051.16"/>
    <n v="2288.12"/>
    <n v="763.04"/>
  </r>
  <r>
    <x v="525"/>
    <x v="1926"/>
    <x v="9"/>
    <x v="1"/>
    <x v="0"/>
    <x v="5"/>
    <x v="0"/>
    <n v="31"/>
    <n v="352.82"/>
    <n v="10937.42"/>
    <n v="6647.19"/>
    <n v="4290.2299999999996"/>
  </r>
  <r>
    <x v="517"/>
    <x v="1927"/>
    <x v="0"/>
    <x v="0"/>
    <x v="1"/>
    <x v="1"/>
    <x v="1"/>
    <n v="35"/>
    <n v="252.59"/>
    <n v="8840.65"/>
    <n v="5424.75"/>
    <n v="3415.9"/>
  </r>
  <r>
    <x v="640"/>
    <x v="1928"/>
    <x v="4"/>
    <x v="1"/>
    <x v="3"/>
    <x v="2"/>
    <x v="1"/>
    <n v="39"/>
    <n v="375.79"/>
    <n v="14655.81"/>
    <n v="8054.85"/>
    <n v="6600.96"/>
  </r>
  <r>
    <x v="618"/>
    <x v="1929"/>
    <x v="0"/>
    <x v="0"/>
    <x v="0"/>
    <x v="1"/>
    <x v="0"/>
    <n v="42"/>
    <n v="1940.97"/>
    <n v="81520.740000000005"/>
    <n v="70820.45"/>
    <n v="10700.29"/>
  </r>
  <r>
    <x v="200"/>
    <x v="1930"/>
    <x v="0"/>
    <x v="0"/>
    <x v="2"/>
    <x v="4"/>
    <x v="0"/>
    <n v="23"/>
    <n v="1112.28"/>
    <n v="25582.44"/>
    <n v="14560.82"/>
    <n v="11021.62"/>
  </r>
  <r>
    <x v="527"/>
    <x v="1931"/>
    <x v="2"/>
    <x v="2"/>
    <x v="1"/>
    <x v="3"/>
    <x v="2"/>
    <n v="6"/>
    <n v="946.86"/>
    <n v="5681.16"/>
    <n v="4142.4399999999996"/>
    <n v="1538.72"/>
  </r>
  <r>
    <x v="456"/>
    <x v="1932"/>
    <x v="8"/>
    <x v="1"/>
    <x v="2"/>
    <x v="3"/>
    <x v="1"/>
    <n v="16"/>
    <n v="1969.25"/>
    <n v="31508"/>
    <n v="23118.7"/>
    <n v="8389.2999999999993"/>
  </r>
  <r>
    <x v="301"/>
    <x v="1933"/>
    <x v="4"/>
    <x v="1"/>
    <x v="1"/>
    <x v="3"/>
    <x v="1"/>
    <n v="2"/>
    <n v="1122.77"/>
    <n v="2245.54"/>
    <n v="1454.76"/>
    <n v="790.78"/>
  </r>
  <r>
    <x v="339"/>
    <x v="1934"/>
    <x v="4"/>
    <x v="1"/>
    <x v="0"/>
    <x v="3"/>
    <x v="0"/>
    <n v="24"/>
    <n v="1329.01"/>
    <n v="31896.240000000002"/>
    <n v="20445.73"/>
    <n v="11450.51"/>
  </r>
  <r>
    <x v="252"/>
    <x v="1935"/>
    <x v="2"/>
    <x v="2"/>
    <x v="3"/>
    <x v="3"/>
    <x v="0"/>
    <n v="17"/>
    <n v="678.89"/>
    <n v="11541.13"/>
    <n v="8857.07"/>
    <n v="2684.06"/>
  </r>
  <r>
    <x v="168"/>
    <x v="1936"/>
    <x v="1"/>
    <x v="1"/>
    <x v="3"/>
    <x v="3"/>
    <x v="1"/>
    <n v="45"/>
    <n v="776.59"/>
    <n v="34946.550000000003"/>
    <n v="22901.14"/>
    <n v="12045.41"/>
  </r>
  <r>
    <x v="687"/>
    <x v="1937"/>
    <x v="1"/>
    <x v="1"/>
    <x v="3"/>
    <x v="5"/>
    <x v="2"/>
    <n v="1"/>
    <n v="1196.93"/>
    <n v="1196.93"/>
    <n v="720.61"/>
    <n v="476.32"/>
  </r>
  <r>
    <x v="145"/>
    <x v="1938"/>
    <x v="1"/>
    <x v="1"/>
    <x v="1"/>
    <x v="2"/>
    <x v="0"/>
    <n v="6"/>
    <n v="158.18"/>
    <n v="949.08"/>
    <n v="626.05999999999995"/>
    <n v="323.02"/>
  </r>
  <r>
    <x v="343"/>
    <x v="1939"/>
    <x v="6"/>
    <x v="2"/>
    <x v="0"/>
    <x v="3"/>
    <x v="1"/>
    <n v="5"/>
    <n v="526.65"/>
    <n v="2633.25"/>
    <n v="2167.34"/>
    <n v="465.91"/>
  </r>
  <r>
    <x v="302"/>
    <x v="1940"/>
    <x v="0"/>
    <x v="0"/>
    <x v="2"/>
    <x v="2"/>
    <x v="1"/>
    <n v="45"/>
    <n v="409.69"/>
    <n v="18436.05"/>
    <n v="16345.24"/>
    <n v="2090.81"/>
  </r>
  <r>
    <x v="114"/>
    <x v="1941"/>
    <x v="6"/>
    <x v="2"/>
    <x v="0"/>
    <x v="0"/>
    <x v="2"/>
    <n v="50"/>
    <n v="51.47"/>
    <n v="2573.5"/>
    <n v="1941.4"/>
    <n v="632.1"/>
  </r>
  <r>
    <x v="562"/>
    <x v="1942"/>
    <x v="8"/>
    <x v="1"/>
    <x v="2"/>
    <x v="3"/>
    <x v="2"/>
    <n v="29"/>
    <n v="1083.06"/>
    <n v="31408.74"/>
    <n v="25530.3"/>
    <n v="5878.44"/>
  </r>
  <r>
    <x v="463"/>
    <x v="1943"/>
    <x v="2"/>
    <x v="2"/>
    <x v="1"/>
    <x v="1"/>
    <x v="0"/>
    <n v="12"/>
    <n v="1130.8800000000001"/>
    <n v="13570.56"/>
    <n v="9677.57"/>
    <n v="3892.99"/>
  </r>
  <r>
    <x v="134"/>
    <x v="1944"/>
    <x v="4"/>
    <x v="1"/>
    <x v="1"/>
    <x v="3"/>
    <x v="0"/>
    <n v="39"/>
    <n v="780.2"/>
    <n v="30427.8"/>
    <n v="22818.7"/>
    <n v="7609.1"/>
  </r>
  <r>
    <x v="234"/>
    <x v="1945"/>
    <x v="0"/>
    <x v="0"/>
    <x v="2"/>
    <x v="4"/>
    <x v="0"/>
    <n v="47"/>
    <n v="552.08000000000004"/>
    <n v="25947.759999999998"/>
    <n v="23229.33"/>
    <n v="2718.43"/>
  </r>
  <r>
    <x v="629"/>
    <x v="1946"/>
    <x v="6"/>
    <x v="2"/>
    <x v="2"/>
    <x v="5"/>
    <x v="1"/>
    <n v="3"/>
    <n v="1311.08"/>
    <n v="3933.24"/>
    <n v="2656.38"/>
    <n v="1276.8599999999999"/>
  </r>
  <r>
    <x v="185"/>
    <x v="1947"/>
    <x v="6"/>
    <x v="2"/>
    <x v="2"/>
    <x v="1"/>
    <x v="0"/>
    <n v="48"/>
    <n v="286.63"/>
    <n v="13758.24"/>
    <n v="7243.74"/>
    <n v="6514.5"/>
  </r>
  <r>
    <x v="330"/>
    <x v="1948"/>
    <x v="3"/>
    <x v="2"/>
    <x v="0"/>
    <x v="1"/>
    <x v="1"/>
    <n v="1"/>
    <n v="1046.8599999999999"/>
    <n v="1046.8599999999999"/>
    <n v="924.17"/>
    <n v="122.69"/>
  </r>
  <r>
    <x v="500"/>
    <x v="1949"/>
    <x v="6"/>
    <x v="2"/>
    <x v="2"/>
    <x v="4"/>
    <x v="0"/>
    <n v="27"/>
    <n v="1540.79"/>
    <n v="41601.33"/>
    <n v="33997.629999999997"/>
    <n v="7603.7"/>
  </r>
  <r>
    <x v="688"/>
    <x v="1950"/>
    <x v="9"/>
    <x v="1"/>
    <x v="1"/>
    <x v="3"/>
    <x v="2"/>
    <n v="48"/>
    <n v="345.31"/>
    <n v="16574.88"/>
    <n v="10928.22"/>
    <n v="5646.66"/>
  </r>
  <r>
    <x v="47"/>
    <x v="1951"/>
    <x v="4"/>
    <x v="1"/>
    <x v="1"/>
    <x v="5"/>
    <x v="2"/>
    <n v="24"/>
    <n v="1511.45"/>
    <n v="36274.800000000003"/>
    <n v="32391.87"/>
    <n v="3882.93"/>
  </r>
  <r>
    <x v="287"/>
    <x v="1952"/>
    <x v="9"/>
    <x v="1"/>
    <x v="3"/>
    <x v="1"/>
    <x v="1"/>
    <n v="44"/>
    <n v="1526.37"/>
    <n v="67160.28"/>
    <n v="42862.65"/>
    <n v="24297.63"/>
  </r>
  <r>
    <x v="454"/>
    <x v="1953"/>
    <x v="4"/>
    <x v="1"/>
    <x v="2"/>
    <x v="5"/>
    <x v="2"/>
    <n v="19"/>
    <n v="138.65"/>
    <n v="2634.35"/>
    <n v="1709.29"/>
    <n v="925.06"/>
  </r>
  <r>
    <x v="573"/>
    <x v="1954"/>
    <x v="2"/>
    <x v="2"/>
    <x v="0"/>
    <x v="1"/>
    <x v="1"/>
    <n v="8"/>
    <n v="57.19"/>
    <n v="457.52"/>
    <n v="340.35"/>
    <n v="117.17"/>
  </r>
  <r>
    <x v="445"/>
    <x v="1955"/>
    <x v="4"/>
    <x v="1"/>
    <x v="0"/>
    <x v="3"/>
    <x v="1"/>
    <n v="44"/>
    <n v="1948.39"/>
    <n v="85729.16"/>
    <n v="52272.41"/>
    <n v="33456.75"/>
  </r>
  <r>
    <x v="421"/>
    <x v="1956"/>
    <x v="9"/>
    <x v="1"/>
    <x v="0"/>
    <x v="0"/>
    <x v="2"/>
    <n v="47"/>
    <n v="402.9"/>
    <n v="18936.3"/>
    <n v="14759.49"/>
    <n v="4176.8100000000004"/>
  </r>
  <r>
    <x v="646"/>
    <x v="1957"/>
    <x v="4"/>
    <x v="1"/>
    <x v="3"/>
    <x v="1"/>
    <x v="1"/>
    <n v="2"/>
    <n v="1647.84"/>
    <n v="3295.68"/>
    <n v="1849.34"/>
    <n v="1446.34"/>
  </r>
  <r>
    <x v="394"/>
    <x v="1958"/>
    <x v="2"/>
    <x v="2"/>
    <x v="1"/>
    <x v="0"/>
    <x v="2"/>
    <n v="30"/>
    <n v="1132.46"/>
    <n v="33973.800000000003"/>
    <n v="18454.91"/>
    <n v="15518.89"/>
  </r>
  <r>
    <x v="673"/>
    <x v="1959"/>
    <x v="2"/>
    <x v="2"/>
    <x v="0"/>
    <x v="1"/>
    <x v="0"/>
    <n v="30"/>
    <n v="543.65"/>
    <n v="16309.5"/>
    <n v="11644.19"/>
    <n v="4665.3100000000004"/>
  </r>
  <r>
    <x v="117"/>
    <x v="1960"/>
    <x v="8"/>
    <x v="1"/>
    <x v="1"/>
    <x v="2"/>
    <x v="0"/>
    <n v="49"/>
    <n v="277.33999999999997"/>
    <n v="13589.66"/>
    <n v="9814.42"/>
    <n v="3775.24"/>
  </r>
  <r>
    <x v="342"/>
    <x v="1961"/>
    <x v="4"/>
    <x v="1"/>
    <x v="3"/>
    <x v="3"/>
    <x v="2"/>
    <n v="39"/>
    <n v="1003.42"/>
    <n v="39133.379999999997"/>
    <n v="21236.2"/>
    <n v="17897.18"/>
  </r>
  <r>
    <x v="490"/>
    <x v="1962"/>
    <x v="3"/>
    <x v="2"/>
    <x v="2"/>
    <x v="4"/>
    <x v="2"/>
    <n v="45"/>
    <n v="826.56"/>
    <n v="37195.199999999997"/>
    <n v="32942.69"/>
    <n v="4252.51"/>
  </r>
  <r>
    <x v="285"/>
    <x v="1963"/>
    <x v="1"/>
    <x v="1"/>
    <x v="2"/>
    <x v="0"/>
    <x v="2"/>
    <n v="32"/>
    <n v="1403.79"/>
    <n v="44921.279999999999"/>
    <n v="32761.75"/>
    <n v="12159.53"/>
  </r>
  <r>
    <x v="20"/>
    <x v="1964"/>
    <x v="7"/>
    <x v="1"/>
    <x v="2"/>
    <x v="4"/>
    <x v="2"/>
    <n v="1"/>
    <n v="1810.25"/>
    <n v="1810.25"/>
    <n v="1014.49"/>
    <n v="795.76"/>
  </r>
  <r>
    <x v="398"/>
    <x v="1965"/>
    <x v="2"/>
    <x v="2"/>
    <x v="0"/>
    <x v="3"/>
    <x v="0"/>
    <n v="38"/>
    <n v="1614.39"/>
    <n v="61346.82"/>
    <n v="38315.81"/>
    <n v="23031.01"/>
  </r>
  <r>
    <x v="534"/>
    <x v="1966"/>
    <x v="5"/>
    <x v="1"/>
    <x v="2"/>
    <x v="4"/>
    <x v="1"/>
    <n v="13"/>
    <n v="563.41999999999996"/>
    <n v="7324.46"/>
    <n v="6006.74"/>
    <n v="1317.72"/>
  </r>
  <r>
    <x v="102"/>
    <x v="1967"/>
    <x v="1"/>
    <x v="1"/>
    <x v="0"/>
    <x v="3"/>
    <x v="1"/>
    <n v="11"/>
    <n v="1760.29"/>
    <n v="19363.189999999999"/>
    <n v="13734.17"/>
    <n v="5629.02"/>
  </r>
  <r>
    <x v="252"/>
    <x v="1968"/>
    <x v="0"/>
    <x v="0"/>
    <x v="3"/>
    <x v="4"/>
    <x v="0"/>
    <n v="10"/>
    <n v="1670.11"/>
    <n v="16701.099999999999"/>
    <n v="9607.4599999999991"/>
    <n v="7093.64"/>
  </r>
  <r>
    <x v="144"/>
    <x v="1969"/>
    <x v="4"/>
    <x v="1"/>
    <x v="3"/>
    <x v="0"/>
    <x v="1"/>
    <n v="48"/>
    <n v="1859.69"/>
    <n v="89265.12"/>
    <n v="48304.89"/>
    <n v="40960.230000000003"/>
  </r>
  <r>
    <x v="639"/>
    <x v="1970"/>
    <x v="9"/>
    <x v="1"/>
    <x v="0"/>
    <x v="2"/>
    <x v="0"/>
    <n v="26"/>
    <n v="928.15"/>
    <n v="24131.9"/>
    <n v="16224.11"/>
    <n v="7907.79"/>
  </r>
  <r>
    <x v="596"/>
    <x v="1971"/>
    <x v="7"/>
    <x v="1"/>
    <x v="1"/>
    <x v="4"/>
    <x v="1"/>
    <n v="20"/>
    <n v="1541.78"/>
    <n v="30835.599999999999"/>
    <n v="19579.55"/>
    <n v="11256.05"/>
  </r>
  <r>
    <x v="266"/>
    <x v="1972"/>
    <x v="5"/>
    <x v="1"/>
    <x v="2"/>
    <x v="0"/>
    <x v="2"/>
    <n v="17"/>
    <n v="1191.48"/>
    <n v="20255.16"/>
    <n v="15441.86"/>
    <n v="4813.3"/>
  </r>
  <r>
    <x v="606"/>
    <x v="1973"/>
    <x v="1"/>
    <x v="1"/>
    <x v="2"/>
    <x v="1"/>
    <x v="2"/>
    <n v="17"/>
    <n v="634.79999999999995"/>
    <n v="10791.6"/>
    <n v="9389.76"/>
    <n v="1401.84"/>
  </r>
  <r>
    <x v="464"/>
    <x v="1974"/>
    <x v="4"/>
    <x v="1"/>
    <x v="2"/>
    <x v="3"/>
    <x v="2"/>
    <n v="4"/>
    <n v="1988.97"/>
    <n v="7955.88"/>
    <n v="4766.3"/>
    <n v="3189.58"/>
  </r>
  <r>
    <x v="354"/>
    <x v="1975"/>
    <x v="8"/>
    <x v="1"/>
    <x v="0"/>
    <x v="5"/>
    <x v="0"/>
    <n v="5"/>
    <n v="95.85"/>
    <n v="479.25"/>
    <n v="403.57"/>
    <n v="75.680000000000007"/>
  </r>
  <r>
    <x v="689"/>
    <x v="1976"/>
    <x v="0"/>
    <x v="0"/>
    <x v="3"/>
    <x v="5"/>
    <x v="0"/>
    <n v="23"/>
    <n v="341.3"/>
    <n v="7849.9"/>
    <n v="6815.16"/>
    <n v="1034.74"/>
  </r>
  <r>
    <x v="543"/>
    <x v="1977"/>
    <x v="7"/>
    <x v="1"/>
    <x v="2"/>
    <x v="3"/>
    <x v="1"/>
    <n v="46"/>
    <n v="1787.23"/>
    <n v="82212.58"/>
    <n v="70768.67"/>
    <n v="11443.91"/>
  </r>
  <r>
    <x v="23"/>
    <x v="1978"/>
    <x v="3"/>
    <x v="2"/>
    <x v="3"/>
    <x v="2"/>
    <x v="1"/>
    <n v="10"/>
    <n v="139.91"/>
    <n v="1399.1"/>
    <n v="1232.3699999999999"/>
    <n v="166.73"/>
  </r>
  <r>
    <x v="391"/>
    <x v="1979"/>
    <x v="8"/>
    <x v="1"/>
    <x v="2"/>
    <x v="4"/>
    <x v="1"/>
    <n v="46"/>
    <n v="1775.9"/>
    <n v="81691.399999999994"/>
    <n v="68362.91"/>
    <n v="13328.49"/>
  </r>
  <r>
    <x v="607"/>
    <x v="1980"/>
    <x v="5"/>
    <x v="1"/>
    <x v="2"/>
    <x v="2"/>
    <x v="0"/>
    <n v="28"/>
    <n v="1436.14"/>
    <n v="40211.919999999998"/>
    <n v="29652.04"/>
    <n v="10559.88"/>
  </r>
  <r>
    <x v="620"/>
    <x v="1981"/>
    <x v="7"/>
    <x v="1"/>
    <x v="0"/>
    <x v="5"/>
    <x v="1"/>
    <n v="33"/>
    <n v="92.63"/>
    <n v="3056.79"/>
    <n v="2029.52"/>
    <n v="1027.27"/>
  </r>
  <r>
    <x v="340"/>
    <x v="1982"/>
    <x v="8"/>
    <x v="1"/>
    <x v="1"/>
    <x v="0"/>
    <x v="2"/>
    <n v="43"/>
    <n v="870.05"/>
    <n v="37412.15"/>
    <n v="26064.11"/>
    <n v="11348.04"/>
  </r>
  <r>
    <x v="382"/>
    <x v="1983"/>
    <x v="0"/>
    <x v="0"/>
    <x v="0"/>
    <x v="3"/>
    <x v="1"/>
    <n v="26"/>
    <n v="1513.85"/>
    <n v="39360.1"/>
    <n v="33418.49"/>
    <n v="5941.61"/>
  </r>
  <r>
    <x v="588"/>
    <x v="1984"/>
    <x v="3"/>
    <x v="2"/>
    <x v="2"/>
    <x v="3"/>
    <x v="2"/>
    <n v="50"/>
    <n v="1174.54"/>
    <n v="58727"/>
    <n v="36443.589999999997"/>
    <n v="22283.41"/>
  </r>
  <r>
    <x v="408"/>
    <x v="1985"/>
    <x v="8"/>
    <x v="1"/>
    <x v="2"/>
    <x v="2"/>
    <x v="0"/>
    <n v="48"/>
    <n v="1873.03"/>
    <n v="89905.44"/>
    <n v="50680.12"/>
    <n v="39225.32"/>
  </r>
  <r>
    <x v="6"/>
    <x v="1986"/>
    <x v="6"/>
    <x v="2"/>
    <x v="1"/>
    <x v="0"/>
    <x v="2"/>
    <n v="29"/>
    <n v="1737.94"/>
    <n v="50400.26"/>
    <n v="28039.06"/>
    <n v="22361.200000000001"/>
  </r>
  <r>
    <x v="317"/>
    <x v="1987"/>
    <x v="3"/>
    <x v="2"/>
    <x v="3"/>
    <x v="2"/>
    <x v="2"/>
    <n v="27"/>
    <n v="678.64"/>
    <n v="18323.28"/>
    <n v="15222.94"/>
    <n v="3100.34"/>
  </r>
  <r>
    <x v="525"/>
    <x v="1988"/>
    <x v="5"/>
    <x v="1"/>
    <x v="3"/>
    <x v="4"/>
    <x v="2"/>
    <n v="18"/>
    <n v="187.56"/>
    <n v="3376.08"/>
    <n v="2716.37"/>
    <n v="659.71"/>
  </r>
  <r>
    <x v="27"/>
    <x v="1989"/>
    <x v="0"/>
    <x v="0"/>
    <x v="2"/>
    <x v="1"/>
    <x v="0"/>
    <n v="40"/>
    <n v="1889.63"/>
    <n v="75585.2"/>
    <n v="52838.45"/>
    <n v="22746.75"/>
  </r>
  <r>
    <x v="376"/>
    <x v="1990"/>
    <x v="4"/>
    <x v="1"/>
    <x v="3"/>
    <x v="0"/>
    <x v="0"/>
    <n v="10"/>
    <n v="1044.23"/>
    <n v="10442.299999999999"/>
    <n v="6369.27"/>
    <n v="4073.03"/>
  </r>
  <r>
    <x v="405"/>
    <x v="1991"/>
    <x v="9"/>
    <x v="1"/>
    <x v="2"/>
    <x v="1"/>
    <x v="0"/>
    <n v="42"/>
    <n v="167.31"/>
    <n v="7027.02"/>
    <n v="5418.15"/>
    <n v="1608.87"/>
  </r>
  <r>
    <x v="63"/>
    <x v="1992"/>
    <x v="9"/>
    <x v="1"/>
    <x v="1"/>
    <x v="4"/>
    <x v="0"/>
    <n v="5"/>
    <n v="1636.82"/>
    <n v="8184.1"/>
    <n v="4217.87"/>
    <n v="3966.23"/>
  </r>
  <r>
    <x v="152"/>
    <x v="1993"/>
    <x v="9"/>
    <x v="1"/>
    <x v="1"/>
    <x v="1"/>
    <x v="1"/>
    <n v="10"/>
    <n v="1739.64"/>
    <n v="17396.400000000001"/>
    <n v="12652.25"/>
    <n v="4744.1499999999996"/>
  </r>
  <r>
    <x v="469"/>
    <x v="1994"/>
    <x v="7"/>
    <x v="1"/>
    <x v="2"/>
    <x v="5"/>
    <x v="0"/>
    <n v="50"/>
    <n v="1286.06"/>
    <n v="64303"/>
    <n v="42399.47"/>
    <n v="21903.53"/>
  </r>
  <r>
    <x v="35"/>
    <x v="1995"/>
    <x v="5"/>
    <x v="1"/>
    <x v="1"/>
    <x v="1"/>
    <x v="2"/>
    <n v="21"/>
    <n v="906.07"/>
    <n v="19027.47"/>
    <n v="16956.21"/>
    <n v="2071.2600000000002"/>
  </r>
  <r>
    <x v="684"/>
    <x v="1996"/>
    <x v="0"/>
    <x v="0"/>
    <x v="0"/>
    <x v="4"/>
    <x v="0"/>
    <n v="24"/>
    <n v="1331.1"/>
    <n v="31946.400000000001"/>
    <n v="22459.09"/>
    <n v="9487.31"/>
  </r>
  <r>
    <x v="380"/>
    <x v="1997"/>
    <x v="3"/>
    <x v="2"/>
    <x v="0"/>
    <x v="1"/>
    <x v="1"/>
    <n v="38"/>
    <n v="1419.23"/>
    <n v="53930.74"/>
    <n v="38879.050000000003"/>
    <n v="15051.69"/>
  </r>
  <r>
    <x v="77"/>
    <x v="1998"/>
    <x v="7"/>
    <x v="1"/>
    <x v="1"/>
    <x v="3"/>
    <x v="1"/>
    <n v="3"/>
    <n v="1788.2"/>
    <n v="5364.6"/>
    <n v="4210.92"/>
    <n v="1153.68"/>
  </r>
  <r>
    <x v="168"/>
    <x v="1999"/>
    <x v="5"/>
    <x v="1"/>
    <x v="2"/>
    <x v="2"/>
    <x v="1"/>
    <n v="40"/>
    <n v="1912.61"/>
    <n v="76504.399999999994"/>
    <n v="53079.93"/>
    <n v="23424.47"/>
  </r>
  <r>
    <x v="170"/>
    <x v="2000"/>
    <x v="4"/>
    <x v="1"/>
    <x v="2"/>
    <x v="5"/>
    <x v="2"/>
    <n v="31"/>
    <n v="1038.3599999999999"/>
    <n v="32189.16"/>
    <n v="18986.05"/>
    <n v="13203.11"/>
  </r>
  <r>
    <x v="667"/>
    <x v="2001"/>
    <x v="6"/>
    <x v="2"/>
    <x v="1"/>
    <x v="3"/>
    <x v="0"/>
    <n v="41"/>
    <n v="1601.02"/>
    <n v="65641.820000000007"/>
    <n v="46928.07"/>
    <n v="18713.75"/>
  </r>
  <r>
    <x v="553"/>
    <x v="2002"/>
    <x v="0"/>
    <x v="0"/>
    <x v="3"/>
    <x v="3"/>
    <x v="0"/>
    <n v="37"/>
    <n v="1929.73"/>
    <n v="71400.009999999995"/>
    <n v="62668.33"/>
    <n v="8731.68"/>
  </r>
  <r>
    <x v="195"/>
    <x v="2003"/>
    <x v="9"/>
    <x v="1"/>
    <x v="0"/>
    <x v="4"/>
    <x v="0"/>
    <n v="2"/>
    <n v="319.45999999999998"/>
    <n v="638.91999999999996"/>
    <n v="424.22"/>
    <n v="214.7"/>
  </r>
  <r>
    <x v="378"/>
    <x v="2004"/>
    <x v="8"/>
    <x v="1"/>
    <x v="3"/>
    <x v="2"/>
    <x v="2"/>
    <n v="2"/>
    <n v="56.17"/>
    <n v="112.34"/>
    <n v="86.71"/>
    <n v="25.63"/>
  </r>
  <r>
    <x v="411"/>
    <x v="2005"/>
    <x v="0"/>
    <x v="0"/>
    <x v="2"/>
    <x v="2"/>
    <x v="2"/>
    <n v="39"/>
    <n v="1740.55"/>
    <n v="67881.45"/>
    <n v="60496.88"/>
    <n v="7384.57"/>
  </r>
  <r>
    <x v="118"/>
    <x v="2006"/>
    <x v="2"/>
    <x v="2"/>
    <x v="2"/>
    <x v="0"/>
    <x v="1"/>
    <n v="49"/>
    <n v="406.64"/>
    <n v="19925.36"/>
    <n v="16577.28"/>
    <n v="3348.08"/>
  </r>
  <r>
    <x v="272"/>
    <x v="2007"/>
    <x v="5"/>
    <x v="1"/>
    <x v="3"/>
    <x v="5"/>
    <x v="1"/>
    <n v="42"/>
    <n v="104.11"/>
    <n v="4372.62"/>
    <n v="3338.99"/>
    <n v="1033.6300000000001"/>
  </r>
  <r>
    <x v="25"/>
    <x v="2008"/>
    <x v="1"/>
    <x v="1"/>
    <x v="1"/>
    <x v="4"/>
    <x v="0"/>
    <n v="44"/>
    <n v="336.99"/>
    <n v="14827.56"/>
    <n v="11778.99"/>
    <n v="3048.57"/>
  </r>
  <r>
    <x v="0"/>
    <x v="2009"/>
    <x v="4"/>
    <x v="1"/>
    <x v="3"/>
    <x v="5"/>
    <x v="2"/>
    <n v="34"/>
    <n v="780.55"/>
    <n v="26538.7"/>
    <n v="23210.57"/>
    <n v="3328.13"/>
  </r>
  <r>
    <x v="449"/>
    <x v="2010"/>
    <x v="6"/>
    <x v="2"/>
    <x v="3"/>
    <x v="0"/>
    <x v="2"/>
    <n v="42"/>
    <n v="454.15"/>
    <n v="19074.3"/>
    <n v="16859.79"/>
    <n v="2214.5100000000002"/>
  </r>
  <r>
    <x v="276"/>
    <x v="2011"/>
    <x v="4"/>
    <x v="1"/>
    <x v="0"/>
    <x v="1"/>
    <x v="0"/>
    <n v="20"/>
    <n v="624.4"/>
    <n v="12488"/>
    <n v="11084.19"/>
    <n v="1403.81"/>
  </r>
  <r>
    <x v="631"/>
    <x v="2012"/>
    <x v="0"/>
    <x v="0"/>
    <x v="0"/>
    <x v="3"/>
    <x v="0"/>
    <n v="33"/>
    <n v="1951.08"/>
    <n v="64385.64"/>
    <n v="48305.75"/>
    <n v="16079.89"/>
  </r>
  <r>
    <x v="667"/>
    <x v="2013"/>
    <x v="1"/>
    <x v="1"/>
    <x v="3"/>
    <x v="5"/>
    <x v="1"/>
    <n v="4"/>
    <n v="1414.72"/>
    <n v="5658.88"/>
    <n v="3700.25"/>
    <n v="1958.63"/>
  </r>
  <r>
    <x v="101"/>
    <x v="2014"/>
    <x v="2"/>
    <x v="2"/>
    <x v="3"/>
    <x v="3"/>
    <x v="1"/>
    <n v="45"/>
    <n v="1430.14"/>
    <n v="64356.3"/>
    <n v="35605.85"/>
    <n v="28750.45"/>
  </r>
  <r>
    <x v="515"/>
    <x v="2015"/>
    <x v="3"/>
    <x v="2"/>
    <x v="2"/>
    <x v="4"/>
    <x v="1"/>
    <n v="44"/>
    <n v="207.48"/>
    <n v="9129.1200000000008"/>
    <n v="5972.45"/>
    <n v="3156.67"/>
  </r>
  <r>
    <x v="511"/>
    <x v="2016"/>
    <x v="8"/>
    <x v="1"/>
    <x v="0"/>
    <x v="1"/>
    <x v="0"/>
    <n v="11"/>
    <n v="1469.55"/>
    <n v="16165.05"/>
    <n v="14179.69"/>
    <n v="1985.36"/>
  </r>
  <r>
    <x v="645"/>
    <x v="2017"/>
    <x v="1"/>
    <x v="1"/>
    <x v="0"/>
    <x v="4"/>
    <x v="0"/>
    <n v="42"/>
    <n v="1483.9"/>
    <n v="62323.8"/>
    <n v="53344.11"/>
    <n v="8979.69"/>
  </r>
  <r>
    <x v="690"/>
    <x v="2018"/>
    <x v="5"/>
    <x v="1"/>
    <x v="2"/>
    <x v="1"/>
    <x v="1"/>
    <n v="47"/>
    <n v="1326.3"/>
    <n v="62336.1"/>
    <n v="44225.21"/>
    <n v="18110.89"/>
  </r>
  <r>
    <x v="389"/>
    <x v="2019"/>
    <x v="9"/>
    <x v="1"/>
    <x v="1"/>
    <x v="1"/>
    <x v="1"/>
    <n v="5"/>
    <n v="472.3"/>
    <n v="2361.5"/>
    <n v="1688.01"/>
    <n v="673.49"/>
  </r>
  <r>
    <x v="613"/>
    <x v="2020"/>
    <x v="2"/>
    <x v="2"/>
    <x v="0"/>
    <x v="3"/>
    <x v="2"/>
    <n v="25"/>
    <n v="857.61"/>
    <n v="21440.25"/>
    <n v="13369.46"/>
    <n v="8070.79"/>
  </r>
  <r>
    <x v="497"/>
    <x v="2021"/>
    <x v="8"/>
    <x v="1"/>
    <x v="0"/>
    <x v="4"/>
    <x v="2"/>
    <n v="49"/>
    <n v="1695.63"/>
    <n v="83085.87"/>
    <n v="56648.21"/>
    <n v="26437.66"/>
  </r>
  <r>
    <x v="598"/>
    <x v="2022"/>
    <x v="6"/>
    <x v="2"/>
    <x v="1"/>
    <x v="4"/>
    <x v="1"/>
    <n v="37"/>
    <n v="1347"/>
    <n v="49839"/>
    <n v="39162.46"/>
    <n v="10676.54"/>
  </r>
  <r>
    <x v="550"/>
    <x v="2023"/>
    <x v="9"/>
    <x v="1"/>
    <x v="0"/>
    <x v="5"/>
    <x v="1"/>
    <n v="34"/>
    <n v="1470.88"/>
    <n v="50009.919999999998"/>
    <n v="33055.17"/>
    <n v="16954.75"/>
  </r>
  <r>
    <x v="541"/>
    <x v="2024"/>
    <x v="0"/>
    <x v="0"/>
    <x v="0"/>
    <x v="4"/>
    <x v="2"/>
    <n v="9"/>
    <n v="1183"/>
    <n v="10647"/>
    <n v="6124.09"/>
    <n v="4522.91"/>
  </r>
  <r>
    <x v="363"/>
    <x v="2025"/>
    <x v="1"/>
    <x v="1"/>
    <x v="1"/>
    <x v="5"/>
    <x v="1"/>
    <n v="6"/>
    <n v="910.18"/>
    <n v="5461.08"/>
    <n v="3912.01"/>
    <n v="1549.07"/>
  </r>
  <r>
    <x v="649"/>
    <x v="2026"/>
    <x v="8"/>
    <x v="1"/>
    <x v="1"/>
    <x v="2"/>
    <x v="2"/>
    <n v="18"/>
    <n v="1522.92"/>
    <n v="27412.560000000001"/>
    <n v="16177.1"/>
    <n v="11235.46"/>
  </r>
  <r>
    <x v="691"/>
    <x v="2027"/>
    <x v="7"/>
    <x v="1"/>
    <x v="3"/>
    <x v="2"/>
    <x v="2"/>
    <n v="14"/>
    <n v="154.49"/>
    <n v="2162.86"/>
    <n v="1924.33"/>
    <n v="238.53"/>
  </r>
  <r>
    <x v="157"/>
    <x v="2028"/>
    <x v="3"/>
    <x v="2"/>
    <x v="2"/>
    <x v="2"/>
    <x v="2"/>
    <n v="19"/>
    <n v="1352.86"/>
    <n v="25704.34"/>
    <n v="16865.54"/>
    <n v="8838.7999999999993"/>
  </r>
  <r>
    <x v="200"/>
    <x v="2029"/>
    <x v="3"/>
    <x v="2"/>
    <x v="2"/>
    <x v="0"/>
    <x v="0"/>
    <n v="14"/>
    <n v="1994.46"/>
    <n v="27922.44"/>
    <n v="24121.25"/>
    <n v="3801.19"/>
  </r>
  <r>
    <x v="538"/>
    <x v="2030"/>
    <x v="2"/>
    <x v="2"/>
    <x v="1"/>
    <x v="4"/>
    <x v="0"/>
    <n v="40"/>
    <n v="1564.78"/>
    <n v="62591.199999999997"/>
    <n v="36942.68"/>
    <n v="25648.52"/>
  </r>
  <r>
    <x v="692"/>
    <x v="2031"/>
    <x v="6"/>
    <x v="2"/>
    <x v="1"/>
    <x v="0"/>
    <x v="1"/>
    <n v="17"/>
    <n v="595.32000000000005"/>
    <n v="10120.44"/>
    <n v="5826.17"/>
    <n v="4294.2700000000004"/>
  </r>
  <r>
    <x v="367"/>
    <x v="2032"/>
    <x v="2"/>
    <x v="2"/>
    <x v="0"/>
    <x v="4"/>
    <x v="2"/>
    <n v="35"/>
    <n v="570.08000000000004"/>
    <n v="19952.8"/>
    <n v="14899.96"/>
    <n v="5052.84"/>
  </r>
  <r>
    <x v="447"/>
    <x v="2033"/>
    <x v="7"/>
    <x v="1"/>
    <x v="3"/>
    <x v="5"/>
    <x v="0"/>
    <n v="29"/>
    <n v="1341.09"/>
    <n v="38891.61"/>
    <n v="31570.33"/>
    <n v="7321.28"/>
  </r>
  <r>
    <x v="158"/>
    <x v="2034"/>
    <x v="5"/>
    <x v="1"/>
    <x v="3"/>
    <x v="0"/>
    <x v="1"/>
    <n v="42"/>
    <n v="1793.79"/>
    <n v="75339.179999999993"/>
    <n v="54749.42"/>
    <n v="20589.759999999998"/>
  </r>
  <r>
    <x v="674"/>
    <x v="2035"/>
    <x v="6"/>
    <x v="2"/>
    <x v="1"/>
    <x v="0"/>
    <x v="1"/>
    <n v="17"/>
    <n v="1164.3399999999999"/>
    <n v="19793.78"/>
    <n v="11716.3"/>
    <n v="8077.48"/>
  </r>
  <r>
    <x v="519"/>
    <x v="2036"/>
    <x v="4"/>
    <x v="1"/>
    <x v="0"/>
    <x v="0"/>
    <x v="1"/>
    <n v="43"/>
    <n v="1064.26"/>
    <n v="45763.18"/>
    <n v="23575.26"/>
    <n v="22187.919999999998"/>
  </r>
  <r>
    <x v="192"/>
    <x v="2037"/>
    <x v="5"/>
    <x v="1"/>
    <x v="0"/>
    <x v="1"/>
    <x v="1"/>
    <n v="8"/>
    <n v="337.56"/>
    <n v="2700.48"/>
    <n v="2018.11"/>
    <n v="682.37"/>
  </r>
  <r>
    <x v="597"/>
    <x v="2038"/>
    <x v="6"/>
    <x v="2"/>
    <x v="2"/>
    <x v="5"/>
    <x v="1"/>
    <n v="1"/>
    <n v="1436.6"/>
    <n v="1436.6"/>
    <n v="793.6"/>
    <n v="643"/>
  </r>
  <r>
    <x v="556"/>
    <x v="2039"/>
    <x v="6"/>
    <x v="2"/>
    <x v="2"/>
    <x v="2"/>
    <x v="2"/>
    <n v="45"/>
    <n v="1410.55"/>
    <n v="63474.75"/>
    <n v="40450.589999999997"/>
    <n v="23024.16"/>
  </r>
  <r>
    <x v="140"/>
    <x v="2040"/>
    <x v="7"/>
    <x v="1"/>
    <x v="0"/>
    <x v="5"/>
    <x v="1"/>
    <n v="36"/>
    <n v="1934.56"/>
    <n v="69644.160000000003"/>
    <n v="53647.86"/>
    <n v="15996.3"/>
  </r>
  <r>
    <x v="140"/>
    <x v="2041"/>
    <x v="0"/>
    <x v="0"/>
    <x v="2"/>
    <x v="1"/>
    <x v="2"/>
    <n v="7"/>
    <n v="614.38"/>
    <n v="4300.66"/>
    <n v="2318.96"/>
    <n v="1981.7"/>
  </r>
  <r>
    <x v="185"/>
    <x v="2042"/>
    <x v="7"/>
    <x v="1"/>
    <x v="1"/>
    <x v="4"/>
    <x v="0"/>
    <n v="46"/>
    <n v="1517.76"/>
    <n v="69816.960000000006"/>
    <n v="38462.199999999997"/>
    <n v="31354.76"/>
  </r>
  <r>
    <x v="440"/>
    <x v="2043"/>
    <x v="6"/>
    <x v="2"/>
    <x v="0"/>
    <x v="5"/>
    <x v="1"/>
    <n v="5"/>
    <n v="879.45"/>
    <n v="4397.25"/>
    <n v="2307.09"/>
    <n v="2090.16"/>
  </r>
  <r>
    <x v="238"/>
    <x v="2044"/>
    <x v="8"/>
    <x v="1"/>
    <x v="2"/>
    <x v="0"/>
    <x v="0"/>
    <n v="24"/>
    <n v="1125.78"/>
    <n v="27018.720000000001"/>
    <n v="24274.47"/>
    <n v="2744.25"/>
  </r>
  <r>
    <x v="341"/>
    <x v="2045"/>
    <x v="5"/>
    <x v="1"/>
    <x v="3"/>
    <x v="2"/>
    <x v="2"/>
    <n v="28"/>
    <n v="1636.58"/>
    <n v="45824.24"/>
    <n v="30007.119999999999"/>
    <n v="15817.12"/>
  </r>
  <r>
    <x v="44"/>
    <x v="2046"/>
    <x v="7"/>
    <x v="1"/>
    <x v="0"/>
    <x v="2"/>
    <x v="2"/>
    <n v="43"/>
    <n v="459.55"/>
    <n v="19760.650000000001"/>
    <n v="17039.97"/>
    <n v="2720.68"/>
  </r>
  <r>
    <x v="66"/>
    <x v="2047"/>
    <x v="0"/>
    <x v="0"/>
    <x v="0"/>
    <x v="4"/>
    <x v="0"/>
    <n v="17"/>
    <n v="698.88"/>
    <n v="11880.96"/>
    <n v="7335.71"/>
    <n v="4545.25"/>
  </r>
  <r>
    <x v="681"/>
    <x v="2048"/>
    <x v="1"/>
    <x v="1"/>
    <x v="3"/>
    <x v="5"/>
    <x v="1"/>
    <n v="37"/>
    <n v="1551.15"/>
    <n v="57392.55"/>
    <n v="45987.56"/>
    <n v="11404.99"/>
  </r>
  <r>
    <x v="144"/>
    <x v="2049"/>
    <x v="2"/>
    <x v="2"/>
    <x v="1"/>
    <x v="1"/>
    <x v="1"/>
    <n v="20"/>
    <n v="1149.51"/>
    <n v="22990.2"/>
    <n v="13509.65"/>
    <n v="9480.5499999999993"/>
  </r>
  <r>
    <x v="693"/>
    <x v="2050"/>
    <x v="6"/>
    <x v="2"/>
    <x v="3"/>
    <x v="4"/>
    <x v="0"/>
    <n v="3"/>
    <n v="203"/>
    <n v="609"/>
    <n v="425.89"/>
    <n v="183.11"/>
  </r>
  <r>
    <x v="645"/>
    <x v="2051"/>
    <x v="4"/>
    <x v="1"/>
    <x v="0"/>
    <x v="5"/>
    <x v="0"/>
    <n v="37"/>
    <n v="871.77"/>
    <n v="32255.49"/>
    <n v="26767.1"/>
    <n v="5488.39"/>
  </r>
  <r>
    <x v="694"/>
    <x v="2052"/>
    <x v="1"/>
    <x v="1"/>
    <x v="1"/>
    <x v="3"/>
    <x v="0"/>
    <n v="26"/>
    <n v="1181.53"/>
    <n v="30719.78"/>
    <n v="25390.94"/>
    <n v="5328.84"/>
  </r>
  <r>
    <x v="192"/>
    <x v="2053"/>
    <x v="3"/>
    <x v="2"/>
    <x v="2"/>
    <x v="2"/>
    <x v="1"/>
    <n v="15"/>
    <n v="1820.84"/>
    <n v="27312.6"/>
    <n v="22333.85"/>
    <n v="4978.75"/>
  </r>
  <r>
    <x v="357"/>
    <x v="2054"/>
    <x v="9"/>
    <x v="1"/>
    <x v="2"/>
    <x v="1"/>
    <x v="1"/>
    <n v="48"/>
    <n v="393.21"/>
    <n v="18874.080000000002"/>
    <n v="15655.93"/>
    <n v="3218.15"/>
  </r>
  <r>
    <x v="157"/>
    <x v="2055"/>
    <x v="0"/>
    <x v="0"/>
    <x v="2"/>
    <x v="0"/>
    <x v="1"/>
    <n v="8"/>
    <n v="1615.79"/>
    <n v="12926.32"/>
    <n v="7556.58"/>
    <n v="5369.74"/>
  </r>
  <r>
    <x v="662"/>
    <x v="2056"/>
    <x v="4"/>
    <x v="1"/>
    <x v="0"/>
    <x v="1"/>
    <x v="0"/>
    <n v="13"/>
    <n v="278.64"/>
    <n v="3622.32"/>
    <n v="2509.86"/>
    <n v="1112.46"/>
  </r>
  <r>
    <x v="52"/>
    <x v="2057"/>
    <x v="9"/>
    <x v="1"/>
    <x v="3"/>
    <x v="0"/>
    <x v="1"/>
    <n v="48"/>
    <n v="499.63"/>
    <n v="23982.240000000002"/>
    <n v="16642.439999999999"/>
    <n v="7339.8"/>
  </r>
  <r>
    <x v="296"/>
    <x v="2058"/>
    <x v="0"/>
    <x v="0"/>
    <x v="1"/>
    <x v="1"/>
    <x v="2"/>
    <n v="3"/>
    <n v="501.82"/>
    <n v="1505.46"/>
    <n v="1288.98"/>
    <n v="216.48"/>
  </r>
  <r>
    <x v="508"/>
    <x v="2059"/>
    <x v="8"/>
    <x v="1"/>
    <x v="2"/>
    <x v="2"/>
    <x v="0"/>
    <n v="1"/>
    <n v="1757.41"/>
    <n v="1757.41"/>
    <n v="1087.4100000000001"/>
    <n v="670"/>
  </r>
  <r>
    <x v="336"/>
    <x v="2060"/>
    <x v="2"/>
    <x v="2"/>
    <x v="1"/>
    <x v="0"/>
    <x v="1"/>
    <n v="9"/>
    <n v="414.06"/>
    <n v="3726.54"/>
    <n v="3251.77"/>
    <n v="474.77"/>
  </r>
  <r>
    <x v="413"/>
    <x v="2061"/>
    <x v="1"/>
    <x v="1"/>
    <x v="0"/>
    <x v="5"/>
    <x v="0"/>
    <n v="31"/>
    <n v="1578.18"/>
    <n v="48923.58"/>
    <n v="33283.61"/>
    <n v="15639.97"/>
  </r>
  <r>
    <x v="310"/>
    <x v="2062"/>
    <x v="5"/>
    <x v="1"/>
    <x v="2"/>
    <x v="0"/>
    <x v="2"/>
    <n v="41"/>
    <n v="934.38"/>
    <n v="38309.58"/>
    <n v="29418.49"/>
    <n v="8891.09"/>
  </r>
  <r>
    <x v="441"/>
    <x v="2063"/>
    <x v="0"/>
    <x v="0"/>
    <x v="0"/>
    <x v="4"/>
    <x v="2"/>
    <n v="26"/>
    <n v="1998.2"/>
    <n v="51953.2"/>
    <n v="31564.34"/>
    <n v="20388.86"/>
  </r>
  <r>
    <x v="442"/>
    <x v="2064"/>
    <x v="5"/>
    <x v="1"/>
    <x v="3"/>
    <x v="5"/>
    <x v="0"/>
    <n v="17"/>
    <n v="1681.4"/>
    <n v="28583.8"/>
    <n v="18983.05"/>
    <n v="9600.75"/>
  </r>
  <r>
    <x v="182"/>
    <x v="2065"/>
    <x v="2"/>
    <x v="2"/>
    <x v="0"/>
    <x v="4"/>
    <x v="0"/>
    <n v="34"/>
    <n v="1484.61"/>
    <n v="50476.74"/>
    <n v="39569.74"/>
    <n v="10907"/>
  </r>
  <r>
    <x v="103"/>
    <x v="2066"/>
    <x v="6"/>
    <x v="2"/>
    <x v="0"/>
    <x v="1"/>
    <x v="2"/>
    <n v="9"/>
    <n v="1744.04"/>
    <n v="15696.36"/>
    <n v="11067.49"/>
    <n v="4628.87"/>
  </r>
  <r>
    <x v="566"/>
    <x v="2067"/>
    <x v="3"/>
    <x v="2"/>
    <x v="3"/>
    <x v="5"/>
    <x v="0"/>
    <n v="13"/>
    <n v="1275.3800000000001"/>
    <n v="16579.939999999999"/>
    <n v="14462.4"/>
    <n v="2117.54"/>
  </r>
  <r>
    <x v="88"/>
    <x v="2068"/>
    <x v="1"/>
    <x v="1"/>
    <x v="1"/>
    <x v="1"/>
    <x v="2"/>
    <n v="5"/>
    <n v="1690.43"/>
    <n v="8452.15"/>
    <n v="6718.19"/>
    <n v="1733.96"/>
  </r>
  <r>
    <x v="410"/>
    <x v="2069"/>
    <x v="2"/>
    <x v="2"/>
    <x v="3"/>
    <x v="3"/>
    <x v="2"/>
    <n v="41"/>
    <n v="537.03"/>
    <n v="22018.23"/>
    <n v="15979.98"/>
    <n v="6038.25"/>
  </r>
  <r>
    <x v="408"/>
    <x v="2070"/>
    <x v="2"/>
    <x v="2"/>
    <x v="3"/>
    <x v="1"/>
    <x v="1"/>
    <n v="13"/>
    <n v="213.45"/>
    <n v="2774.85"/>
    <n v="2371.58"/>
    <n v="403.27"/>
  </r>
  <r>
    <x v="526"/>
    <x v="2071"/>
    <x v="8"/>
    <x v="1"/>
    <x v="0"/>
    <x v="1"/>
    <x v="0"/>
    <n v="1"/>
    <n v="1239.55"/>
    <n v="1239.55"/>
    <n v="949.77"/>
    <n v="289.77999999999997"/>
  </r>
  <r>
    <x v="190"/>
    <x v="2072"/>
    <x v="9"/>
    <x v="1"/>
    <x v="1"/>
    <x v="4"/>
    <x v="0"/>
    <n v="25"/>
    <n v="880.69"/>
    <n v="22017.25"/>
    <n v="16709.509999999998"/>
    <n v="5307.74"/>
  </r>
  <r>
    <x v="457"/>
    <x v="2073"/>
    <x v="3"/>
    <x v="2"/>
    <x v="2"/>
    <x v="0"/>
    <x v="1"/>
    <n v="47"/>
    <n v="864.35"/>
    <n v="40624.449999999997"/>
    <n v="24315.7"/>
    <n v="16308.75"/>
  </r>
  <r>
    <x v="455"/>
    <x v="2074"/>
    <x v="1"/>
    <x v="1"/>
    <x v="3"/>
    <x v="3"/>
    <x v="2"/>
    <n v="4"/>
    <n v="1062.96"/>
    <n v="4251.84"/>
    <n v="2797.47"/>
    <n v="1454.37"/>
  </r>
  <r>
    <x v="631"/>
    <x v="2075"/>
    <x v="6"/>
    <x v="2"/>
    <x v="1"/>
    <x v="1"/>
    <x v="0"/>
    <n v="36"/>
    <n v="735.54"/>
    <n v="26479.439999999999"/>
    <n v="20477.12"/>
    <n v="6002.32"/>
  </r>
  <r>
    <x v="276"/>
    <x v="2076"/>
    <x v="6"/>
    <x v="2"/>
    <x v="3"/>
    <x v="1"/>
    <x v="1"/>
    <n v="10"/>
    <n v="1259.5999999999999"/>
    <n v="12596"/>
    <n v="10791.2"/>
    <n v="1804.8"/>
  </r>
  <r>
    <x v="576"/>
    <x v="2077"/>
    <x v="7"/>
    <x v="1"/>
    <x v="3"/>
    <x v="3"/>
    <x v="1"/>
    <n v="28"/>
    <n v="80.53"/>
    <n v="2254.84"/>
    <n v="1412.02"/>
    <n v="842.82"/>
  </r>
  <r>
    <x v="51"/>
    <x v="2078"/>
    <x v="2"/>
    <x v="2"/>
    <x v="3"/>
    <x v="3"/>
    <x v="0"/>
    <n v="6"/>
    <n v="1940.38"/>
    <n v="11642.28"/>
    <n v="6824.64"/>
    <n v="4817.6400000000003"/>
  </r>
  <r>
    <x v="695"/>
    <x v="2079"/>
    <x v="0"/>
    <x v="0"/>
    <x v="3"/>
    <x v="5"/>
    <x v="1"/>
    <n v="27"/>
    <n v="1850.92"/>
    <n v="49974.84"/>
    <n v="36855.360000000001"/>
    <n v="13119.48"/>
  </r>
  <r>
    <x v="44"/>
    <x v="2080"/>
    <x v="8"/>
    <x v="1"/>
    <x v="0"/>
    <x v="4"/>
    <x v="2"/>
    <n v="12"/>
    <n v="1871.83"/>
    <n v="22461.96"/>
    <n v="11834.73"/>
    <n v="10627.23"/>
  </r>
  <r>
    <x v="343"/>
    <x v="2081"/>
    <x v="3"/>
    <x v="2"/>
    <x v="1"/>
    <x v="3"/>
    <x v="1"/>
    <n v="48"/>
    <n v="742.71"/>
    <n v="35650.080000000002"/>
    <n v="28014.43"/>
    <n v="7635.65"/>
  </r>
  <r>
    <x v="326"/>
    <x v="2082"/>
    <x v="6"/>
    <x v="2"/>
    <x v="1"/>
    <x v="3"/>
    <x v="2"/>
    <n v="3"/>
    <n v="1073.1400000000001"/>
    <n v="3219.42"/>
    <n v="2515.19"/>
    <n v="704.23"/>
  </r>
  <r>
    <x v="92"/>
    <x v="2083"/>
    <x v="1"/>
    <x v="1"/>
    <x v="1"/>
    <x v="2"/>
    <x v="2"/>
    <n v="46"/>
    <n v="1909.18"/>
    <n v="87822.28"/>
    <n v="56380.71"/>
    <n v="31441.57"/>
  </r>
  <r>
    <x v="393"/>
    <x v="2084"/>
    <x v="7"/>
    <x v="1"/>
    <x v="3"/>
    <x v="0"/>
    <x v="0"/>
    <n v="33"/>
    <n v="1806.65"/>
    <n v="59619.45"/>
    <n v="51098.11"/>
    <n v="8521.34"/>
  </r>
  <r>
    <x v="389"/>
    <x v="2085"/>
    <x v="1"/>
    <x v="1"/>
    <x v="0"/>
    <x v="3"/>
    <x v="1"/>
    <n v="10"/>
    <n v="1584.68"/>
    <n v="15846.8"/>
    <n v="11106.59"/>
    <n v="4740.21"/>
  </r>
  <r>
    <x v="601"/>
    <x v="2086"/>
    <x v="8"/>
    <x v="1"/>
    <x v="3"/>
    <x v="4"/>
    <x v="2"/>
    <n v="31"/>
    <n v="826.52"/>
    <n v="25622.12"/>
    <n v="19429.41"/>
    <n v="6192.71"/>
  </r>
  <r>
    <x v="288"/>
    <x v="2087"/>
    <x v="0"/>
    <x v="0"/>
    <x v="3"/>
    <x v="0"/>
    <x v="2"/>
    <n v="15"/>
    <n v="1137.3900000000001"/>
    <n v="17060.849999999999"/>
    <n v="9960.66"/>
    <n v="7100.19"/>
  </r>
  <r>
    <x v="202"/>
    <x v="2088"/>
    <x v="7"/>
    <x v="1"/>
    <x v="1"/>
    <x v="0"/>
    <x v="1"/>
    <n v="7"/>
    <n v="1589.97"/>
    <n v="11129.79"/>
    <n v="7422.86"/>
    <n v="3706.93"/>
  </r>
  <r>
    <x v="693"/>
    <x v="2089"/>
    <x v="7"/>
    <x v="1"/>
    <x v="3"/>
    <x v="1"/>
    <x v="2"/>
    <n v="36"/>
    <n v="560.55999999999995"/>
    <n v="20180.16"/>
    <n v="17051.57"/>
    <n v="3128.59"/>
  </r>
  <r>
    <x v="576"/>
    <x v="2090"/>
    <x v="9"/>
    <x v="1"/>
    <x v="2"/>
    <x v="1"/>
    <x v="1"/>
    <n v="14"/>
    <n v="1260.3699999999999"/>
    <n v="17645.18"/>
    <n v="10325.530000000001"/>
    <n v="7319.65"/>
  </r>
  <r>
    <x v="682"/>
    <x v="2091"/>
    <x v="3"/>
    <x v="2"/>
    <x v="3"/>
    <x v="1"/>
    <x v="0"/>
    <n v="48"/>
    <n v="1659.31"/>
    <n v="79646.880000000005"/>
    <n v="52266.65"/>
    <n v="27380.23"/>
  </r>
  <r>
    <x v="496"/>
    <x v="2092"/>
    <x v="7"/>
    <x v="1"/>
    <x v="2"/>
    <x v="1"/>
    <x v="2"/>
    <n v="14"/>
    <n v="1420.76"/>
    <n v="19890.64"/>
    <n v="12476.02"/>
    <n v="7414.62"/>
  </r>
  <r>
    <x v="240"/>
    <x v="2093"/>
    <x v="9"/>
    <x v="1"/>
    <x v="3"/>
    <x v="2"/>
    <x v="2"/>
    <n v="3"/>
    <n v="969.37"/>
    <n v="2908.11"/>
    <n v="1629.83"/>
    <n v="1278.28"/>
  </r>
  <r>
    <x v="694"/>
    <x v="2094"/>
    <x v="9"/>
    <x v="1"/>
    <x v="0"/>
    <x v="3"/>
    <x v="1"/>
    <n v="49"/>
    <n v="1177.52"/>
    <n v="57698.48"/>
    <n v="35535.75"/>
    <n v="22162.73"/>
  </r>
  <r>
    <x v="118"/>
    <x v="2095"/>
    <x v="8"/>
    <x v="1"/>
    <x v="0"/>
    <x v="1"/>
    <x v="1"/>
    <n v="46"/>
    <n v="1977.58"/>
    <n v="90968.68"/>
    <n v="53954.33"/>
    <n v="37014.35"/>
  </r>
  <r>
    <x v="100"/>
    <x v="2096"/>
    <x v="5"/>
    <x v="1"/>
    <x v="1"/>
    <x v="5"/>
    <x v="1"/>
    <n v="50"/>
    <n v="1211.94"/>
    <n v="60597"/>
    <n v="52685.3"/>
    <n v="7911.7"/>
  </r>
  <r>
    <x v="353"/>
    <x v="2097"/>
    <x v="1"/>
    <x v="1"/>
    <x v="3"/>
    <x v="1"/>
    <x v="1"/>
    <n v="3"/>
    <n v="1575.52"/>
    <n v="4726.5600000000004"/>
    <n v="3764.38"/>
    <n v="962.18"/>
  </r>
  <r>
    <x v="445"/>
    <x v="2098"/>
    <x v="0"/>
    <x v="0"/>
    <x v="2"/>
    <x v="3"/>
    <x v="2"/>
    <n v="22"/>
    <n v="1458.68"/>
    <n v="32090.959999999999"/>
    <n v="20103.080000000002"/>
    <n v="11987.88"/>
  </r>
  <r>
    <x v="47"/>
    <x v="2099"/>
    <x v="4"/>
    <x v="1"/>
    <x v="2"/>
    <x v="1"/>
    <x v="0"/>
    <n v="19"/>
    <n v="1408.95"/>
    <n v="26770.05"/>
    <n v="21558.87"/>
    <n v="5211.18"/>
  </r>
  <r>
    <x v="640"/>
    <x v="2100"/>
    <x v="1"/>
    <x v="1"/>
    <x v="3"/>
    <x v="2"/>
    <x v="0"/>
    <n v="35"/>
    <n v="1438.41"/>
    <n v="50344.35"/>
    <n v="25618.02"/>
    <n v="24726.33"/>
  </r>
  <r>
    <x v="673"/>
    <x v="2101"/>
    <x v="7"/>
    <x v="1"/>
    <x v="2"/>
    <x v="4"/>
    <x v="0"/>
    <n v="12"/>
    <n v="919.73"/>
    <n v="11036.76"/>
    <n v="7842.83"/>
    <n v="3193.93"/>
  </r>
  <r>
    <x v="351"/>
    <x v="2102"/>
    <x v="0"/>
    <x v="0"/>
    <x v="0"/>
    <x v="4"/>
    <x v="0"/>
    <n v="5"/>
    <n v="958.84"/>
    <n v="4794.2"/>
    <n v="2877.16"/>
    <n v="1917.04"/>
  </r>
  <r>
    <x v="426"/>
    <x v="2103"/>
    <x v="6"/>
    <x v="2"/>
    <x v="2"/>
    <x v="3"/>
    <x v="1"/>
    <n v="10"/>
    <n v="946.37"/>
    <n v="9463.7000000000007"/>
    <n v="5164.6099999999997"/>
    <n v="4299.09"/>
  </r>
  <r>
    <x v="596"/>
    <x v="2104"/>
    <x v="5"/>
    <x v="1"/>
    <x v="1"/>
    <x v="4"/>
    <x v="2"/>
    <n v="41"/>
    <n v="85.84"/>
    <n v="3519.44"/>
    <n v="3003.85"/>
    <n v="515.59"/>
  </r>
  <r>
    <x v="219"/>
    <x v="2105"/>
    <x v="6"/>
    <x v="2"/>
    <x v="0"/>
    <x v="4"/>
    <x v="2"/>
    <n v="33"/>
    <n v="497.31"/>
    <n v="16411.23"/>
    <n v="9514.18"/>
    <n v="6897.05"/>
  </r>
  <r>
    <x v="692"/>
    <x v="2106"/>
    <x v="6"/>
    <x v="2"/>
    <x v="0"/>
    <x v="5"/>
    <x v="2"/>
    <n v="13"/>
    <n v="326.04000000000002"/>
    <n v="4238.5200000000004"/>
    <n v="3513.55"/>
    <n v="724.97"/>
  </r>
  <r>
    <x v="616"/>
    <x v="2107"/>
    <x v="3"/>
    <x v="2"/>
    <x v="0"/>
    <x v="3"/>
    <x v="1"/>
    <n v="35"/>
    <n v="1775.16"/>
    <n v="62130.6"/>
    <n v="41334.81"/>
    <n v="20795.79"/>
  </r>
  <r>
    <x v="506"/>
    <x v="2108"/>
    <x v="1"/>
    <x v="1"/>
    <x v="3"/>
    <x v="3"/>
    <x v="2"/>
    <n v="32"/>
    <n v="564.44000000000005"/>
    <n v="18062.080000000002"/>
    <n v="9134.2900000000009"/>
    <n v="8927.7900000000009"/>
  </r>
  <r>
    <x v="610"/>
    <x v="2109"/>
    <x v="4"/>
    <x v="1"/>
    <x v="3"/>
    <x v="4"/>
    <x v="1"/>
    <n v="11"/>
    <n v="294.12"/>
    <n v="3235.32"/>
    <n v="2565.65"/>
    <n v="669.67"/>
  </r>
  <r>
    <x v="640"/>
    <x v="2110"/>
    <x v="8"/>
    <x v="1"/>
    <x v="0"/>
    <x v="4"/>
    <x v="2"/>
    <n v="48"/>
    <n v="257.14"/>
    <n v="12342.72"/>
    <n v="9115.64"/>
    <n v="3227.08"/>
  </r>
  <r>
    <x v="567"/>
    <x v="2111"/>
    <x v="4"/>
    <x v="1"/>
    <x v="3"/>
    <x v="4"/>
    <x v="0"/>
    <n v="38"/>
    <n v="1405.98"/>
    <n v="53427.24"/>
    <n v="34068.879999999997"/>
    <n v="19358.36"/>
  </r>
  <r>
    <x v="73"/>
    <x v="2112"/>
    <x v="6"/>
    <x v="2"/>
    <x v="2"/>
    <x v="0"/>
    <x v="1"/>
    <n v="24"/>
    <n v="32.04"/>
    <n v="768.96"/>
    <n v="471.08"/>
    <n v="297.88"/>
  </r>
  <r>
    <x v="696"/>
    <x v="2113"/>
    <x v="7"/>
    <x v="1"/>
    <x v="3"/>
    <x v="2"/>
    <x v="2"/>
    <n v="35"/>
    <n v="953.18"/>
    <n v="33361.300000000003"/>
    <n v="17664.02"/>
    <n v="15697.28"/>
  </r>
  <r>
    <x v="612"/>
    <x v="2114"/>
    <x v="5"/>
    <x v="1"/>
    <x v="3"/>
    <x v="1"/>
    <x v="0"/>
    <n v="19"/>
    <n v="255.36"/>
    <n v="4851.84"/>
    <n v="4252.9799999999996"/>
    <n v="598.86"/>
  </r>
  <r>
    <x v="49"/>
    <x v="2115"/>
    <x v="2"/>
    <x v="2"/>
    <x v="0"/>
    <x v="2"/>
    <x v="0"/>
    <n v="6"/>
    <n v="1702.33"/>
    <n v="10213.98"/>
    <n v="7125.21"/>
    <n v="3088.77"/>
  </r>
  <r>
    <x v="324"/>
    <x v="2116"/>
    <x v="4"/>
    <x v="1"/>
    <x v="1"/>
    <x v="3"/>
    <x v="0"/>
    <n v="40"/>
    <n v="1917.73"/>
    <n v="76709.2"/>
    <n v="40978.81"/>
    <n v="35730.39"/>
  </r>
  <r>
    <x v="19"/>
    <x v="2117"/>
    <x v="6"/>
    <x v="2"/>
    <x v="1"/>
    <x v="5"/>
    <x v="1"/>
    <n v="45"/>
    <n v="1918.33"/>
    <n v="86324.85"/>
    <n v="73157.88"/>
    <n v="13166.97"/>
  </r>
  <r>
    <x v="608"/>
    <x v="2118"/>
    <x v="5"/>
    <x v="1"/>
    <x v="1"/>
    <x v="1"/>
    <x v="1"/>
    <n v="44"/>
    <n v="895.09"/>
    <n v="39383.96"/>
    <n v="24084.6"/>
    <n v="15299.36"/>
  </r>
  <r>
    <x v="9"/>
    <x v="2119"/>
    <x v="0"/>
    <x v="0"/>
    <x v="2"/>
    <x v="5"/>
    <x v="2"/>
    <n v="42"/>
    <n v="1296.1400000000001"/>
    <n v="54437.88"/>
    <n v="31652.42"/>
    <n v="22785.46"/>
  </r>
  <r>
    <x v="51"/>
    <x v="2120"/>
    <x v="1"/>
    <x v="1"/>
    <x v="3"/>
    <x v="0"/>
    <x v="0"/>
    <n v="35"/>
    <n v="1207.4100000000001"/>
    <n v="42259.35"/>
    <n v="25878.57"/>
    <n v="16380.78"/>
  </r>
  <r>
    <x v="571"/>
    <x v="2121"/>
    <x v="9"/>
    <x v="1"/>
    <x v="1"/>
    <x v="3"/>
    <x v="2"/>
    <n v="4"/>
    <n v="713.08"/>
    <n v="2852.32"/>
    <n v="2070.3000000000002"/>
    <n v="782.02"/>
  </r>
  <r>
    <x v="330"/>
    <x v="2122"/>
    <x v="3"/>
    <x v="2"/>
    <x v="0"/>
    <x v="0"/>
    <x v="2"/>
    <n v="33"/>
    <n v="899.25"/>
    <n v="29675.25"/>
    <n v="15716.68"/>
    <n v="13958.57"/>
  </r>
  <r>
    <x v="63"/>
    <x v="2123"/>
    <x v="5"/>
    <x v="1"/>
    <x v="1"/>
    <x v="3"/>
    <x v="0"/>
    <n v="13"/>
    <n v="147.36000000000001"/>
    <n v="1915.68"/>
    <n v="1327"/>
    <n v="588.67999999999995"/>
  </r>
  <r>
    <x v="459"/>
    <x v="2124"/>
    <x v="7"/>
    <x v="1"/>
    <x v="1"/>
    <x v="5"/>
    <x v="2"/>
    <n v="36"/>
    <n v="1595.48"/>
    <n v="57437.279999999999"/>
    <n v="49298.27"/>
    <n v="8139.01"/>
  </r>
  <r>
    <x v="545"/>
    <x v="2125"/>
    <x v="7"/>
    <x v="1"/>
    <x v="3"/>
    <x v="5"/>
    <x v="1"/>
    <n v="43"/>
    <n v="496.79"/>
    <n v="21361.97"/>
    <n v="12288.87"/>
    <n v="9073.1"/>
  </r>
  <r>
    <x v="372"/>
    <x v="2126"/>
    <x v="5"/>
    <x v="1"/>
    <x v="3"/>
    <x v="5"/>
    <x v="2"/>
    <n v="19"/>
    <n v="931.84"/>
    <n v="17704.96"/>
    <n v="11197.95"/>
    <n v="6507.01"/>
  </r>
  <r>
    <x v="507"/>
    <x v="2127"/>
    <x v="7"/>
    <x v="1"/>
    <x v="3"/>
    <x v="3"/>
    <x v="0"/>
    <n v="43"/>
    <n v="971.63"/>
    <n v="41780.089999999997"/>
    <n v="27510.05"/>
    <n v="14270.04"/>
  </r>
  <r>
    <x v="419"/>
    <x v="2128"/>
    <x v="1"/>
    <x v="1"/>
    <x v="2"/>
    <x v="4"/>
    <x v="1"/>
    <n v="12"/>
    <n v="1130.21"/>
    <n v="13562.52"/>
    <n v="9961.51"/>
    <n v="3601.01"/>
  </r>
  <r>
    <x v="443"/>
    <x v="2129"/>
    <x v="7"/>
    <x v="1"/>
    <x v="2"/>
    <x v="5"/>
    <x v="1"/>
    <n v="11"/>
    <n v="1639.4"/>
    <n v="18033.400000000001"/>
    <n v="15647.61"/>
    <n v="2385.79"/>
  </r>
  <r>
    <x v="418"/>
    <x v="2130"/>
    <x v="4"/>
    <x v="1"/>
    <x v="1"/>
    <x v="0"/>
    <x v="2"/>
    <n v="6"/>
    <n v="1389.92"/>
    <n v="8339.52"/>
    <n v="5485.87"/>
    <n v="2853.65"/>
  </r>
  <r>
    <x v="233"/>
    <x v="2131"/>
    <x v="9"/>
    <x v="1"/>
    <x v="3"/>
    <x v="1"/>
    <x v="2"/>
    <n v="12"/>
    <n v="1332.86"/>
    <n v="15994.32"/>
    <n v="8439.58"/>
    <n v="7554.74"/>
  </r>
  <r>
    <x v="171"/>
    <x v="2132"/>
    <x v="7"/>
    <x v="1"/>
    <x v="1"/>
    <x v="3"/>
    <x v="1"/>
    <n v="27"/>
    <n v="1062.96"/>
    <n v="28699.919999999998"/>
    <n v="18344.419999999998"/>
    <n v="10355.5"/>
  </r>
  <r>
    <x v="605"/>
    <x v="2133"/>
    <x v="9"/>
    <x v="1"/>
    <x v="0"/>
    <x v="0"/>
    <x v="2"/>
    <n v="41"/>
    <n v="209.99"/>
    <n v="8609.59"/>
    <n v="4959.42"/>
    <n v="3650.17"/>
  </r>
  <r>
    <x v="350"/>
    <x v="2134"/>
    <x v="6"/>
    <x v="2"/>
    <x v="0"/>
    <x v="2"/>
    <x v="0"/>
    <n v="25"/>
    <n v="815.98"/>
    <n v="20399.5"/>
    <n v="15518.1"/>
    <n v="4881.3999999999996"/>
  </r>
  <r>
    <x v="591"/>
    <x v="2135"/>
    <x v="8"/>
    <x v="1"/>
    <x v="3"/>
    <x v="2"/>
    <x v="2"/>
    <n v="42"/>
    <n v="1915.49"/>
    <n v="80450.58"/>
    <n v="41166.949999999997"/>
    <n v="39283.629999999997"/>
  </r>
  <r>
    <x v="671"/>
    <x v="2136"/>
    <x v="1"/>
    <x v="1"/>
    <x v="3"/>
    <x v="1"/>
    <x v="2"/>
    <n v="3"/>
    <n v="1991.19"/>
    <n v="5973.57"/>
    <n v="3684.33"/>
    <n v="2289.2399999999998"/>
  </r>
  <r>
    <x v="691"/>
    <x v="2137"/>
    <x v="8"/>
    <x v="1"/>
    <x v="0"/>
    <x v="4"/>
    <x v="1"/>
    <n v="3"/>
    <n v="1466.39"/>
    <n v="4399.17"/>
    <n v="3158.91"/>
    <n v="1240.26"/>
  </r>
  <r>
    <x v="649"/>
    <x v="2138"/>
    <x v="6"/>
    <x v="2"/>
    <x v="3"/>
    <x v="5"/>
    <x v="2"/>
    <n v="20"/>
    <n v="470.48"/>
    <n v="9409.6"/>
    <n v="5748.64"/>
    <n v="3660.96"/>
  </r>
  <r>
    <x v="135"/>
    <x v="2139"/>
    <x v="1"/>
    <x v="1"/>
    <x v="2"/>
    <x v="3"/>
    <x v="2"/>
    <n v="28"/>
    <n v="221.74"/>
    <n v="6208.72"/>
    <n v="4472.75"/>
    <n v="1735.97"/>
  </r>
  <r>
    <x v="3"/>
    <x v="2140"/>
    <x v="5"/>
    <x v="1"/>
    <x v="2"/>
    <x v="0"/>
    <x v="2"/>
    <n v="23"/>
    <n v="841.23"/>
    <n v="19348.29"/>
    <n v="10561.94"/>
    <n v="8786.35"/>
  </r>
  <r>
    <x v="0"/>
    <x v="2141"/>
    <x v="5"/>
    <x v="1"/>
    <x v="3"/>
    <x v="5"/>
    <x v="0"/>
    <n v="48"/>
    <n v="1716.01"/>
    <n v="82368.479999999996"/>
    <n v="72247.22"/>
    <n v="10121.26"/>
  </r>
  <r>
    <x v="250"/>
    <x v="2142"/>
    <x v="9"/>
    <x v="1"/>
    <x v="0"/>
    <x v="0"/>
    <x v="2"/>
    <n v="3"/>
    <n v="1449.29"/>
    <n v="4347.87"/>
    <n v="2679.86"/>
    <n v="1668.01"/>
  </r>
  <r>
    <x v="548"/>
    <x v="2143"/>
    <x v="6"/>
    <x v="2"/>
    <x v="1"/>
    <x v="3"/>
    <x v="0"/>
    <n v="42"/>
    <n v="1770.11"/>
    <n v="74344.62"/>
    <n v="64620.37"/>
    <n v="9724.25"/>
  </r>
  <r>
    <x v="175"/>
    <x v="2144"/>
    <x v="9"/>
    <x v="1"/>
    <x v="3"/>
    <x v="2"/>
    <x v="0"/>
    <n v="24"/>
    <n v="1239.24"/>
    <n v="29741.759999999998"/>
    <n v="18747.25"/>
    <n v="10994.51"/>
  </r>
  <r>
    <x v="313"/>
    <x v="2145"/>
    <x v="3"/>
    <x v="2"/>
    <x v="3"/>
    <x v="5"/>
    <x v="0"/>
    <n v="43"/>
    <n v="278.05"/>
    <n v="11956.15"/>
    <n v="9717.19"/>
    <n v="2238.96"/>
  </r>
  <r>
    <x v="379"/>
    <x v="2146"/>
    <x v="7"/>
    <x v="1"/>
    <x v="1"/>
    <x v="1"/>
    <x v="0"/>
    <n v="40"/>
    <n v="247.3"/>
    <n v="9892"/>
    <n v="5920.11"/>
    <n v="3971.89"/>
  </r>
  <r>
    <x v="366"/>
    <x v="2147"/>
    <x v="2"/>
    <x v="2"/>
    <x v="3"/>
    <x v="4"/>
    <x v="1"/>
    <n v="6"/>
    <n v="115.04"/>
    <n v="690.24"/>
    <n v="530.04"/>
    <n v="160.19999999999999"/>
  </r>
  <r>
    <x v="646"/>
    <x v="2148"/>
    <x v="3"/>
    <x v="2"/>
    <x v="1"/>
    <x v="1"/>
    <x v="0"/>
    <n v="20"/>
    <n v="1142.82"/>
    <n v="22856.400000000001"/>
    <n v="14387.79"/>
    <n v="8468.61"/>
  </r>
  <r>
    <x v="352"/>
    <x v="2149"/>
    <x v="7"/>
    <x v="1"/>
    <x v="0"/>
    <x v="4"/>
    <x v="2"/>
    <n v="11"/>
    <n v="500.91"/>
    <n v="5510.01"/>
    <n v="3877.19"/>
    <n v="1632.82"/>
  </r>
  <r>
    <x v="31"/>
    <x v="2150"/>
    <x v="1"/>
    <x v="1"/>
    <x v="2"/>
    <x v="0"/>
    <x v="0"/>
    <n v="32"/>
    <n v="1474.08"/>
    <n v="47170.559999999998"/>
    <n v="36298.959999999999"/>
    <n v="10871.6"/>
  </r>
  <r>
    <x v="466"/>
    <x v="2151"/>
    <x v="9"/>
    <x v="1"/>
    <x v="0"/>
    <x v="5"/>
    <x v="2"/>
    <n v="27"/>
    <n v="1378.77"/>
    <n v="37226.79"/>
    <n v="27382.28"/>
    <n v="9844.51"/>
  </r>
  <r>
    <x v="105"/>
    <x v="2152"/>
    <x v="1"/>
    <x v="1"/>
    <x v="2"/>
    <x v="5"/>
    <x v="0"/>
    <n v="21"/>
    <n v="649.86"/>
    <n v="13647.06"/>
    <n v="9969.34"/>
    <n v="3677.72"/>
  </r>
  <r>
    <x v="652"/>
    <x v="2153"/>
    <x v="1"/>
    <x v="1"/>
    <x v="1"/>
    <x v="4"/>
    <x v="1"/>
    <n v="44"/>
    <n v="370.07"/>
    <n v="16283.08"/>
    <n v="8569.33"/>
    <n v="7713.75"/>
  </r>
  <r>
    <x v="618"/>
    <x v="2154"/>
    <x v="7"/>
    <x v="1"/>
    <x v="2"/>
    <x v="2"/>
    <x v="0"/>
    <n v="48"/>
    <n v="222.75"/>
    <n v="10692"/>
    <n v="6411.25"/>
    <n v="4280.75"/>
  </r>
  <r>
    <x v="176"/>
    <x v="2155"/>
    <x v="6"/>
    <x v="2"/>
    <x v="0"/>
    <x v="3"/>
    <x v="0"/>
    <n v="50"/>
    <n v="1479.88"/>
    <n v="73994"/>
    <n v="53922.07"/>
    <n v="20071.93"/>
  </r>
  <r>
    <x v="697"/>
    <x v="2156"/>
    <x v="7"/>
    <x v="1"/>
    <x v="2"/>
    <x v="1"/>
    <x v="1"/>
    <n v="13"/>
    <n v="911.87"/>
    <n v="11854.31"/>
    <n v="6014.01"/>
    <n v="5840.3"/>
  </r>
  <r>
    <x v="467"/>
    <x v="2157"/>
    <x v="0"/>
    <x v="0"/>
    <x v="1"/>
    <x v="0"/>
    <x v="0"/>
    <n v="22"/>
    <n v="660.59"/>
    <n v="14532.98"/>
    <n v="8723.5300000000007"/>
    <n v="5809.45"/>
  </r>
  <r>
    <x v="658"/>
    <x v="2158"/>
    <x v="5"/>
    <x v="1"/>
    <x v="2"/>
    <x v="1"/>
    <x v="2"/>
    <n v="35"/>
    <n v="1716.17"/>
    <n v="60065.95"/>
    <n v="35539.47"/>
    <n v="24526.48"/>
  </r>
  <r>
    <x v="639"/>
    <x v="2159"/>
    <x v="5"/>
    <x v="1"/>
    <x v="3"/>
    <x v="1"/>
    <x v="0"/>
    <n v="47"/>
    <n v="1195.3499999999999"/>
    <n v="56181.45"/>
    <n v="33705.64"/>
    <n v="22475.81"/>
  </r>
  <r>
    <x v="274"/>
    <x v="2160"/>
    <x v="3"/>
    <x v="2"/>
    <x v="0"/>
    <x v="0"/>
    <x v="0"/>
    <n v="22"/>
    <n v="1045.6400000000001"/>
    <n v="23004.080000000002"/>
    <n v="16430.52"/>
    <n v="6573.56"/>
  </r>
  <r>
    <x v="698"/>
    <x v="2161"/>
    <x v="5"/>
    <x v="1"/>
    <x v="3"/>
    <x v="0"/>
    <x v="0"/>
    <n v="28"/>
    <n v="1491.89"/>
    <n v="41772.92"/>
    <n v="30610.53"/>
    <n v="11162.39"/>
  </r>
  <r>
    <x v="54"/>
    <x v="2162"/>
    <x v="7"/>
    <x v="1"/>
    <x v="1"/>
    <x v="5"/>
    <x v="1"/>
    <n v="21"/>
    <n v="1634.85"/>
    <n v="34331.85"/>
    <n v="29648.959999999999"/>
    <n v="4682.8900000000003"/>
  </r>
  <r>
    <x v="431"/>
    <x v="2163"/>
    <x v="4"/>
    <x v="1"/>
    <x v="2"/>
    <x v="1"/>
    <x v="0"/>
    <n v="46"/>
    <n v="1378.42"/>
    <n v="63407.32"/>
    <n v="41494.54"/>
    <n v="21912.78"/>
  </r>
  <r>
    <x v="97"/>
    <x v="2164"/>
    <x v="9"/>
    <x v="1"/>
    <x v="3"/>
    <x v="3"/>
    <x v="0"/>
    <n v="18"/>
    <n v="891.21"/>
    <n v="16041.78"/>
    <n v="13966.48"/>
    <n v="2075.3000000000002"/>
  </r>
  <r>
    <x v="551"/>
    <x v="2165"/>
    <x v="7"/>
    <x v="1"/>
    <x v="3"/>
    <x v="3"/>
    <x v="2"/>
    <n v="31"/>
    <n v="771.01"/>
    <n v="23901.31"/>
    <n v="18183.68"/>
    <n v="5717.63"/>
  </r>
  <r>
    <x v="302"/>
    <x v="2166"/>
    <x v="7"/>
    <x v="1"/>
    <x v="2"/>
    <x v="4"/>
    <x v="0"/>
    <n v="46"/>
    <n v="1547.9"/>
    <n v="71203.399999999994"/>
    <n v="61595.51"/>
    <n v="9607.89"/>
  </r>
  <r>
    <x v="586"/>
    <x v="2167"/>
    <x v="2"/>
    <x v="2"/>
    <x v="2"/>
    <x v="0"/>
    <x v="0"/>
    <n v="37"/>
    <n v="1045.46"/>
    <n v="38682.019999999997"/>
    <n v="32237.16"/>
    <n v="6444.86"/>
  </r>
  <r>
    <x v="352"/>
    <x v="2168"/>
    <x v="9"/>
    <x v="1"/>
    <x v="0"/>
    <x v="5"/>
    <x v="0"/>
    <n v="21"/>
    <n v="1414.68"/>
    <n v="29708.28"/>
    <n v="23024.9"/>
    <n v="6683.38"/>
  </r>
  <r>
    <x v="421"/>
    <x v="2169"/>
    <x v="0"/>
    <x v="0"/>
    <x v="3"/>
    <x v="3"/>
    <x v="0"/>
    <n v="14"/>
    <n v="1782.99"/>
    <n v="24961.86"/>
    <n v="16036.56"/>
    <n v="8925.2999999999993"/>
  </r>
  <r>
    <x v="69"/>
    <x v="2170"/>
    <x v="5"/>
    <x v="1"/>
    <x v="3"/>
    <x v="2"/>
    <x v="2"/>
    <n v="25"/>
    <n v="1833.46"/>
    <n v="45836.5"/>
    <n v="27338.91"/>
    <n v="18497.59"/>
  </r>
  <r>
    <x v="629"/>
    <x v="2171"/>
    <x v="9"/>
    <x v="1"/>
    <x v="1"/>
    <x v="5"/>
    <x v="2"/>
    <n v="27"/>
    <n v="569.88"/>
    <n v="15386.76"/>
    <n v="9062.1299999999992"/>
    <n v="6324.63"/>
  </r>
  <r>
    <x v="605"/>
    <x v="2172"/>
    <x v="5"/>
    <x v="1"/>
    <x v="0"/>
    <x v="5"/>
    <x v="1"/>
    <n v="40"/>
    <n v="392.02"/>
    <n v="15680.8"/>
    <n v="13812.74"/>
    <n v="1868.06"/>
  </r>
  <r>
    <x v="676"/>
    <x v="2173"/>
    <x v="3"/>
    <x v="2"/>
    <x v="1"/>
    <x v="3"/>
    <x v="0"/>
    <n v="23"/>
    <n v="537.35"/>
    <n v="12359.05"/>
    <n v="10918.35"/>
    <n v="1440.7"/>
  </r>
  <r>
    <x v="524"/>
    <x v="2174"/>
    <x v="9"/>
    <x v="1"/>
    <x v="3"/>
    <x v="2"/>
    <x v="1"/>
    <n v="31"/>
    <n v="1507.72"/>
    <n v="46739.32"/>
    <n v="36920.910000000003"/>
    <n v="9818.41"/>
  </r>
  <r>
    <x v="620"/>
    <x v="2175"/>
    <x v="5"/>
    <x v="1"/>
    <x v="1"/>
    <x v="4"/>
    <x v="1"/>
    <n v="47"/>
    <n v="752.71"/>
    <n v="35377.370000000003"/>
    <n v="30195.24"/>
    <n v="5182.13"/>
  </r>
  <r>
    <x v="699"/>
    <x v="2176"/>
    <x v="0"/>
    <x v="0"/>
    <x v="3"/>
    <x v="3"/>
    <x v="0"/>
    <n v="29"/>
    <n v="363.31"/>
    <n v="10535.99"/>
    <n v="9141.01"/>
    <n v="1394.98"/>
  </r>
  <r>
    <x v="698"/>
    <x v="2177"/>
    <x v="8"/>
    <x v="1"/>
    <x v="3"/>
    <x v="2"/>
    <x v="2"/>
    <n v="47"/>
    <n v="214.8"/>
    <n v="10095.6"/>
    <n v="7113.59"/>
    <n v="2982.01"/>
  </r>
  <r>
    <x v="601"/>
    <x v="2178"/>
    <x v="1"/>
    <x v="1"/>
    <x v="1"/>
    <x v="5"/>
    <x v="2"/>
    <n v="30"/>
    <n v="668.08"/>
    <n v="20042.400000000001"/>
    <n v="15064.35"/>
    <n v="4978.05"/>
  </r>
  <r>
    <x v="249"/>
    <x v="2179"/>
    <x v="1"/>
    <x v="1"/>
    <x v="1"/>
    <x v="2"/>
    <x v="0"/>
    <n v="26"/>
    <n v="289.55"/>
    <n v="7528.3"/>
    <n v="5025.1499999999996"/>
    <n v="2503.15"/>
  </r>
  <r>
    <x v="23"/>
    <x v="2180"/>
    <x v="0"/>
    <x v="0"/>
    <x v="2"/>
    <x v="5"/>
    <x v="0"/>
    <n v="20"/>
    <n v="329.62"/>
    <n v="6592.4"/>
    <n v="4399.74"/>
    <n v="2192.66"/>
  </r>
  <r>
    <x v="196"/>
    <x v="2181"/>
    <x v="2"/>
    <x v="2"/>
    <x v="2"/>
    <x v="3"/>
    <x v="2"/>
    <n v="38"/>
    <n v="1374.09"/>
    <n v="52215.42"/>
    <n v="26910.34"/>
    <n v="25305.08"/>
  </r>
  <r>
    <x v="224"/>
    <x v="2182"/>
    <x v="8"/>
    <x v="1"/>
    <x v="2"/>
    <x v="0"/>
    <x v="0"/>
    <n v="19"/>
    <n v="59.07"/>
    <n v="1122.33"/>
    <n v="755.92"/>
    <n v="366.41"/>
  </r>
  <r>
    <x v="530"/>
    <x v="2183"/>
    <x v="3"/>
    <x v="2"/>
    <x v="3"/>
    <x v="3"/>
    <x v="0"/>
    <n v="27"/>
    <n v="252.76"/>
    <n v="6824.52"/>
    <n v="5250.76"/>
    <n v="1573.76"/>
  </r>
  <r>
    <x v="473"/>
    <x v="2184"/>
    <x v="0"/>
    <x v="0"/>
    <x v="1"/>
    <x v="1"/>
    <x v="0"/>
    <n v="25"/>
    <n v="1691.84"/>
    <n v="42296"/>
    <n v="28287.26"/>
    <n v="14008.74"/>
  </r>
  <r>
    <x v="255"/>
    <x v="2185"/>
    <x v="1"/>
    <x v="1"/>
    <x v="0"/>
    <x v="1"/>
    <x v="2"/>
    <n v="40"/>
    <n v="1692.93"/>
    <n v="67717.2"/>
    <n v="57489.46"/>
    <n v="10227.74"/>
  </r>
  <r>
    <x v="101"/>
    <x v="2186"/>
    <x v="1"/>
    <x v="1"/>
    <x v="3"/>
    <x v="1"/>
    <x v="1"/>
    <n v="38"/>
    <n v="671.9"/>
    <n v="25532.2"/>
    <n v="16162.53"/>
    <n v="9369.67"/>
  </r>
  <r>
    <x v="409"/>
    <x v="2187"/>
    <x v="1"/>
    <x v="1"/>
    <x v="0"/>
    <x v="3"/>
    <x v="1"/>
    <n v="23"/>
    <n v="194.15"/>
    <n v="4465.45"/>
    <n v="2469.7199999999998"/>
    <n v="1995.73"/>
  </r>
  <r>
    <x v="681"/>
    <x v="2188"/>
    <x v="6"/>
    <x v="2"/>
    <x v="1"/>
    <x v="4"/>
    <x v="0"/>
    <n v="29"/>
    <n v="1415.84"/>
    <n v="41059.360000000001"/>
    <n v="33858.51"/>
    <n v="7200.85"/>
  </r>
  <r>
    <x v="661"/>
    <x v="2189"/>
    <x v="0"/>
    <x v="0"/>
    <x v="3"/>
    <x v="3"/>
    <x v="2"/>
    <n v="15"/>
    <n v="733.06"/>
    <n v="10995.9"/>
    <n v="8462.2199999999993"/>
    <n v="2533.6799999999998"/>
  </r>
  <r>
    <x v="585"/>
    <x v="2190"/>
    <x v="7"/>
    <x v="1"/>
    <x v="0"/>
    <x v="0"/>
    <x v="0"/>
    <n v="3"/>
    <n v="110.02"/>
    <n v="330.06"/>
    <n v="196.96"/>
    <n v="133.1"/>
  </r>
  <r>
    <x v="314"/>
    <x v="2191"/>
    <x v="3"/>
    <x v="2"/>
    <x v="0"/>
    <x v="2"/>
    <x v="2"/>
    <n v="10"/>
    <n v="332.5"/>
    <n v="3325"/>
    <n v="2375.98"/>
    <n v="949.02"/>
  </r>
  <r>
    <x v="458"/>
    <x v="2192"/>
    <x v="1"/>
    <x v="1"/>
    <x v="2"/>
    <x v="3"/>
    <x v="0"/>
    <n v="15"/>
    <n v="291.69"/>
    <n v="4375.3500000000004"/>
    <n v="2890.97"/>
    <n v="1484.38"/>
  </r>
  <r>
    <x v="289"/>
    <x v="2193"/>
    <x v="5"/>
    <x v="1"/>
    <x v="2"/>
    <x v="3"/>
    <x v="2"/>
    <n v="16"/>
    <n v="1186.45"/>
    <n v="18983.2"/>
    <n v="16620.63"/>
    <n v="2362.5700000000002"/>
  </r>
  <r>
    <x v="419"/>
    <x v="2194"/>
    <x v="0"/>
    <x v="0"/>
    <x v="2"/>
    <x v="5"/>
    <x v="2"/>
    <n v="17"/>
    <n v="1798.27"/>
    <n v="30570.59"/>
    <n v="22711.9"/>
    <n v="7858.69"/>
  </r>
  <r>
    <x v="198"/>
    <x v="2195"/>
    <x v="6"/>
    <x v="2"/>
    <x v="3"/>
    <x v="5"/>
    <x v="1"/>
    <n v="19"/>
    <n v="1590.28"/>
    <n v="30215.32"/>
    <n v="17021.97"/>
    <n v="13193.35"/>
  </r>
  <r>
    <x v="291"/>
    <x v="2196"/>
    <x v="0"/>
    <x v="0"/>
    <x v="1"/>
    <x v="5"/>
    <x v="0"/>
    <n v="11"/>
    <n v="1102.0999999999999"/>
    <n v="12123.1"/>
    <n v="8496.59"/>
    <n v="3626.51"/>
  </r>
  <r>
    <x v="240"/>
    <x v="2197"/>
    <x v="3"/>
    <x v="2"/>
    <x v="1"/>
    <x v="3"/>
    <x v="1"/>
    <n v="48"/>
    <n v="855.87"/>
    <n v="41081.760000000002"/>
    <n v="34715.019999999997"/>
    <n v="6366.74"/>
  </r>
  <r>
    <x v="432"/>
    <x v="2198"/>
    <x v="6"/>
    <x v="2"/>
    <x v="2"/>
    <x v="4"/>
    <x v="1"/>
    <n v="5"/>
    <n v="1244.98"/>
    <n v="6224.9"/>
    <n v="4784.45"/>
    <n v="1440.45"/>
  </r>
  <r>
    <x v="501"/>
    <x v="2199"/>
    <x v="3"/>
    <x v="2"/>
    <x v="2"/>
    <x v="2"/>
    <x v="2"/>
    <n v="5"/>
    <n v="898.75"/>
    <n v="4493.75"/>
    <n v="3761.18"/>
    <n v="732.57"/>
  </r>
  <r>
    <x v="343"/>
    <x v="2200"/>
    <x v="0"/>
    <x v="0"/>
    <x v="2"/>
    <x v="2"/>
    <x v="0"/>
    <n v="14"/>
    <n v="507.28"/>
    <n v="7101.92"/>
    <n v="4262.29"/>
    <n v="2839.63"/>
  </r>
  <r>
    <x v="641"/>
    <x v="2201"/>
    <x v="7"/>
    <x v="1"/>
    <x v="0"/>
    <x v="0"/>
    <x v="2"/>
    <n v="50"/>
    <n v="1364.81"/>
    <n v="68240.5"/>
    <n v="58368.87"/>
    <n v="9871.6299999999992"/>
  </r>
  <r>
    <x v="455"/>
    <x v="2202"/>
    <x v="3"/>
    <x v="2"/>
    <x v="2"/>
    <x v="4"/>
    <x v="2"/>
    <n v="26"/>
    <n v="1749.02"/>
    <n v="45474.52"/>
    <n v="36481.69"/>
    <n v="8992.83"/>
  </r>
  <r>
    <x v="282"/>
    <x v="2203"/>
    <x v="6"/>
    <x v="2"/>
    <x v="0"/>
    <x v="4"/>
    <x v="2"/>
    <n v="8"/>
    <n v="758.28"/>
    <n v="6066.24"/>
    <n v="4801.83"/>
    <n v="1264.4100000000001"/>
  </r>
  <r>
    <x v="178"/>
    <x v="2204"/>
    <x v="6"/>
    <x v="2"/>
    <x v="1"/>
    <x v="2"/>
    <x v="0"/>
    <n v="5"/>
    <n v="1686.25"/>
    <n v="8431.25"/>
    <n v="5384.33"/>
    <n v="3046.92"/>
  </r>
  <r>
    <x v="680"/>
    <x v="2205"/>
    <x v="3"/>
    <x v="2"/>
    <x v="3"/>
    <x v="1"/>
    <x v="0"/>
    <n v="7"/>
    <n v="873.54"/>
    <n v="6114.78"/>
    <n v="5228.5200000000004"/>
    <n v="886.26"/>
  </r>
  <r>
    <x v="173"/>
    <x v="2206"/>
    <x v="4"/>
    <x v="1"/>
    <x v="3"/>
    <x v="5"/>
    <x v="2"/>
    <n v="16"/>
    <n v="814.65"/>
    <n v="13034.4"/>
    <n v="9843.4699999999993"/>
    <n v="3190.93"/>
  </r>
  <r>
    <x v="638"/>
    <x v="2207"/>
    <x v="0"/>
    <x v="0"/>
    <x v="3"/>
    <x v="5"/>
    <x v="0"/>
    <n v="14"/>
    <n v="76.08"/>
    <n v="1065.1199999999999"/>
    <n v="895.48"/>
    <n v="169.64"/>
  </r>
  <r>
    <x v="10"/>
    <x v="2208"/>
    <x v="4"/>
    <x v="1"/>
    <x v="3"/>
    <x v="2"/>
    <x v="2"/>
    <n v="37"/>
    <n v="1396.65"/>
    <n v="51676.05"/>
    <n v="33299.46"/>
    <n v="18376.59"/>
  </r>
  <r>
    <x v="133"/>
    <x v="2209"/>
    <x v="2"/>
    <x v="2"/>
    <x v="0"/>
    <x v="4"/>
    <x v="0"/>
    <n v="41"/>
    <n v="1618.85"/>
    <n v="66372.850000000006"/>
    <n v="37053.360000000001"/>
    <n v="29319.49"/>
  </r>
  <r>
    <x v="428"/>
    <x v="2210"/>
    <x v="0"/>
    <x v="0"/>
    <x v="0"/>
    <x v="0"/>
    <x v="0"/>
    <n v="4"/>
    <n v="1333.84"/>
    <n v="5335.36"/>
    <n v="3376.94"/>
    <n v="1958.42"/>
  </r>
  <r>
    <x v="293"/>
    <x v="2211"/>
    <x v="3"/>
    <x v="2"/>
    <x v="2"/>
    <x v="1"/>
    <x v="1"/>
    <n v="36"/>
    <n v="319.69"/>
    <n v="11508.84"/>
    <n v="7850.25"/>
    <n v="3658.59"/>
  </r>
  <r>
    <x v="479"/>
    <x v="2212"/>
    <x v="8"/>
    <x v="1"/>
    <x v="0"/>
    <x v="2"/>
    <x v="2"/>
    <n v="48"/>
    <n v="224.52"/>
    <n v="10776.96"/>
    <n v="7687.88"/>
    <n v="3089.08"/>
  </r>
  <r>
    <x v="584"/>
    <x v="2213"/>
    <x v="3"/>
    <x v="2"/>
    <x v="2"/>
    <x v="5"/>
    <x v="1"/>
    <n v="17"/>
    <n v="1154.26"/>
    <n v="19622.419999999998"/>
    <n v="13820.54"/>
    <n v="5801.88"/>
  </r>
  <r>
    <x v="531"/>
    <x v="2214"/>
    <x v="4"/>
    <x v="1"/>
    <x v="2"/>
    <x v="3"/>
    <x v="1"/>
    <n v="47"/>
    <n v="815"/>
    <n v="38305"/>
    <n v="27519.15"/>
    <n v="10785.85"/>
  </r>
  <r>
    <x v="227"/>
    <x v="2215"/>
    <x v="7"/>
    <x v="1"/>
    <x v="3"/>
    <x v="4"/>
    <x v="2"/>
    <n v="36"/>
    <n v="869.61"/>
    <n v="31305.96"/>
    <n v="26193.14"/>
    <n v="5112.82"/>
  </r>
  <r>
    <x v="248"/>
    <x v="2216"/>
    <x v="3"/>
    <x v="2"/>
    <x v="0"/>
    <x v="3"/>
    <x v="2"/>
    <n v="6"/>
    <n v="1936.24"/>
    <n v="11617.44"/>
    <n v="6599.18"/>
    <n v="5018.26"/>
  </r>
  <r>
    <x v="700"/>
    <x v="2217"/>
    <x v="3"/>
    <x v="2"/>
    <x v="0"/>
    <x v="0"/>
    <x v="0"/>
    <n v="16"/>
    <n v="1453.37"/>
    <n v="23253.919999999998"/>
    <n v="14566.73"/>
    <n v="8687.19"/>
  </r>
  <r>
    <x v="275"/>
    <x v="2218"/>
    <x v="7"/>
    <x v="1"/>
    <x v="2"/>
    <x v="2"/>
    <x v="2"/>
    <n v="29"/>
    <n v="835.34"/>
    <n v="24224.86"/>
    <n v="20723"/>
    <n v="3501.86"/>
  </r>
  <r>
    <x v="136"/>
    <x v="2219"/>
    <x v="3"/>
    <x v="2"/>
    <x v="2"/>
    <x v="5"/>
    <x v="1"/>
    <n v="36"/>
    <n v="57.82"/>
    <n v="2081.52"/>
    <n v="1507.4"/>
    <n v="574.12"/>
  </r>
  <r>
    <x v="500"/>
    <x v="2220"/>
    <x v="1"/>
    <x v="1"/>
    <x v="1"/>
    <x v="1"/>
    <x v="1"/>
    <n v="38"/>
    <n v="87.51"/>
    <n v="3325.38"/>
    <n v="2438.69"/>
    <n v="886.69"/>
  </r>
  <r>
    <x v="584"/>
    <x v="2221"/>
    <x v="8"/>
    <x v="1"/>
    <x v="1"/>
    <x v="3"/>
    <x v="2"/>
    <n v="37"/>
    <n v="1375.91"/>
    <n v="50908.67"/>
    <n v="35189.35"/>
    <n v="15719.32"/>
  </r>
  <r>
    <x v="632"/>
    <x v="2222"/>
    <x v="5"/>
    <x v="1"/>
    <x v="2"/>
    <x v="1"/>
    <x v="1"/>
    <n v="48"/>
    <n v="1678.72"/>
    <n v="80578.559999999998"/>
    <n v="57983.51"/>
    <n v="22595.05"/>
  </r>
  <r>
    <x v="523"/>
    <x v="2223"/>
    <x v="8"/>
    <x v="1"/>
    <x v="1"/>
    <x v="0"/>
    <x v="0"/>
    <n v="48"/>
    <n v="1421.25"/>
    <n v="68220"/>
    <n v="39515.199999999997"/>
    <n v="28704.799999999999"/>
  </r>
  <r>
    <x v="375"/>
    <x v="2224"/>
    <x v="3"/>
    <x v="2"/>
    <x v="1"/>
    <x v="5"/>
    <x v="1"/>
    <n v="10"/>
    <n v="823.66"/>
    <n v="8236.6"/>
    <n v="5920.03"/>
    <n v="2316.5700000000002"/>
  </r>
  <r>
    <x v="54"/>
    <x v="2225"/>
    <x v="1"/>
    <x v="1"/>
    <x v="2"/>
    <x v="3"/>
    <x v="0"/>
    <n v="41"/>
    <n v="81.650000000000006"/>
    <n v="3347.65"/>
    <n v="3009.1"/>
    <n v="338.55"/>
  </r>
  <r>
    <x v="253"/>
    <x v="2226"/>
    <x v="0"/>
    <x v="0"/>
    <x v="2"/>
    <x v="0"/>
    <x v="1"/>
    <n v="36"/>
    <n v="1935.46"/>
    <n v="69676.56"/>
    <n v="50614.38"/>
    <n v="19062.18"/>
  </r>
  <r>
    <x v="464"/>
    <x v="2227"/>
    <x v="3"/>
    <x v="2"/>
    <x v="0"/>
    <x v="1"/>
    <x v="0"/>
    <n v="29"/>
    <n v="1972.95"/>
    <n v="57215.55"/>
    <n v="29623.98"/>
    <n v="27591.57"/>
  </r>
  <r>
    <x v="411"/>
    <x v="2228"/>
    <x v="4"/>
    <x v="1"/>
    <x v="2"/>
    <x v="1"/>
    <x v="0"/>
    <n v="14"/>
    <n v="1107.74"/>
    <n v="15508.36"/>
    <n v="12694.74"/>
    <n v="2813.62"/>
  </r>
  <r>
    <x v="172"/>
    <x v="2229"/>
    <x v="1"/>
    <x v="1"/>
    <x v="2"/>
    <x v="3"/>
    <x v="2"/>
    <n v="4"/>
    <n v="159.93"/>
    <n v="639.72"/>
    <n v="421.31"/>
    <n v="218.41"/>
  </r>
  <r>
    <x v="6"/>
    <x v="2230"/>
    <x v="7"/>
    <x v="1"/>
    <x v="3"/>
    <x v="5"/>
    <x v="0"/>
    <n v="44"/>
    <n v="1091.1300000000001"/>
    <n v="48009.72"/>
    <n v="26956.04"/>
    <n v="21053.68"/>
  </r>
  <r>
    <x v="232"/>
    <x v="2231"/>
    <x v="1"/>
    <x v="1"/>
    <x v="0"/>
    <x v="1"/>
    <x v="2"/>
    <n v="42"/>
    <n v="1786.83"/>
    <n v="75046.86"/>
    <n v="63415.19"/>
    <n v="11631.67"/>
  </r>
  <r>
    <x v="116"/>
    <x v="2232"/>
    <x v="7"/>
    <x v="1"/>
    <x v="0"/>
    <x v="2"/>
    <x v="1"/>
    <n v="36"/>
    <n v="1366.37"/>
    <n v="49189.32"/>
    <n v="28489.93"/>
    <n v="20699.39"/>
  </r>
  <r>
    <x v="473"/>
    <x v="2233"/>
    <x v="2"/>
    <x v="2"/>
    <x v="0"/>
    <x v="0"/>
    <x v="1"/>
    <n v="50"/>
    <n v="1445.58"/>
    <n v="72279"/>
    <n v="62760.36"/>
    <n v="9518.64"/>
  </r>
  <r>
    <x v="519"/>
    <x v="2234"/>
    <x v="5"/>
    <x v="1"/>
    <x v="3"/>
    <x v="3"/>
    <x v="1"/>
    <n v="45"/>
    <n v="188.24"/>
    <n v="8470.7999999999993"/>
    <n v="5732.35"/>
    <n v="2738.45"/>
  </r>
  <r>
    <x v="185"/>
    <x v="2235"/>
    <x v="9"/>
    <x v="1"/>
    <x v="2"/>
    <x v="4"/>
    <x v="0"/>
    <n v="13"/>
    <n v="230.89"/>
    <n v="3001.57"/>
    <n v="2392.6"/>
    <n v="608.97"/>
  </r>
  <r>
    <x v="701"/>
    <x v="2236"/>
    <x v="1"/>
    <x v="1"/>
    <x v="0"/>
    <x v="4"/>
    <x v="1"/>
    <n v="46"/>
    <n v="272.14999999999998"/>
    <n v="12518.9"/>
    <n v="8998.56"/>
    <n v="3520.34"/>
  </r>
  <r>
    <x v="470"/>
    <x v="2237"/>
    <x v="6"/>
    <x v="2"/>
    <x v="0"/>
    <x v="5"/>
    <x v="1"/>
    <n v="18"/>
    <n v="1810.67"/>
    <n v="32592.06"/>
    <n v="19641.63"/>
    <n v="12950.43"/>
  </r>
  <r>
    <x v="211"/>
    <x v="2238"/>
    <x v="4"/>
    <x v="1"/>
    <x v="1"/>
    <x v="2"/>
    <x v="2"/>
    <n v="33"/>
    <n v="1061.18"/>
    <n v="35018.94"/>
    <n v="26909.82"/>
    <n v="8109.12"/>
  </r>
  <r>
    <x v="316"/>
    <x v="2239"/>
    <x v="3"/>
    <x v="2"/>
    <x v="0"/>
    <x v="1"/>
    <x v="2"/>
    <n v="21"/>
    <n v="1587.32"/>
    <n v="33333.72"/>
    <n v="29439.18"/>
    <n v="3894.54"/>
  </r>
  <r>
    <x v="670"/>
    <x v="2240"/>
    <x v="4"/>
    <x v="1"/>
    <x v="2"/>
    <x v="4"/>
    <x v="1"/>
    <n v="16"/>
    <n v="248.28"/>
    <n v="3972.48"/>
    <n v="3209.19"/>
    <n v="763.29"/>
  </r>
  <r>
    <x v="291"/>
    <x v="2241"/>
    <x v="8"/>
    <x v="1"/>
    <x v="2"/>
    <x v="5"/>
    <x v="1"/>
    <n v="15"/>
    <n v="1856.73"/>
    <n v="27850.95"/>
    <n v="20654.47"/>
    <n v="7196.48"/>
  </r>
  <r>
    <x v="489"/>
    <x v="2242"/>
    <x v="9"/>
    <x v="1"/>
    <x v="1"/>
    <x v="0"/>
    <x v="0"/>
    <n v="5"/>
    <n v="1645.86"/>
    <n v="8229.2999999999993"/>
    <n v="7375.52"/>
    <n v="853.78"/>
  </r>
  <r>
    <x v="95"/>
    <x v="2243"/>
    <x v="8"/>
    <x v="1"/>
    <x v="0"/>
    <x v="2"/>
    <x v="0"/>
    <n v="6"/>
    <n v="465.03"/>
    <n v="2790.18"/>
    <n v="1691.21"/>
    <n v="1098.97"/>
  </r>
  <r>
    <x v="369"/>
    <x v="2244"/>
    <x v="2"/>
    <x v="2"/>
    <x v="0"/>
    <x v="2"/>
    <x v="1"/>
    <n v="38"/>
    <n v="1750.88"/>
    <n v="66533.440000000002"/>
    <n v="34925.839999999997"/>
    <n v="31607.599999999999"/>
  </r>
  <r>
    <x v="601"/>
    <x v="2245"/>
    <x v="9"/>
    <x v="1"/>
    <x v="0"/>
    <x v="5"/>
    <x v="2"/>
    <n v="3"/>
    <n v="541.62"/>
    <n v="1624.86"/>
    <n v="833.31"/>
    <n v="791.55"/>
  </r>
  <r>
    <x v="526"/>
    <x v="2246"/>
    <x v="9"/>
    <x v="1"/>
    <x v="3"/>
    <x v="5"/>
    <x v="1"/>
    <n v="48"/>
    <n v="426.57"/>
    <n v="20475.36"/>
    <n v="16058.32"/>
    <n v="4417.04"/>
  </r>
  <r>
    <x v="597"/>
    <x v="2247"/>
    <x v="8"/>
    <x v="1"/>
    <x v="0"/>
    <x v="1"/>
    <x v="0"/>
    <n v="12"/>
    <n v="543.20000000000005"/>
    <n v="6518.4"/>
    <n v="5423.91"/>
    <n v="1094.49"/>
  </r>
  <r>
    <x v="210"/>
    <x v="2248"/>
    <x v="7"/>
    <x v="1"/>
    <x v="2"/>
    <x v="5"/>
    <x v="2"/>
    <n v="36"/>
    <n v="1821.71"/>
    <n v="65581.56"/>
    <n v="49451.13"/>
    <n v="16130.43"/>
  </r>
  <r>
    <x v="599"/>
    <x v="2249"/>
    <x v="8"/>
    <x v="1"/>
    <x v="2"/>
    <x v="1"/>
    <x v="2"/>
    <n v="33"/>
    <n v="1832.87"/>
    <n v="60484.71"/>
    <n v="52138.46"/>
    <n v="8346.25"/>
  </r>
  <r>
    <x v="613"/>
    <x v="2250"/>
    <x v="4"/>
    <x v="1"/>
    <x v="3"/>
    <x v="1"/>
    <x v="0"/>
    <n v="36"/>
    <n v="671.41"/>
    <n v="24170.76"/>
    <n v="18833.62"/>
    <n v="5337.14"/>
  </r>
  <r>
    <x v="282"/>
    <x v="2251"/>
    <x v="7"/>
    <x v="1"/>
    <x v="3"/>
    <x v="3"/>
    <x v="1"/>
    <n v="33"/>
    <n v="1416.76"/>
    <n v="46753.08"/>
    <n v="30313.85"/>
    <n v="16439.23"/>
  </r>
  <r>
    <x v="162"/>
    <x v="2252"/>
    <x v="4"/>
    <x v="1"/>
    <x v="0"/>
    <x v="2"/>
    <x v="1"/>
    <n v="31"/>
    <n v="1357.98"/>
    <n v="42097.38"/>
    <n v="24100.89"/>
    <n v="17996.490000000002"/>
  </r>
  <r>
    <x v="415"/>
    <x v="2253"/>
    <x v="2"/>
    <x v="2"/>
    <x v="1"/>
    <x v="0"/>
    <x v="1"/>
    <n v="21"/>
    <n v="1616.99"/>
    <n v="33956.79"/>
    <n v="29537.62"/>
    <n v="4419.17"/>
  </r>
  <r>
    <x v="642"/>
    <x v="2254"/>
    <x v="3"/>
    <x v="2"/>
    <x v="3"/>
    <x v="2"/>
    <x v="0"/>
    <n v="27"/>
    <n v="607.09"/>
    <n v="16391.43"/>
    <n v="8874.9599999999991"/>
    <n v="7516.47"/>
  </r>
  <r>
    <x v="282"/>
    <x v="2255"/>
    <x v="0"/>
    <x v="0"/>
    <x v="3"/>
    <x v="2"/>
    <x v="2"/>
    <n v="27"/>
    <n v="1030.07"/>
    <n v="27811.89"/>
    <n v="19946.560000000001"/>
    <n v="7865.33"/>
  </r>
  <r>
    <x v="421"/>
    <x v="2256"/>
    <x v="7"/>
    <x v="1"/>
    <x v="0"/>
    <x v="3"/>
    <x v="0"/>
    <n v="8"/>
    <n v="1341.99"/>
    <n v="10735.92"/>
    <n v="6716.43"/>
    <n v="4019.49"/>
  </r>
  <r>
    <x v="435"/>
    <x v="2257"/>
    <x v="2"/>
    <x v="2"/>
    <x v="0"/>
    <x v="1"/>
    <x v="1"/>
    <n v="37"/>
    <n v="71.989999999999995"/>
    <n v="2663.63"/>
    <n v="1620.99"/>
    <n v="1042.6400000000001"/>
  </r>
  <r>
    <x v="122"/>
    <x v="2258"/>
    <x v="6"/>
    <x v="2"/>
    <x v="3"/>
    <x v="1"/>
    <x v="0"/>
    <n v="32"/>
    <n v="765.94"/>
    <n v="24510.080000000002"/>
    <n v="18586.830000000002"/>
    <n v="5923.25"/>
  </r>
  <r>
    <x v="177"/>
    <x v="2259"/>
    <x v="2"/>
    <x v="2"/>
    <x v="1"/>
    <x v="5"/>
    <x v="2"/>
    <n v="26"/>
    <n v="1397.86"/>
    <n v="36344.36"/>
    <n v="21533.84"/>
    <n v="14810.52"/>
  </r>
  <r>
    <x v="41"/>
    <x v="2260"/>
    <x v="8"/>
    <x v="1"/>
    <x v="3"/>
    <x v="3"/>
    <x v="0"/>
    <n v="2"/>
    <n v="520.14"/>
    <n v="1040.28"/>
    <n v="901.45"/>
    <n v="138.83000000000001"/>
  </r>
  <r>
    <x v="163"/>
    <x v="2261"/>
    <x v="8"/>
    <x v="1"/>
    <x v="0"/>
    <x v="5"/>
    <x v="1"/>
    <n v="12"/>
    <n v="1916.25"/>
    <n v="22995"/>
    <n v="15232.29"/>
    <n v="7762.71"/>
  </r>
  <r>
    <x v="316"/>
    <x v="2262"/>
    <x v="0"/>
    <x v="0"/>
    <x v="0"/>
    <x v="3"/>
    <x v="2"/>
    <n v="22"/>
    <n v="79.72"/>
    <n v="1753.84"/>
    <n v="1352.12"/>
    <n v="401.72"/>
  </r>
  <r>
    <x v="84"/>
    <x v="2263"/>
    <x v="2"/>
    <x v="2"/>
    <x v="3"/>
    <x v="5"/>
    <x v="0"/>
    <n v="17"/>
    <n v="1917.01"/>
    <n v="32589.17"/>
    <n v="25781.37"/>
    <n v="6807.8"/>
  </r>
  <r>
    <x v="564"/>
    <x v="2264"/>
    <x v="5"/>
    <x v="1"/>
    <x v="1"/>
    <x v="4"/>
    <x v="0"/>
    <n v="7"/>
    <n v="449.19"/>
    <n v="3144.33"/>
    <n v="2431.12"/>
    <n v="713.21"/>
  </r>
  <r>
    <x v="457"/>
    <x v="2265"/>
    <x v="3"/>
    <x v="2"/>
    <x v="3"/>
    <x v="2"/>
    <x v="2"/>
    <n v="43"/>
    <n v="116.67"/>
    <n v="5016.8100000000004"/>
    <n v="4321.28"/>
    <n v="695.53"/>
  </r>
  <r>
    <x v="670"/>
    <x v="2266"/>
    <x v="8"/>
    <x v="1"/>
    <x v="3"/>
    <x v="2"/>
    <x v="2"/>
    <n v="4"/>
    <n v="599.1"/>
    <n v="2396.4"/>
    <n v="1419.75"/>
    <n v="976.65"/>
  </r>
  <r>
    <x v="483"/>
    <x v="2267"/>
    <x v="0"/>
    <x v="0"/>
    <x v="0"/>
    <x v="0"/>
    <x v="1"/>
    <n v="37"/>
    <n v="1576.84"/>
    <n v="58343.08"/>
    <n v="31179.81"/>
    <n v="27163.27"/>
  </r>
  <r>
    <x v="252"/>
    <x v="2268"/>
    <x v="3"/>
    <x v="2"/>
    <x v="1"/>
    <x v="1"/>
    <x v="2"/>
    <n v="38"/>
    <n v="1509.84"/>
    <n v="57373.919999999998"/>
    <n v="29959.87"/>
    <n v="27414.05"/>
  </r>
  <r>
    <x v="669"/>
    <x v="2269"/>
    <x v="2"/>
    <x v="2"/>
    <x v="2"/>
    <x v="0"/>
    <x v="1"/>
    <n v="32"/>
    <n v="433.5"/>
    <n v="13872"/>
    <n v="11806.98"/>
    <n v="2065.02"/>
  </r>
  <r>
    <x v="47"/>
    <x v="2270"/>
    <x v="2"/>
    <x v="2"/>
    <x v="1"/>
    <x v="4"/>
    <x v="0"/>
    <n v="11"/>
    <n v="409.64"/>
    <n v="4506.04"/>
    <n v="4007.29"/>
    <n v="498.75"/>
  </r>
  <r>
    <x v="409"/>
    <x v="2271"/>
    <x v="9"/>
    <x v="1"/>
    <x v="3"/>
    <x v="0"/>
    <x v="1"/>
    <n v="1"/>
    <n v="1292.31"/>
    <n v="1292.31"/>
    <n v="802.54"/>
    <n v="489.77"/>
  </r>
  <r>
    <x v="120"/>
    <x v="2272"/>
    <x v="0"/>
    <x v="0"/>
    <x v="3"/>
    <x v="2"/>
    <x v="0"/>
    <n v="25"/>
    <n v="927"/>
    <n v="23175"/>
    <n v="18016.37"/>
    <n v="5158.63"/>
  </r>
  <r>
    <x v="381"/>
    <x v="2273"/>
    <x v="8"/>
    <x v="1"/>
    <x v="3"/>
    <x v="1"/>
    <x v="2"/>
    <n v="42"/>
    <n v="1588.73"/>
    <n v="66726.66"/>
    <n v="33601.22"/>
    <n v="33125.440000000002"/>
  </r>
  <r>
    <x v="236"/>
    <x v="2274"/>
    <x v="5"/>
    <x v="1"/>
    <x v="1"/>
    <x v="4"/>
    <x v="0"/>
    <n v="24"/>
    <n v="67.78"/>
    <n v="1626.72"/>
    <n v="936.1"/>
    <n v="690.62"/>
  </r>
  <r>
    <x v="145"/>
    <x v="2275"/>
    <x v="2"/>
    <x v="2"/>
    <x v="0"/>
    <x v="2"/>
    <x v="2"/>
    <n v="43"/>
    <n v="1228.6199999999999"/>
    <n v="52830.66"/>
    <n v="40981.26"/>
    <n v="11849.4"/>
  </r>
  <r>
    <x v="487"/>
    <x v="2276"/>
    <x v="5"/>
    <x v="1"/>
    <x v="3"/>
    <x v="5"/>
    <x v="0"/>
    <n v="17"/>
    <n v="1466.73"/>
    <n v="24934.41"/>
    <n v="13124.35"/>
    <n v="11810.06"/>
  </r>
  <r>
    <x v="584"/>
    <x v="2277"/>
    <x v="2"/>
    <x v="2"/>
    <x v="3"/>
    <x v="3"/>
    <x v="0"/>
    <n v="8"/>
    <n v="1986.9"/>
    <n v="15895.2"/>
    <n v="10926.42"/>
    <n v="4968.78"/>
  </r>
  <r>
    <x v="181"/>
    <x v="2278"/>
    <x v="8"/>
    <x v="1"/>
    <x v="1"/>
    <x v="4"/>
    <x v="0"/>
    <n v="45"/>
    <n v="1363.99"/>
    <n v="61379.55"/>
    <n v="46957.4"/>
    <n v="14422.15"/>
  </r>
  <r>
    <x v="702"/>
    <x v="2279"/>
    <x v="3"/>
    <x v="2"/>
    <x v="2"/>
    <x v="1"/>
    <x v="0"/>
    <n v="27"/>
    <n v="479.05"/>
    <n v="12934.35"/>
    <n v="10430.040000000001"/>
    <n v="2504.31"/>
  </r>
  <r>
    <x v="567"/>
    <x v="2280"/>
    <x v="1"/>
    <x v="1"/>
    <x v="2"/>
    <x v="0"/>
    <x v="1"/>
    <n v="18"/>
    <n v="234.21"/>
    <n v="4215.78"/>
    <n v="2873.17"/>
    <n v="1342.61"/>
  </r>
  <r>
    <x v="388"/>
    <x v="2281"/>
    <x v="3"/>
    <x v="2"/>
    <x v="0"/>
    <x v="0"/>
    <x v="0"/>
    <n v="27"/>
    <n v="1289.02"/>
    <n v="34803.54"/>
    <n v="26176.22"/>
    <n v="8627.32"/>
  </r>
  <r>
    <x v="49"/>
    <x v="2282"/>
    <x v="2"/>
    <x v="2"/>
    <x v="0"/>
    <x v="4"/>
    <x v="1"/>
    <n v="22"/>
    <n v="1055.9000000000001"/>
    <n v="23229.8"/>
    <n v="16628.59"/>
    <n v="6601.21"/>
  </r>
  <r>
    <x v="562"/>
    <x v="2283"/>
    <x v="4"/>
    <x v="1"/>
    <x v="3"/>
    <x v="1"/>
    <x v="2"/>
    <n v="16"/>
    <n v="1800.31"/>
    <n v="28804.959999999999"/>
    <n v="15005.15"/>
    <n v="13799.81"/>
  </r>
  <r>
    <x v="365"/>
    <x v="2284"/>
    <x v="1"/>
    <x v="1"/>
    <x v="1"/>
    <x v="4"/>
    <x v="2"/>
    <n v="2"/>
    <n v="1458.68"/>
    <n v="2917.36"/>
    <n v="2325.4899999999998"/>
    <n v="591.87"/>
  </r>
  <r>
    <x v="66"/>
    <x v="2285"/>
    <x v="1"/>
    <x v="1"/>
    <x v="3"/>
    <x v="1"/>
    <x v="1"/>
    <n v="5"/>
    <n v="1029.29"/>
    <n v="5146.45"/>
    <n v="2928.05"/>
    <n v="2218.4"/>
  </r>
  <r>
    <x v="316"/>
    <x v="2286"/>
    <x v="5"/>
    <x v="1"/>
    <x v="0"/>
    <x v="0"/>
    <x v="2"/>
    <n v="18"/>
    <n v="819.11"/>
    <n v="14743.98"/>
    <n v="7559.57"/>
    <n v="7184.41"/>
  </r>
  <r>
    <x v="3"/>
    <x v="2287"/>
    <x v="0"/>
    <x v="0"/>
    <x v="1"/>
    <x v="2"/>
    <x v="2"/>
    <n v="3"/>
    <n v="820.66"/>
    <n v="2461.98"/>
    <n v="1675.3"/>
    <n v="786.68"/>
  </r>
  <r>
    <x v="162"/>
    <x v="2288"/>
    <x v="5"/>
    <x v="1"/>
    <x v="1"/>
    <x v="5"/>
    <x v="0"/>
    <n v="27"/>
    <n v="468.08"/>
    <n v="12638.16"/>
    <n v="10695.11"/>
    <n v="1943.05"/>
  </r>
  <r>
    <x v="142"/>
    <x v="2289"/>
    <x v="5"/>
    <x v="1"/>
    <x v="0"/>
    <x v="2"/>
    <x v="0"/>
    <n v="17"/>
    <n v="54.31"/>
    <n v="923.27"/>
    <n v="517.34"/>
    <n v="405.93"/>
  </r>
  <r>
    <x v="678"/>
    <x v="2290"/>
    <x v="4"/>
    <x v="1"/>
    <x v="2"/>
    <x v="5"/>
    <x v="0"/>
    <n v="16"/>
    <n v="1158.32"/>
    <n v="18533.12"/>
    <n v="9361.8799999999992"/>
    <n v="9171.24"/>
  </r>
  <r>
    <x v="649"/>
    <x v="2291"/>
    <x v="3"/>
    <x v="2"/>
    <x v="2"/>
    <x v="0"/>
    <x v="1"/>
    <n v="6"/>
    <n v="440.58"/>
    <n v="2643.48"/>
    <n v="1438.03"/>
    <n v="1205.45"/>
  </r>
  <r>
    <x v="79"/>
    <x v="2292"/>
    <x v="3"/>
    <x v="2"/>
    <x v="1"/>
    <x v="2"/>
    <x v="1"/>
    <n v="7"/>
    <n v="432.49"/>
    <n v="3027.43"/>
    <n v="1954.1"/>
    <n v="1073.33"/>
  </r>
  <r>
    <x v="15"/>
    <x v="2293"/>
    <x v="6"/>
    <x v="2"/>
    <x v="3"/>
    <x v="2"/>
    <x v="2"/>
    <n v="50"/>
    <n v="268.25"/>
    <n v="13412.5"/>
    <n v="9818.8700000000008"/>
    <n v="3593.63"/>
  </r>
  <r>
    <x v="252"/>
    <x v="2294"/>
    <x v="2"/>
    <x v="2"/>
    <x v="2"/>
    <x v="4"/>
    <x v="0"/>
    <n v="14"/>
    <n v="395.4"/>
    <n v="5535.6"/>
    <n v="3195.18"/>
    <n v="2340.42"/>
  </r>
  <r>
    <x v="134"/>
    <x v="2295"/>
    <x v="4"/>
    <x v="1"/>
    <x v="3"/>
    <x v="3"/>
    <x v="1"/>
    <n v="38"/>
    <n v="82.94"/>
    <n v="3151.72"/>
    <n v="2586.89"/>
    <n v="564.83000000000004"/>
  </r>
  <r>
    <x v="675"/>
    <x v="2296"/>
    <x v="6"/>
    <x v="2"/>
    <x v="2"/>
    <x v="0"/>
    <x v="1"/>
    <n v="40"/>
    <n v="1354.98"/>
    <n v="54199.199999999997"/>
    <n v="43430.84"/>
    <n v="10768.36"/>
  </r>
  <r>
    <x v="451"/>
    <x v="2297"/>
    <x v="8"/>
    <x v="1"/>
    <x v="2"/>
    <x v="1"/>
    <x v="0"/>
    <n v="15"/>
    <n v="814.77"/>
    <n v="12221.55"/>
    <n v="9512.59"/>
    <n v="2708.96"/>
  </r>
  <r>
    <x v="355"/>
    <x v="2298"/>
    <x v="2"/>
    <x v="2"/>
    <x v="3"/>
    <x v="0"/>
    <x v="1"/>
    <n v="47"/>
    <n v="1131.82"/>
    <n v="53195.54"/>
    <n v="36970.26"/>
    <n v="16225.28"/>
  </r>
  <r>
    <x v="586"/>
    <x v="2299"/>
    <x v="2"/>
    <x v="2"/>
    <x v="0"/>
    <x v="1"/>
    <x v="0"/>
    <n v="47"/>
    <n v="1281.18"/>
    <n v="60215.46"/>
    <n v="38904.410000000003"/>
    <n v="21311.05"/>
  </r>
  <r>
    <x v="78"/>
    <x v="2300"/>
    <x v="9"/>
    <x v="1"/>
    <x v="2"/>
    <x v="1"/>
    <x v="2"/>
    <n v="48"/>
    <n v="1945.52"/>
    <n v="93384.960000000006"/>
    <n v="60722.14"/>
    <n v="32662.82"/>
  </r>
  <r>
    <x v="207"/>
    <x v="2301"/>
    <x v="9"/>
    <x v="1"/>
    <x v="2"/>
    <x v="5"/>
    <x v="2"/>
    <n v="33"/>
    <n v="155.16999999999999"/>
    <n v="5120.6099999999997"/>
    <n v="3590.72"/>
    <n v="1529.89"/>
  </r>
  <r>
    <x v="653"/>
    <x v="2302"/>
    <x v="7"/>
    <x v="1"/>
    <x v="3"/>
    <x v="1"/>
    <x v="2"/>
    <n v="43"/>
    <n v="847.48"/>
    <n v="36441.64"/>
    <n v="19347.810000000001"/>
    <n v="17093.830000000002"/>
  </r>
  <r>
    <x v="302"/>
    <x v="2303"/>
    <x v="7"/>
    <x v="1"/>
    <x v="0"/>
    <x v="1"/>
    <x v="0"/>
    <n v="27"/>
    <n v="506.88"/>
    <n v="13685.76"/>
    <n v="10578.03"/>
    <n v="3107.73"/>
  </r>
  <r>
    <x v="460"/>
    <x v="2304"/>
    <x v="5"/>
    <x v="1"/>
    <x v="2"/>
    <x v="4"/>
    <x v="1"/>
    <n v="29"/>
    <n v="963.89"/>
    <n v="27952.81"/>
    <n v="17906.650000000001"/>
    <n v="10046.16"/>
  </r>
  <r>
    <x v="452"/>
    <x v="2305"/>
    <x v="8"/>
    <x v="1"/>
    <x v="2"/>
    <x v="2"/>
    <x v="2"/>
    <n v="37"/>
    <n v="1842.54"/>
    <n v="68173.98"/>
    <n v="40216.07"/>
    <n v="27957.91"/>
  </r>
  <r>
    <x v="326"/>
    <x v="2306"/>
    <x v="1"/>
    <x v="1"/>
    <x v="0"/>
    <x v="0"/>
    <x v="2"/>
    <n v="5"/>
    <n v="1453.49"/>
    <n v="7267.45"/>
    <n v="4442.82"/>
    <n v="2824.63"/>
  </r>
  <r>
    <x v="446"/>
    <x v="2307"/>
    <x v="1"/>
    <x v="1"/>
    <x v="2"/>
    <x v="0"/>
    <x v="2"/>
    <n v="29"/>
    <n v="1330.66"/>
    <n v="38589.14"/>
    <n v="22077.53"/>
    <n v="16511.61"/>
  </r>
  <r>
    <x v="266"/>
    <x v="2308"/>
    <x v="9"/>
    <x v="1"/>
    <x v="0"/>
    <x v="1"/>
    <x v="1"/>
    <n v="32"/>
    <n v="893.67"/>
    <n v="28597.439999999999"/>
    <n v="24611.74"/>
    <n v="3985.7"/>
  </r>
  <r>
    <x v="59"/>
    <x v="2309"/>
    <x v="9"/>
    <x v="1"/>
    <x v="0"/>
    <x v="3"/>
    <x v="1"/>
    <n v="6"/>
    <n v="1348.8"/>
    <n v="8092.8"/>
    <n v="4593.59"/>
    <n v="3499.21"/>
  </r>
  <r>
    <x v="134"/>
    <x v="2310"/>
    <x v="9"/>
    <x v="1"/>
    <x v="3"/>
    <x v="0"/>
    <x v="0"/>
    <n v="2"/>
    <n v="84.1"/>
    <n v="168.2"/>
    <n v="143.5"/>
    <n v="24.7"/>
  </r>
  <r>
    <x v="201"/>
    <x v="2311"/>
    <x v="4"/>
    <x v="1"/>
    <x v="1"/>
    <x v="1"/>
    <x v="2"/>
    <n v="6"/>
    <n v="1180.75"/>
    <n v="7084.5"/>
    <n v="5163.87"/>
    <n v="1920.63"/>
  </r>
  <r>
    <x v="106"/>
    <x v="2312"/>
    <x v="0"/>
    <x v="0"/>
    <x v="0"/>
    <x v="5"/>
    <x v="1"/>
    <n v="46"/>
    <n v="1116.48"/>
    <n v="51358.080000000002"/>
    <n v="43499.29"/>
    <n v="7858.79"/>
  </r>
  <r>
    <x v="485"/>
    <x v="2313"/>
    <x v="7"/>
    <x v="1"/>
    <x v="3"/>
    <x v="5"/>
    <x v="0"/>
    <n v="43"/>
    <n v="706.35"/>
    <n v="30373.05"/>
    <n v="20946.04"/>
    <n v="9427.01"/>
  </r>
  <r>
    <x v="303"/>
    <x v="2314"/>
    <x v="4"/>
    <x v="1"/>
    <x v="1"/>
    <x v="5"/>
    <x v="2"/>
    <n v="4"/>
    <n v="419"/>
    <n v="1676"/>
    <n v="1459.89"/>
    <n v="216.11"/>
  </r>
  <r>
    <x v="594"/>
    <x v="2315"/>
    <x v="3"/>
    <x v="2"/>
    <x v="2"/>
    <x v="1"/>
    <x v="1"/>
    <n v="29"/>
    <n v="1618.96"/>
    <n v="46949.84"/>
    <n v="27446.7"/>
    <n v="19503.14"/>
  </r>
  <r>
    <x v="538"/>
    <x v="2316"/>
    <x v="1"/>
    <x v="1"/>
    <x v="1"/>
    <x v="4"/>
    <x v="1"/>
    <n v="25"/>
    <n v="126.65"/>
    <n v="3166.25"/>
    <n v="2285.64"/>
    <n v="880.61"/>
  </r>
  <r>
    <x v="603"/>
    <x v="2317"/>
    <x v="2"/>
    <x v="2"/>
    <x v="0"/>
    <x v="3"/>
    <x v="0"/>
    <n v="9"/>
    <n v="157.94999999999999"/>
    <n v="1421.55"/>
    <n v="782.33"/>
    <n v="639.22"/>
  </r>
  <r>
    <x v="0"/>
    <x v="2318"/>
    <x v="7"/>
    <x v="1"/>
    <x v="0"/>
    <x v="1"/>
    <x v="2"/>
    <n v="3"/>
    <n v="892.23"/>
    <n v="2676.69"/>
    <n v="1817.17"/>
    <n v="859.52"/>
  </r>
  <r>
    <x v="466"/>
    <x v="2319"/>
    <x v="6"/>
    <x v="2"/>
    <x v="0"/>
    <x v="4"/>
    <x v="2"/>
    <n v="26"/>
    <n v="520.05999999999995"/>
    <n v="13521.56"/>
    <n v="9843.17"/>
    <n v="3678.39"/>
  </r>
  <r>
    <x v="610"/>
    <x v="2320"/>
    <x v="3"/>
    <x v="2"/>
    <x v="0"/>
    <x v="4"/>
    <x v="1"/>
    <n v="48"/>
    <n v="1496"/>
    <n v="71808"/>
    <n v="53300.93"/>
    <n v="18507.07"/>
  </r>
  <r>
    <x v="121"/>
    <x v="2321"/>
    <x v="7"/>
    <x v="1"/>
    <x v="0"/>
    <x v="0"/>
    <x v="2"/>
    <n v="43"/>
    <n v="1275.7"/>
    <n v="54855.1"/>
    <n v="35448"/>
    <n v="19407.099999999999"/>
  </r>
  <r>
    <x v="9"/>
    <x v="2322"/>
    <x v="4"/>
    <x v="1"/>
    <x v="3"/>
    <x v="1"/>
    <x v="0"/>
    <n v="27"/>
    <n v="1549.62"/>
    <n v="41839.74"/>
    <n v="22197.42"/>
    <n v="19642.32"/>
  </r>
  <r>
    <x v="62"/>
    <x v="2323"/>
    <x v="8"/>
    <x v="1"/>
    <x v="0"/>
    <x v="1"/>
    <x v="1"/>
    <n v="36"/>
    <n v="662.86"/>
    <n v="23862.959999999999"/>
    <n v="18186.689999999999"/>
    <n v="5676.27"/>
  </r>
  <r>
    <x v="642"/>
    <x v="2324"/>
    <x v="2"/>
    <x v="2"/>
    <x v="3"/>
    <x v="4"/>
    <x v="1"/>
    <n v="32"/>
    <n v="1486.23"/>
    <n v="47559.360000000001"/>
    <n v="33071.480000000003"/>
    <n v="14487.88"/>
  </r>
  <r>
    <x v="290"/>
    <x v="2325"/>
    <x v="7"/>
    <x v="1"/>
    <x v="2"/>
    <x v="4"/>
    <x v="0"/>
    <n v="1"/>
    <n v="1727.36"/>
    <n v="1727.36"/>
    <n v="958.26"/>
    <n v="769.1"/>
  </r>
  <r>
    <x v="587"/>
    <x v="2326"/>
    <x v="0"/>
    <x v="0"/>
    <x v="0"/>
    <x v="4"/>
    <x v="1"/>
    <n v="16"/>
    <n v="703.64"/>
    <n v="11258.24"/>
    <n v="9843.65"/>
    <n v="1414.59"/>
  </r>
  <r>
    <x v="4"/>
    <x v="2327"/>
    <x v="9"/>
    <x v="1"/>
    <x v="0"/>
    <x v="0"/>
    <x v="2"/>
    <n v="48"/>
    <n v="692.99"/>
    <n v="33263.519999999997"/>
    <n v="29347.32"/>
    <n v="3916.2"/>
  </r>
  <r>
    <x v="88"/>
    <x v="2328"/>
    <x v="9"/>
    <x v="1"/>
    <x v="1"/>
    <x v="1"/>
    <x v="2"/>
    <n v="11"/>
    <n v="1801.9"/>
    <n v="19820.900000000001"/>
    <n v="16701.93"/>
    <n v="3118.97"/>
  </r>
  <r>
    <x v="379"/>
    <x v="2329"/>
    <x v="2"/>
    <x v="2"/>
    <x v="2"/>
    <x v="4"/>
    <x v="1"/>
    <n v="26"/>
    <n v="118.58"/>
    <n v="3083.08"/>
    <n v="2582.23"/>
    <n v="500.85"/>
  </r>
  <r>
    <x v="540"/>
    <x v="2330"/>
    <x v="4"/>
    <x v="1"/>
    <x v="0"/>
    <x v="5"/>
    <x v="0"/>
    <n v="40"/>
    <n v="713.38"/>
    <n v="28535.200000000001"/>
    <n v="15393.84"/>
    <n v="13141.36"/>
  </r>
  <r>
    <x v="65"/>
    <x v="2331"/>
    <x v="9"/>
    <x v="1"/>
    <x v="0"/>
    <x v="1"/>
    <x v="0"/>
    <n v="1"/>
    <n v="254.97"/>
    <n v="254.97"/>
    <n v="228.8"/>
    <n v="26.17"/>
  </r>
  <r>
    <x v="277"/>
    <x v="2332"/>
    <x v="7"/>
    <x v="1"/>
    <x v="2"/>
    <x v="0"/>
    <x v="2"/>
    <n v="26"/>
    <n v="77.38"/>
    <n v="2011.88"/>
    <n v="1328.15"/>
    <n v="683.73"/>
  </r>
  <r>
    <x v="549"/>
    <x v="2333"/>
    <x v="6"/>
    <x v="2"/>
    <x v="3"/>
    <x v="5"/>
    <x v="0"/>
    <n v="28"/>
    <n v="243.48"/>
    <n v="6817.44"/>
    <n v="3853.55"/>
    <n v="2963.89"/>
  </r>
  <r>
    <x v="542"/>
    <x v="2334"/>
    <x v="1"/>
    <x v="1"/>
    <x v="0"/>
    <x v="2"/>
    <x v="1"/>
    <n v="9"/>
    <n v="873.87"/>
    <n v="7864.83"/>
    <n v="6487.23"/>
    <n v="1377.6"/>
  </r>
  <r>
    <x v="136"/>
    <x v="2335"/>
    <x v="1"/>
    <x v="1"/>
    <x v="1"/>
    <x v="1"/>
    <x v="1"/>
    <n v="44"/>
    <n v="1380.17"/>
    <n v="60727.48"/>
    <n v="35846.959999999999"/>
    <n v="24880.52"/>
  </r>
  <r>
    <x v="426"/>
    <x v="2336"/>
    <x v="3"/>
    <x v="2"/>
    <x v="0"/>
    <x v="2"/>
    <x v="2"/>
    <n v="22"/>
    <n v="592.78"/>
    <n v="13041.16"/>
    <n v="9265.35"/>
    <n v="3775.81"/>
  </r>
  <r>
    <x v="436"/>
    <x v="2337"/>
    <x v="5"/>
    <x v="1"/>
    <x v="1"/>
    <x v="4"/>
    <x v="2"/>
    <n v="8"/>
    <n v="1702.36"/>
    <n v="13618.88"/>
    <n v="7506.81"/>
    <n v="6112.07"/>
  </r>
  <r>
    <x v="486"/>
    <x v="2338"/>
    <x v="8"/>
    <x v="1"/>
    <x v="1"/>
    <x v="0"/>
    <x v="2"/>
    <n v="49"/>
    <n v="886.48"/>
    <n v="43437.52"/>
    <n v="29965.73"/>
    <n v="13471.79"/>
  </r>
  <r>
    <x v="410"/>
    <x v="2339"/>
    <x v="2"/>
    <x v="2"/>
    <x v="0"/>
    <x v="4"/>
    <x v="0"/>
    <n v="42"/>
    <n v="1937.09"/>
    <n v="81357.78"/>
    <n v="58842.55"/>
    <n v="22515.23"/>
  </r>
  <r>
    <x v="305"/>
    <x v="2340"/>
    <x v="3"/>
    <x v="2"/>
    <x v="0"/>
    <x v="0"/>
    <x v="1"/>
    <n v="27"/>
    <n v="1909.23"/>
    <n v="51549.21"/>
    <n v="34969.42"/>
    <n v="16579.79"/>
  </r>
  <r>
    <x v="33"/>
    <x v="2341"/>
    <x v="5"/>
    <x v="1"/>
    <x v="1"/>
    <x v="3"/>
    <x v="1"/>
    <n v="39"/>
    <n v="1551.09"/>
    <n v="60492.51"/>
    <n v="31927.63"/>
    <n v="28564.880000000001"/>
  </r>
  <r>
    <x v="169"/>
    <x v="2342"/>
    <x v="4"/>
    <x v="1"/>
    <x v="2"/>
    <x v="4"/>
    <x v="1"/>
    <n v="19"/>
    <n v="1866.16"/>
    <n v="35457.040000000001"/>
    <n v="24606.32"/>
    <n v="10850.72"/>
  </r>
  <r>
    <x v="598"/>
    <x v="2343"/>
    <x v="0"/>
    <x v="0"/>
    <x v="2"/>
    <x v="2"/>
    <x v="2"/>
    <n v="25"/>
    <n v="1420.05"/>
    <n v="35501.25"/>
    <n v="24409.85"/>
    <n v="11091.4"/>
  </r>
  <r>
    <x v="655"/>
    <x v="2344"/>
    <x v="0"/>
    <x v="0"/>
    <x v="0"/>
    <x v="0"/>
    <x v="1"/>
    <n v="38"/>
    <n v="1793.25"/>
    <n v="68143.5"/>
    <n v="41202.839999999997"/>
    <n v="26940.66"/>
  </r>
  <r>
    <x v="689"/>
    <x v="2345"/>
    <x v="8"/>
    <x v="1"/>
    <x v="3"/>
    <x v="4"/>
    <x v="0"/>
    <n v="21"/>
    <n v="488.22"/>
    <n v="10252.620000000001"/>
    <n v="8905.84"/>
    <n v="1346.78"/>
  </r>
  <r>
    <x v="357"/>
    <x v="2346"/>
    <x v="9"/>
    <x v="1"/>
    <x v="2"/>
    <x v="1"/>
    <x v="0"/>
    <n v="24"/>
    <n v="703.93"/>
    <n v="16894.32"/>
    <n v="11270.49"/>
    <n v="5623.83"/>
  </r>
  <r>
    <x v="113"/>
    <x v="2347"/>
    <x v="7"/>
    <x v="1"/>
    <x v="0"/>
    <x v="0"/>
    <x v="1"/>
    <n v="24"/>
    <n v="1510.8"/>
    <n v="36259.199999999997"/>
    <n v="30662.46"/>
    <n v="5596.74"/>
  </r>
  <r>
    <x v="312"/>
    <x v="2348"/>
    <x v="3"/>
    <x v="2"/>
    <x v="2"/>
    <x v="0"/>
    <x v="2"/>
    <n v="19"/>
    <n v="860.63"/>
    <n v="16351.97"/>
    <n v="8893.27"/>
    <n v="7458.7"/>
  </r>
  <r>
    <x v="69"/>
    <x v="2349"/>
    <x v="3"/>
    <x v="2"/>
    <x v="3"/>
    <x v="4"/>
    <x v="1"/>
    <n v="50"/>
    <n v="1677.91"/>
    <n v="83895.5"/>
    <n v="52648.7"/>
    <n v="31246.799999999999"/>
  </r>
  <r>
    <x v="389"/>
    <x v="2350"/>
    <x v="2"/>
    <x v="2"/>
    <x v="0"/>
    <x v="3"/>
    <x v="0"/>
    <n v="47"/>
    <n v="1757.72"/>
    <n v="82612.84"/>
    <n v="47133.3"/>
    <n v="35479.54"/>
  </r>
  <r>
    <x v="661"/>
    <x v="2351"/>
    <x v="2"/>
    <x v="2"/>
    <x v="3"/>
    <x v="4"/>
    <x v="0"/>
    <n v="2"/>
    <n v="613.46"/>
    <n v="1226.92"/>
    <n v="813.89"/>
    <n v="413.03"/>
  </r>
  <r>
    <x v="141"/>
    <x v="2352"/>
    <x v="0"/>
    <x v="0"/>
    <x v="0"/>
    <x v="2"/>
    <x v="0"/>
    <n v="14"/>
    <n v="1650.43"/>
    <n v="23106.02"/>
    <n v="12584.8"/>
    <n v="10521.22"/>
  </r>
  <r>
    <x v="689"/>
    <x v="2353"/>
    <x v="0"/>
    <x v="0"/>
    <x v="3"/>
    <x v="2"/>
    <x v="1"/>
    <n v="32"/>
    <n v="325.44"/>
    <n v="10414.08"/>
    <n v="7044.23"/>
    <n v="3369.85"/>
  </r>
  <r>
    <x v="497"/>
    <x v="2354"/>
    <x v="6"/>
    <x v="2"/>
    <x v="2"/>
    <x v="0"/>
    <x v="0"/>
    <n v="42"/>
    <n v="681.71"/>
    <n v="28631.82"/>
    <n v="18368.7"/>
    <n v="10263.120000000001"/>
  </r>
  <r>
    <x v="435"/>
    <x v="2355"/>
    <x v="6"/>
    <x v="2"/>
    <x v="2"/>
    <x v="0"/>
    <x v="2"/>
    <n v="32"/>
    <n v="1045.57"/>
    <n v="33458.239999999998"/>
    <n v="19717.810000000001"/>
    <n v="13740.43"/>
  </r>
  <r>
    <x v="641"/>
    <x v="2356"/>
    <x v="9"/>
    <x v="1"/>
    <x v="3"/>
    <x v="4"/>
    <x v="1"/>
    <n v="28"/>
    <n v="468.36"/>
    <n v="13114.08"/>
    <n v="9925.68"/>
    <n v="3188.4"/>
  </r>
  <r>
    <x v="73"/>
    <x v="2357"/>
    <x v="6"/>
    <x v="2"/>
    <x v="3"/>
    <x v="2"/>
    <x v="1"/>
    <n v="48"/>
    <n v="1166.95"/>
    <n v="56013.599999999999"/>
    <n v="49312.39"/>
    <n v="6701.21"/>
  </r>
  <r>
    <x v="421"/>
    <x v="2358"/>
    <x v="7"/>
    <x v="1"/>
    <x v="3"/>
    <x v="2"/>
    <x v="0"/>
    <n v="39"/>
    <n v="1165.82"/>
    <n v="45466.98"/>
    <n v="26500.22"/>
    <n v="18966.759999999998"/>
  </r>
  <r>
    <x v="180"/>
    <x v="2359"/>
    <x v="7"/>
    <x v="1"/>
    <x v="0"/>
    <x v="3"/>
    <x v="0"/>
    <n v="40"/>
    <n v="429.67"/>
    <n v="17186.8"/>
    <n v="13486.76"/>
    <n v="3700.04"/>
  </r>
  <r>
    <x v="626"/>
    <x v="2360"/>
    <x v="3"/>
    <x v="2"/>
    <x v="2"/>
    <x v="1"/>
    <x v="2"/>
    <n v="42"/>
    <n v="1595.37"/>
    <n v="67005.539999999994"/>
    <n v="53400.22"/>
    <n v="13605.32"/>
  </r>
  <r>
    <x v="39"/>
    <x v="2361"/>
    <x v="1"/>
    <x v="1"/>
    <x v="0"/>
    <x v="3"/>
    <x v="1"/>
    <n v="47"/>
    <n v="1270.6600000000001"/>
    <n v="59721.02"/>
    <n v="41759.82"/>
    <n v="17961.2"/>
  </r>
  <r>
    <x v="228"/>
    <x v="2362"/>
    <x v="7"/>
    <x v="1"/>
    <x v="2"/>
    <x v="5"/>
    <x v="0"/>
    <n v="40"/>
    <n v="649.16999999999996"/>
    <n v="25966.799999999999"/>
    <n v="22307.23"/>
    <n v="3659.57"/>
  </r>
  <r>
    <x v="700"/>
    <x v="2363"/>
    <x v="5"/>
    <x v="1"/>
    <x v="1"/>
    <x v="3"/>
    <x v="2"/>
    <n v="13"/>
    <n v="479.73"/>
    <n v="6236.49"/>
    <n v="5529"/>
    <n v="707.49"/>
  </r>
  <r>
    <x v="402"/>
    <x v="2364"/>
    <x v="0"/>
    <x v="0"/>
    <x v="0"/>
    <x v="4"/>
    <x v="0"/>
    <n v="12"/>
    <n v="1759.93"/>
    <n v="21119.16"/>
    <n v="13619.72"/>
    <n v="7499.44"/>
  </r>
  <r>
    <x v="376"/>
    <x v="2365"/>
    <x v="2"/>
    <x v="2"/>
    <x v="2"/>
    <x v="1"/>
    <x v="1"/>
    <n v="8"/>
    <n v="1674.77"/>
    <n v="13398.16"/>
    <n v="10188.14"/>
    <n v="3210.02"/>
  </r>
  <r>
    <x v="687"/>
    <x v="2366"/>
    <x v="6"/>
    <x v="2"/>
    <x v="2"/>
    <x v="4"/>
    <x v="0"/>
    <n v="15"/>
    <n v="474.93"/>
    <n v="7123.95"/>
    <n v="5449"/>
    <n v="1674.95"/>
  </r>
  <r>
    <x v="221"/>
    <x v="2367"/>
    <x v="3"/>
    <x v="2"/>
    <x v="0"/>
    <x v="5"/>
    <x v="1"/>
    <n v="26"/>
    <n v="90.5"/>
    <n v="2353"/>
    <n v="1556.4"/>
    <n v="796.6"/>
  </r>
  <r>
    <x v="31"/>
    <x v="2368"/>
    <x v="8"/>
    <x v="1"/>
    <x v="0"/>
    <x v="1"/>
    <x v="0"/>
    <n v="12"/>
    <n v="1612.97"/>
    <n v="19355.64"/>
    <n v="12130.5"/>
    <n v="7225.14"/>
  </r>
  <r>
    <x v="459"/>
    <x v="2369"/>
    <x v="2"/>
    <x v="2"/>
    <x v="2"/>
    <x v="0"/>
    <x v="1"/>
    <n v="43"/>
    <n v="1238.71"/>
    <n v="53264.53"/>
    <n v="46526.44"/>
    <n v="6738.09"/>
  </r>
  <r>
    <x v="55"/>
    <x v="2370"/>
    <x v="5"/>
    <x v="1"/>
    <x v="0"/>
    <x v="2"/>
    <x v="2"/>
    <n v="46"/>
    <n v="219.75"/>
    <n v="10108.5"/>
    <n v="8248.4599999999991"/>
    <n v="1860.04"/>
  </r>
  <r>
    <x v="655"/>
    <x v="2371"/>
    <x v="6"/>
    <x v="2"/>
    <x v="3"/>
    <x v="3"/>
    <x v="1"/>
    <n v="27"/>
    <n v="1182.97"/>
    <n v="31940.19"/>
    <n v="17432.5"/>
    <n v="14507.69"/>
  </r>
  <r>
    <x v="205"/>
    <x v="2372"/>
    <x v="5"/>
    <x v="1"/>
    <x v="0"/>
    <x v="4"/>
    <x v="2"/>
    <n v="18"/>
    <n v="915.32"/>
    <n v="16475.759999999998"/>
    <n v="9027.9500000000007"/>
    <n v="7447.81"/>
  </r>
  <r>
    <x v="31"/>
    <x v="2373"/>
    <x v="0"/>
    <x v="0"/>
    <x v="0"/>
    <x v="5"/>
    <x v="1"/>
    <n v="45"/>
    <n v="1553.61"/>
    <n v="69912.45"/>
    <n v="60755.12"/>
    <n v="9157.33"/>
  </r>
  <r>
    <x v="580"/>
    <x v="2374"/>
    <x v="0"/>
    <x v="0"/>
    <x v="0"/>
    <x v="2"/>
    <x v="2"/>
    <n v="36"/>
    <n v="433.99"/>
    <n v="15623.64"/>
    <n v="8320.59"/>
    <n v="7303.05"/>
  </r>
  <r>
    <x v="389"/>
    <x v="2375"/>
    <x v="9"/>
    <x v="1"/>
    <x v="2"/>
    <x v="3"/>
    <x v="0"/>
    <n v="49"/>
    <n v="917.25"/>
    <n v="44945.25"/>
    <n v="34849.129999999997"/>
    <n v="10096.120000000001"/>
  </r>
  <r>
    <x v="211"/>
    <x v="2376"/>
    <x v="3"/>
    <x v="2"/>
    <x v="3"/>
    <x v="2"/>
    <x v="1"/>
    <n v="27"/>
    <n v="329.36"/>
    <n v="8892.7199999999993"/>
    <n v="5252.96"/>
    <n v="3639.76"/>
  </r>
  <r>
    <x v="580"/>
    <x v="2377"/>
    <x v="2"/>
    <x v="2"/>
    <x v="1"/>
    <x v="3"/>
    <x v="0"/>
    <n v="9"/>
    <n v="1915.9"/>
    <n v="17243.099999999999"/>
    <n v="8864.23"/>
    <n v="8378.8700000000008"/>
  </r>
  <r>
    <x v="327"/>
    <x v="2378"/>
    <x v="4"/>
    <x v="1"/>
    <x v="1"/>
    <x v="0"/>
    <x v="2"/>
    <n v="39"/>
    <n v="1561.9"/>
    <n v="60914.1"/>
    <n v="31910.16"/>
    <n v="29003.94"/>
  </r>
  <r>
    <x v="610"/>
    <x v="2379"/>
    <x v="4"/>
    <x v="1"/>
    <x v="3"/>
    <x v="1"/>
    <x v="1"/>
    <n v="1"/>
    <n v="1478.71"/>
    <n v="1478.71"/>
    <n v="960.29"/>
    <n v="518.41999999999996"/>
  </r>
  <r>
    <x v="703"/>
    <x v="2380"/>
    <x v="2"/>
    <x v="2"/>
    <x v="3"/>
    <x v="2"/>
    <x v="1"/>
    <n v="7"/>
    <n v="1386.61"/>
    <n v="9706.27"/>
    <n v="5154.37"/>
    <n v="4551.8999999999996"/>
  </r>
  <r>
    <x v="604"/>
    <x v="2381"/>
    <x v="8"/>
    <x v="1"/>
    <x v="3"/>
    <x v="2"/>
    <x v="0"/>
    <n v="26"/>
    <n v="858.21"/>
    <n v="22313.46"/>
    <n v="16481.96"/>
    <n v="5831.5"/>
  </r>
  <r>
    <x v="704"/>
    <x v="2382"/>
    <x v="3"/>
    <x v="2"/>
    <x v="2"/>
    <x v="2"/>
    <x v="1"/>
    <n v="7"/>
    <n v="1848.1"/>
    <n v="12936.7"/>
    <n v="9817.68"/>
    <n v="3119.02"/>
  </r>
  <r>
    <x v="18"/>
    <x v="2383"/>
    <x v="5"/>
    <x v="1"/>
    <x v="1"/>
    <x v="1"/>
    <x v="1"/>
    <n v="7"/>
    <n v="164.38"/>
    <n v="1150.6600000000001"/>
    <n v="747.22"/>
    <n v="403.44"/>
  </r>
  <r>
    <x v="276"/>
    <x v="2384"/>
    <x v="8"/>
    <x v="1"/>
    <x v="3"/>
    <x v="5"/>
    <x v="0"/>
    <n v="8"/>
    <n v="1610.45"/>
    <n v="12883.6"/>
    <n v="10270.18"/>
    <n v="2613.42"/>
  </r>
  <r>
    <x v="157"/>
    <x v="2385"/>
    <x v="1"/>
    <x v="1"/>
    <x v="2"/>
    <x v="3"/>
    <x v="1"/>
    <n v="16"/>
    <n v="446.16"/>
    <n v="7138.56"/>
    <n v="4968.5600000000004"/>
    <n v="2170"/>
  </r>
  <r>
    <x v="35"/>
    <x v="2386"/>
    <x v="2"/>
    <x v="2"/>
    <x v="1"/>
    <x v="0"/>
    <x v="0"/>
    <n v="3"/>
    <n v="661.58"/>
    <n v="1984.74"/>
    <n v="1333.93"/>
    <n v="650.80999999999995"/>
  </r>
  <r>
    <x v="112"/>
    <x v="2387"/>
    <x v="5"/>
    <x v="1"/>
    <x v="0"/>
    <x v="2"/>
    <x v="0"/>
    <n v="45"/>
    <n v="1048.47"/>
    <n v="47181.15"/>
    <n v="31271.439999999999"/>
    <n v="15909.71"/>
  </r>
  <r>
    <x v="691"/>
    <x v="2388"/>
    <x v="4"/>
    <x v="1"/>
    <x v="2"/>
    <x v="1"/>
    <x v="0"/>
    <n v="10"/>
    <n v="1569.66"/>
    <n v="15696.6"/>
    <n v="10555.06"/>
    <n v="5141.54"/>
  </r>
  <r>
    <x v="705"/>
    <x v="2389"/>
    <x v="7"/>
    <x v="1"/>
    <x v="1"/>
    <x v="5"/>
    <x v="0"/>
    <n v="50"/>
    <n v="1680.3"/>
    <n v="84015"/>
    <n v="74534.33"/>
    <n v="9480.67"/>
  </r>
  <r>
    <x v="228"/>
    <x v="2390"/>
    <x v="9"/>
    <x v="1"/>
    <x v="2"/>
    <x v="3"/>
    <x v="0"/>
    <n v="7"/>
    <n v="1175.79"/>
    <n v="8230.5300000000007"/>
    <n v="6358.6"/>
    <n v="1871.93"/>
  </r>
  <r>
    <x v="301"/>
    <x v="2391"/>
    <x v="4"/>
    <x v="1"/>
    <x v="1"/>
    <x v="1"/>
    <x v="2"/>
    <n v="21"/>
    <n v="818.01"/>
    <n v="17178.21"/>
    <n v="10755"/>
    <n v="6423.21"/>
  </r>
  <r>
    <x v="403"/>
    <x v="2392"/>
    <x v="3"/>
    <x v="2"/>
    <x v="1"/>
    <x v="0"/>
    <x v="2"/>
    <n v="37"/>
    <n v="1894.07"/>
    <n v="70080.59"/>
    <n v="55612.03"/>
    <n v="14468.56"/>
  </r>
  <r>
    <x v="515"/>
    <x v="2393"/>
    <x v="0"/>
    <x v="0"/>
    <x v="0"/>
    <x v="0"/>
    <x v="0"/>
    <n v="31"/>
    <n v="508.11"/>
    <n v="15751.41"/>
    <n v="9956.58"/>
    <n v="5794.83"/>
  </r>
  <r>
    <x v="214"/>
    <x v="2394"/>
    <x v="7"/>
    <x v="1"/>
    <x v="2"/>
    <x v="3"/>
    <x v="2"/>
    <n v="23"/>
    <n v="1610.13"/>
    <n v="37032.99"/>
    <n v="20378.73"/>
    <n v="16654.259999999998"/>
  </r>
  <r>
    <x v="392"/>
    <x v="2395"/>
    <x v="9"/>
    <x v="1"/>
    <x v="3"/>
    <x v="2"/>
    <x v="2"/>
    <n v="27"/>
    <n v="1231.8599999999999"/>
    <n v="33260.22"/>
    <n v="22954.35"/>
    <n v="10305.870000000001"/>
  </r>
  <r>
    <x v="341"/>
    <x v="2396"/>
    <x v="9"/>
    <x v="1"/>
    <x v="0"/>
    <x v="0"/>
    <x v="1"/>
    <n v="22"/>
    <n v="766.25"/>
    <n v="16857.5"/>
    <n v="13492.9"/>
    <n v="3364.6"/>
  </r>
  <r>
    <x v="240"/>
    <x v="2397"/>
    <x v="1"/>
    <x v="1"/>
    <x v="0"/>
    <x v="5"/>
    <x v="0"/>
    <n v="39"/>
    <n v="22.71"/>
    <n v="885.69"/>
    <n v="576.64"/>
    <n v="309.05"/>
  </r>
  <r>
    <x v="46"/>
    <x v="2398"/>
    <x v="1"/>
    <x v="1"/>
    <x v="1"/>
    <x v="1"/>
    <x v="2"/>
    <n v="27"/>
    <n v="904.27"/>
    <n v="24415.29"/>
    <n v="20696.099999999999"/>
    <n v="3719.19"/>
  </r>
  <r>
    <x v="292"/>
    <x v="2399"/>
    <x v="6"/>
    <x v="2"/>
    <x v="3"/>
    <x v="5"/>
    <x v="1"/>
    <n v="49"/>
    <n v="567.91"/>
    <n v="27827.59"/>
    <n v="18220.98"/>
    <n v="9606.61"/>
  </r>
  <r>
    <x v="338"/>
    <x v="2400"/>
    <x v="4"/>
    <x v="1"/>
    <x v="2"/>
    <x v="2"/>
    <x v="1"/>
    <n v="4"/>
    <n v="226.61"/>
    <n v="906.44"/>
    <n v="580.05999999999995"/>
    <n v="326.38"/>
  </r>
  <r>
    <x v="208"/>
    <x v="2401"/>
    <x v="4"/>
    <x v="1"/>
    <x v="3"/>
    <x v="5"/>
    <x v="0"/>
    <n v="24"/>
    <n v="168.81"/>
    <n v="4051.44"/>
    <n v="3643.45"/>
    <n v="407.99"/>
  </r>
  <r>
    <x v="297"/>
    <x v="2402"/>
    <x v="4"/>
    <x v="1"/>
    <x v="3"/>
    <x v="5"/>
    <x v="0"/>
    <n v="23"/>
    <n v="708.17"/>
    <n v="16287.91"/>
    <n v="11287.34"/>
    <n v="5000.57"/>
  </r>
  <r>
    <x v="43"/>
    <x v="2403"/>
    <x v="6"/>
    <x v="2"/>
    <x v="3"/>
    <x v="4"/>
    <x v="1"/>
    <n v="48"/>
    <n v="1237.22"/>
    <n v="59386.559999999998"/>
    <n v="48821.01"/>
    <n v="10565.55"/>
  </r>
  <r>
    <x v="622"/>
    <x v="2404"/>
    <x v="8"/>
    <x v="1"/>
    <x v="3"/>
    <x v="5"/>
    <x v="0"/>
    <n v="19"/>
    <n v="1678.29"/>
    <n v="31887.51"/>
    <n v="26211.38"/>
    <n v="5676.13"/>
  </r>
  <r>
    <x v="218"/>
    <x v="2405"/>
    <x v="9"/>
    <x v="1"/>
    <x v="3"/>
    <x v="3"/>
    <x v="0"/>
    <n v="42"/>
    <n v="383.46"/>
    <n v="16105.32"/>
    <n v="14020.45"/>
    <n v="2084.87"/>
  </r>
  <r>
    <x v="622"/>
    <x v="2406"/>
    <x v="7"/>
    <x v="1"/>
    <x v="1"/>
    <x v="1"/>
    <x v="1"/>
    <n v="3"/>
    <n v="860.8"/>
    <n v="2582.4"/>
    <n v="1378.89"/>
    <n v="1203.51"/>
  </r>
  <r>
    <x v="59"/>
    <x v="2407"/>
    <x v="3"/>
    <x v="2"/>
    <x v="1"/>
    <x v="4"/>
    <x v="1"/>
    <n v="27"/>
    <n v="796.07"/>
    <n v="21493.89"/>
    <n v="13078.78"/>
    <n v="8415.11"/>
  </r>
  <r>
    <x v="93"/>
    <x v="2408"/>
    <x v="9"/>
    <x v="1"/>
    <x v="0"/>
    <x v="1"/>
    <x v="0"/>
    <n v="3"/>
    <n v="1036.52"/>
    <n v="3109.56"/>
    <n v="2509.7199999999998"/>
    <n v="599.84"/>
  </r>
  <r>
    <x v="308"/>
    <x v="2409"/>
    <x v="1"/>
    <x v="1"/>
    <x v="1"/>
    <x v="1"/>
    <x v="2"/>
    <n v="28"/>
    <n v="1622.98"/>
    <n v="45443.44"/>
    <n v="32948.339999999997"/>
    <n v="12495.1"/>
  </r>
  <r>
    <x v="261"/>
    <x v="2410"/>
    <x v="5"/>
    <x v="1"/>
    <x v="0"/>
    <x v="2"/>
    <x v="0"/>
    <n v="17"/>
    <n v="1116.22"/>
    <n v="18975.740000000002"/>
    <n v="13735.51"/>
    <n v="5240.2299999999996"/>
  </r>
  <r>
    <x v="661"/>
    <x v="2411"/>
    <x v="0"/>
    <x v="0"/>
    <x v="0"/>
    <x v="2"/>
    <x v="2"/>
    <n v="31"/>
    <n v="1696.38"/>
    <n v="52587.78"/>
    <n v="29790.25"/>
    <n v="22797.53"/>
  </r>
  <r>
    <x v="401"/>
    <x v="2412"/>
    <x v="6"/>
    <x v="2"/>
    <x v="2"/>
    <x v="4"/>
    <x v="1"/>
    <n v="10"/>
    <n v="1046.73"/>
    <n v="10467.299999999999"/>
    <n v="6410.82"/>
    <n v="4056.48"/>
  </r>
  <r>
    <x v="153"/>
    <x v="2413"/>
    <x v="2"/>
    <x v="2"/>
    <x v="3"/>
    <x v="0"/>
    <x v="2"/>
    <n v="49"/>
    <n v="1215.6199999999999"/>
    <n v="59565.38"/>
    <n v="42204.08"/>
    <n v="17361.3"/>
  </r>
  <r>
    <x v="130"/>
    <x v="2414"/>
    <x v="5"/>
    <x v="1"/>
    <x v="1"/>
    <x v="2"/>
    <x v="1"/>
    <n v="22"/>
    <n v="886.02"/>
    <n v="19492.439999999999"/>
    <n v="11907.4"/>
    <n v="7585.04"/>
  </r>
  <r>
    <x v="553"/>
    <x v="2415"/>
    <x v="3"/>
    <x v="2"/>
    <x v="2"/>
    <x v="2"/>
    <x v="0"/>
    <n v="30"/>
    <n v="1649.73"/>
    <n v="49491.9"/>
    <n v="28908.87"/>
    <n v="20583.03"/>
  </r>
  <r>
    <x v="282"/>
    <x v="2416"/>
    <x v="4"/>
    <x v="1"/>
    <x v="1"/>
    <x v="2"/>
    <x v="0"/>
    <n v="49"/>
    <n v="1849.18"/>
    <n v="90609.82"/>
    <n v="48485.53"/>
    <n v="42124.29"/>
  </r>
  <r>
    <x v="596"/>
    <x v="2417"/>
    <x v="1"/>
    <x v="1"/>
    <x v="0"/>
    <x v="1"/>
    <x v="1"/>
    <n v="21"/>
    <n v="1285.51"/>
    <n v="26995.71"/>
    <n v="15179.43"/>
    <n v="11816.28"/>
  </r>
  <r>
    <x v="417"/>
    <x v="2418"/>
    <x v="1"/>
    <x v="1"/>
    <x v="1"/>
    <x v="4"/>
    <x v="1"/>
    <n v="36"/>
    <n v="1645.15"/>
    <n v="59225.4"/>
    <n v="47827.3"/>
    <n v="11398.1"/>
  </r>
  <r>
    <x v="490"/>
    <x v="2419"/>
    <x v="1"/>
    <x v="1"/>
    <x v="3"/>
    <x v="1"/>
    <x v="1"/>
    <n v="23"/>
    <n v="136.83000000000001"/>
    <n v="3147.09"/>
    <n v="2478.37"/>
    <n v="668.72"/>
  </r>
  <r>
    <x v="227"/>
    <x v="2420"/>
    <x v="4"/>
    <x v="1"/>
    <x v="0"/>
    <x v="3"/>
    <x v="0"/>
    <n v="38"/>
    <n v="1814.1"/>
    <n v="68935.8"/>
    <n v="35731.730000000003"/>
    <n v="33204.07"/>
  </r>
  <r>
    <x v="493"/>
    <x v="2421"/>
    <x v="2"/>
    <x v="2"/>
    <x v="0"/>
    <x v="1"/>
    <x v="0"/>
    <n v="12"/>
    <n v="394.07"/>
    <n v="4728.84"/>
    <n v="2748.94"/>
    <n v="1979.9"/>
  </r>
  <r>
    <x v="368"/>
    <x v="2422"/>
    <x v="6"/>
    <x v="2"/>
    <x v="2"/>
    <x v="3"/>
    <x v="2"/>
    <n v="25"/>
    <n v="527.91"/>
    <n v="13197.75"/>
    <n v="9557.57"/>
    <n v="3640.18"/>
  </r>
  <r>
    <x v="122"/>
    <x v="2423"/>
    <x v="5"/>
    <x v="1"/>
    <x v="3"/>
    <x v="5"/>
    <x v="1"/>
    <n v="20"/>
    <n v="125.59"/>
    <n v="2511.8000000000002"/>
    <n v="1580.05"/>
    <n v="931.75"/>
  </r>
  <r>
    <x v="396"/>
    <x v="2424"/>
    <x v="4"/>
    <x v="1"/>
    <x v="0"/>
    <x v="5"/>
    <x v="2"/>
    <n v="49"/>
    <n v="1931.49"/>
    <n v="94643.01"/>
    <n v="78487.429999999993"/>
    <n v="16155.58"/>
  </r>
  <r>
    <x v="536"/>
    <x v="2425"/>
    <x v="3"/>
    <x v="2"/>
    <x v="3"/>
    <x v="3"/>
    <x v="0"/>
    <n v="49"/>
    <n v="1706.98"/>
    <n v="83642.02"/>
    <n v="68084.25"/>
    <n v="15557.77"/>
  </r>
  <r>
    <x v="163"/>
    <x v="2426"/>
    <x v="6"/>
    <x v="2"/>
    <x v="1"/>
    <x v="3"/>
    <x v="2"/>
    <n v="42"/>
    <n v="1828.11"/>
    <n v="76780.62"/>
    <n v="65772.75"/>
    <n v="11007.87"/>
  </r>
  <r>
    <x v="39"/>
    <x v="2427"/>
    <x v="3"/>
    <x v="2"/>
    <x v="3"/>
    <x v="1"/>
    <x v="2"/>
    <n v="7"/>
    <n v="1697.49"/>
    <n v="11882.43"/>
    <n v="8616.81"/>
    <n v="3265.62"/>
  </r>
  <r>
    <x v="450"/>
    <x v="2428"/>
    <x v="6"/>
    <x v="2"/>
    <x v="0"/>
    <x v="3"/>
    <x v="0"/>
    <n v="29"/>
    <n v="969.47"/>
    <n v="28114.63"/>
    <n v="18016.71"/>
    <n v="10097.92"/>
  </r>
  <r>
    <x v="144"/>
    <x v="2429"/>
    <x v="2"/>
    <x v="2"/>
    <x v="2"/>
    <x v="4"/>
    <x v="0"/>
    <n v="48"/>
    <n v="1849.68"/>
    <n v="88784.639999999999"/>
    <n v="65916.009999999995"/>
    <n v="22868.63"/>
  </r>
  <r>
    <x v="219"/>
    <x v="2430"/>
    <x v="0"/>
    <x v="0"/>
    <x v="0"/>
    <x v="5"/>
    <x v="1"/>
    <n v="29"/>
    <n v="1939.56"/>
    <n v="56247.24"/>
    <n v="30129.1"/>
    <n v="26118.14"/>
  </r>
  <r>
    <x v="537"/>
    <x v="2431"/>
    <x v="3"/>
    <x v="2"/>
    <x v="3"/>
    <x v="5"/>
    <x v="2"/>
    <n v="13"/>
    <n v="1015.08"/>
    <n v="13196.04"/>
    <n v="6648.62"/>
    <n v="6547.42"/>
  </r>
  <r>
    <x v="622"/>
    <x v="2432"/>
    <x v="4"/>
    <x v="1"/>
    <x v="3"/>
    <x v="0"/>
    <x v="0"/>
    <n v="3"/>
    <n v="367.74"/>
    <n v="1103.22"/>
    <n v="559.15"/>
    <n v="544.07000000000005"/>
  </r>
  <r>
    <x v="598"/>
    <x v="2433"/>
    <x v="6"/>
    <x v="2"/>
    <x v="0"/>
    <x v="3"/>
    <x v="0"/>
    <n v="2"/>
    <n v="1324.07"/>
    <n v="2648.14"/>
    <n v="1755.76"/>
    <n v="892.38"/>
  </r>
  <r>
    <x v="22"/>
    <x v="2434"/>
    <x v="1"/>
    <x v="1"/>
    <x v="3"/>
    <x v="2"/>
    <x v="2"/>
    <n v="16"/>
    <n v="1951.37"/>
    <n v="31221.919999999998"/>
    <n v="18459.37"/>
    <n v="12762.55"/>
  </r>
  <r>
    <x v="19"/>
    <x v="2435"/>
    <x v="9"/>
    <x v="1"/>
    <x v="1"/>
    <x v="2"/>
    <x v="0"/>
    <n v="30"/>
    <n v="1746.85"/>
    <n v="52405.5"/>
    <n v="29500.89"/>
    <n v="22904.61"/>
  </r>
  <r>
    <x v="115"/>
    <x v="2436"/>
    <x v="1"/>
    <x v="1"/>
    <x v="0"/>
    <x v="3"/>
    <x v="1"/>
    <n v="38"/>
    <n v="1726.39"/>
    <n v="65602.820000000007"/>
    <n v="48948.26"/>
    <n v="16654.560000000001"/>
  </r>
  <r>
    <x v="650"/>
    <x v="2437"/>
    <x v="8"/>
    <x v="1"/>
    <x v="2"/>
    <x v="4"/>
    <x v="1"/>
    <n v="6"/>
    <n v="1868.96"/>
    <n v="11213.76"/>
    <n v="10070.379999999999"/>
    <n v="1143.3800000000001"/>
  </r>
  <r>
    <x v="138"/>
    <x v="2438"/>
    <x v="0"/>
    <x v="0"/>
    <x v="0"/>
    <x v="2"/>
    <x v="2"/>
    <n v="45"/>
    <n v="1790.03"/>
    <n v="80551.350000000006"/>
    <n v="46002.98"/>
    <n v="34548.370000000003"/>
  </r>
  <r>
    <x v="465"/>
    <x v="2439"/>
    <x v="0"/>
    <x v="0"/>
    <x v="1"/>
    <x v="0"/>
    <x v="1"/>
    <n v="7"/>
    <n v="1557.04"/>
    <n v="10899.28"/>
    <n v="7831.88"/>
    <n v="3067.4"/>
  </r>
  <r>
    <x v="59"/>
    <x v="2440"/>
    <x v="1"/>
    <x v="1"/>
    <x v="1"/>
    <x v="3"/>
    <x v="0"/>
    <n v="5"/>
    <n v="1442.18"/>
    <n v="7210.9"/>
    <n v="3950.79"/>
    <n v="3260.11"/>
  </r>
  <r>
    <x v="340"/>
    <x v="2441"/>
    <x v="5"/>
    <x v="1"/>
    <x v="1"/>
    <x v="4"/>
    <x v="0"/>
    <n v="7"/>
    <n v="544.24"/>
    <n v="3809.68"/>
    <n v="3328.5"/>
    <n v="481.18"/>
  </r>
  <r>
    <x v="620"/>
    <x v="2442"/>
    <x v="2"/>
    <x v="2"/>
    <x v="1"/>
    <x v="4"/>
    <x v="0"/>
    <n v="34"/>
    <n v="1250.25"/>
    <n v="42508.5"/>
    <n v="26215.08"/>
    <n v="16293.42"/>
  </r>
  <r>
    <x v="173"/>
    <x v="2443"/>
    <x v="3"/>
    <x v="2"/>
    <x v="1"/>
    <x v="1"/>
    <x v="0"/>
    <n v="32"/>
    <n v="1052.55"/>
    <n v="33681.599999999999"/>
    <n v="28674.36"/>
    <n v="5007.24"/>
  </r>
  <r>
    <x v="311"/>
    <x v="2444"/>
    <x v="4"/>
    <x v="1"/>
    <x v="2"/>
    <x v="4"/>
    <x v="2"/>
    <n v="49"/>
    <n v="1726.65"/>
    <n v="84605.85"/>
    <n v="51882.89"/>
    <n v="32722.959999999999"/>
  </r>
  <r>
    <x v="657"/>
    <x v="2445"/>
    <x v="0"/>
    <x v="0"/>
    <x v="3"/>
    <x v="2"/>
    <x v="1"/>
    <n v="13"/>
    <n v="993.59"/>
    <n v="12916.67"/>
    <n v="10622.94"/>
    <n v="2293.73"/>
  </r>
  <r>
    <x v="567"/>
    <x v="2446"/>
    <x v="1"/>
    <x v="1"/>
    <x v="1"/>
    <x v="2"/>
    <x v="1"/>
    <n v="30"/>
    <n v="272.93"/>
    <n v="8187.9"/>
    <n v="4779.71"/>
    <n v="3408.19"/>
  </r>
  <r>
    <x v="412"/>
    <x v="2447"/>
    <x v="1"/>
    <x v="1"/>
    <x v="1"/>
    <x v="3"/>
    <x v="0"/>
    <n v="25"/>
    <n v="29.85"/>
    <n v="746.25"/>
    <n v="460.52"/>
    <n v="285.73"/>
  </r>
  <r>
    <x v="320"/>
    <x v="2448"/>
    <x v="2"/>
    <x v="2"/>
    <x v="0"/>
    <x v="3"/>
    <x v="2"/>
    <n v="21"/>
    <n v="1362.19"/>
    <n v="28605.99"/>
    <n v="16505.37"/>
    <n v="12100.62"/>
  </r>
  <r>
    <x v="359"/>
    <x v="2449"/>
    <x v="2"/>
    <x v="2"/>
    <x v="2"/>
    <x v="4"/>
    <x v="0"/>
    <n v="21"/>
    <n v="1108.82"/>
    <n v="23285.22"/>
    <n v="14103.95"/>
    <n v="9181.27"/>
  </r>
  <r>
    <x v="389"/>
    <x v="2450"/>
    <x v="7"/>
    <x v="1"/>
    <x v="2"/>
    <x v="0"/>
    <x v="0"/>
    <n v="28"/>
    <n v="675.31"/>
    <n v="18908.68"/>
    <n v="15768.82"/>
    <n v="3139.86"/>
  </r>
  <r>
    <x v="222"/>
    <x v="2451"/>
    <x v="7"/>
    <x v="1"/>
    <x v="3"/>
    <x v="5"/>
    <x v="2"/>
    <n v="48"/>
    <n v="354.56"/>
    <n v="17018.88"/>
    <n v="12859.69"/>
    <n v="4159.1899999999996"/>
  </r>
  <r>
    <x v="459"/>
    <x v="2452"/>
    <x v="5"/>
    <x v="1"/>
    <x v="2"/>
    <x v="1"/>
    <x v="2"/>
    <n v="20"/>
    <n v="944.1"/>
    <n v="18882"/>
    <n v="12506.53"/>
    <n v="6375.47"/>
  </r>
  <r>
    <x v="416"/>
    <x v="2453"/>
    <x v="5"/>
    <x v="1"/>
    <x v="0"/>
    <x v="5"/>
    <x v="0"/>
    <n v="34"/>
    <n v="218.57"/>
    <n v="7431.38"/>
    <n v="6603.59"/>
    <n v="827.79"/>
  </r>
  <r>
    <x v="689"/>
    <x v="2454"/>
    <x v="8"/>
    <x v="1"/>
    <x v="0"/>
    <x v="4"/>
    <x v="1"/>
    <n v="5"/>
    <n v="685.49"/>
    <n v="3427.45"/>
    <n v="2351.04"/>
    <n v="1076.4100000000001"/>
  </r>
  <r>
    <x v="68"/>
    <x v="2455"/>
    <x v="5"/>
    <x v="1"/>
    <x v="3"/>
    <x v="4"/>
    <x v="0"/>
    <n v="18"/>
    <n v="770.84"/>
    <n v="13875.12"/>
    <n v="12319.77"/>
    <n v="1555.35"/>
  </r>
  <r>
    <x v="704"/>
    <x v="2456"/>
    <x v="6"/>
    <x v="2"/>
    <x v="0"/>
    <x v="5"/>
    <x v="1"/>
    <n v="39"/>
    <n v="941.93"/>
    <n v="36735.269999999997"/>
    <n v="21256.3"/>
    <n v="15478.97"/>
  </r>
  <r>
    <x v="706"/>
    <x v="2457"/>
    <x v="2"/>
    <x v="2"/>
    <x v="1"/>
    <x v="1"/>
    <x v="1"/>
    <n v="43"/>
    <n v="943.91"/>
    <n v="40588.129999999997"/>
    <n v="34981.1"/>
    <n v="5607.03"/>
  </r>
  <r>
    <x v="294"/>
    <x v="2458"/>
    <x v="4"/>
    <x v="1"/>
    <x v="1"/>
    <x v="5"/>
    <x v="2"/>
    <n v="11"/>
    <n v="528.87"/>
    <n v="5817.57"/>
    <n v="2940.95"/>
    <n v="2876.62"/>
  </r>
  <r>
    <x v="647"/>
    <x v="2459"/>
    <x v="6"/>
    <x v="2"/>
    <x v="0"/>
    <x v="3"/>
    <x v="2"/>
    <n v="17"/>
    <n v="1703.42"/>
    <n v="28958.14"/>
    <n v="20795.46"/>
    <n v="8162.68"/>
  </r>
  <r>
    <x v="36"/>
    <x v="2460"/>
    <x v="3"/>
    <x v="2"/>
    <x v="3"/>
    <x v="2"/>
    <x v="0"/>
    <n v="48"/>
    <n v="723.98"/>
    <n v="34751.040000000001"/>
    <n v="23256.12"/>
    <n v="11494.92"/>
  </r>
  <r>
    <x v="140"/>
    <x v="2461"/>
    <x v="1"/>
    <x v="1"/>
    <x v="2"/>
    <x v="0"/>
    <x v="1"/>
    <n v="45"/>
    <n v="474.58"/>
    <n v="21356.1"/>
    <n v="15163.58"/>
    <n v="6192.52"/>
  </r>
  <r>
    <x v="115"/>
    <x v="2462"/>
    <x v="5"/>
    <x v="1"/>
    <x v="3"/>
    <x v="3"/>
    <x v="1"/>
    <n v="22"/>
    <n v="368.1"/>
    <n v="8098.2"/>
    <n v="5841.86"/>
    <n v="2256.34"/>
  </r>
  <r>
    <x v="161"/>
    <x v="2463"/>
    <x v="1"/>
    <x v="1"/>
    <x v="2"/>
    <x v="2"/>
    <x v="0"/>
    <n v="37"/>
    <n v="658.71"/>
    <n v="24372.27"/>
    <n v="15978.77"/>
    <n v="8393.5"/>
  </r>
  <r>
    <x v="482"/>
    <x v="2464"/>
    <x v="0"/>
    <x v="0"/>
    <x v="0"/>
    <x v="0"/>
    <x v="0"/>
    <n v="20"/>
    <n v="153.75"/>
    <n v="3075"/>
    <n v="2765.28"/>
    <n v="309.72000000000003"/>
  </r>
  <r>
    <x v="362"/>
    <x v="2465"/>
    <x v="8"/>
    <x v="1"/>
    <x v="0"/>
    <x v="0"/>
    <x v="0"/>
    <n v="48"/>
    <n v="85.16"/>
    <n v="4087.68"/>
    <n v="3640.5"/>
    <n v="447.18"/>
  </r>
  <r>
    <x v="280"/>
    <x v="2466"/>
    <x v="0"/>
    <x v="0"/>
    <x v="1"/>
    <x v="0"/>
    <x v="2"/>
    <n v="48"/>
    <n v="1218.18"/>
    <n v="58472.639999999999"/>
    <n v="51730.64"/>
    <n v="6742"/>
  </r>
  <r>
    <x v="294"/>
    <x v="2467"/>
    <x v="8"/>
    <x v="1"/>
    <x v="2"/>
    <x v="4"/>
    <x v="0"/>
    <n v="48"/>
    <n v="1245.9100000000001"/>
    <n v="59803.68"/>
    <n v="53323"/>
    <n v="6480.68"/>
  </r>
  <r>
    <x v="165"/>
    <x v="2468"/>
    <x v="7"/>
    <x v="1"/>
    <x v="3"/>
    <x v="0"/>
    <x v="0"/>
    <n v="46"/>
    <n v="1068.58"/>
    <n v="49154.68"/>
    <n v="40169.449999999997"/>
    <n v="8985.23"/>
  </r>
  <r>
    <x v="503"/>
    <x v="2469"/>
    <x v="1"/>
    <x v="1"/>
    <x v="0"/>
    <x v="1"/>
    <x v="1"/>
    <n v="6"/>
    <n v="1529.32"/>
    <n v="9175.92"/>
    <n v="8216.4500000000007"/>
    <n v="959.47"/>
  </r>
  <r>
    <x v="470"/>
    <x v="2470"/>
    <x v="8"/>
    <x v="1"/>
    <x v="3"/>
    <x v="5"/>
    <x v="0"/>
    <n v="34"/>
    <n v="97.52"/>
    <n v="3315.68"/>
    <n v="2841.35"/>
    <n v="474.33"/>
  </r>
  <r>
    <x v="353"/>
    <x v="2471"/>
    <x v="9"/>
    <x v="1"/>
    <x v="1"/>
    <x v="1"/>
    <x v="1"/>
    <n v="14"/>
    <n v="1873.23"/>
    <n v="26225.22"/>
    <n v="17475.78"/>
    <n v="8749.44"/>
  </r>
  <r>
    <x v="213"/>
    <x v="2472"/>
    <x v="6"/>
    <x v="2"/>
    <x v="2"/>
    <x v="5"/>
    <x v="1"/>
    <n v="48"/>
    <n v="208.23"/>
    <n v="9995.0400000000009"/>
    <n v="8135.07"/>
    <n v="1859.97"/>
  </r>
  <r>
    <x v="119"/>
    <x v="2473"/>
    <x v="8"/>
    <x v="1"/>
    <x v="2"/>
    <x v="3"/>
    <x v="2"/>
    <n v="23"/>
    <n v="1354.57"/>
    <n v="31155.11"/>
    <n v="26943.78"/>
    <n v="4211.33"/>
  </r>
  <r>
    <x v="538"/>
    <x v="2474"/>
    <x v="8"/>
    <x v="1"/>
    <x v="0"/>
    <x v="3"/>
    <x v="0"/>
    <n v="20"/>
    <n v="284.13"/>
    <n v="5682.6"/>
    <n v="4461.08"/>
    <n v="1221.52"/>
  </r>
  <r>
    <x v="112"/>
    <x v="2475"/>
    <x v="6"/>
    <x v="2"/>
    <x v="2"/>
    <x v="5"/>
    <x v="0"/>
    <n v="13"/>
    <n v="1762.21"/>
    <n v="22908.73"/>
    <n v="15328.53"/>
    <n v="7580.2"/>
  </r>
  <r>
    <x v="327"/>
    <x v="2476"/>
    <x v="1"/>
    <x v="1"/>
    <x v="0"/>
    <x v="1"/>
    <x v="1"/>
    <n v="47"/>
    <n v="1031.21"/>
    <n v="48466.87"/>
    <n v="25508.89"/>
    <n v="22957.98"/>
  </r>
  <r>
    <x v="85"/>
    <x v="2477"/>
    <x v="1"/>
    <x v="1"/>
    <x v="1"/>
    <x v="5"/>
    <x v="2"/>
    <n v="44"/>
    <n v="182.94"/>
    <n v="8049.36"/>
    <n v="6631.7"/>
    <n v="1417.66"/>
  </r>
  <r>
    <x v="399"/>
    <x v="2478"/>
    <x v="6"/>
    <x v="2"/>
    <x v="2"/>
    <x v="0"/>
    <x v="2"/>
    <n v="41"/>
    <n v="1241.1099999999999"/>
    <n v="50885.51"/>
    <n v="44835.08"/>
    <n v="6050.43"/>
  </r>
  <r>
    <x v="20"/>
    <x v="2479"/>
    <x v="0"/>
    <x v="0"/>
    <x v="0"/>
    <x v="4"/>
    <x v="0"/>
    <n v="32"/>
    <n v="38.04"/>
    <n v="1217.28"/>
    <n v="785.13"/>
    <n v="432.15"/>
  </r>
  <r>
    <x v="515"/>
    <x v="2480"/>
    <x v="9"/>
    <x v="1"/>
    <x v="3"/>
    <x v="3"/>
    <x v="1"/>
    <n v="26"/>
    <n v="1556.52"/>
    <n v="40469.519999999997"/>
    <n v="22693.79"/>
    <n v="17775.73"/>
  </r>
  <r>
    <x v="657"/>
    <x v="2481"/>
    <x v="4"/>
    <x v="1"/>
    <x v="0"/>
    <x v="4"/>
    <x v="0"/>
    <n v="50"/>
    <n v="1308.1600000000001"/>
    <n v="65408"/>
    <n v="41246.39"/>
    <n v="24161.61"/>
  </r>
  <r>
    <x v="106"/>
    <x v="2482"/>
    <x v="3"/>
    <x v="2"/>
    <x v="2"/>
    <x v="0"/>
    <x v="0"/>
    <n v="14"/>
    <n v="441"/>
    <n v="6174"/>
    <n v="4525.84"/>
    <n v="1648.16"/>
  </r>
  <r>
    <x v="100"/>
    <x v="2483"/>
    <x v="9"/>
    <x v="1"/>
    <x v="1"/>
    <x v="0"/>
    <x v="0"/>
    <n v="36"/>
    <n v="762.01"/>
    <n v="27432.36"/>
    <n v="17193.82"/>
    <n v="10238.540000000001"/>
  </r>
  <r>
    <x v="262"/>
    <x v="2484"/>
    <x v="1"/>
    <x v="1"/>
    <x v="2"/>
    <x v="3"/>
    <x v="0"/>
    <n v="8"/>
    <n v="35.46"/>
    <n v="283.68"/>
    <n v="211.13"/>
    <n v="72.55"/>
  </r>
  <r>
    <x v="55"/>
    <x v="2485"/>
    <x v="4"/>
    <x v="1"/>
    <x v="2"/>
    <x v="3"/>
    <x v="1"/>
    <n v="40"/>
    <n v="1393.49"/>
    <n v="55739.6"/>
    <n v="49426.58"/>
    <n v="6313.02"/>
  </r>
  <r>
    <x v="61"/>
    <x v="2486"/>
    <x v="7"/>
    <x v="1"/>
    <x v="0"/>
    <x v="0"/>
    <x v="2"/>
    <n v="22"/>
    <n v="658.88"/>
    <n v="14495.36"/>
    <n v="11136.7"/>
    <n v="3358.66"/>
  </r>
  <r>
    <x v="308"/>
    <x v="2487"/>
    <x v="5"/>
    <x v="1"/>
    <x v="3"/>
    <x v="2"/>
    <x v="0"/>
    <n v="22"/>
    <n v="1151.75"/>
    <n v="25338.5"/>
    <n v="16344.95"/>
    <n v="8993.5499999999993"/>
  </r>
  <r>
    <x v="112"/>
    <x v="2488"/>
    <x v="8"/>
    <x v="1"/>
    <x v="2"/>
    <x v="4"/>
    <x v="0"/>
    <n v="16"/>
    <n v="1914.32"/>
    <n v="30629.119999999999"/>
    <n v="26779.08"/>
    <n v="3850.04"/>
  </r>
  <r>
    <x v="707"/>
    <x v="2489"/>
    <x v="6"/>
    <x v="2"/>
    <x v="3"/>
    <x v="4"/>
    <x v="0"/>
    <n v="27"/>
    <n v="612.94000000000005"/>
    <n v="16549.38"/>
    <n v="12019.06"/>
    <n v="4530.32"/>
  </r>
  <r>
    <x v="609"/>
    <x v="2490"/>
    <x v="6"/>
    <x v="2"/>
    <x v="0"/>
    <x v="2"/>
    <x v="0"/>
    <n v="10"/>
    <n v="1980.67"/>
    <n v="19806.7"/>
    <n v="10920.4"/>
    <n v="8886.2999999999993"/>
  </r>
  <r>
    <x v="674"/>
    <x v="2491"/>
    <x v="8"/>
    <x v="1"/>
    <x v="3"/>
    <x v="1"/>
    <x v="2"/>
    <n v="25"/>
    <n v="1272.8"/>
    <n v="31820"/>
    <n v="22261.03"/>
    <n v="9558.9699999999993"/>
  </r>
  <r>
    <x v="399"/>
    <x v="2492"/>
    <x v="5"/>
    <x v="1"/>
    <x v="0"/>
    <x v="4"/>
    <x v="2"/>
    <n v="31"/>
    <n v="499.34"/>
    <n v="15479.54"/>
    <n v="11786.97"/>
    <n v="3692.57"/>
  </r>
  <r>
    <x v="265"/>
    <x v="2493"/>
    <x v="3"/>
    <x v="2"/>
    <x v="1"/>
    <x v="5"/>
    <x v="2"/>
    <n v="21"/>
    <n v="884.82"/>
    <n v="18581.22"/>
    <n v="15520.93"/>
    <n v="3060.29"/>
  </r>
  <r>
    <x v="38"/>
    <x v="2494"/>
    <x v="5"/>
    <x v="1"/>
    <x v="3"/>
    <x v="0"/>
    <x v="2"/>
    <n v="27"/>
    <n v="1486.1"/>
    <n v="40124.699999999997"/>
    <n v="35092.69"/>
    <n v="5032.01"/>
  </r>
  <r>
    <x v="323"/>
    <x v="2495"/>
    <x v="4"/>
    <x v="1"/>
    <x v="3"/>
    <x v="0"/>
    <x v="0"/>
    <n v="17"/>
    <n v="904.03"/>
    <n v="15368.51"/>
    <n v="9635.5400000000009"/>
    <n v="5732.97"/>
  </r>
  <r>
    <x v="619"/>
    <x v="2496"/>
    <x v="5"/>
    <x v="1"/>
    <x v="1"/>
    <x v="2"/>
    <x v="1"/>
    <n v="33"/>
    <n v="155.63999999999999"/>
    <n v="5136.12"/>
    <n v="2887.55"/>
    <n v="2248.5700000000002"/>
  </r>
  <r>
    <x v="203"/>
    <x v="2497"/>
    <x v="4"/>
    <x v="1"/>
    <x v="3"/>
    <x v="4"/>
    <x v="2"/>
    <n v="31"/>
    <n v="353.84"/>
    <n v="10969.04"/>
    <n v="5808.45"/>
    <n v="5160.59"/>
  </r>
  <r>
    <x v="13"/>
    <x v="2498"/>
    <x v="5"/>
    <x v="1"/>
    <x v="1"/>
    <x v="1"/>
    <x v="2"/>
    <n v="50"/>
    <n v="1586.77"/>
    <n v="79338.5"/>
    <n v="63101.23"/>
    <n v="16237.27"/>
  </r>
  <r>
    <x v="701"/>
    <x v="2499"/>
    <x v="3"/>
    <x v="2"/>
    <x v="2"/>
    <x v="4"/>
    <x v="0"/>
    <n v="42"/>
    <n v="1303.78"/>
    <n v="54758.76"/>
    <n v="44796.13"/>
    <n v="9962.6299999999992"/>
  </r>
  <r>
    <x v="632"/>
    <x v="2500"/>
    <x v="3"/>
    <x v="2"/>
    <x v="0"/>
    <x v="0"/>
    <x v="0"/>
    <n v="26"/>
    <n v="1148.25"/>
    <n v="29854.5"/>
    <n v="19815.900000000001"/>
    <n v="10038.6"/>
  </r>
  <r>
    <x v="119"/>
    <x v="2501"/>
    <x v="1"/>
    <x v="1"/>
    <x v="1"/>
    <x v="3"/>
    <x v="0"/>
    <n v="21"/>
    <n v="351.89"/>
    <n v="7389.69"/>
    <n v="4865.1499999999996"/>
    <n v="2524.54"/>
  </r>
  <r>
    <x v="496"/>
    <x v="2502"/>
    <x v="8"/>
    <x v="1"/>
    <x v="3"/>
    <x v="5"/>
    <x v="0"/>
    <n v="36"/>
    <n v="1678.76"/>
    <n v="60435.360000000001"/>
    <n v="53285.54"/>
    <n v="7149.82"/>
  </r>
  <r>
    <x v="152"/>
    <x v="2503"/>
    <x v="3"/>
    <x v="2"/>
    <x v="1"/>
    <x v="2"/>
    <x v="1"/>
    <n v="1"/>
    <n v="1922.27"/>
    <n v="1922.27"/>
    <n v="1665.98"/>
    <n v="256.29000000000002"/>
  </r>
  <r>
    <x v="527"/>
    <x v="2504"/>
    <x v="4"/>
    <x v="1"/>
    <x v="3"/>
    <x v="3"/>
    <x v="1"/>
    <n v="4"/>
    <n v="100.96"/>
    <n v="403.84"/>
    <n v="239.6"/>
    <n v="164.24"/>
  </r>
  <r>
    <x v="249"/>
    <x v="2505"/>
    <x v="3"/>
    <x v="2"/>
    <x v="2"/>
    <x v="1"/>
    <x v="2"/>
    <n v="4"/>
    <n v="174.5"/>
    <n v="698"/>
    <n v="567"/>
    <n v="131"/>
  </r>
  <r>
    <x v="687"/>
    <x v="2506"/>
    <x v="1"/>
    <x v="1"/>
    <x v="1"/>
    <x v="3"/>
    <x v="1"/>
    <n v="26"/>
    <n v="1771.75"/>
    <n v="46065.5"/>
    <n v="34506.75"/>
    <n v="11558.75"/>
  </r>
  <r>
    <x v="535"/>
    <x v="2507"/>
    <x v="6"/>
    <x v="2"/>
    <x v="2"/>
    <x v="3"/>
    <x v="2"/>
    <n v="4"/>
    <n v="1634.79"/>
    <n v="6539.16"/>
    <n v="3672.97"/>
    <n v="2866.19"/>
  </r>
  <r>
    <x v="334"/>
    <x v="2508"/>
    <x v="4"/>
    <x v="1"/>
    <x v="0"/>
    <x v="1"/>
    <x v="2"/>
    <n v="49"/>
    <n v="1243.51"/>
    <n v="60931.99"/>
    <n v="39161.5"/>
    <n v="21770.49"/>
  </r>
  <r>
    <x v="319"/>
    <x v="2509"/>
    <x v="1"/>
    <x v="1"/>
    <x v="3"/>
    <x v="3"/>
    <x v="1"/>
    <n v="9"/>
    <n v="1891.03"/>
    <n v="17019.27"/>
    <n v="9717.82"/>
    <n v="7301.45"/>
  </r>
  <r>
    <x v="305"/>
    <x v="2510"/>
    <x v="0"/>
    <x v="0"/>
    <x v="3"/>
    <x v="2"/>
    <x v="2"/>
    <n v="30"/>
    <n v="1299.93"/>
    <n v="38997.9"/>
    <n v="24103.14"/>
    <n v="14894.76"/>
  </r>
  <r>
    <x v="210"/>
    <x v="2511"/>
    <x v="0"/>
    <x v="0"/>
    <x v="2"/>
    <x v="0"/>
    <x v="0"/>
    <n v="45"/>
    <n v="447.65"/>
    <n v="20144.25"/>
    <n v="15030.04"/>
    <n v="5114.21"/>
  </r>
  <r>
    <x v="623"/>
    <x v="2512"/>
    <x v="7"/>
    <x v="1"/>
    <x v="0"/>
    <x v="4"/>
    <x v="2"/>
    <n v="4"/>
    <n v="1462.71"/>
    <n v="5850.84"/>
    <n v="3803.67"/>
    <n v="2047.17"/>
  </r>
  <r>
    <x v="291"/>
    <x v="2513"/>
    <x v="5"/>
    <x v="1"/>
    <x v="1"/>
    <x v="3"/>
    <x v="0"/>
    <n v="5"/>
    <n v="1298.51"/>
    <n v="6492.55"/>
    <n v="4269.66"/>
    <n v="2222.89"/>
  </r>
  <r>
    <x v="630"/>
    <x v="2514"/>
    <x v="8"/>
    <x v="1"/>
    <x v="1"/>
    <x v="2"/>
    <x v="1"/>
    <n v="45"/>
    <n v="1971.77"/>
    <n v="88729.65"/>
    <n v="63517.91"/>
    <n v="25211.74"/>
  </r>
  <r>
    <x v="437"/>
    <x v="2515"/>
    <x v="2"/>
    <x v="2"/>
    <x v="3"/>
    <x v="4"/>
    <x v="1"/>
    <n v="23"/>
    <n v="443.51"/>
    <n v="10200.73"/>
    <n v="5456.26"/>
    <n v="4744.47"/>
  </r>
  <r>
    <x v="317"/>
    <x v="2516"/>
    <x v="9"/>
    <x v="1"/>
    <x v="2"/>
    <x v="4"/>
    <x v="2"/>
    <n v="16"/>
    <n v="1203.81"/>
    <n v="19260.96"/>
    <n v="15322.46"/>
    <n v="3938.5"/>
  </r>
  <r>
    <x v="114"/>
    <x v="2517"/>
    <x v="1"/>
    <x v="1"/>
    <x v="2"/>
    <x v="3"/>
    <x v="0"/>
    <n v="22"/>
    <n v="1564.73"/>
    <n v="34424.06"/>
    <n v="22743.42"/>
    <n v="11680.64"/>
  </r>
  <r>
    <x v="567"/>
    <x v="2518"/>
    <x v="6"/>
    <x v="2"/>
    <x v="1"/>
    <x v="2"/>
    <x v="2"/>
    <n v="37"/>
    <n v="691.19"/>
    <n v="25574.03"/>
    <n v="17701.29"/>
    <n v="7872.74"/>
  </r>
  <r>
    <x v="544"/>
    <x v="2519"/>
    <x v="9"/>
    <x v="1"/>
    <x v="0"/>
    <x v="0"/>
    <x v="1"/>
    <n v="8"/>
    <n v="771.77"/>
    <n v="6174.16"/>
    <n v="5493.27"/>
    <n v="680.89"/>
  </r>
  <r>
    <x v="21"/>
    <x v="2520"/>
    <x v="6"/>
    <x v="2"/>
    <x v="0"/>
    <x v="3"/>
    <x v="2"/>
    <n v="48"/>
    <n v="1778.05"/>
    <n v="85346.4"/>
    <n v="54429.39"/>
    <n v="30917.01"/>
  </r>
  <r>
    <x v="89"/>
    <x v="2521"/>
    <x v="9"/>
    <x v="1"/>
    <x v="1"/>
    <x v="1"/>
    <x v="2"/>
    <n v="33"/>
    <n v="820.31"/>
    <n v="27070.23"/>
    <n v="20554.09"/>
    <n v="6516.14"/>
  </r>
  <r>
    <x v="453"/>
    <x v="2522"/>
    <x v="1"/>
    <x v="1"/>
    <x v="1"/>
    <x v="4"/>
    <x v="0"/>
    <n v="38"/>
    <n v="1256.97"/>
    <n v="47764.86"/>
    <n v="31381.599999999999"/>
    <n v="16383.26"/>
  </r>
  <r>
    <x v="529"/>
    <x v="2523"/>
    <x v="2"/>
    <x v="2"/>
    <x v="2"/>
    <x v="3"/>
    <x v="1"/>
    <n v="43"/>
    <n v="1780.69"/>
    <n v="76569.67"/>
    <n v="65674.81"/>
    <n v="10894.86"/>
  </r>
  <r>
    <x v="597"/>
    <x v="2524"/>
    <x v="9"/>
    <x v="1"/>
    <x v="0"/>
    <x v="4"/>
    <x v="2"/>
    <n v="16"/>
    <n v="435.46"/>
    <n v="6967.36"/>
    <n v="5843.54"/>
    <n v="1123.82"/>
  </r>
  <r>
    <x v="664"/>
    <x v="2525"/>
    <x v="1"/>
    <x v="1"/>
    <x v="1"/>
    <x v="2"/>
    <x v="0"/>
    <n v="5"/>
    <n v="1964.12"/>
    <n v="9820.6"/>
    <n v="5859.46"/>
    <n v="3961.14"/>
  </r>
  <r>
    <x v="249"/>
    <x v="2526"/>
    <x v="3"/>
    <x v="2"/>
    <x v="1"/>
    <x v="5"/>
    <x v="2"/>
    <n v="16"/>
    <n v="1409.87"/>
    <n v="22557.919999999998"/>
    <n v="17520.7"/>
    <n v="5037.22"/>
  </r>
  <r>
    <x v="547"/>
    <x v="2527"/>
    <x v="2"/>
    <x v="2"/>
    <x v="3"/>
    <x v="3"/>
    <x v="0"/>
    <n v="7"/>
    <n v="1002.32"/>
    <n v="7016.24"/>
    <n v="3691.02"/>
    <n v="3325.22"/>
  </r>
  <r>
    <x v="45"/>
    <x v="2528"/>
    <x v="4"/>
    <x v="1"/>
    <x v="1"/>
    <x v="0"/>
    <x v="0"/>
    <n v="1"/>
    <n v="873.22"/>
    <n v="873.22"/>
    <n v="773.04"/>
    <n v="100.18"/>
  </r>
  <r>
    <x v="161"/>
    <x v="2529"/>
    <x v="6"/>
    <x v="2"/>
    <x v="1"/>
    <x v="3"/>
    <x v="2"/>
    <n v="9"/>
    <n v="1909.64"/>
    <n v="17186.759999999998"/>
    <n v="10992.58"/>
    <n v="6194.18"/>
  </r>
  <r>
    <x v="708"/>
    <x v="2530"/>
    <x v="0"/>
    <x v="0"/>
    <x v="0"/>
    <x v="4"/>
    <x v="1"/>
    <n v="18"/>
    <n v="427.34"/>
    <n v="7692.12"/>
    <n v="6405.51"/>
    <n v="1286.6099999999999"/>
  </r>
  <r>
    <x v="442"/>
    <x v="2531"/>
    <x v="5"/>
    <x v="1"/>
    <x v="2"/>
    <x v="2"/>
    <x v="1"/>
    <n v="45"/>
    <n v="637.13"/>
    <n v="28670.85"/>
    <n v="17987.3"/>
    <n v="10683.55"/>
  </r>
  <r>
    <x v="209"/>
    <x v="2532"/>
    <x v="0"/>
    <x v="0"/>
    <x v="0"/>
    <x v="1"/>
    <x v="0"/>
    <n v="47"/>
    <n v="629.42999999999995"/>
    <n v="29583.21"/>
    <n v="22279.360000000001"/>
    <n v="7303.85"/>
  </r>
  <r>
    <x v="8"/>
    <x v="2533"/>
    <x v="2"/>
    <x v="2"/>
    <x v="2"/>
    <x v="0"/>
    <x v="1"/>
    <n v="3"/>
    <n v="592.23"/>
    <n v="1776.69"/>
    <n v="1587.36"/>
    <n v="189.33"/>
  </r>
  <r>
    <x v="619"/>
    <x v="2534"/>
    <x v="4"/>
    <x v="1"/>
    <x v="3"/>
    <x v="2"/>
    <x v="0"/>
    <n v="24"/>
    <n v="947.71"/>
    <n v="22745.040000000001"/>
    <n v="19349.2"/>
    <n v="3395.84"/>
  </r>
  <r>
    <x v="103"/>
    <x v="2535"/>
    <x v="6"/>
    <x v="2"/>
    <x v="1"/>
    <x v="3"/>
    <x v="1"/>
    <n v="28"/>
    <n v="1978.57"/>
    <n v="55399.96"/>
    <n v="31253.69"/>
    <n v="24146.27"/>
  </r>
  <r>
    <x v="600"/>
    <x v="2536"/>
    <x v="4"/>
    <x v="1"/>
    <x v="3"/>
    <x v="1"/>
    <x v="2"/>
    <n v="10"/>
    <n v="1779.8"/>
    <n v="17798"/>
    <n v="12796.68"/>
    <n v="5001.32"/>
  </r>
  <r>
    <x v="43"/>
    <x v="2537"/>
    <x v="9"/>
    <x v="1"/>
    <x v="2"/>
    <x v="2"/>
    <x v="1"/>
    <n v="9"/>
    <n v="669.34"/>
    <n v="6024.06"/>
    <n v="3851.86"/>
    <n v="2172.1999999999998"/>
  </r>
  <r>
    <x v="491"/>
    <x v="2538"/>
    <x v="6"/>
    <x v="2"/>
    <x v="0"/>
    <x v="5"/>
    <x v="0"/>
    <n v="13"/>
    <n v="857.28"/>
    <n v="11144.64"/>
    <n v="7508.54"/>
    <n v="3636.1"/>
  </r>
  <r>
    <x v="486"/>
    <x v="2539"/>
    <x v="9"/>
    <x v="1"/>
    <x v="0"/>
    <x v="0"/>
    <x v="0"/>
    <n v="48"/>
    <n v="1345.57"/>
    <n v="64587.360000000001"/>
    <n v="40953.120000000003"/>
    <n v="23634.240000000002"/>
  </r>
  <r>
    <x v="56"/>
    <x v="2540"/>
    <x v="1"/>
    <x v="1"/>
    <x v="3"/>
    <x v="4"/>
    <x v="1"/>
    <n v="35"/>
    <n v="53.96"/>
    <n v="1888.6"/>
    <n v="1198.0999999999999"/>
    <n v="690.5"/>
  </r>
  <r>
    <x v="107"/>
    <x v="2541"/>
    <x v="2"/>
    <x v="2"/>
    <x v="2"/>
    <x v="2"/>
    <x v="2"/>
    <n v="23"/>
    <n v="1643.9"/>
    <n v="37809.699999999997"/>
    <n v="27110.36"/>
    <n v="10699.34"/>
  </r>
  <r>
    <x v="196"/>
    <x v="2542"/>
    <x v="1"/>
    <x v="1"/>
    <x v="3"/>
    <x v="2"/>
    <x v="0"/>
    <n v="47"/>
    <n v="1762"/>
    <n v="82814"/>
    <n v="47765.919999999998"/>
    <n v="35048.080000000002"/>
  </r>
  <r>
    <x v="537"/>
    <x v="2543"/>
    <x v="7"/>
    <x v="1"/>
    <x v="3"/>
    <x v="5"/>
    <x v="0"/>
    <n v="17"/>
    <n v="1717.26"/>
    <n v="29193.42"/>
    <n v="20872.07"/>
    <n v="8321.35"/>
  </r>
  <r>
    <x v="143"/>
    <x v="2544"/>
    <x v="4"/>
    <x v="1"/>
    <x v="1"/>
    <x v="3"/>
    <x v="0"/>
    <n v="46"/>
    <n v="762.61"/>
    <n v="35080.06"/>
    <n v="21454.48"/>
    <n v="13625.58"/>
  </r>
  <r>
    <x v="181"/>
    <x v="2545"/>
    <x v="9"/>
    <x v="1"/>
    <x v="3"/>
    <x v="0"/>
    <x v="0"/>
    <n v="7"/>
    <n v="934.76"/>
    <n v="6543.32"/>
    <n v="4028.02"/>
    <n v="2515.3000000000002"/>
  </r>
  <r>
    <x v="540"/>
    <x v="2546"/>
    <x v="3"/>
    <x v="2"/>
    <x v="1"/>
    <x v="0"/>
    <x v="0"/>
    <n v="16"/>
    <n v="44.53"/>
    <n v="712.48"/>
    <n v="566.78"/>
    <n v="145.69999999999999"/>
  </r>
  <r>
    <x v="553"/>
    <x v="2547"/>
    <x v="1"/>
    <x v="1"/>
    <x v="1"/>
    <x v="4"/>
    <x v="2"/>
    <n v="40"/>
    <n v="810.8"/>
    <n v="32432"/>
    <n v="16599.91"/>
    <n v="15832.09"/>
  </r>
  <r>
    <x v="57"/>
    <x v="2548"/>
    <x v="7"/>
    <x v="1"/>
    <x v="0"/>
    <x v="2"/>
    <x v="1"/>
    <n v="36"/>
    <n v="931.65"/>
    <n v="33539.4"/>
    <n v="21880.38"/>
    <n v="11659.02"/>
  </r>
  <r>
    <x v="544"/>
    <x v="2549"/>
    <x v="8"/>
    <x v="1"/>
    <x v="1"/>
    <x v="1"/>
    <x v="2"/>
    <n v="20"/>
    <n v="1815.81"/>
    <n v="36316.199999999997"/>
    <n v="24078.14"/>
    <n v="12238.06"/>
  </r>
  <r>
    <x v="171"/>
    <x v="2550"/>
    <x v="0"/>
    <x v="0"/>
    <x v="1"/>
    <x v="2"/>
    <x v="2"/>
    <n v="24"/>
    <n v="1790.1"/>
    <n v="42962.400000000001"/>
    <n v="29817.8"/>
    <n v="13144.6"/>
  </r>
  <r>
    <x v="57"/>
    <x v="2551"/>
    <x v="6"/>
    <x v="2"/>
    <x v="0"/>
    <x v="4"/>
    <x v="0"/>
    <n v="47"/>
    <n v="1932.87"/>
    <n v="90844.89"/>
    <n v="69732.94"/>
    <n v="21111.95"/>
  </r>
  <r>
    <x v="151"/>
    <x v="2552"/>
    <x v="7"/>
    <x v="1"/>
    <x v="3"/>
    <x v="2"/>
    <x v="2"/>
    <n v="5"/>
    <n v="1772.51"/>
    <n v="8862.5499999999993"/>
    <n v="5741.82"/>
    <n v="3120.73"/>
  </r>
  <r>
    <x v="415"/>
    <x v="2553"/>
    <x v="2"/>
    <x v="2"/>
    <x v="2"/>
    <x v="5"/>
    <x v="0"/>
    <n v="45"/>
    <n v="36.24"/>
    <n v="1630.8"/>
    <n v="954.43"/>
    <n v="676.37"/>
  </r>
  <r>
    <x v="707"/>
    <x v="2554"/>
    <x v="1"/>
    <x v="1"/>
    <x v="2"/>
    <x v="2"/>
    <x v="2"/>
    <n v="6"/>
    <n v="1290.0899999999999"/>
    <n v="7740.54"/>
    <n v="6610.03"/>
    <n v="1130.51"/>
  </r>
  <r>
    <x v="285"/>
    <x v="2555"/>
    <x v="2"/>
    <x v="2"/>
    <x v="2"/>
    <x v="2"/>
    <x v="0"/>
    <n v="28"/>
    <n v="155.11000000000001"/>
    <n v="4343.08"/>
    <n v="3875.83"/>
    <n v="467.25"/>
  </r>
  <r>
    <x v="331"/>
    <x v="2556"/>
    <x v="0"/>
    <x v="0"/>
    <x v="3"/>
    <x v="1"/>
    <x v="0"/>
    <n v="5"/>
    <n v="559.74"/>
    <n v="2798.7"/>
    <n v="1421.76"/>
    <n v="1376.94"/>
  </r>
  <r>
    <x v="521"/>
    <x v="2557"/>
    <x v="3"/>
    <x v="2"/>
    <x v="1"/>
    <x v="5"/>
    <x v="2"/>
    <n v="49"/>
    <n v="1165.05"/>
    <n v="57087.45"/>
    <n v="41022.28"/>
    <n v="16065.17"/>
  </r>
  <r>
    <x v="581"/>
    <x v="2558"/>
    <x v="4"/>
    <x v="1"/>
    <x v="2"/>
    <x v="5"/>
    <x v="2"/>
    <n v="39"/>
    <n v="1407.22"/>
    <n v="54881.58"/>
    <n v="34942.06"/>
    <n v="19939.52"/>
  </r>
  <r>
    <x v="411"/>
    <x v="2559"/>
    <x v="4"/>
    <x v="1"/>
    <x v="3"/>
    <x v="2"/>
    <x v="1"/>
    <n v="38"/>
    <n v="1316.17"/>
    <n v="50014.46"/>
    <n v="30548.62"/>
    <n v="19465.84"/>
  </r>
  <r>
    <x v="524"/>
    <x v="2560"/>
    <x v="2"/>
    <x v="2"/>
    <x v="1"/>
    <x v="0"/>
    <x v="1"/>
    <n v="2"/>
    <n v="117.14"/>
    <n v="234.28"/>
    <n v="148.6"/>
    <n v="85.68"/>
  </r>
  <r>
    <x v="8"/>
    <x v="2561"/>
    <x v="9"/>
    <x v="1"/>
    <x v="0"/>
    <x v="1"/>
    <x v="1"/>
    <n v="43"/>
    <n v="225.14"/>
    <n v="9681.02"/>
    <n v="7314.51"/>
    <n v="2366.5100000000002"/>
  </r>
  <r>
    <x v="288"/>
    <x v="2562"/>
    <x v="3"/>
    <x v="2"/>
    <x v="2"/>
    <x v="2"/>
    <x v="2"/>
    <n v="39"/>
    <n v="274.60000000000002"/>
    <n v="10709.4"/>
    <n v="6171.68"/>
    <n v="4537.72"/>
  </r>
  <r>
    <x v="82"/>
    <x v="2563"/>
    <x v="4"/>
    <x v="1"/>
    <x v="1"/>
    <x v="2"/>
    <x v="2"/>
    <n v="21"/>
    <n v="201"/>
    <n v="4221"/>
    <n v="3651.77"/>
    <n v="569.23"/>
  </r>
  <r>
    <x v="627"/>
    <x v="2564"/>
    <x v="3"/>
    <x v="2"/>
    <x v="2"/>
    <x v="4"/>
    <x v="0"/>
    <n v="40"/>
    <n v="372.9"/>
    <n v="14916"/>
    <n v="10239.030000000001"/>
    <n v="4676.97"/>
  </r>
  <r>
    <x v="357"/>
    <x v="2565"/>
    <x v="7"/>
    <x v="1"/>
    <x v="2"/>
    <x v="4"/>
    <x v="1"/>
    <n v="37"/>
    <n v="1383.21"/>
    <n v="51178.77"/>
    <n v="32254.43"/>
    <n v="18924.34"/>
  </r>
  <r>
    <x v="607"/>
    <x v="2566"/>
    <x v="3"/>
    <x v="2"/>
    <x v="2"/>
    <x v="0"/>
    <x v="0"/>
    <n v="18"/>
    <n v="1665.06"/>
    <n v="29971.08"/>
    <n v="24163.06"/>
    <n v="5808.02"/>
  </r>
  <r>
    <x v="700"/>
    <x v="2567"/>
    <x v="5"/>
    <x v="1"/>
    <x v="1"/>
    <x v="1"/>
    <x v="0"/>
    <n v="48"/>
    <n v="829.45"/>
    <n v="39813.599999999999"/>
    <n v="20167.13"/>
    <n v="19646.47"/>
  </r>
  <r>
    <x v="671"/>
    <x v="2568"/>
    <x v="0"/>
    <x v="0"/>
    <x v="3"/>
    <x v="3"/>
    <x v="0"/>
    <n v="46"/>
    <n v="1391.71"/>
    <n v="64018.66"/>
    <n v="43067.99"/>
    <n v="20950.669999999998"/>
  </r>
  <r>
    <x v="581"/>
    <x v="2569"/>
    <x v="4"/>
    <x v="1"/>
    <x v="1"/>
    <x v="4"/>
    <x v="0"/>
    <n v="12"/>
    <n v="416.03"/>
    <n v="4992.3599999999997"/>
    <n v="3205.7"/>
    <n v="1786.66"/>
  </r>
  <r>
    <x v="49"/>
    <x v="2570"/>
    <x v="3"/>
    <x v="2"/>
    <x v="2"/>
    <x v="3"/>
    <x v="1"/>
    <n v="17"/>
    <n v="1947.09"/>
    <n v="33100.53"/>
    <n v="21028.240000000002"/>
    <n v="12072.29"/>
  </r>
  <r>
    <x v="702"/>
    <x v="2571"/>
    <x v="2"/>
    <x v="2"/>
    <x v="1"/>
    <x v="5"/>
    <x v="0"/>
    <n v="37"/>
    <n v="713"/>
    <n v="26381"/>
    <n v="16747.41"/>
    <n v="9633.59"/>
  </r>
  <r>
    <x v="315"/>
    <x v="2572"/>
    <x v="8"/>
    <x v="1"/>
    <x v="0"/>
    <x v="4"/>
    <x v="2"/>
    <n v="46"/>
    <n v="1694.82"/>
    <n v="77961.72"/>
    <n v="39956.050000000003"/>
    <n v="38005.67"/>
  </r>
  <r>
    <x v="100"/>
    <x v="2573"/>
    <x v="5"/>
    <x v="1"/>
    <x v="3"/>
    <x v="4"/>
    <x v="2"/>
    <n v="38"/>
    <n v="1891.83"/>
    <n v="71889.539999999994"/>
    <n v="40319"/>
    <n v="31570.54"/>
  </r>
  <r>
    <x v="469"/>
    <x v="2574"/>
    <x v="5"/>
    <x v="1"/>
    <x v="1"/>
    <x v="1"/>
    <x v="2"/>
    <n v="15"/>
    <n v="1732.13"/>
    <n v="25981.95"/>
    <n v="14465.56"/>
    <n v="11516.39"/>
  </r>
  <r>
    <x v="526"/>
    <x v="2575"/>
    <x v="9"/>
    <x v="1"/>
    <x v="0"/>
    <x v="0"/>
    <x v="1"/>
    <n v="7"/>
    <n v="152.79"/>
    <n v="1069.53"/>
    <n v="957.7"/>
    <n v="111.83"/>
  </r>
  <r>
    <x v="198"/>
    <x v="2576"/>
    <x v="3"/>
    <x v="2"/>
    <x v="3"/>
    <x v="3"/>
    <x v="0"/>
    <n v="14"/>
    <n v="1307.6099999999999"/>
    <n v="18306.54"/>
    <n v="9315.58"/>
    <n v="8990.9599999999991"/>
  </r>
  <r>
    <x v="695"/>
    <x v="2577"/>
    <x v="9"/>
    <x v="1"/>
    <x v="0"/>
    <x v="4"/>
    <x v="1"/>
    <n v="50"/>
    <n v="257.77999999999997"/>
    <n v="12889"/>
    <n v="7305.86"/>
    <n v="5583.14"/>
  </r>
  <r>
    <x v="108"/>
    <x v="2578"/>
    <x v="9"/>
    <x v="1"/>
    <x v="3"/>
    <x v="4"/>
    <x v="0"/>
    <n v="1"/>
    <n v="31.21"/>
    <n v="31.21"/>
    <n v="27.77"/>
    <n v="3.44"/>
  </r>
  <r>
    <x v="510"/>
    <x v="2579"/>
    <x v="8"/>
    <x v="1"/>
    <x v="1"/>
    <x v="1"/>
    <x v="1"/>
    <n v="38"/>
    <n v="122.53"/>
    <n v="4656.1400000000003"/>
    <n v="3498.17"/>
    <n v="1157.97"/>
  </r>
  <r>
    <x v="661"/>
    <x v="2580"/>
    <x v="7"/>
    <x v="1"/>
    <x v="0"/>
    <x v="1"/>
    <x v="1"/>
    <n v="3"/>
    <n v="1833.98"/>
    <n v="5501.94"/>
    <n v="3742.79"/>
    <n v="1759.15"/>
  </r>
  <r>
    <x v="408"/>
    <x v="2581"/>
    <x v="3"/>
    <x v="2"/>
    <x v="2"/>
    <x v="0"/>
    <x v="0"/>
    <n v="37"/>
    <n v="1818.76"/>
    <n v="67294.12"/>
    <n v="35767.120000000003"/>
    <n v="31527"/>
  </r>
  <r>
    <x v="300"/>
    <x v="2582"/>
    <x v="1"/>
    <x v="1"/>
    <x v="0"/>
    <x v="3"/>
    <x v="1"/>
    <n v="44"/>
    <n v="467.13"/>
    <n v="20553.72"/>
    <n v="15782.47"/>
    <n v="4771.25"/>
  </r>
  <r>
    <x v="620"/>
    <x v="2583"/>
    <x v="4"/>
    <x v="1"/>
    <x v="3"/>
    <x v="5"/>
    <x v="0"/>
    <n v="31"/>
    <n v="1103.18"/>
    <n v="34198.58"/>
    <n v="18984.36"/>
    <n v="15214.22"/>
  </r>
  <r>
    <x v="220"/>
    <x v="2584"/>
    <x v="9"/>
    <x v="1"/>
    <x v="1"/>
    <x v="0"/>
    <x v="2"/>
    <n v="43"/>
    <n v="1910.96"/>
    <n v="82171.28"/>
    <n v="63146.53"/>
    <n v="19024.75"/>
  </r>
  <r>
    <x v="376"/>
    <x v="2585"/>
    <x v="0"/>
    <x v="0"/>
    <x v="3"/>
    <x v="5"/>
    <x v="2"/>
    <n v="13"/>
    <n v="1003.48"/>
    <n v="13045.24"/>
    <n v="11632.06"/>
    <n v="1413.18"/>
  </r>
  <r>
    <x v="644"/>
    <x v="2586"/>
    <x v="6"/>
    <x v="2"/>
    <x v="0"/>
    <x v="2"/>
    <x v="2"/>
    <n v="48"/>
    <n v="799.28"/>
    <n v="38365.440000000002"/>
    <n v="27346.47"/>
    <n v="11018.97"/>
  </r>
  <r>
    <x v="155"/>
    <x v="2587"/>
    <x v="0"/>
    <x v="0"/>
    <x v="0"/>
    <x v="4"/>
    <x v="1"/>
    <n v="18"/>
    <n v="976.83"/>
    <n v="17582.939999999999"/>
    <n v="10297.17"/>
    <n v="7285.77"/>
  </r>
  <r>
    <x v="203"/>
    <x v="2588"/>
    <x v="8"/>
    <x v="1"/>
    <x v="2"/>
    <x v="3"/>
    <x v="2"/>
    <n v="17"/>
    <n v="1584.63"/>
    <n v="26938.71"/>
    <n v="20207.09"/>
    <n v="6731.62"/>
  </r>
  <r>
    <x v="228"/>
    <x v="2589"/>
    <x v="8"/>
    <x v="1"/>
    <x v="1"/>
    <x v="0"/>
    <x v="0"/>
    <n v="17"/>
    <n v="965.01"/>
    <n v="16405.169999999998"/>
    <n v="11568.46"/>
    <n v="4836.71"/>
  </r>
  <r>
    <x v="197"/>
    <x v="2590"/>
    <x v="2"/>
    <x v="2"/>
    <x v="1"/>
    <x v="4"/>
    <x v="2"/>
    <n v="11"/>
    <n v="1570.89"/>
    <n v="17279.79"/>
    <n v="12324.92"/>
    <n v="4954.87"/>
  </r>
  <r>
    <x v="147"/>
    <x v="2591"/>
    <x v="7"/>
    <x v="1"/>
    <x v="0"/>
    <x v="3"/>
    <x v="2"/>
    <n v="20"/>
    <n v="874.76"/>
    <n v="17495.2"/>
    <n v="12093.43"/>
    <n v="5401.77"/>
  </r>
  <r>
    <x v="539"/>
    <x v="2592"/>
    <x v="4"/>
    <x v="1"/>
    <x v="1"/>
    <x v="3"/>
    <x v="1"/>
    <n v="10"/>
    <n v="518.97"/>
    <n v="5189.7"/>
    <n v="3993.45"/>
    <n v="1196.25"/>
  </r>
  <r>
    <x v="523"/>
    <x v="2593"/>
    <x v="9"/>
    <x v="1"/>
    <x v="2"/>
    <x v="3"/>
    <x v="0"/>
    <n v="29"/>
    <n v="666.42"/>
    <n v="19326.18"/>
    <n v="14084.5"/>
    <n v="5241.68"/>
  </r>
  <r>
    <x v="17"/>
    <x v="2594"/>
    <x v="0"/>
    <x v="0"/>
    <x v="3"/>
    <x v="4"/>
    <x v="1"/>
    <n v="48"/>
    <n v="174.09"/>
    <n v="8356.32"/>
    <n v="7477.22"/>
    <n v="879.1"/>
  </r>
  <r>
    <x v="463"/>
    <x v="2595"/>
    <x v="6"/>
    <x v="2"/>
    <x v="1"/>
    <x v="0"/>
    <x v="1"/>
    <n v="34"/>
    <n v="1004.81"/>
    <n v="34163.54"/>
    <n v="28367.54"/>
    <n v="5796"/>
  </r>
  <r>
    <x v="281"/>
    <x v="2596"/>
    <x v="8"/>
    <x v="1"/>
    <x v="0"/>
    <x v="1"/>
    <x v="0"/>
    <n v="17"/>
    <n v="313.26"/>
    <n v="5325.42"/>
    <n v="3226.56"/>
    <n v="2098.86"/>
  </r>
  <r>
    <x v="578"/>
    <x v="2597"/>
    <x v="8"/>
    <x v="1"/>
    <x v="3"/>
    <x v="4"/>
    <x v="1"/>
    <n v="42"/>
    <n v="1626.86"/>
    <n v="68328.12"/>
    <n v="53999.89"/>
    <n v="14328.23"/>
  </r>
  <r>
    <x v="193"/>
    <x v="2598"/>
    <x v="7"/>
    <x v="1"/>
    <x v="3"/>
    <x v="3"/>
    <x v="0"/>
    <n v="13"/>
    <n v="852.77"/>
    <n v="11086.01"/>
    <n v="6493.3"/>
    <n v="4592.71"/>
  </r>
  <r>
    <x v="588"/>
    <x v="2599"/>
    <x v="6"/>
    <x v="2"/>
    <x v="2"/>
    <x v="0"/>
    <x v="2"/>
    <n v="44"/>
    <n v="1534.7"/>
    <n v="67526.8"/>
    <n v="54895.14"/>
    <n v="12631.66"/>
  </r>
  <r>
    <x v="281"/>
    <x v="2600"/>
    <x v="6"/>
    <x v="2"/>
    <x v="0"/>
    <x v="2"/>
    <x v="0"/>
    <n v="47"/>
    <n v="1909.83"/>
    <n v="89762.01"/>
    <n v="50179.03"/>
    <n v="39582.980000000003"/>
  </r>
  <r>
    <x v="619"/>
    <x v="2601"/>
    <x v="7"/>
    <x v="1"/>
    <x v="1"/>
    <x v="5"/>
    <x v="0"/>
    <n v="39"/>
    <n v="1701.97"/>
    <n v="66376.83"/>
    <n v="45761.62"/>
    <n v="20615.21"/>
  </r>
  <r>
    <x v="620"/>
    <x v="2602"/>
    <x v="8"/>
    <x v="1"/>
    <x v="0"/>
    <x v="3"/>
    <x v="0"/>
    <n v="27"/>
    <n v="1903.9"/>
    <n v="51405.3"/>
    <n v="41959.19"/>
    <n v="9446.11"/>
  </r>
  <r>
    <x v="405"/>
    <x v="2603"/>
    <x v="4"/>
    <x v="1"/>
    <x v="3"/>
    <x v="2"/>
    <x v="1"/>
    <n v="26"/>
    <n v="1144.51"/>
    <n v="29757.26"/>
    <n v="18212.78"/>
    <n v="11544.48"/>
  </r>
  <r>
    <x v="227"/>
    <x v="2604"/>
    <x v="3"/>
    <x v="2"/>
    <x v="0"/>
    <x v="1"/>
    <x v="0"/>
    <n v="28"/>
    <n v="347.34"/>
    <n v="9725.52"/>
    <n v="8119.33"/>
    <n v="1606.19"/>
  </r>
  <r>
    <x v="136"/>
    <x v="2605"/>
    <x v="3"/>
    <x v="2"/>
    <x v="1"/>
    <x v="3"/>
    <x v="0"/>
    <n v="13"/>
    <n v="1872.08"/>
    <n v="24337.040000000001"/>
    <n v="18439.21"/>
    <n v="5897.83"/>
  </r>
  <r>
    <x v="204"/>
    <x v="2606"/>
    <x v="7"/>
    <x v="1"/>
    <x v="1"/>
    <x v="2"/>
    <x v="0"/>
    <n v="12"/>
    <n v="1739.64"/>
    <n v="20875.68"/>
    <n v="13757.26"/>
    <n v="7118.42"/>
  </r>
  <r>
    <x v="709"/>
    <x v="2607"/>
    <x v="6"/>
    <x v="2"/>
    <x v="2"/>
    <x v="3"/>
    <x v="2"/>
    <n v="44"/>
    <n v="1731.54"/>
    <n v="76187.759999999995"/>
    <n v="50997.55"/>
    <n v="25190.21"/>
  </r>
  <r>
    <x v="499"/>
    <x v="2608"/>
    <x v="9"/>
    <x v="1"/>
    <x v="1"/>
    <x v="4"/>
    <x v="0"/>
    <n v="28"/>
    <n v="1392.68"/>
    <n v="38995.040000000001"/>
    <n v="33941.15"/>
    <n v="5053.8900000000003"/>
  </r>
  <r>
    <x v="251"/>
    <x v="2609"/>
    <x v="7"/>
    <x v="1"/>
    <x v="1"/>
    <x v="0"/>
    <x v="1"/>
    <n v="2"/>
    <n v="1257.33"/>
    <n v="2514.66"/>
    <n v="1476.4"/>
    <n v="1038.26"/>
  </r>
  <r>
    <x v="485"/>
    <x v="2610"/>
    <x v="4"/>
    <x v="1"/>
    <x v="0"/>
    <x v="2"/>
    <x v="0"/>
    <n v="37"/>
    <n v="49.15"/>
    <n v="1818.55"/>
    <n v="1413.64"/>
    <n v="404.91"/>
  </r>
  <r>
    <x v="343"/>
    <x v="2611"/>
    <x v="7"/>
    <x v="1"/>
    <x v="0"/>
    <x v="0"/>
    <x v="0"/>
    <n v="34"/>
    <n v="1501.15"/>
    <n v="51039.1"/>
    <n v="39959.410000000003"/>
    <n v="11079.69"/>
  </r>
  <r>
    <x v="581"/>
    <x v="2612"/>
    <x v="5"/>
    <x v="1"/>
    <x v="3"/>
    <x v="4"/>
    <x v="2"/>
    <n v="23"/>
    <n v="201.24"/>
    <n v="4628.5200000000004"/>
    <n v="4022.09"/>
    <n v="606.42999999999995"/>
  </r>
  <r>
    <x v="571"/>
    <x v="2613"/>
    <x v="0"/>
    <x v="0"/>
    <x v="2"/>
    <x v="4"/>
    <x v="0"/>
    <n v="45"/>
    <n v="534.30999999999995"/>
    <n v="24043.95"/>
    <n v="18880.89"/>
    <n v="5163.0600000000004"/>
  </r>
  <r>
    <x v="240"/>
    <x v="2614"/>
    <x v="6"/>
    <x v="2"/>
    <x v="0"/>
    <x v="0"/>
    <x v="1"/>
    <n v="29"/>
    <n v="1111.95"/>
    <n v="32246.55"/>
    <n v="23662.1"/>
    <n v="8584.4500000000007"/>
  </r>
  <r>
    <x v="215"/>
    <x v="2615"/>
    <x v="2"/>
    <x v="2"/>
    <x v="1"/>
    <x v="2"/>
    <x v="0"/>
    <n v="35"/>
    <n v="914.43"/>
    <n v="32005.05"/>
    <n v="27556.639999999999"/>
    <n v="4448.41"/>
  </r>
  <r>
    <x v="191"/>
    <x v="2616"/>
    <x v="2"/>
    <x v="2"/>
    <x v="3"/>
    <x v="0"/>
    <x v="1"/>
    <n v="11"/>
    <n v="51.23"/>
    <n v="563.53"/>
    <n v="468.66"/>
    <n v="94.87"/>
  </r>
  <r>
    <x v="710"/>
    <x v="2617"/>
    <x v="6"/>
    <x v="2"/>
    <x v="0"/>
    <x v="0"/>
    <x v="2"/>
    <n v="48"/>
    <n v="1651.49"/>
    <n v="79271.520000000004"/>
    <n v="62363.74"/>
    <n v="16907.78"/>
  </r>
  <r>
    <x v="229"/>
    <x v="2618"/>
    <x v="4"/>
    <x v="1"/>
    <x v="2"/>
    <x v="5"/>
    <x v="0"/>
    <n v="33"/>
    <n v="1760.03"/>
    <n v="58080.99"/>
    <n v="29797.37"/>
    <n v="28283.62"/>
  </r>
  <r>
    <x v="524"/>
    <x v="2619"/>
    <x v="5"/>
    <x v="1"/>
    <x v="2"/>
    <x v="2"/>
    <x v="2"/>
    <n v="11"/>
    <n v="1370.11"/>
    <n v="15071.21"/>
    <n v="9787.3700000000008"/>
    <n v="5283.84"/>
  </r>
  <r>
    <x v="552"/>
    <x v="2620"/>
    <x v="5"/>
    <x v="1"/>
    <x v="3"/>
    <x v="5"/>
    <x v="0"/>
    <n v="9"/>
    <n v="1091.31"/>
    <n v="9821.7900000000009"/>
    <n v="7393.41"/>
    <n v="2428.38"/>
  </r>
  <r>
    <x v="711"/>
    <x v="2621"/>
    <x v="8"/>
    <x v="1"/>
    <x v="3"/>
    <x v="3"/>
    <x v="1"/>
    <n v="14"/>
    <n v="1922.26"/>
    <n v="26911.64"/>
    <n v="19077.669999999998"/>
    <n v="7833.97"/>
  </r>
  <r>
    <x v="635"/>
    <x v="2622"/>
    <x v="0"/>
    <x v="0"/>
    <x v="3"/>
    <x v="0"/>
    <x v="2"/>
    <n v="9"/>
    <n v="257.51"/>
    <n v="2317.59"/>
    <n v="1454.81"/>
    <n v="862.78"/>
  </r>
  <r>
    <x v="566"/>
    <x v="2623"/>
    <x v="3"/>
    <x v="2"/>
    <x v="3"/>
    <x v="3"/>
    <x v="0"/>
    <n v="39"/>
    <n v="1481.06"/>
    <n v="57761.34"/>
    <n v="32217.52"/>
    <n v="25543.82"/>
  </r>
  <r>
    <x v="672"/>
    <x v="2624"/>
    <x v="1"/>
    <x v="1"/>
    <x v="3"/>
    <x v="2"/>
    <x v="1"/>
    <n v="48"/>
    <n v="274.14999999999998"/>
    <n v="13159.2"/>
    <n v="9490.4"/>
    <n v="3668.8"/>
  </r>
  <r>
    <x v="407"/>
    <x v="2625"/>
    <x v="4"/>
    <x v="1"/>
    <x v="1"/>
    <x v="0"/>
    <x v="2"/>
    <n v="3"/>
    <n v="776.05"/>
    <n v="2328.15"/>
    <n v="1430.34"/>
    <n v="897.81"/>
  </r>
  <r>
    <x v="576"/>
    <x v="2626"/>
    <x v="1"/>
    <x v="1"/>
    <x v="1"/>
    <x v="3"/>
    <x v="0"/>
    <n v="29"/>
    <n v="1179.26"/>
    <n v="34198.54"/>
    <n v="20286.580000000002"/>
    <n v="13911.96"/>
  </r>
  <r>
    <x v="475"/>
    <x v="2627"/>
    <x v="1"/>
    <x v="1"/>
    <x v="0"/>
    <x v="1"/>
    <x v="2"/>
    <n v="19"/>
    <n v="1479.43"/>
    <n v="28109.17"/>
    <n v="18540.34"/>
    <n v="9568.83"/>
  </r>
  <r>
    <x v="575"/>
    <x v="2628"/>
    <x v="6"/>
    <x v="2"/>
    <x v="2"/>
    <x v="4"/>
    <x v="0"/>
    <n v="36"/>
    <n v="27.36"/>
    <n v="984.96"/>
    <n v="801.95"/>
    <n v="183.01"/>
  </r>
  <r>
    <x v="255"/>
    <x v="2629"/>
    <x v="2"/>
    <x v="2"/>
    <x v="1"/>
    <x v="0"/>
    <x v="1"/>
    <n v="32"/>
    <n v="535.98"/>
    <n v="17151.36"/>
    <n v="11922.62"/>
    <n v="5228.74"/>
  </r>
  <r>
    <x v="62"/>
    <x v="2630"/>
    <x v="2"/>
    <x v="2"/>
    <x v="1"/>
    <x v="4"/>
    <x v="1"/>
    <n v="7"/>
    <n v="1085.6400000000001"/>
    <n v="7599.48"/>
    <n v="4457.83"/>
    <n v="3141.65"/>
  </r>
  <r>
    <x v="635"/>
    <x v="2631"/>
    <x v="3"/>
    <x v="2"/>
    <x v="1"/>
    <x v="5"/>
    <x v="2"/>
    <n v="28"/>
    <n v="1075.0899999999999"/>
    <n v="30102.52"/>
    <n v="16458.89"/>
    <n v="13643.63"/>
  </r>
  <r>
    <x v="278"/>
    <x v="2632"/>
    <x v="6"/>
    <x v="2"/>
    <x v="0"/>
    <x v="3"/>
    <x v="2"/>
    <n v="44"/>
    <n v="1282.5"/>
    <n v="56430"/>
    <n v="39478.14"/>
    <n v="16951.86"/>
  </r>
  <r>
    <x v="143"/>
    <x v="2633"/>
    <x v="1"/>
    <x v="1"/>
    <x v="3"/>
    <x v="5"/>
    <x v="0"/>
    <n v="18"/>
    <n v="621.63"/>
    <n v="11189.34"/>
    <n v="9150.0400000000009"/>
    <n v="2039.3"/>
  </r>
  <r>
    <x v="665"/>
    <x v="2634"/>
    <x v="9"/>
    <x v="1"/>
    <x v="0"/>
    <x v="0"/>
    <x v="1"/>
    <n v="5"/>
    <n v="1090.25"/>
    <n v="5451.25"/>
    <n v="4149.09"/>
    <n v="1302.1600000000001"/>
  </r>
  <r>
    <x v="443"/>
    <x v="2635"/>
    <x v="2"/>
    <x v="2"/>
    <x v="2"/>
    <x v="4"/>
    <x v="0"/>
    <n v="23"/>
    <n v="395.78"/>
    <n v="9102.94"/>
    <n v="5396.76"/>
    <n v="3706.18"/>
  </r>
  <r>
    <x v="299"/>
    <x v="2636"/>
    <x v="4"/>
    <x v="1"/>
    <x v="2"/>
    <x v="4"/>
    <x v="1"/>
    <n v="22"/>
    <n v="390.01"/>
    <n v="8580.2199999999993"/>
    <n v="5788.93"/>
    <n v="2791.29"/>
  </r>
  <r>
    <x v="391"/>
    <x v="2637"/>
    <x v="4"/>
    <x v="1"/>
    <x v="2"/>
    <x v="3"/>
    <x v="2"/>
    <n v="26"/>
    <n v="1161.5999999999999"/>
    <n v="30201.599999999999"/>
    <n v="25432.53"/>
    <n v="4769.07"/>
  </r>
  <r>
    <x v="287"/>
    <x v="2638"/>
    <x v="8"/>
    <x v="1"/>
    <x v="2"/>
    <x v="0"/>
    <x v="0"/>
    <n v="42"/>
    <n v="1377.24"/>
    <n v="57844.08"/>
    <n v="33032.58"/>
    <n v="24811.5"/>
  </r>
  <r>
    <x v="239"/>
    <x v="2639"/>
    <x v="7"/>
    <x v="1"/>
    <x v="1"/>
    <x v="1"/>
    <x v="0"/>
    <n v="12"/>
    <n v="258.39"/>
    <n v="3100.68"/>
    <n v="2210.2600000000002"/>
    <n v="890.42"/>
  </r>
  <r>
    <x v="134"/>
    <x v="2640"/>
    <x v="9"/>
    <x v="1"/>
    <x v="1"/>
    <x v="1"/>
    <x v="1"/>
    <n v="40"/>
    <n v="263.12"/>
    <n v="10524.8"/>
    <n v="6762.11"/>
    <n v="3762.69"/>
  </r>
  <r>
    <x v="288"/>
    <x v="2641"/>
    <x v="2"/>
    <x v="2"/>
    <x v="0"/>
    <x v="3"/>
    <x v="1"/>
    <n v="19"/>
    <n v="1139.3"/>
    <n v="21646.7"/>
    <n v="11898.58"/>
    <n v="9748.1200000000008"/>
  </r>
  <r>
    <x v="674"/>
    <x v="2642"/>
    <x v="5"/>
    <x v="1"/>
    <x v="3"/>
    <x v="0"/>
    <x v="1"/>
    <n v="47"/>
    <n v="554.79"/>
    <n v="26075.13"/>
    <n v="13558.07"/>
    <n v="12517.06"/>
  </r>
  <r>
    <x v="116"/>
    <x v="2643"/>
    <x v="2"/>
    <x v="2"/>
    <x v="2"/>
    <x v="3"/>
    <x v="2"/>
    <n v="1"/>
    <n v="796.95"/>
    <n v="796.95"/>
    <n v="575.67999999999995"/>
    <n v="221.27"/>
  </r>
  <r>
    <x v="297"/>
    <x v="2644"/>
    <x v="8"/>
    <x v="1"/>
    <x v="0"/>
    <x v="0"/>
    <x v="0"/>
    <n v="3"/>
    <n v="813.48"/>
    <n v="2440.44"/>
    <n v="1240.47"/>
    <n v="1199.97"/>
  </r>
  <r>
    <x v="417"/>
    <x v="2645"/>
    <x v="4"/>
    <x v="1"/>
    <x v="1"/>
    <x v="5"/>
    <x v="1"/>
    <n v="27"/>
    <n v="373.53"/>
    <n v="10085.31"/>
    <n v="5459.97"/>
    <n v="4625.34"/>
  </r>
  <r>
    <x v="127"/>
    <x v="2646"/>
    <x v="1"/>
    <x v="1"/>
    <x v="1"/>
    <x v="3"/>
    <x v="2"/>
    <n v="18"/>
    <n v="22.6"/>
    <n v="406.8"/>
    <n v="259.95999999999998"/>
    <n v="146.84"/>
  </r>
  <r>
    <x v="445"/>
    <x v="2647"/>
    <x v="5"/>
    <x v="1"/>
    <x v="3"/>
    <x v="0"/>
    <x v="1"/>
    <n v="50"/>
    <n v="1709.24"/>
    <n v="85462"/>
    <n v="44218.73"/>
    <n v="41243.269999999997"/>
  </r>
  <r>
    <x v="348"/>
    <x v="2648"/>
    <x v="6"/>
    <x v="2"/>
    <x v="3"/>
    <x v="1"/>
    <x v="0"/>
    <n v="30"/>
    <n v="1435.7"/>
    <n v="43071"/>
    <n v="28434.53"/>
    <n v="14636.47"/>
  </r>
  <r>
    <x v="712"/>
    <x v="2649"/>
    <x v="0"/>
    <x v="0"/>
    <x v="3"/>
    <x v="0"/>
    <x v="1"/>
    <n v="2"/>
    <n v="1387.27"/>
    <n v="2774.54"/>
    <n v="1531.95"/>
    <n v="1242.5899999999999"/>
  </r>
  <r>
    <x v="193"/>
    <x v="2650"/>
    <x v="1"/>
    <x v="1"/>
    <x v="0"/>
    <x v="0"/>
    <x v="0"/>
    <n v="5"/>
    <n v="1102.08"/>
    <n v="5510.4"/>
    <n v="3526.38"/>
    <n v="1984.02"/>
  </r>
  <r>
    <x v="68"/>
    <x v="2651"/>
    <x v="0"/>
    <x v="0"/>
    <x v="1"/>
    <x v="3"/>
    <x v="2"/>
    <n v="29"/>
    <n v="1407.92"/>
    <n v="40829.68"/>
    <n v="33335.96"/>
    <n v="7493.72"/>
  </r>
  <r>
    <x v="104"/>
    <x v="2652"/>
    <x v="9"/>
    <x v="1"/>
    <x v="1"/>
    <x v="5"/>
    <x v="2"/>
    <n v="33"/>
    <n v="1872.66"/>
    <n v="61797.78"/>
    <n v="46382.06"/>
    <n v="15415.72"/>
  </r>
  <r>
    <x v="75"/>
    <x v="2653"/>
    <x v="7"/>
    <x v="1"/>
    <x v="3"/>
    <x v="5"/>
    <x v="1"/>
    <n v="42"/>
    <n v="1338.03"/>
    <n v="56197.26"/>
    <n v="38110.76"/>
    <n v="18086.5"/>
  </r>
  <r>
    <x v="624"/>
    <x v="2654"/>
    <x v="5"/>
    <x v="1"/>
    <x v="2"/>
    <x v="5"/>
    <x v="0"/>
    <n v="20"/>
    <n v="544.88"/>
    <n v="10897.6"/>
    <n v="5849.11"/>
    <n v="5048.49"/>
  </r>
  <r>
    <x v="255"/>
    <x v="2655"/>
    <x v="3"/>
    <x v="2"/>
    <x v="3"/>
    <x v="5"/>
    <x v="0"/>
    <n v="30"/>
    <n v="1149.71"/>
    <n v="34491.300000000003"/>
    <n v="25787.759999999998"/>
    <n v="8703.5400000000009"/>
  </r>
  <r>
    <x v="520"/>
    <x v="2656"/>
    <x v="5"/>
    <x v="1"/>
    <x v="0"/>
    <x v="2"/>
    <x v="0"/>
    <n v="42"/>
    <n v="895.8"/>
    <n v="37623.599999999999"/>
    <n v="21275.54"/>
    <n v="16348.06"/>
  </r>
  <r>
    <x v="460"/>
    <x v="2657"/>
    <x v="2"/>
    <x v="2"/>
    <x v="3"/>
    <x v="3"/>
    <x v="1"/>
    <n v="5"/>
    <n v="1121.71"/>
    <n v="5608.55"/>
    <n v="2976.09"/>
    <n v="2632.46"/>
  </r>
  <r>
    <x v="372"/>
    <x v="2658"/>
    <x v="4"/>
    <x v="1"/>
    <x v="3"/>
    <x v="4"/>
    <x v="0"/>
    <n v="50"/>
    <n v="1044.8699999999999"/>
    <n v="52243.5"/>
    <n v="39997.54"/>
    <n v="12245.96"/>
  </r>
  <r>
    <x v="665"/>
    <x v="2659"/>
    <x v="2"/>
    <x v="2"/>
    <x v="0"/>
    <x v="3"/>
    <x v="0"/>
    <n v="21"/>
    <n v="1720.38"/>
    <n v="36127.980000000003"/>
    <n v="31244.34"/>
    <n v="4883.6400000000003"/>
  </r>
  <r>
    <x v="563"/>
    <x v="2660"/>
    <x v="2"/>
    <x v="2"/>
    <x v="3"/>
    <x v="2"/>
    <x v="0"/>
    <n v="15"/>
    <n v="1310.56"/>
    <n v="19658.400000000001"/>
    <n v="13451.01"/>
    <n v="6207.39"/>
  </r>
  <r>
    <x v="348"/>
    <x v="2661"/>
    <x v="9"/>
    <x v="1"/>
    <x v="1"/>
    <x v="5"/>
    <x v="0"/>
    <n v="20"/>
    <n v="393.74"/>
    <n v="7874.8"/>
    <n v="4066.53"/>
    <n v="3808.27"/>
  </r>
  <r>
    <x v="566"/>
    <x v="2662"/>
    <x v="1"/>
    <x v="1"/>
    <x v="2"/>
    <x v="2"/>
    <x v="1"/>
    <n v="8"/>
    <n v="144.77000000000001"/>
    <n v="1158.1600000000001"/>
    <n v="986.89"/>
    <n v="171.27"/>
  </r>
  <r>
    <x v="396"/>
    <x v="2663"/>
    <x v="3"/>
    <x v="2"/>
    <x v="3"/>
    <x v="1"/>
    <x v="1"/>
    <n v="49"/>
    <n v="860.24"/>
    <n v="42151.76"/>
    <n v="22205.1"/>
    <n v="19946.66"/>
  </r>
  <r>
    <x v="0"/>
    <x v="2664"/>
    <x v="3"/>
    <x v="2"/>
    <x v="0"/>
    <x v="1"/>
    <x v="0"/>
    <n v="31"/>
    <n v="50.91"/>
    <n v="1578.21"/>
    <n v="1336.75"/>
    <n v="241.46"/>
  </r>
  <r>
    <x v="379"/>
    <x v="2665"/>
    <x v="2"/>
    <x v="2"/>
    <x v="2"/>
    <x v="3"/>
    <x v="0"/>
    <n v="12"/>
    <n v="650.23"/>
    <n v="7802.76"/>
    <n v="5124.29"/>
    <n v="2678.47"/>
  </r>
  <r>
    <x v="318"/>
    <x v="2666"/>
    <x v="0"/>
    <x v="0"/>
    <x v="0"/>
    <x v="3"/>
    <x v="2"/>
    <n v="21"/>
    <n v="748.68"/>
    <n v="15722.28"/>
    <n v="10159.07"/>
    <n v="5563.21"/>
  </r>
  <r>
    <x v="389"/>
    <x v="2667"/>
    <x v="9"/>
    <x v="1"/>
    <x v="2"/>
    <x v="4"/>
    <x v="2"/>
    <n v="30"/>
    <n v="763.67"/>
    <n v="22910.1"/>
    <n v="16429.27"/>
    <n v="6480.83"/>
  </r>
  <r>
    <x v="459"/>
    <x v="2668"/>
    <x v="2"/>
    <x v="2"/>
    <x v="2"/>
    <x v="4"/>
    <x v="0"/>
    <n v="27"/>
    <n v="1959.11"/>
    <n v="52895.97"/>
    <n v="46698.36"/>
    <n v="6197.61"/>
  </r>
  <r>
    <x v="489"/>
    <x v="2669"/>
    <x v="7"/>
    <x v="1"/>
    <x v="3"/>
    <x v="1"/>
    <x v="0"/>
    <n v="44"/>
    <n v="621.72"/>
    <n v="27355.68"/>
    <n v="23512.1"/>
    <n v="3843.58"/>
  </r>
  <r>
    <x v="93"/>
    <x v="2670"/>
    <x v="4"/>
    <x v="1"/>
    <x v="1"/>
    <x v="5"/>
    <x v="2"/>
    <n v="26"/>
    <n v="545.15"/>
    <n v="14173.9"/>
    <n v="9753.51"/>
    <n v="4420.3900000000003"/>
  </r>
  <r>
    <x v="197"/>
    <x v="2671"/>
    <x v="1"/>
    <x v="1"/>
    <x v="3"/>
    <x v="2"/>
    <x v="2"/>
    <n v="33"/>
    <n v="276.17"/>
    <n v="9113.61"/>
    <n v="7093.39"/>
    <n v="2020.22"/>
  </r>
  <r>
    <x v="654"/>
    <x v="2672"/>
    <x v="6"/>
    <x v="2"/>
    <x v="0"/>
    <x v="4"/>
    <x v="0"/>
    <n v="26"/>
    <n v="1031.8"/>
    <n v="26826.799999999999"/>
    <n v="19641.82"/>
    <n v="7184.98"/>
  </r>
  <r>
    <x v="512"/>
    <x v="2673"/>
    <x v="7"/>
    <x v="1"/>
    <x v="0"/>
    <x v="0"/>
    <x v="1"/>
    <n v="26"/>
    <n v="324.27999999999997"/>
    <n v="8431.2800000000007"/>
    <n v="6554.35"/>
    <n v="1876.93"/>
  </r>
  <r>
    <x v="222"/>
    <x v="2674"/>
    <x v="0"/>
    <x v="0"/>
    <x v="2"/>
    <x v="4"/>
    <x v="1"/>
    <n v="36"/>
    <n v="1240.26"/>
    <n v="44649.36"/>
    <n v="37136.26"/>
    <n v="7513.1"/>
  </r>
  <r>
    <x v="251"/>
    <x v="2675"/>
    <x v="5"/>
    <x v="1"/>
    <x v="2"/>
    <x v="5"/>
    <x v="0"/>
    <n v="40"/>
    <n v="327.22000000000003"/>
    <n v="13088.8"/>
    <n v="6724.99"/>
    <n v="6363.81"/>
  </r>
  <r>
    <x v="150"/>
    <x v="2676"/>
    <x v="5"/>
    <x v="1"/>
    <x v="1"/>
    <x v="5"/>
    <x v="0"/>
    <n v="1"/>
    <n v="1161.81"/>
    <n v="1161.81"/>
    <n v="732.29"/>
    <n v="429.52"/>
  </r>
  <r>
    <x v="221"/>
    <x v="2677"/>
    <x v="7"/>
    <x v="1"/>
    <x v="3"/>
    <x v="3"/>
    <x v="2"/>
    <n v="15"/>
    <n v="1656.01"/>
    <n v="24840.15"/>
    <n v="21952.03"/>
    <n v="2888.12"/>
  </r>
  <r>
    <x v="30"/>
    <x v="2678"/>
    <x v="2"/>
    <x v="2"/>
    <x v="0"/>
    <x v="2"/>
    <x v="2"/>
    <n v="50"/>
    <n v="104.2"/>
    <n v="5210"/>
    <n v="4583.42"/>
    <n v="626.58000000000004"/>
  </r>
  <r>
    <x v="270"/>
    <x v="2679"/>
    <x v="6"/>
    <x v="2"/>
    <x v="2"/>
    <x v="5"/>
    <x v="1"/>
    <n v="1"/>
    <n v="851.1"/>
    <n v="851.1"/>
    <n v="429.37"/>
    <n v="421.73"/>
  </r>
  <r>
    <x v="431"/>
    <x v="2680"/>
    <x v="8"/>
    <x v="1"/>
    <x v="1"/>
    <x v="4"/>
    <x v="0"/>
    <n v="11"/>
    <n v="932.88"/>
    <n v="10261.68"/>
    <n v="5957.69"/>
    <n v="4303.99"/>
  </r>
  <r>
    <x v="639"/>
    <x v="2681"/>
    <x v="8"/>
    <x v="1"/>
    <x v="0"/>
    <x v="4"/>
    <x v="2"/>
    <n v="2"/>
    <n v="1586.32"/>
    <n v="3172.64"/>
    <n v="2847.47"/>
    <n v="325.17"/>
  </r>
  <r>
    <x v="591"/>
    <x v="2682"/>
    <x v="0"/>
    <x v="0"/>
    <x v="2"/>
    <x v="1"/>
    <x v="1"/>
    <n v="1"/>
    <n v="946.47"/>
    <n v="946.47"/>
    <n v="659.81"/>
    <n v="286.66000000000003"/>
  </r>
  <r>
    <x v="73"/>
    <x v="2683"/>
    <x v="2"/>
    <x v="2"/>
    <x v="0"/>
    <x v="5"/>
    <x v="1"/>
    <n v="31"/>
    <n v="1143.72"/>
    <n v="35455.32"/>
    <n v="25852.12"/>
    <n v="9603.2000000000007"/>
  </r>
  <r>
    <x v="574"/>
    <x v="2684"/>
    <x v="3"/>
    <x v="2"/>
    <x v="1"/>
    <x v="0"/>
    <x v="1"/>
    <n v="44"/>
    <n v="1586.58"/>
    <n v="69809.52"/>
    <n v="39551.85"/>
    <n v="30257.67"/>
  </r>
  <r>
    <x v="290"/>
    <x v="2685"/>
    <x v="3"/>
    <x v="2"/>
    <x v="1"/>
    <x v="3"/>
    <x v="2"/>
    <n v="16"/>
    <n v="1128.32"/>
    <n v="18053.12"/>
    <n v="15484.78"/>
    <n v="2568.34"/>
  </r>
  <r>
    <x v="322"/>
    <x v="2686"/>
    <x v="1"/>
    <x v="1"/>
    <x v="0"/>
    <x v="2"/>
    <x v="2"/>
    <n v="22"/>
    <n v="729.43"/>
    <n v="16047.46"/>
    <n v="9508.2099999999991"/>
    <n v="6539.25"/>
  </r>
  <r>
    <x v="701"/>
    <x v="2687"/>
    <x v="6"/>
    <x v="2"/>
    <x v="3"/>
    <x v="0"/>
    <x v="0"/>
    <n v="42"/>
    <n v="189.97"/>
    <n v="7978.74"/>
    <n v="4594.63"/>
    <n v="3384.11"/>
  </r>
  <r>
    <x v="131"/>
    <x v="2688"/>
    <x v="6"/>
    <x v="2"/>
    <x v="0"/>
    <x v="3"/>
    <x v="0"/>
    <n v="18"/>
    <n v="1465.23"/>
    <n v="26374.14"/>
    <n v="15593.68"/>
    <n v="10780.46"/>
  </r>
  <r>
    <x v="270"/>
    <x v="2689"/>
    <x v="5"/>
    <x v="1"/>
    <x v="2"/>
    <x v="4"/>
    <x v="1"/>
    <n v="47"/>
    <n v="1744.85"/>
    <n v="82007.95"/>
    <n v="71170.490000000005"/>
    <n v="10837.46"/>
  </r>
  <r>
    <x v="214"/>
    <x v="2690"/>
    <x v="9"/>
    <x v="1"/>
    <x v="3"/>
    <x v="0"/>
    <x v="1"/>
    <n v="17"/>
    <n v="1940.73"/>
    <n v="32992.410000000003"/>
    <n v="25771.65"/>
    <n v="7220.76"/>
  </r>
  <r>
    <x v="713"/>
    <x v="2691"/>
    <x v="0"/>
    <x v="0"/>
    <x v="2"/>
    <x v="3"/>
    <x v="2"/>
    <n v="30"/>
    <n v="1854.67"/>
    <n v="55640.1"/>
    <n v="44925.96"/>
    <n v="10714.14"/>
  </r>
  <r>
    <x v="600"/>
    <x v="2692"/>
    <x v="8"/>
    <x v="1"/>
    <x v="0"/>
    <x v="4"/>
    <x v="2"/>
    <n v="10"/>
    <n v="1598.89"/>
    <n v="15988.9"/>
    <n v="10405.81"/>
    <n v="5583.09"/>
  </r>
  <r>
    <x v="639"/>
    <x v="2693"/>
    <x v="0"/>
    <x v="0"/>
    <x v="3"/>
    <x v="4"/>
    <x v="0"/>
    <n v="35"/>
    <n v="1294.07"/>
    <n v="45292.45"/>
    <n v="39117.769999999997"/>
    <n v="6174.68"/>
  </r>
  <r>
    <x v="437"/>
    <x v="2694"/>
    <x v="3"/>
    <x v="2"/>
    <x v="2"/>
    <x v="4"/>
    <x v="0"/>
    <n v="21"/>
    <n v="1567.29"/>
    <n v="32913.089999999997"/>
    <n v="26849.29"/>
    <n v="6063.8"/>
  </r>
  <r>
    <x v="293"/>
    <x v="2695"/>
    <x v="3"/>
    <x v="2"/>
    <x v="0"/>
    <x v="4"/>
    <x v="0"/>
    <n v="16"/>
    <n v="875.53"/>
    <n v="14008.48"/>
    <n v="11210.13"/>
    <n v="2798.35"/>
  </r>
  <r>
    <x v="536"/>
    <x v="2696"/>
    <x v="7"/>
    <x v="1"/>
    <x v="0"/>
    <x v="4"/>
    <x v="2"/>
    <n v="6"/>
    <n v="1197.6600000000001"/>
    <n v="7185.96"/>
    <n v="6383.84"/>
    <n v="802.12"/>
  </r>
  <r>
    <x v="385"/>
    <x v="2697"/>
    <x v="1"/>
    <x v="1"/>
    <x v="3"/>
    <x v="1"/>
    <x v="1"/>
    <n v="3"/>
    <n v="710.43"/>
    <n v="2131.29"/>
    <n v="1377.83"/>
    <n v="753.46"/>
  </r>
  <r>
    <x v="154"/>
    <x v="2698"/>
    <x v="6"/>
    <x v="2"/>
    <x v="0"/>
    <x v="0"/>
    <x v="0"/>
    <n v="41"/>
    <n v="666.88"/>
    <n v="27342.080000000002"/>
    <n v="20353.16"/>
    <n v="6988.92"/>
  </r>
  <r>
    <x v="31"/>
    <x v="2699"/>
    <x v="4"/>
    <x v="1"/>
    <x v="1"/>
    <x v="3"/>
    <x v="0"/>
    <n v="43"/>
    <n v="1518.25"/>
    <n v="65284.75"/>
    <n v="56404.19"/>
    <n v="8880.56"/>
  </r>
  <r>
    <x v="379"/>
    <x v="2700"/>
    <x v="0"/>
    <x v="0"/>
    <x v="2"/>
    <x v="1"/>
    <x v="2"/>
    <n v="21"/>
    <n v="918.79"/>
    <n v="19294.59"/>
    <n v="15751.25"/>
    <n v="3543.34"/>
  </r>
  <r>
    <x v="533"/>
    <x v="2701"/>
    <x v="3"/>
    <x v="2"/>
    <x v="2"/>
    <x v="1"/>
    <x v="0"/>
    <n v="13"/>
    <n v="440.08"/>
    <n v="5721.04"/>
    <n v="4149.7700000000004"/>
    <n v="1571.27"/>
  </r>
  <r>
    <x v="252"/>
    <x v="2702"/>
    <x v="9"/>
    <x v="1"/>
    <x v="0"/>
    <x v="5"/>
    <x v="1"/>
    <n v="18"/>
    <n v="419.84"/>
    <n v="7557.12"/>
    <n v="4008.94"/>
    <n v="3548.18"/>
  </r>
  <r>
    <x v="289"/>
    <x v="2703"/>
    <x v="5"/>
    <x v="1"/>
    <x v="0"/>
    <x v="5"/>
    <x v="2"/>
    <n v="24"/>
    <n v="1721.16"/>
    <n v="41307.839999999997"/>
    <n v="31438.959999999999"/>
    <n v="9868.8799999999992"/>
  </r>
  <r>
    <x v="472"/>
    <x v="2704"/>
    <x v="8"/>
    <x v="1"/>
    <x v="1"/>
    <x v="5"/>
    <x v="0"/>
    <n v="27"/>
    <n v="1361.97"/>
    <n v="36773.19"/>
    <n v="26131.85"/>
    <n v="10641.34"/>
  </r>
  <r>
    <x v="171"/>
    <x v="2705"/>
    <x v="1"/>
    <x v="1"/>
    <x v="3"/>
    <x v="2"/>
    <x v="0"/>
    <n v="4"/>
    <n v="1101.17"/>
    <n v="4404.68"/>
    <n v="2526.84"/>
    <n v="1877.84"/>
  </r>
  <r>
    <x v="585"/>
    <x v="2706"/>
    <x v="9"/>
    <x v="1"/>
    <x v="0"/>
    <x v="5"/>
    <x v="2"/>
    <n v="22"/>
    <n v="813.86"/>
    <n v="17904.919999999998"/>
    <n v="15271.13"/>
    <n v="2633.79"/>
  </r>
  <r>
    <x v="0"/>
    <x v="2707"/>
    <x v="1"/>
    <x v="1"/>
    <x v="0"/>
    <x v="3"/>
    <x v="2"/>
    <n v="24"/>
    <n v="873.02"/>
    <n v="20952.48"/>
    <n v="13353"/>
    <n v="7599.48"/>
  </r>
  <r>
    <x v="372"/>
    <x v="2708"/>
    <x v="7"/>
    <x v="1"/>
    <x v="0"/>
    <x v="1"/>
    <x v="0"/>
    <n v="40"/>
    <n v="133.72"/>
    <n v="5348.8"/>
    <n v="3503.42"/>
    <n v="1845.38"/>
  </r>
  <r>
    <x v="640"/>
    <x v="2709"/>
    <x v="4"/>
    <x v="1"/>
    <x v="0"/>
    <x v="3"/>
    <x v="1"/>
    <n v="45"/>
    <n v="920.72"/>
    <n v="41432.400000000001"/>
    <n v="31859.88"/>
    <n v="9572.52"/>
  </r>
  <r>
    <x v="649"/>
    <x v="2710"/>
    <x v="3"/>
    <x v="2"/>
    <x v="2"/>
    <x v="0"/>
    <x v="2"/>
    <n v="10"/>
    <n v="1595"/>
    <n v="15950"/>
    <n v="11093.54"/>
    <n v="4856.46"/>
  </r>
  <r>
    <x v="505"/>
    <x v="2711"/>
    <x v="5"/>
    <x v="1"/>
    <x v="0"/>
    <x v="5"/>
    <x v="1"/>
    <n v="2"/>
    <n v="788.21"/>
    <n v="1576.42"/>
    <n v="844.51"/>
    <n v="731.91"/>
  </r>
  <r>
    <x v="87"/>
    <x v="2712"/>
    <x v="9"/>
    <x v="1"/>
    <x v="2"/>
    <x v="2"/>
    <x v="0"/>
    <n v="40"/>
    <n v="779.49"/>
    <n v="31179.599999999999"/>
    <n v="20421.91"/>
    <n v="10757.69"/>
  </r>
  <r>
    <x v="413"/>
    <x v="2713"/>
    <x v="1"/>
    <x v="1"/>
    <x v="0"/>
    <x v="0"/>
    <x v="1"/>
    <n v="6"/>
    <n v="51.12"/>
    <n v="306.72000000000003"/>
    <n v="164.95"/>
    <n v="141.77000000000001"/>
  </r>
  <r>
    <x v="529"/>
    <x v="2714"/>
    <x v="6"/>
    <x v="2"/>
    <x v="3"/>
    <x v="2"/>
    <x v="0"/>
    <n v="48"/>
    <n v="926.51"/>
    <n v="44472.480000000003"/>
    <n v="25629.5"/>
    <n v="18842.98"/>
  </r>
  <r>
    <x v="120"/>
    <x v="2715"/>
    <x v="7"/>
    <x v="1"/>
    <x v="1"/>
    <x v="0"/>
    <x v="0"/>
    <n v="18"/>
    <n v="70.17"/>
    <n v="1263.06"/>
    <n v="635.15"/>
    <n v="627.91"/>
  </r>
  <r>
    <x v="239"/>
    <x v="2716"/>
    <x v="6"/>
    <x v="2"/>
    <x v="3"/>
    <x v="1"/>
    <x v="0"/>
    <n v="17"/>
    <n v="1149.29"/>
    <n v="19537.93"/>
    <n v="11185.96"/>
    <n v="8351.9699999999993"/>
  </r>
  <r>
    <x v="359"/>
    <x v="2717"/>
    <x v="5"/>
    <x v="1"/>
    <x v="0"/>
    <x v="3"/>
    <x v="0"/>
    <n v="38"/>
    <n v="1023.43"/>
    <n v="38890.339999999997"/>
    <n v="24585.65"/>
    <n v="14304.69"/>
  </r>
  <r>
    <x v="144"/>
    <x v="2718"/>
    <x v="9"/>
    <x v="1"/>
    <x v="0"/>
    <x v="4"/>
    <x v="1"/>
    <n v="45"/>
    <n v="1683.22"/>
    <n v="75744.899999999994"/>
    <n v="54179.37"/>
    <n v="21565.53"/>
  </r>
  <r>
    <x v="436"/>
    <x v="2719"/>
    <x v="7"/>
    <x v="1"/>
    <x v="0"/>
    <x v="3"/>
    <x v="0"/>
    <n v="23"/>
    <n v="1171.93"/>
    <n v="26954.39"/>
    <n v="23388.62"/>
    <n v="3565.77"/>
  </r>
  <r>
    <x v="24"/>
    <x v="2720"/>
    <x v="9"/>
    <x v="1"/>
    <x v="3"/>
    <x v="5"/>
    <x v="0"/>
    <n v="46"/>
    <n v="660.39"/>
    <n v="30377.94"/>
    <n v="21754.58"/>
    <n v="8623.36"/>
  </r>
  <r>
    <x v="166"/>
    <x v="2721"/>
    <x v="3"/>
    <x v="2"/>
    <x v="0"/>
    <x v="4"/>
    <x v="1"/>
    <n v="30"/>
    <n v="1042.1400000000001"/>
    <n v="31264.2"/>
    <n v="24456.15"/>
    <n v="6808.05"/>
  </r>
  <r>
    <x v="630"/>
    <x v="2722"/>
    <x v="2"/>
    <x v="2"/>
    <x v="3"/>
    <x v="2"/>
    <x v="2"/>
    <n v="21"/>
    <n v="1405.42"/>
    <n v="29513.82"/>
    <n v="18979.48"/>
    <n v="10534.34"/>
  </r>
  <r>
    <x v="283"/>
    <x v="2723"/>
    <x v="7"/>
    <x v="1"/>
    <x v="2"/>
    <x v="1"/>
    <x v="1"/>
    <n v="10"/>
    <n v="206.05"/>
    <n v="2060.5"/>
    <n v="1649.74"/>
    <n v="410.76"/>
  </r>
  <r>
    <x v="367"/>
    <x v="2724"/>
    <x v="6"/>
    <x v="2"/>
    <x v="1"/>
    <x v="1"/>
    <x v="1"/>
    <n v="43"/>
    <n v="1249.73"/>
    <n v="53738.39"/>
    <n v="40206.39"/>
    <n v="13532"/>
  </r>
  <r>
    <x v="16"/>
    <x v="2725"/>
    <x v="5"/>
    <x v="1"/>
    <x v="1"/>
    <x v="2"/>
    <x v="1"/>
    <n v="13"/>
    <n v="1834.92"/>
    <n v="23853.96"/>
    <n v="16314.14"/>
    <n v="7539.82"/>
  </r>
  <r>
    <x v="180"/>
    <x v="2726"/>
    <x v="4"/>
    <x v="1"/>
    <x v="3"/>
    <x v="5"/>
    <x v="0"/>
    <n v="12"/>
    <n v="612.28"/>
    <n v="7347.36"/>
    <n v="4243.16"/>
    <n v="3104.2"/>
  </r>
  <r>
    <x v="122"/>
    <x v="2727"/>
    <x v="3"/>
    <x v="2"/>
    <x v="2"/>
    <x v="2"/>
    <x v="0"/>
    <n v="9"/>
    <n v="1260.72"/>
    <n v="11346.48"/>
    <n v="7050.89"/>
    <n v="4295.59"/>
  </r>
  <r>
    <x v="123"/>
    <x v="2728"/>
    <x v="2"/>
    <x v="2"/>
    <x v="3"/>
    <x v="0"/>
    <x v="0"/>
    <n v="4"/>
    <n v="1646.23"/>
    <n v="6584.92"/>
    <n v="4928.01"/>
    <n v="1656.91"/>
  </r>
  <r>
    <x v="266"/>
    <x v="2729"/>
    <x v="4"/>
    <x v="1"/>
    <x v="2"/>
    <x v="5"/>
    <x v="2"/>
    <n v="39"/>
    <n v="1033.3800000000001"/>
    <n v="40301.82"/>
    <n v="27019.25"/>
    <n v="13282.57"/>
  </r>
  <r>
    <x v="597"/>
    <x v="2730"/>
    <x v="8"/>
    <x v="1"/>
    <x v="0"/>
    <x v="4"/>
    <x v="0"/>
    <n v="24"/>
    <n v="1441.6"/>
    <n v="34598.400000000001"/>
    <n v="29607.74"/>
    <n v="4990.66"/>
  </r>
  <r>
    <x v="591"/>
    <x v="2731"/>
    <x v="3"/>
    <x v="2"/>
    <x v="2"/>
    <x v="2"/>
    <x v="2"/>
    <n v="34"/>
    <n v="635.79999999999995"/>
    <n v="21617.200000000001"/>
    <n v="12839.24"/>
    <n v="8777.9599999999991"/>
  </r>
  <r>
    <x v="168"/>
    <x v="2732"/>
    <x v="5"/>
    <x v="1"/>
    <x v="2"/>
    <x v="5"/>
    <x v="0"/>
    <n v="39"/>
    <n v="626"/>
    <n v="24414"/>
    <n v="12920.6"/>
    <n v="11493.4"/>
  </r>
  <r>
    <x v="289"/>
    <x v="2733"/>
    <x v="1"/>
    <x v="1"/>
    <x v="2"/>
    <x v="4"/>
    <x v="1"/>
    <n v="41"/>
    <n v="1341.82"/>
    <n v="55014.62"/>
    <n v="40476.43"/>
    <n v="14538.19"/>
  </r>
  <r>
    <x v="54"/>
    <x v="2734"/>
    <x v="7"/>
    <x v="1"/>
    <x v="1"/>
    <x v="2"/>
    <x v="0"/>
    <n v="5"/>
    <n v="1416.71"/>
    <n v="7083.55"/>
    <n v="6052.33"/>
    <n v="1031.22"/>
  </r>
  <r>
    <x v="427"/>
    <x v="2735"/>
    <x v="9"/>
    <x v="1"/>
    <x v="2"/>
    <x v="1"/>
    <x v="2"/>
    <n v="15"/>
    <n v="1875.28"/>
    <n v="28129.200000000001"/>
    <n v="18168.53"/>
    <n v="9960.67"/>
  </r>
  <r>
    <x v="452"/>
    <x v="2736"/>
    <x v="5"/>
    <x v="1"/>
    <x v="0"/>
    <x v="2"/>
    <x v="2"/>
    <n v="50"/>
    <n v="465.18"/>
    <n v="23259"/>
    <n v="17655.55"/>
    <n v="5603.45"/>
  </r>
  <r>
    <x v="1"/>
    <x v="2737"/>
    <x v="7"/>
    <x v="1"/>
    <x v="0"/>
    <x v="3"/>
    <x v="0"/>
    <n v="4"/>
    <n v="947.07"/>
    <n v="3788.28"/>
    <n v="2244.8000000000002"/>
    <n v="1543.48"/>
  </r>
  <r>
    <x v="437"/>
    <x v="2738"/>
    <x v="4"/>
    <x v="1"/>
    <x v="0"/>
    <x v="2"/>
    <x v="1"/>
    <n v="39"/>
    <n v="516.02"/>
    <n v="20124.78"/>
    <n v="14558.04"/>
    <n v="5566.74"/>
  </r>
  <r>
    <x v="714"/>
    <x v="2739"/>
    <x v="9"/>
    <x v="1"/>
    <x v="2"/>
    <x v="3"/>
    <x v="0"/>
    <n v="8"/>
    <n v="178.58"/>
    <n v="1428.64"/>
    <n v="1163.94"/>
    <n v="264.7"/>
  </r>
  <r>
    <x v="18"/>
    <x v="2740"/>
    <x v="0"/>
    <x v="0"/>
    <x v="3"/>
    <x v="4"/>
    <x v="0"/>
    <n v="49"/>
    <n v="818.4"/>
    <n v="40101.599999999999"/>
    <n v="33958.54"/>
    <n v="6143.06"/>
  </r>
  <r>
    <x v="715"/>
    <x v="2741"/>
    <x v="6"/>
    <x v="2"/>
    <x v="3"/>
    <x v="2"/>
    <x v="0"/>
    <n v="45"/>
    <n v="760.68"/>
    <n v="34230.6"/>
    <n v="18554.62"/>
    <n v="15675.98"/>
  </r>
  <r>
    <x v="701"/>
    <x v="2742"/>
    <x v="8"/>
    <x v="1"/>
    <x v="0"/>
    <x v="4"/>
    <x v="1"/>
    <n v="24"/>
    <n v="555.46"/>
    <n v="13331.04"/>
    <n v="8565.86"/>
    <n v="4765.18"/>
  </r>
  <r>
    <x v="46"/>
    <x v="2743"/>
    <x v="3"/>
    <x v="2"/>
    <x v="1"/>
    <x v="4"/>
    <x v="2"/>
    <n v="28"/>
    <n v="608.04999999999995"/>
    <n v="17025.400000000001"/>
    <n v="12868.78"/>
    <n v="4156.62"/>
  </r>
  <r>
    <x v="684"/>
    <x v="2744"/>
    <x v="5"/>
    <x v="1"/>
    <x v="3"/>
    <x v="5"/>
    <x v="1"/>
    <n v="43"/>
    <n v="733.62"/>
    <n v="31545.66"/>
    <n v="16210.97"/>
    <n v="15334.69"/>
  </r>
  <r>
    <x v="236"/>
    <x v="2745"/>
    <x v="8"/>
    <x v="1"/>
    <x v="2"/>
    <x v="4"/>
    <x v="2"/>
    <n v="27"/>
    <n v="1977.9"/>
    <n v="53403.3"/>
    <n v="41454.1"/>
    <n v="11949.2"/>
  </r>
  <r>
    <x v="459"/>
    <x v="2746"/>
    <x v="1"/>
    <x v="1"/>
    <x v="3"/>
    <x v="4"/>
    <x v="2"/>
    <n v="1"/>
    <n v="1570.26"/>
    <n v="1570.26"/>
    <n v="1116.79"/>
    <n v="453.47"/>
  </r>
  <r>
    <x v="364"/>
    <x v="2747"/>
    <x v="7"/>
    <x v="1"/>
    <x v="0"/>
    <x v="2"/>
    <x v="2"/>
    <n v="34"/>
    <n v="161.37"/>
    <n v="5486.58"/>
    <n v="3376.59"/>
    <n v="2109.9899999999998"/>
  </r>
  <r>
    <x v="315"/>
    <x v="2748"/>
    <x v="7"/>
    <x v="1"/>
    <x v="1"/>
    <x v="2"/>
    <x v="1"/>
    <n v="17"/>
    <n v="1747.38"/>
    <n v="29705.46"/>
    <n v="24532.6"/>
    <n v="5172.8599999999997"/>
  </r>
  <r>
    <x v="634"/>
    <x v="2749"/>
    <x v="5"/>
    <x v="1"/>
    <x v="3"/>
    <x v="1"/>
    <x v="0"/>
    <n v="37"/>
    <n v="1273.94"/>
    <n v="47135.78"/>
    <n v="29036.6"/>
    <n v="18099.18"/>
  </r>
  <r>
    <x v="122"/>
    <x v="2750"/>
    <x v="2"/>
    <x v="2"/>
    <x v="3"/>
    <x v="5"/>
    <x v="0"/>
    <n v="38"/>
    <n v="1783.38"/>
    <n v="67768.44"/>
    <n v="60758.879999999997"/>
    <n v="7009.56"/>
  </r>
  <r>
    <x v="643"/>
    <x v="2751"/>
    <x v="2"/>
    <x v="2"/>
    <x v="0"/>
    <x v="4"/>
    <x v="0"/>
    <n v="26"/>
    <n v="696.59"/>
    <n v="18111.34"/>
    <n v="14969.89"/>
    <n v="3141.45"/>
  </r>
  <r>
    <x v="112"/>
    <x v="2752"/>
    <x v="0"/>
    <x v="0"/>
    <x v="1"/>
    <x v="5"/>
    <x v="0"/>
    <n v="24"/>
    <n v="939.75"/>
    <n v="22554"/>
    <n v="17664.12"/>
    <n v="4889.88"/>
  </r>
  <r>
    <x v="151"/>
    <x v="2753"/>
    <x v="6"/>
    <x v="2"/>
    <x v="1"/>
    <x v="3"/>
    <x v="0"/>
    <n v="39"/>
    <n v="1794.53"/>
    <n v="69986.67"/>
    <n v="36710.74"/>
    <n v="33275.93"/>
  </r>
  <r>
    <x v="117"/>
    <x v="2754"/>
    <x v="9"/>
    <x v="1"/>
    <x v="0"/>
    <x v="4"/>
    <x v="1"/>
    <n v="21"/>
    <n v="559.69000000000005"/>
    <n v="11753.49"/>
    <n v="10128.27"/>
    <n v="1625.22"/>
  </r>
  <r>
    <x v="677"/>
    <x v="2755"/>
    <x v="1"/>
    <x v="1"/>
    <x v="2"/>
    <x v="5"/>
    <x v="1"/>
    <n v="30"/>
    <n v="1832.69"/>
    <n v="54980.7"/>
    <n v="44865.47"/>
    <n v="10115.23"/>
  </r>
  <r>
    <x v="419"/>
    <x v="2756"/>
    <x v="8"/>
    <x v="1"/>
    <x v="3"/>
    <x v="1"/>
    <x v="1"/>
    <n v="47"/>
    <n v="1660.43"/>
    <n v="78040.210000000006"/>
    <n v="46169.37"/>
    <n v="31870.84"/>
  </r>
  <r>
    <x v="669"/>
    <x v="2757"/>
    <x v="2"/>
    <x v="2"/>
    <x v="2"/>
    <x v="1"/>
    <x v="1"/>
    <n v="48"/>
    <n v="1961.5"/>
    <n v="94152"/>
    <n v="61848.38"/>
    <n v="32303.62"/>
  </r>
  <r>
    <x v="65"/>
    <x v="2758"/>
    <x v="0"/>
    <x v="0"/>
    <x v="3"/>
    <x v="4"/>
    <x v="1"/>
    <n v="13"/>
    <n v="662.03"/>
    <n v="8606.39"/>
    <n v="5227.97"/>
    <n v="3378.42"/>
  </r>
  <r>
    <x v="199"/>
    <x v="2759"/>
    <x v="0"/>
    <x v="0"/>
    <x v="3"/>
    <x v="3"/>
    <x v="1"/>
    <n v="37"/>
    <n v="486.79"/>
    <n v="18011.23"/>
    <n v="16097.83"/>
    <n v="1913.4"/>
  </r>
  <r>
    <x v="646"/>
    <x v="2760"/>
    <x v="5"/>
    <x v="1"/>
    <x v="2"/>
    <x v="1"/>
    <x v="1"/>
    <n v="3"/>
    <n v="675.12"/>
    <n v="2025.36"/>
    <n v="1704.7"/>
    <n v="320.66000000000003"/>
  </r>
  <r>
    <x v="436"/>
    <x v="2761"/>
    <x v="1"/>
    <x v="1"/>
    <x v="0"/>
    <x v="1"/>
    <x v="0"/>
    <n v="32"/>
    <n v="1910.21"/>
    <n v="61126.720000000001"/>
    <n v="53308.01"/>
    <n v="7818.71"/>
  </r>
  <r>
    <x v="412"/>
    <x v="2762"/>
    <x v="4"/>
    <x v="1"/>
    <x v="0"/>
    <x v="3"/>
    <x v="2"/>
    <n v="35"/>
    <n v="679.49"/>
    <n v="23782.15"/>
    <n v="19394.57"/>
    <n v="4387.58"/>
  </r>
  <r>
    <x v="452"/>
    <x v="2763"/>
    <x v="9"/>
    <x v="1"/>
    <x v="3"/>
    <x v="5"/>
    <x v="1"/>
    <n v="19"/>
    <n v="1139.1199999999999"/>
    <n v="21643.279999999999"/>
    <n v="14772.39"/>
    <n v="6870.89"/>
  </r>
  <r>
    <x v="156"/>
    <x v="2764"/>
    <x v="6"/>
    <x v="2"/>
    <x v="0"/>
    <x v="1"/>
    <x v="2"/>
    <n v="14"/>
    <n v="819.28"/>
    <n v="11469.92"/>
    <n v="6677.49"/>
    <n v="4792.43"/>
  </r>
  <r>
    <x v="414"/>
    <x v="2765"/>
    <x v="3"/>
    <x v="2"/>
    <x v="3"/>
    <x v="2"/>
    <x v="1"/>
    <n v="48"/>
    <n v="804.52"/>
    <n v="38616.959999999999"/>
    <n v="22522.65"/>
    <n v="16094.31"/>
  </r>
  <r>
    <x v="81"/>
    <x v="2766"/>
    <x v="5"/>
    <x v="1"/>
    <x v="0"/>
    <x v="0"/>
    <x v="1"/>
    <n v="22"/>
    <n v="402.89"/>
    <n v="8863.58"/>
    <n v="4969.57"/>
    <n v="3894.01"/>
  </r>
  <r>
    <x v="392"/>
    <x v="2767"/>
    <x v="9"/>
    <x v="1"/>
    <x v="3"/>
    <x v="0"/>
    <x v="0"/>
    <n v="17"/>
    <n v="1083.42"/>
    <n v="18418.14"/>
    <n v="13236.38"/>
    <n v="5181.76"/>
  </r>
  <r>
    <x v="327"/>
    <x v="2768"/>
    <x v="3"/>
    <x v="2"/>
    <x v="0"/>
    <x v="1"/>
    <x v="2"/>
    <n v="4"/>
    <n v="1701.82"/>
    <n v="6807.28"/>
    <n v="5908.63"/>
    <n v="898.65"/>
  </r>
  <r>
    <x v="614"/>
    <x v="2769"/>
    <x v="3"/>
    <x v="2"/>
    <x v="1"/>
    <x v="5"/>
    <x v="0"/>
    <n v="45"/>
    <n v="117.98"/>
    <n v="5309.1"/>
    <n v="4760.7700000000004"/>
    <n v="548.33000000000004"/>
  </r>
  <r>
    <x v="102"/>
    <x v="2770"/>
    <x v="1"/>
    <x v="1"/>
    <x v="2"/>
    <x v="5"/>
    <x v="0"/>
    <n v="40"/>
    <n v="1780.67"/>
    <n v="71226.8"/>
    <n v="43798.78"/>
    <n v="27428.02"/>
  </r>
  <r>
    <x v="361"/>
    <x v="2771"/>
    <x v="1"/>
    <x v="1"/>
    <x v="1"/>
    <x v="4"/>
    <x v="2"/>
    <n v="19"/>
    <n v="1337.64"/>
    <n v="25415.16"/>
    <n v="19796.52"/>
    <n v="5618.64"/>
  </r>
  <r>
    <x v="137"/>
    <x v="2772"/>
    <x v="8"/>
    <x v="1"/>
    <x v="2"/>
    <x v="2"/>
    <x v="0"/>
    <n v="37"/>
    <n v="1241.1400000000001"/>
    <n v="45922.18"/>
    <n v="33929.11"/>
    <n v="11993.07"/>
  </r>
  <r>
    <x v="16"/>
    <x v="2773"/>
    <x v="0"/>
    <x v="0"/>
    <x v="2"/>
    <x v="5"/>
    <x v="1"/>
    <n v="2"/>
    <n v="1259.28"/>
    <n v="2518.56"/>
    <n v="1751.85"/>
    <n v="766.71"/>
  </r>
  <r>
    <x v="262"/>
    <x v="2774"/>
    <x v="9"/>
    <x v="1"/>
    <x v="3"/>
    <x v="3"/>
    <x v="1"/>
    <n v="15"/>
    <n v="606.61"/>
    <n v="9099.15"/>
    <n v="6972.75"/>
    <n v="2126.4"/>
  </r>
  <r>
    <x v="277"/>
    <x v="2775"/>
    <x v="5"/>
    <x v="1"/>
    <x v="2"/>
    <x v="2"/>
    <x v="1"/>
    <n v="2"/>
    <n v="841.99"/>
    <n v="1683.98"/>
    <n v="1092.1400000000001"/>
    <n v="591.84"/>
  </r>
  <r>
    <x v="59"/>
    <x v="2776"/>
    <x v="7"/>
    <x v="1"/>
    <x v="1"/>
    <x v="0"/>
    <x v="1"/>
    <n v="11"/>
    <n v="1602.59"/>
    <n v="17628.490000000002"/>
    <n v="15474.18"/>
    <n v="2154.31"/>
  </r>
  <r>
    <x v="170"/>
    <x v="2777"/>
    <x v="5"/>
    <x v="1"/>
    <x v="1"/>
    <x v="2"/>
    <x v="1"/>
    <n v="45"/>
    <n v="626.63"/>
    <n v="28198.35"/>
    <n v="22056.17"/>
    <n v="6142.18"/>
  </r>
  <r>
    <x v="41"/>
    <x v="2778"/>
    <x v="8"/>
    <x v="1"/>
    <x v="0"/>
    <x v="3"/>
    <x v="0"/>
    <n v="23"/>
    <n v="950.64"/>
    <n v="21864.720000000001"/>
    <n v="17528.52"/>
    <n v="4336.2"/>
  </r>
  <r>
    <x v="632"/>
    <x v="2779"/>
    <x v="6"/>
    <x v="2"/>
    <x v="1"/>
    <x v="1"/>
    <x v="0"/>
    <n v="10"/>
    <n v="58.87"/>
    <n v="588.70000000000005"/>
    <n v="351.44"/>
    <n v="237.26"/>
  </r>
  <r>
    <x v="124"/>
    <x v="2780"/>
    <x v="0"/>
    <x v="0"/>
    <x v="0"/>
    <x v="3"/>
    <x v="1"/>
    <n v="3"/>
    <n v="1472.45"/>
    <n v="4417.3500000000004"/>
    <n v="2506.5500000000002"/>
    <n v="1910.8"/>
  </r>
  <r>
    <x v="602"/>
    <x v="2781"/>
    <x v="7"/>
    <x v="1"/>
    <x v="2"/>
    <x v="3"/>
    <x v="1"/>
    <n v="5"/>
    <n v="847.05"/>
    <n v="4235.25"/>
    <n v="2785.68"/>
    <n v="1449.57"/>
  </r>
  <r>
    <x v="542"/>
    <x v="2782"/>
    <x v="2"/>
    <x v="2"/>
    <x v="1"/>
    <x v="1"/>
    <x v="0"/>
    <n v="3"/>
    <n v="1060.21"/>
    <n v="3180.63"/>
    <n v="2565.7199999999998"/>
    <n v="614.91"/>
  </r>
  <r>
    <x v="160"/>
    <x v="2783"/>
    <x v="6"/>
    <x v="2"/>
    <x v="2"/>
    <x v="1"/>
    <x v="2"/>
    <n v="38"/>
    <n v="247.08"/>
    <n v="9389.0400000000009"/>
    <n v="8220.2800000000007"/>
    <n v="1168.76"/>
  </r>
  <r>
    <x v="588"/>
    <x v="2784"/>
    <x v="1"/>
    <x v="1"/>
    <x v="1"/>
    <x v="1"/>
    <x v="0"/>
    <n v="13"/>
    <n v="1983.59"/>
    <n v="25786.67"/>
    <n v="17301.099999999999"/>
    <n v="8485.57"/>
  </r>
  <r>
    <x v="13"/>
    <x v="2785"/>
    <x v="3"/>
    <x v="2"/>
    <x v="1"/>
    <x v="1"/>
    <x v="0"/>
    <n v="42"/>
    <n v="618.89"/>
    <n v="25993.38"/>
    <n v="21045.87"/>
    <n v="4947.51"/>
  </r>
  <r>
    <x v="382"/>
    <x v="2786"/>
    <x v="2"/>
    <x v="2"/>
    <x v="0"/>
    <x v="1"/>
    <x v="0"/>
    <n v="19"/>
    <n v="1277.28"/>
    <n v="24268.32"/>
    <n v="16700.560000000001"/>
    <n v="7567.76"/>
  </r>
  <r>
    <x v="370"/>
    <x v="2787"/>
    <x v="5"/>
    <x v="1"/>
    <x v="2"/>
    <x v="3"/>
    <x v="0"/>
    <n v="40"/>
    <n v="1170.8499999999999"/>
    <n v="46834"/>
    <n v="28947.69"/>
    <n v="17886.310000000001"/>
  </r>
  <r>
    <x v="608"/>
    <x v="2788"/>
    <x v="5"/>
    <x v="1"/>
    <x v="1"/>
    <x v="4"/>
    <x v="0"/>
    <n v="50"/>
    <n v="1574.48"/>
    <n v="78724"/>
    <n v="62641.16"/>
    <n v="16082.84"/>
  </r>
  <r>
    <x v="455"/>
    <x v="2789"/>
    <x v="1"/>
    <x v="1"/>
    <x v="3"/>
    <x v="4"/>
    <x v="2"/>
    <n v="35"/>
    <n v="601.79999999999995"/>
    <n v="21063"/>
    <n v="17256.509999999998"/>
    <n v="3806.49"/>
  </r>
  <r>
    <x v="134"/>
    <x v="2790"/>
    <x v="8"/>
    <x v="1"/>
    <x v="2"/>
    <x v="5"/>
    <x v="1"/>
    <n v="24"/>
    <n v="1516.74"/>
    <n v="36401.760000000002"/>
    <n v="21154.38"/>
    <n v="15247.38"/>
  </r>
  <r>
    <x v="215"/>
    <x v="2791"/>
    <x v="9"/>
    <x v="1"/>
    <x v="2"/>
    <x v="4"/>
    <x v="1"/>
    <n v="24"/>
    <n v="777.35"/>
    <n v="18656.400000000001"/>
    <n v="11605.55"/>
    <n v="7050.85"/>
  </r>
  <r>
    <x v="373"/>
    <x v="2792"/>
    <x v="2"/>
    <x v="2"/>
    <x v="2"/>
    <x v="0"/>
    <x v="2"/>
    <n v="17"/>
    <n v="834.1"/>
    <n v="14179.7"/>
    <n v="9896.16"/>
    <n v="4283.54"/>
  </r>
  <r>
    <x v="606"/>
    <x v="2793"/>
    <x v="2"/>
    <x v="2"/>
    <x v="0"/>
    <x v="4"/>
    <x v="1"/>
    <n v="40"/>
    <n v="1351.97"/>
    <n v="54078.8"/>
    <n v="31074.15"/>
    <n v="23004.65"/>
  </r>
  <r>
    <x v="339"/>
    <x v="2794"/>
    <x v="4"/>
    <x v="1"/>
    <x v="3"/>
    <x v="3"/>
    <x v="1"/>
    <n v="10"/>
    <n v="1572.89"/>
    <n v="15728.9"/>
    <n v="13708.27"/>
    <n v="2020.63"/>
  </r>
  <r>
    <x v="27"/>
    <x v="2795"/>
    <x v="6"/>
    <x v="2"/>
    <x v="2"/>
    <x v="1"/>
    <x v="1"/>
    <n v="2"/>
    <n v="1340.4"/>
    <n v="2680.8"/>
    <n v="1974.5"/>
    <n v="706.3"/>
  </r>
  <r>
    <x v="592"/>
    <x v="2796"/>
    <x v="0"/>
    <x v="0"/>
    <x v="1"/>
    <x v="1"/>
    <x v="2"/>
    <n v="44"/>
    <n v="1801.76"/>
    <n v="79277.440000000002"/>
    <n v="43482.19"/>
    <n v="35795.25"/>
  </r>
  <r>
    <x v="474"/>
    <x v="2797"/>
    <x v="6"/>
    <x v="2"/>
    <x v="1"/>
    <x v="3"/>
    <x v="2"/>
    <n v="23"/>
    <n v="584.61"/>
    <n v="13446.03"/>
    <n v="7712.8"/>
    <n v="5733.23"/>
  </r>
  <r>
    <x v="254"/>
    <x v="2798"/>
    <x v="9"/>
    <x v="1"/>
    <x v="0"/>
    <x v="0"/>
    <x v="1"/>
    <n v="6"/>
    <n v="1803.22"/>
    <n v="10819.32"/>
    <n v="9539.85"/>
    <n v="1279.47"/>
  </r>
  <r>
    <x v="74"/>
    <x v="2799"/>
    <x v="5"/>
    <x v="1"/>
    <x v="1"/>
    <x v="4"/>
    <x v="1"/>
    <n v="2"/>
    <n v="279.11"/>
    <n v="558.22"/>
    <n v="443.93"/>
    <n v="114.29"/>
  </r>
  <r>
    <x v="60"/>
    <x v="2800"/>
    <x v="5"/>
    <x v="1"/>
    <x v="2"/>
    <x v="3"/>
    <x v="1"/>
    <n v="21"/>
    <n v="1325.87"/>
    <n v="27843.27"/>
    <n v="22100.93"/>
    <n v="5742.34"/>
  </r>
  <r>
    <x v="146"/>
    <x v="2801"/>
    <x v="5"/>
    <x v="1"/>
    <x v="1"/>
    <x v="5"/>
    <x v="0"/>
    <n v="35"/>
    <n v="1104.31"/>
    <n v="38650.85"/>
    <n v="20446.28"/>
    <n v="18204.57"/>
  </r>
  <r>
    <x v="413"/>
    <x v="2802"/>
    <x v="4"/>
    <x v="1"/>
    <x v="2"/>
    <x v="1"/>
    <x v="0"/>
    <n v="49"/>
    <n v="999.38"/>
    <n v="48969.62"/>
    <n v="42021.79"/>
    <n v="6947.83"/>
  </r>
  <r>
    <x v="214"/>
    <x v="2803"/>
    <x v="5"/>
    <x v="1"/>
    <x v="1"/>
    <x v="2"/>
    <x v="0"/>
    <n v="29"/>
    <n v="635.61"/>
    <n v="18432.689999999999"/>
    <n v="12488.04"/>
    <n v="5944.65"/>
  </r>
  <r>
    <x v="570"/>
    <x v="2804"/>
    <x v="9"/>
    <x v="1"/>
    <x v="3"/>
    <x v="5"/>
    <x v="2"/>
    <n v="7"/>
    <n v="1017.39"/>
    <n v="7121.73"/>
    <n v="5440.2"/>
    <n v="1681.53"/>
  </r>
  <r>
    <x v="536"/>
    <x v="2805"/>
    <x v="1"/>
    <x v="1"/>
    <x v="0"/>
    <x v="0"/>
    <x v="1"/>
    <n v="29"/>
    <n v="340.31"/>
    <n v="9868.99"/>
    <n v="8722.9599999999991"/>
    <n v="1146.03"/>
  </r>
  <r>
    <x v="139"/>
    <x v="2806"/>
    <x v="0"/>
    <x v="0"/>
    <x v="0"/>
    <x v="5"/>
    <x v="2"/>
    <n v="37"/>
    <n v="751.26"/>
    <n v="27796.62"/>
    <n v="15010.31"/>
    <n v="12786.31"/>
  </r>
  <r>
    <x v="283"/>
    <x v="2807"/>
    <x v="9"/>
    <x v="1"/>
    <x v="3"/>
    <x v="3"/>
    <x v="2"/>
    <n v="23"/>
    <n v="215.39"/>
    <n v="4953.97"/>
    <n v="3432.66"/>
    <n v="1521.31"/>
  </r>
  <r>
    <x v="704"/>
    <x v="2808"/>
    <x v="0"/>
    <x v="0"/>
    <x v="3"/>
    <x v="4"/>
    <x v="2"/>
    <n v="33"/>
    <n v="1152.26"/>
    <n v="38024.58"/>
    <n v="19766.89"/>
    <n v="18257.689999999999"/>
  </r>
  <r>
    <x v="128"/>
    <x v="2809"/>
    <x v="9"/>
    <x v="1"/>
    <x v="0"/>
    <x v="1"/>
    <x v="1"/>
    <n v="8"/>
    <n v="209.62"/>
    <n v="1676.96"/>
    <n v="1173.57"/>
    <n v="503.39"/>
  </r>
  <r>
    <x v="325"/>
    <x v="2810"/>
    <x v="5"/>
    <x v="1"/>
    <x v="3"/>
    <x v="0"/>
    <x v="0"/>
    <n v="12"/>
    <n v="337.48"/>
    <n v="4049.76"/>
    <n v="2433.52"/>
    <n v="1616.24"/>
  </r>
  <r>
    <x v="5"/>
    <x v="2811"/>
    <x v="1"/>
    <x v="1"/>
    <x v="2"/>
    <x v="0"/>
    <x v="1"/>
    <n v="46"/>
    <n v="189.22"/>
    <n v="8704.1200000000008"/>
    <n v="7524.07"/>
    <n v="1180.05"/>
  </r>
  <r>
    <x v="137"/>
    <x v="2812"/>
    <x v="2"/>
    <x v="2"/>
    <x v="1"/>
    <x v="2"/>
    <x v="1"/>
    <n v="48"/>
    <n v="775"/>
    <n v="37200"/>
    <n v="24529.57"/>
    <n v="12670.43"/>
  </r>
  <r>
    <x v="703"/>
    <x v="2813"/>
    <x v="6"/>
    <x v="2"/>
    <x v="0"/>
    <x v="5"/>
    <x v="2"/>
    <n v="10"/>
    <n v="1687.08"/>
    <n v="16870.8"/>
    <n v="12712.97"/>
    <n v="4157.83"/>
  </r>
  <r>
    <x v="143"/>
    <x v="2814"/>
    <x v="3"/>
    <x v="2"/>
    <x v="3"/>
    <x v="2"/>
    <x v="2"/>
    <n v="15"/>
    <n v="1815.65"/>
    <n v="27234.75"/>
    <n v="22989.26"/>
    <n v="4245.49"/>
  </r>
  <r>
    <x v="716"/>
    <x v="2815"/>
    <x v="1"/>
    <x v="1"/>
    <x v="2"/>
    <x v="4"/>
    <x v="2"/>
    <n v="24"/>
    <n v="162.34"/>
    <n v="3896.16"/>
    <n v="3481.13"/>
    <n v="415.03"/>
  </r>
  <r>
    <x v="213"/>
    <x v="2816"/>
    <x v="2"/>
    <x v="2"/>
    <x v="0"/>
    <x v="4"/>
    <x v="0"/>
    <n v="26"/>
    <n v="1276.4100000000001"/>
    <n v="33186.660000000003"/>
    <n v="23281.360000000001"/>
    <n v="9905.2999999999993"/>
  </r>
  <r>
    <x v="556"/>
    <x v="2817"/>
    <x v="8"/>
    <x v="1"/>
    <x v="3"/>
    <x v="2"/>
    <x v="0"/>
    <n v="47"/>
    <n v="1375.08"/>
    <n v="64628.76"/>
    <n v="44096.4"/>
    <n v="20532.36"/>
  </r>
  <r>
    <x v="612"/>
    <x v="2818"/>
    <x v="9"/>
    <x v="1"/>
    <x v="0"/>
    <x v="1"/>
    <x v="0"/>
    <n v="42"/>
    <n v="1076.8599999999999"/>
    <n v="45228.12"/>
    <n v="23984.28"/>
    <n v="21243.84"/>
  </r>
  <r>
    <x v="717"/>
    <x v="2819"/>
    <x v="8"/>
    <x v="1"/>
    <x v="3"/>
    <x v="4"/>
    <x v="1"/>
    <n v="39"/>
    <n v="1340.63"/>
    <n v="52284.57"/>
    <n v="26408.71"/>
    <n v="25875.86"/>
  </r>
  <r>
    <x v="82"/>
    <x v="2820"/>
    <x v="2"/>
    <x v="2"/>
    <x v="0"/>
    <x v="2"/>
    <x v="2"/>
    <n v="3"/>
    <n v="482.71"/>
    <n v="1448.13"/>
    <n v="1076.71"/>
    <n v="371.42"/>
  </r>
  <r>
    <x v="186"/>
    <x v="2821"/>
    <x v="1"/>
    <x v="1"/>
    <x v="2"/>
    <x v="5"/>
    <x v="1"/>
    <n v="2"/>
    <n v="989.5"/>
    <n v="1979"/>
    <n v="1041.32"/>
    <n v="937.68"/>
  </r>
  <r>
    <x v="180"/>
    <x v="2822"/>
    <x v="9"/>
    <x v="1"/>
    <x v="2"/>
    <x v="2"/>
    <x v="0"/>
    <n v="6"/>
    <n v="793.93"/>
    <n v="4763.58"/>
    <n v="3106.58"/>
    <n v="1657"/>
  </r>
  <r>
    <x v="344"/>
    <x v="2823"/>
    <x v="3"/>
    <x v="2"/>
    <x v="1"/>
    <x v="2"/>
    <x v="2"/>
    <n v="21"/>
    <n v="197.62"/>
    <n v="4150.0200000000004"/>
    <n v="2081"/>
    <n v="2069.02"/>
  </r>
  <r>
    <x v="702"/>
    <x v="2824"/>
    <x v="5"/>
    <x v="1"/>
    <x v="0"/>
    <x v="3"/>
    <x v="0"/>
    <n v="9"/>
    <n v="1258.5999999999999"/>
    <n v="11327.4"/>
    <n v="8451.27"/>
    <n v="2876.13"/>
  </r>
  <r>
    <x v="244"/>
    <x v="2825"/>
    <x v="9"/>
    <x v="1"/>
    <x v="1"/>
    <x v="4"/>
    <x v="2"/>
    <n v="10"/>
    <n v="1000.53"/>
    <n v="10005.299999999999"/>
    <n v="6705.21"/>
    <n v="3300.09"/>
  </r>
  <r>
    <x v="494"/>
    <x v="2826"/>
    <x v="9"/>
    <x v="1"/>
    <x v="0"/>
    <x v="1"/>
    <x v="2"/>
    <n v="36"/>
    <n v="564.84"/>
    <n v="20334.240000000002"/>
    <n v="11200.27"/>
    <n v="9133.9699999999993"/>
  </r>
  <r>
    <x v="593"/>
    <x v="2827"/>
    <x v="1"/>
    <x v="1"/>
    <x v="3"/>
    <x v="1"/>
    <x v="1"/>
    <n v="3"/>
    <n v="957.9"/>
    <n v="2873.7"/>
    <n v="1777.52"/>
    <n v="1096.18"/>
  </r>
  <r>
    <x v="712"/>
    <x v="2828"/>
    <x v="1"/>
    <x v="1"/>
    <x v="3"/>
    <x v="3"/>
    <x v="1"/>
    <n v="41"/>
    <n v="1555.09"/>
    <n v="63758.69"/>
    <n v="46407.67"/>
    <n v="17351.02"/>
  </r>
  <r>
    <x v="13"/>
    <x v="2829"/>
    <x v="2"/>
    <x v="2"/>
    <x v="1"/>
    <x v="0"/>
    <x v="0"/>
    <n v="24"/>
    <n v="1607.28"/>
    <n v="38574.720000000001"/>
    <n v="29420.37"/>
    <n v="9154.35"/>
  </r>
  <r>
    <x v="545"/>
    <x v="2830"/>
    <x v="7"/>
    <x v="1"/>
    <x v="0"/>
    <x v="1"/>
    <x v="1"/>
    <n v="22"/>
    <n v="1306.06"/>
    <n v="28733.32"/>
    <n v="19680.439999999999"/>
    <n v="9052.8799999999992"/>
  </r>
  <r>
    <x v="25"/>
    <x v="2831"/>
    <x v="9"/>
    <x v="1"/>
    <x v="1"/>
    <x v="2"/>
    <x v="1"/>
    <n v="49"/>
    <n v="946.14"/>
    <n v="46360.86"/>
    <n v="38089.32"/>
    <n v="8271.5400000000009"/>
  </r>
  <r>
    <x v="649"/>
    <x v="2832"/>
    <x v="6"/>
    <x v="2"/>
    <x v="2"/>
    <x v="3"/>
    <x v="1"/>
    <n v="14"/>
    <n v="1159.98"/>
    <n v="16239.72"/>
    <n v="8850.26"/>
    <n v="7389.46"/>
  </r>
  <r>
    <x v="645"/>
    <x v="2833"/>
    <x v="9"/>
    <x v="1"/>
    <x v="1"/>
    <x v="5"/>
    <x v="2"/>
    <n v="42"/>
    <n v="782.33"/>
    <n v="32857.86"/>
    <n v="17540.13"/>
    <n v="15317.73"/>
  </r>
  <r>
    <x v="157"/>
    <x v="2834"/>
    <x v="2"/>
    <x v="2"/>
    <x v="1"/>
    <x v="4"/>
    <x v="1"/>
    <n v="45"/>
    <n v="270.58"/>
    <n v="12176.1"/>
    <n v="6303.54"/>
    <n v="5872.56"/>
  </r>
  <r>
    <x v="438"/>
    <x v="2835"/>
    <x v="0"/>
    <x v="0"/>
    <x v="3"/>
    <x v="4"/>
    <x v="0"/>
    <n v="44"/>
    <n v="783.53"/>
    <n v="34475.32"/>
    <n v="24626.79"/>
    <n v="9848.5300000000007"/>
  </r>
  <r>
    <x v="658"/>
    <x v="2836"/>
    <x v="8"/>
    <x v="1"/>
    <x v="1"/>
    <x v="4"/>
    <x v="2"/>
    <n v="27"/>
    <n v="1070.06"/>
    <n v="28891.62"/>
    <n v="22607.48"/>
    <n v="6284.14"/>
  </r>
  <r>
    <x v="64"/>
    <x v="2837"/>
    <x v="5"/>
    <x v="1"/>
    <x v="0"/>
    <x v="2"/>
    <x v="2"/>
    <n v="33"/>
    <n v="1205.69"/>
    <n v="39787.769999999997"/>
    <n v="21971.15"/>
    <n v="17816.62"/>
  </r>
  <r>
    <x v="263"/>
    <x v="2838"/>
    <x v="7"/>
    <x v="1"/>
    <x v="3"/>
    <x v="5"/>
    <x v="1"/>
    <n v="22"/>
    <n v="1872.89"/>
    <n v="41203.58"/>
    <n v="31132.53"/>
    <n v="10071.049999999999"/>
  </r>
  <r>
    <x v="621"/>
    <x v="2839"/>
    <x v="3"/>
    <x v="2"/>
    <x v="1"/>
    <x v="3"/>
    <x v="2"/>
    <n v="29"/>
    <n v="1559.12"/>
    <n v="45214.48"/>
    <n v="31233.22"/>
    <n v="13981.26"/>
  </r>
  <r>
    <x v="591"/>
    <x v="2840"/>
    <x v="3"/>
    <x v="2"/>
    <x v="2"/>
    <x v="3"/>
    <x v="0"/>
    <n v="19"/>
    <n v="320.95"/>
    <n v="6098.05"/>
    <n v="5457.38"/>
    <n v="640.66999999999996"/>
  </r>
  <r>
    <x v="560"/>
    <x v="2841"/>
    <x v="3"/>
    <x v="2"/>
    <x v="1"/>
    <x v="4"/>
    <x v="0"/>
    <n v="19"/>
    <n v="364.88"/>
    <n v="6932.72"/>
    <n v="5455.98"/>
    <n v="1476.74"/>
  </r>
  <r>
    <x v="392"/>
    <x v="2842"/>
    <x v="1"/>
    <x v="1"/>
    <x v="1"/>
    <x v="5"/>
    <x v="2"/>
    <n v="6"/>
    <n v="218.98"/>
    <n v="1313.88"/>
    <n v="1002.48"/>
    <n v="311.39999999999998"/>
  </r>
  <r>
    <x v="289"/>
    <x v="2843"/>
    <x v="3"/>
    <x v="2"/>
    <x v="1"/>
    <x v="5"/>
    <x v="1"/>
    <n v="45"/>
    <n v="1481.6"/>
    <n v="66672"/>
    <n v="48549.21"/>
    <n v="18122.79"/>
  </r>
  <r>
    <x v="705"/>
    <x v="2844"/>
    <x v="5"/>
    <x v="1"/>
    <x v="3"/>
    <x v="5"/>
    <x v="1"/>
    <n v="19"/>
    <n v="1418.12"/>
    <n v="26944.28"/>
    <n v="24221.47"/>
    <n v="2722.81"/>
  </r>
  <r>
    <x v="4"/>
    <x v="2845"/>
    <x v="8"/>
    <x v="1"/>
    <x v="0"/>
    <x v="1"/>
    <x v="2"/>
    <n v="13"/>
    <n v="1973"/>
    <n v="25649"/>
    <n v="22883.62"/>
    <n v="2765.38"/>
  </r>
  <r>
    <x v="310"/>
    <x v="2846"/>
    <x v="3"/>
    <x v="2"/>
    <x v="2"/>
    <x v="1"/>
    <x v="0"/>
    <n v="26"/>
    <n v="1053.6099999999999"/>
    <n v="27393.86"/>
    <n v="19593.349999999999"/>
    <n v="7800.51"/>
  </r>
  <r>
    <x v="650"/>
    <x v="2847"/>
    <x v="9"/>
    <x v="1"/>
    <x v="1"/>
    <x v="4"/>
    <x v="2"/>
    <n v="22"/>
    <n v="1656.3"/>
    <n v="36438.6"/>
    <n v="24853.8"/>
    <n v="11584.8"/>
  </r>
  <r>
    <x v="559"/>
    <x v="2848"/>
    <x v="9"/>
    <x v="1"/>
    <x v="0"/>
    <x v="5"/>
    <x v="1"/>
    <n v="21"/>
    <n v="1161.3499999999999"/>
    <n v="24388.35"/>
    <n v="16702.259999999998"/>
    <n v="7686.09"/>
  </r>
  <r>
    <x v="554"/>
    <x v="2849"/>
    <x v="1"/>
    <x v="1"/>
    <x v="0"/>
    <x v="0"/>
    <x v="1"/>
    <n v="36"/>
    <n v="1750.69"/>
    <n v="63024.84"/>
    <n v="42310.9"/>
    <n v="20713.939999999999"/>
  </r>
  <r>
    <x v="146"/>
    <x v="2850"/>
    <x v="5"/>
    <x v="1"/>
    <x v="3"/>
    <x v="5"/>
    <x v="2"/>
    <n v="2"/>
    <n v="1447.62"/>
    <n v="2895.24"/>
    <n v="2063.0300000000002"/>
    <n v="832.21"/>
  </r>
  <r>
    <x v="246"/>
    <x v="2851"/>
    <x v="8"/>
    <x v="1"/>
    <x v="2"/>
    <x v="3"/>
    <x v="0"/>
    <n v="47"/>
    <n v="1292.9100000000001"/>
    <n v="60766.77"/>
    <n v="37033.32"/>
    <n v="23733.45"/>
  </r>
  <r>
    <x v="90"/>
    <x v="2852"/>
    <x v="7"/>
    <x v="1"/>
    <x v="3"/>
    <x v="3"/>
    <x v="2"/>
    <n v="44"/>
    <n v="1138.94"/>
    <n v="50113.36"/>
    <n v="43634.48"/>
    <n v="6478.88"/>
  </r>
  <r>
    <x v="222"/>
    <x v="2853"/>
    <x v="2"/>
    <x v="2"/>
    <x v="0"/>
    <x v="4"/>
    <x v="0"/>
    <n v="30"/>
    <n v="1451.48"/>
    <n v="43544.4"/>
    <n v="30310.91"/>
    <n v="13233.49"/>
  </r>
  <r>
    <x v="648"/>
    <x v="2854"/>
    <x v="8"/>
    <x v="1"/>
    <x v="0"/>
    <x v="0"/>
    <x v="0"/>
    <n v="27"/>
    <n v="850.91"/>
    <n v="22974.57"/>
    <n v="19225.189999999999"/>
    <n v="3749.38"/>
  </r>
  <r>
    <x v="62"/>
    <x v="2855"/>
    <x v="2"/>
    <x v="2"/>
    <x v="0"/>
    <x v="5"/>
    <x v="2"/>
    <n v="7"/>
    <n v="211.22"/>
    <n v="1478.54"/>
    <n v="1020.37"/>
    <n v="458.17"/>
  </r>
  <r>
    <x v="554"/>
    <x v="2856"/>
    <x v="0"/>
    <x v="0"/>
    <x v="3"/>
    <x v="0"/>
    <x v="2"/>
    <n v="20"/>
    <n v="99.17"/>
    <n v="1983.4"/>
    <n v="1561.56"/>
    <n v="421.84"/>
  </r>
  <r>
    <x v="400"/>
    <x v="2857"/>
    <x v="2"/>
    <x v="2"/>
    <x v="2"/>
    <x v="4"/>
    <x v="0"/>
    <n v="50"/>
    <n v="968.47"/>
    <n v="48423.5"/>
    <n v="30736.95"/>
    <n v="17686.55"/>
  </r>
  <r>
    <x v="689"/>
    <x v="2858"/>
    <x v="6"/>
    <x v="2"/>
    <x v="1"/>
    <x v="3"/>
    <x v="0"/>
    <n v="31"/>
    <n v="1206.5999999999999"/>
    <n v="37404.6"/>
    <n v="28050.560000000001"/>
    <n v="9354.0400000000009"/>
  </r>
  <r>
    <x v="55"/>
    <x v="2859"/>
    <x v="9"/>
    <x v="1"/>
    <x v="3"/>
    <x v="3"/>
    <x v="0"/>
    <n v="23"/>
    <n v="176.12"/>
    <n v="4050.76"/>
    <n v="2832.89"/>
    <n v="1217.8699999999999"/>
  </r>
  <r>
    <x v="560"/>
    <x v="2860"/>
    <x v="5"/>
    <x v="1"/>
    <x v="0"/>
    <x v="1"/>
    <x v="0"/>
    <n v="13"/>
    <n v="588.07000000000005"/>
    <n v="7644.91"/>
    <n v="4945.08"/>
    <n v="2699.83"/>
  </r>
  <r>
    <x v="392"/>
    <x v="2861"/>
    <x v="4"/>
    <x v="1"/>
    <x v="3"/>
    <x v="4"/>
    <x v="1"/>
    <n v="17"/>
    <n v="657.62"/>
    <n v="11179.54"/>
    <n v="9531.93"/>
    <n v="1647.61"/>
  </r>
  <r>
    <x v="571"/>
    <x v="2862"/>
    <x v="1"/>
    <x v="1"/>
    <x v="0"/>
    <x v="4"/>
    <x v="2"/>
    <n v="4"/>
    <n v="1134.3399999999999"/>
    <n v="4537.3599999999997"/>
    <n v="2473.25"/>
    <n v="2064.11"/>
  </r>
  <r>
    <x v="232"/>
    <x v="2863"/>
    <x v="6"/>
    <x v="2"/>
    <x v="1"/>
    <x v="5"/>
    <x v="0"/>
    <n v="14"/>
    <n v="571.4"/>
    <n v="7999.6"/>
    <n v="5557.88"/>
    <n v="2441.7199999999998"/>
  </r>
  <r>
    <x v="290"/>
    <x v="2864"/>
    <x v="2"/>
    <x v="2"/>
    <x v="1"/>
    <x v="5"/>
    <x v="2"/>
    <n v="20"/>
    <n v="209.38"/>
    <n v="4187.6000000000004"/>
    <n v="2419.38"/>
    <n v="1768.22"/>
  </r>
  <r>
    <x v="105"/>
    <x v="2865"/>
    <x v="3"/>
    <x v="2"/>
    <x v="2"/>
    <x v="1"/>
    <x v="0"/>
    <n v="13"/>
    <n v="346.42"/>
    <n v="4503.46"/>
    <n v="3802.82"/>
    <n v="700.64"/>
  </r>
  <r>
    <x v="545"/>
    <x v="2866"/>
    <x v="5"/>
    <x v="1"/>
    <x v="0"/>
    <x v="2"/>
    <x v="2"/>
    <n v="3"/>
    <n v="364.42"/>
    <n v="1093.26"/>
    <n v="657.47"/>
    <n v="435.79"/>
  </r>
  <r>
    <x v="423"/>
    <x v="2867"/>
    <x v="6"/>
    <x v="2"/>
    <x v="2"/>
    <x v="0"/>
    <x v="2"/>
    <n v="26"/>
    <n v="1688.54"/>
    <n v="43902.04"/>
    <n v="33074.57"/>
    <n v="10827.47"/>
  </r>
  <r>
    <x v="505"/>
    <x v="2868"/>
    <x v="1"/>
    <x v="1"/>
    <x v="2"/>
    <x v="2"/>
    <x v="0"/>
    <n v="26"/>
    <n v="582.95000000000005"/>
    <n v="15156.7"/>
    <n v="8582.11"/>
    <n v="6574.59"/>
  </r>
  <r>
    <x v="578"/>
    <x v="2869"/>
    <x v="9"/>
    <x v="1"/>
    <x v="1"/>
    <x v="2"/>
    <x v="0"/>
    <n v="18"/>
    <n v="1435.09"/>
    <n v="25831.62"/>
    <n v="17099.64"/>
    <n v="8731.98"/>
  </r>
  <r>
    <x v="275"/>
    <x v="2870"/>
    <x v="5"/>
    <x v="1"/>
    <x v="3"/>
    <x v="4"/>
    <x v="2"/>
    <n v="32"/>
    <n v="1144.32"/>
    <n v="36618.239999999998"/>
    <n v="31482.27"/>
    <n v="5135.97"/>
  </r>
  <r>
    <x v="3"/>
    <x v="2871"/>
    <x v="1"/>
    <x v="1"/>
    <x v="3"/>
    <x v="0"/>
    <x v="2"/>
    <n v="14"/>
    <n v="1954.54"/>
    <n v="27363.56"/>
    <n v="15499.43"/>
    <n v="11864.13"/>
  </r>
  <r>
    <x v="217"/>
    <x v="2872"/>
    <x v="0"/>
    <x v="0"/>
    <x v="2"/>
    <x v="4"/>
    <x v="2"/>
    <n v="47"/>
    <n v="560.19000000000005"/>
    <n v="26328.93"/>
    <n v="20148.96"/>
    <n v="6179.97"/>
  </r>
  <r>
    <x v="86"/>
    <x v="2873"/>
    <x v="0"/>
    <x v="0"/>
    <x v="1"/>
    <x v="0"/>
    <x v="1"/>
    <n v="3"/>
    <n v="333.58"/>
    <n v="1000.74"/>
    <n v="582.23"/>
    <n v="418.51"/>
  </r>
  <r>
    <x v="679"/>
    <x v="2874"/>
    <x v="1"/>
    <x v="1"/>
    <x v="0"/>
    <x v="3"/>
    <x v="0"/>
    <n v="1"/>
    <n v="123.03"/>
    <n v="123.03"/>
    <n v="81.97"/>
    <n v="41.06"/>
  </r>
  <r>
    <x v="566"/>
    <x v="2875"/>
    <x v="6"/>
    <x v="2"/>
    <x v="3"/>
    <x v="4"/>
    <x v="1"/>
    <n v="26"/>
    <n v="497.1"/>
    <n v="12924.6"/>
    <n v="9257.2000000000007"/>
    <n v="3667.4"/>
  </r>
  <r>
    <x v="425"/>
    <x v="2876"/>
    <x v="5"/>
    <x v="1"/>
    <x v="2"/>
    <x v="4"/>
    <x v="1"/>
    <n v="24"/>
    <n v="1374.46"/>
    <n v="32987.040000000001"/>
    <n v="24110.97"/>
    <n v="8876.07"/>
  </r>
  <r>
    <x v="352"/>
    <x v="2877"/>
    <x v="6"/>
    <x v="2"/>
    <x v="3"/>
    <x v="4"/>
    <x v="0"/>
    <n v="49"/>
    <n v="188.81"/>
    <n v="9251.69"/>
    <n v="6855.54"/>
    <n v="2396.15"/>
  </r>
  <r>
    <x v="318"/>
    <x v="2878"/>
    <x v="7"/>
    <x v="1"/>
    <x v="3"/>
    <x v="1"/>
    <x v="0"/>
    <n v="35"/>
    <n v="504.51"/>
    <n v="17657.849999999999"/>
    <n v="13350.26"/>
    <n v="4307.59"/>
  </r>
  <r>
    <x v="242"/>
    <x v="2879"/>
    <x v="2"/>
    <x v="2"/>
    <x v="0"/>
    <x v="4"/>
    <x v="1"/>
    <n v="14"/>
    <n v="1713.51"/>
    <n v="23989.14"/>
    <n v="14602.37"/>
    <n v="9386.77"/>
  </r>
  <r>
    <x v="575"/>
    <x v="2880"/>
    <x v="7"/>
    <x v="1"/>
    <x v="1"/>
    <x v="5"/>
    <x v="0"/>
    <n v="3"/>
    <n v="1174.25"/>
    <n v="3522.75"/>
    <n v="2326.94"/>
    <n v="1195.81"/>
  </r>
  <r>
    <x v="118"/>
    <x v="2881"/>
    <x v="0"/>
    <x v="0"/>
    <x v="0"/>
    <x v="5"/>
    <x v="2"/>
    <n v="13"/>
    <n v="157.65"/>
    <n v="2049.4499999999998"/>
    <n v="1055.32"/>
    <n v="994.13"/>
  </r>
  <r>
    <x v="41"/>
    <x v="2882"/>
    <x v="9"/>
    <x v="1"/>
    <x v="1"/>
    <x v="0"/>
    <x v="2"/>
    <n v="47"/>
    <n v="114.41"/>
    <n v="5377.27"/>
    <n v="4342.16"/>
    <n v="1035.1099999999999"/>
  </r>
  <r>
    <x v="103"/>
    <x v="2883"/>
    <x v="8"/>
    <x v="1"/>
    <x v="3"/>
    <x v="3"/>
    <x v="1"/>
    <n v="50"/>
    <n v="141.02000000000001"/>
    <n v="7051"/>
    <n v="5886.46"/>
    <n v="1164.54"/>
  </r>
  <r>
    <x v="175"/>
    <x v="2884"/>
    <x v="2"/>
    <x v="2"/>
    <x v="2"/>
    <x v="1"/>
    <x v="1"/>
    <n v="14"/>
    <n v="1884.91"/>
    <n v="26388.74"/>
    <n v="15297.41"/>
    <n v="11091.33"/>
  </r>
  <r>
    <x v="126"/>
    <x v="2885"/>
    <x v="0"/>
    <x v="0"/>
    <x v="0"/>
    <x v="0"/>
    <x v="0"/>
    <n v="21"/>
    <n v="1702.75"/>
    <n v="35757.75"/>
    <n v="20760.150000000001"/>
    <n v="14997.6"/>
  </r>
  <r>
    <x v="514"/>
    <x v="2886"/>
    <x v="6"/>
    <x v="2"/>
    <x v="1"/>
    <x v="5"/>
    <x v="0"/>
    <n v="26"/>
    <n v="1692.98"/>
    <n v="44017.48"/>
    <n v="22748.87"/>
    <n v="21268.61"/>
  </r>
  <r>
    <x v="689"/>
    <x v="2887"/>
    <x v="6"/>
    <x v="2"/>
    <x v="3"/>
    <x v="1"/>
    <x v="1"/>
    <n v="3"/>
    <n v="1849.95"/>
    <n v="5549.85"/>
    <n v="4929.12"/>
    <n v="620.73"/>
  </r>
  <r>
    <x v="241"/>
    <x v="2888"/>
    <x v="6"/>
    <x v="2"/>
    <x v="1"/>
    <x v="1"/>
    <x v="1"/>
    <n v="40"/>
    <n v="1020.41"/>
    <n v="40816.400000000001"/>
    <n v="33586.78"/>
    <n v="7229.62"/>
  </r>
  <r>
    <x v="538"/>
    <x v="2889"/>
    <x v="9"/>
    <x v="1"/>
    <x v="1"/>
    <x v="3"/>
    <x v="2"/>
    <n v="4"/>
    <n v="509.74"/>
    <n v="2038.96"/>
    <n v="1313.66"/>
    <n v="725.3"/>
  </r>
  <r>
    <x v="370"/>
    <x v="2890"/>
    <x v="7"/>
    <x v="1"/>
    <x v="1"/>
    <x v="1"/>
    <x v="2"/>
    <n v="36"/>
    <n v="814.67"/>
    <n v="29328.12"/>
    <n v="20317.45"/>
    <n v="9010.67"/>
  </r>
  <r>
    <x v="320"/>
    <x v="2891"/>
    <x v="8"/>
    <x v="1"/>
    <x v="3"/>
    <x v="4"/>
    <x v="0"/>
    <n v="43"/>
    <n v="1443.35"/>
    <n v="62064.05"/>
    <n v="38280.29"/>
    <n v="23783.759999999998"/>
  </r>
  <r>
    <x v="275"/>
    <x v="2892"/>
    <x v="6"/>
    <x v="2"/>
    <x v="2"/>
    <x v="1"/>
    <x v="2"/>
    <n v="1"/>
    <n v="1754.55"/>
    <n v="1754.55"/>
    <n v="1296.43"/>
    <n v="458.12"/>
  </r>
  <r>
    <x v="664"/>
    <x v="2893"/>
    <x v="4"/>
    <x v="1"/>
    <x v="2"/>
    <x v="3"/>
    <x v="0"/>
    <n v="40"/>
    <n v="881.48"/>
    <n v="35259.199999999997"/>
    <n v="27746.29"/>
    <n v="7512.91"/>
  </r>
  <r>
    <x v="528"/>
    <x v="2894"/>
    <x v="2"/>
    <x v="2"/>
    <x v="2"/>
    <x v="0"/>
    <x v="0"/>
    <n v="47"/>
    <n v="1080.05"/>
    <n v="50762.35"/>
    <n v="34464.97"/>
    <n v="16297.38"/>
  </r>
  <r>
    <x v="283"/>
    <x v="2895"/>
    <x v="5"/>
    <x v="1"/>
    <x v="1"/>
    <x v="3"/>
    <x v="0"/>
    <n v="33"/>
    <n v="1864.93"/>
    <n v="61542.69"/>
    <n v="52276.68"/>
    <n v="9266.01"/>
  </r>
  <r>
    <x v="202"/>
    <x v="2896"/>
    <x v="4"/>
    <x v="1"/>
    <x v="3"/>
    <x v="3"/>
    <x v="2"/>
    <n v="7"/>
    <n v="232.85"/>
    <n v="1629.95"/>
    <n v="1152.07"/>
    <n v="477.88"/>
  </r>
  <r>
    <x v="157"/>
    <x v="2897"/>
    <x v="8"/>
    <x v="1"/>
    <x v="1"/>
    <x v="5"/>
    <x v="1"/>
    <n v="11"/>
    <n v="1727.35"/>
    <n v="19000.849999999999"/>
    <n v="10596.8"/>
    <n v="8404.0499999999993"/>
  </r>
  <r>
    <x v="181"/>
    <x v="2898"/>
    <x v="9"/>
    <x v="1"/>
    <x v="2"/>
    <x v="4"/>
    <x v="1"/>
    <n v="27"/>
    <n v="335.43"/>
    <n v="9056.61"/>
    <n v="6782.65"/>
    <n v="2273.96"/>
  </r>
  <r>
    <x v="275"/>
    <x v="2899"/>
    <x v="8"/>
    <x v="1"/>
    <x v="2"/>
    <x v="5"/>
    <x v="2"/>
    <n v="14"/>
    <n v="978.05"/>
    <n v="13692.7"/>
    <n v="9378.0300000000007"/>
    <n v="4314.67"/>
  </r>
  <r>
    <x v="189"/>
    <x v="2900"/>
    <x v="5"/>
    <x v="1"/>
    <x v="3"/>
    <x v="0"/>
    <x v="1"/>
    <n v="22"/>
    <n v="452.48"/>
    <n v="9954.56"/>
    <n v="8702.9599999999991"/>
    <n v="1251.5999999999999"/>
  </r>
  <r>
    <x v="598"/>
    <x v="2901"/>
    <x v="2"/>
    <x v="2"/>
    <x v="1"/>
    <x v="2"/>
    <x v="0"/>
    <n v="16"/>
    <n v="1213.8399999999999"/>
    <n v="19421.439999999999"/>
    <n v="12755.18"/>
    <n v="6666.26"/>
  </r>
  <r>
    <x v="716"/>
    <x v="2902"/>
    <x v="5"/>
    <x v="1"/>
    <x v="0"/>
    <x v="0"/>
    <x v="1"/>
    <n v="46"/>
    <n v="1125.98"/>
    <n v="51795.08"/>
    <n v="34244.129999999997"/>
    <n v="17550.95"/>
  </r>
  <r>
    <x v="156"/>
    <x v="2903"/>
    <x v="1"/>
    <x v="1"/>
    <x v="0"/>
    <x v="4"/>
    <x v="2"/>
    <n v="12"/>
    <n v="772.41"/>
    <n v="9268.92"/>
    <n v="7047.25"/>
    <n v="2221.67"/>
  </r>
  <r>
    <x v="661"/>
    <x v="2904"/>
    <x v="2"/>
    <x v="2"/>
    <x v="2"/>
    <x v="1"/>
    <x v="1"/>
    <n v="49"/>
    <n v="1729.34"/>
    <n v="84737.66"/>
    <n v="60231.06"/>
    <n v="24506.6"/>
  </r>
  <r>
    <x v="334"/>
    <x v="2905"/>
    <x v="8"/>
    <x v="1"/>
    <x v="3"/>
    <x v="3"/>
    <x v="0"/>
    <n v="46"/>
    <n v="1326.43"/>
    <n v="61015.78"/>
    <n v="39646.83"/>
    <n v="21368.95"/>
  </r>
  <r>
    <x v="538"/>
    <x v="2906"/>
    <x v="6"/>
    <x v="2"/>
    <x v="1"/>
    <x v="2"/>
    <x v="0"/>
    <n v="10"/>
    <n v="1447.99"/>
    <n v="14479.9"/>
    <n v="12972.68"/>
    <n v="1507.22"/>
  </r>
  <r>
    <x v="86"/>
    <x v="2907"/>
    <x v="8"/>
    <x v="1"/>
    <x v="1"/>
    <x v="4"/>
    <x v="2"/>
    <n v="24"/>
    <n v="318.31"/>
    <n v="7639.44"/>
    <n v="4743.13"/>
    <n v="2896.31"/>
  </r>
  <r>
    <x v="699"/>
    <x v="2908"/>
    <x v="8"/>
    <x v="1"/>
    <x v="2"/>
    <x v="5"/>
    <x v="2"/>
    <n v="46"/>
    <n v="1768.67"/>
    <n v="81358.820000000007"/>
    <n v="49711.18"/>
    <n v="31647.64"/>
  </r>
  <r>
    <x v="297"/>
    <x v="2909"/>
    <x v="2"/>
    <x v="2"/>
    <x v="2"/>
    <x v="3"/>
    <x v="2"/>
    <n v="18"/>
    <n v="350.74"/>
    <n v="6313.32"/>
    <n v="5339.62"/>
    <n v="973.7"/>
  </r>
  <r>
    <x v="637"/>
    <x v="2910"/>
    <x v="1"/>
    <x v="1"/>
    <x v="1"/>
    <x v="0"/>
    <x v="0"/>
    <n v="22"/>
    <n v="461.11"/>
    <n v="10144.42"/>
    <n v="5085.8999999999996"/>
    <n v="5058.5200000000004"/>
  </r>
  <r>
    <x v="203"/>
    <x v="2911"/>
    <x v="8"/>
    <x v="1"/>
    <x v="1"/>
    <x v="5"/>
    <x v="1"/>
    <n v="9"/>
    <n v="273.55"/>
    <n v="2461.9499999999998"/>
    <n v="1429.17"/>
    <n v="1032.78"/>
  </r>
  <r>
    <x v="611"/>
    <x v="2912"/>
    <x v="4"/>
    <x v="1"/>
    <x v="2"/>
    <x v="4"/>
    <x v="1"/>
    <n v="17"/>
    <n v="891.91"/>
    <n v="15162.47"/>
    <n v="11162.29"/>
    <n v="4000.18"/>
  </r>
  <r>
    <x v="305"/>
    <x v="2913"/>
    <x v="0"/>
    <x v="0"/>
    <x v="1"/>
    <x v="4"/>
    <x v="2"/>
    <n v="38"/>
    <n v="1777.66"/>
    <n v="67551.08"/>
    <n v="38165.019999999997"/>
    <n v="29386.06"/>
  </r>
  <r>
    <x v="193"/>
    <x v="2914"/>
    <x v="3"/>
    <x v="2"/>
    <x v="0"/>
    <x v="0"/>
    <x v="1"/>
    <n v="40"/>
    <n v="519.85"/>
    <n v="20794"/>
    <n v="18596.52"/>
    <n v="2197.48"/>
  </r>
  <r>
    <x v="682"/>
    <x v="2915"/>
    <x v="3"/>
    <x v="2"/>
    <x v="2"/>
    <x v="2"/>
    <x v="1"/>
    <n v="13"/>
    <n v="760.03"/>
    <n v="9880.39"/>
    <n v="6774.77"/>
    <n v="3105.62"/>
  </r>
  <r>
    <x v="49"/>
    <x v="2916"/>
    <x v="8"/>
    <x v="1"/>
    <x v="1"/>
    <x v="0"/>
    <x v="2"/>
    <n v="50"/>
    <n v="1695.21"/>
    <n v="84760.5"/>
    <n v="62633.4"/>
    <n v="22127.1"/>
  </r>
  <r>
    <x v="421"/>
    <x v="2917"/>
    <x v="4"/>
    <x v="1"/>
    <x v="2"/>
    <x v="1"/>
    <x v="2"/>
    <n v="37"/>
    <n v="1243.27"/>
    <n v="46000.99"/>
    <n v="25951.43"/>
    <n v="20049.560000000001"/>
  </r>
  <r>
    <x v="69"/>
    <x v="2918"/>
    <x v="6"/>
    <x v="2"/>
    <x v="3"/>
    <x v="5"/>
    <x v="0"/>
    <n v="6"/>
    <n v="1508.2"/>
    <n v="9049.2000000000007"/>
    <n v="5572.06"/>
    <n v="3477.14"/>
  </r>
  <r>
    <x v="37"/>
    <x v="2919"/>
    <x v="9"/>
    <x v="1"/>
    <x v="2"/>
    <x v="2"/>
    <x v="0"/>
    <n v="21"/>
    <n v="443.72"/>
    <n v="9318.1200000000008"/>
    <n v="6949.92"/>
    <n v="2368.1999999999998"/>
  </r>
  <r>
    <x v="511"/>
    <x v="2920"/>
    <x v="9"/>
    <x v="1"/>
    <x v="2"/>
    <x v="3"/>
    <x v="0"/>
    <n v="36"/>
    <n v="1438.65"/>
    <n v="51791.4"/>
    <n v="37280.559999999998"/>
    <n v="14510.84"/>
  </r>
  <r>
    <x v="496"/>
    <x v="2921"/>
    <x v="2"/>
    <x v="2"/>
    <x v="3"/>
    <x v="1"/>
    <x v="0"/>
    <n v="7"/>
    <n v="470.67"/>
    <n v="3294.69"/>
    <n v="2681.04"/>
    <n v="613.65"/>
  </r>
  <r>
    <x v="308"/>
    <x v="2922"/>
    <x v="3"/>
    <x v="2"/>
    <x v="0"/>
    <x v="2"/>
    <x v="1"/>
    <n v="36"/>
    <n v="1974.88"/>
    <n v="71095.679999999993"/>
    <n v="43204.37"/>
    <n v="27891.31"/>
  </r>
  <r>
    <x v="94"/>
    <x v="2923"/>
    <x v="8"/>
    <x v="1"/>
    <x v="1"/>
    <x v="5"/>
    <x v="1"/>
    <n v="25"/>
    <n v="1128.57"/>
    <n v="28214.25"/>
    <n v="21482.81"/>
    <n v="6731.44"/>
  </r>
  <r>
    <x v="592"/>
    <x v="2924"/>
    <x v="9"/>
    <x v="1"/>
    <x v="3"/>
    <x v="4"/>
    <x v="0"/>
    <n v="11"/>
    <n v="1397.37"/>
    <n v="15371.07"/>
    <n v="9474.58"/>
    <n v="5896.49"/>
  </r>
  <r>
    <x v="213"/>
    <x v="2925"/>
    <x v="8"/>
    <x v="1"/>
    <x v="2"/>
    <x v="3"/>
    <x v="0"/>
    <n v="44"/>
    <n v="254.44"/>
    <n v="11195.36"/>
    <n v="8225.24"/>
    <n v="2970.12"/>
  </r>
  <r>
    <x v="302"/>
    <x v="2926"/>
    <x v="2"/>
    <x v="2"/>
    <x v="1"/>
    <x v="0"/>
    <x v="2"/>
    <n v="14"/>
    <n v="516.29999999999995"/>
    <n v="7228.2"/>
    <n v="5363.41"/>
    <n v="1864.79"/>
  </r>
  <r>
    <x v="443"/>
    <x v="2927"/>
    <x v="3"/>
    <x v="2"/>
    <x v="3"/>
    <x v="5"/>
    <x v="1"/>
    <n v="45"/>
    <n v="296.69"/>
    <n v="13351.05"/>
    <n v="7326.2"/>
    <n v="6024.85"/>
  </r>
  <r>
    <x v="264"/>
    <x v="2928"/>
    <x v="5"/>
    <x v="1"/>
    <x v="1"/>
    <x v="1"/>
    <x v="1"/>
    <n v="29"/>
    <n v="792.54"/>
    <n v="22983.66"/>
    <n v="16535.669999999998"/>
    <n v="6447.99"/>
  </r>
  <r>
    <x v="277"/>
    <x v="2929"/>
    <x v="0"/>
    <x v="0"/>
    <x v="1"/>
    <x v="1"/>
    <x v="0"/>
    <n v="10"/>
    <n v="582.59"/>
    <n v="5825.9"/>
    <n v="2940.77"/>
    <n v="2885.13"/>
  </r>
  <r>
    <x v="579"/>
    <x v="2930"/>
    <x v="0"/>
    <x v="0"/>
    <x v="3"/>
    <x v="4"/>
    <x v="1"/>
    <n v="50"/>
    <n v="1471.19"/>
    <n v="73559.5"/>
    <n v="51527.27"/>
    <n v="22032.23"/>
  </r>
  <r>
    <x v="564"/>
    <x v="2931"/>
    <x v="9"/>
    <x v="1"/>
    <x v="1"/>
    <x v="4"/>
    <x v="2"/>
    <n v="48"/>
    <n v="235.24"/>
    <n v="11291.52"/>
    <n v="8796.19"/>
    <n v="2495.33"/>
  </r>
  <r>
    <x v="175"/>
    <x v="2932"/>
    <x v="0"/>
    <x v="0"/>
    <x v="0"/>
    <x v="3"/>
    <x v="2"/>
    <n v="5"/>
    <n v="1509.08"/>
    <n v="7545.4"/>
    <n v="3992.52"/>
    <n v="3552.88"/>
  </r>
  <r>
    <x v="414"/>
    <x v="2933"/>
    <x v="5"/>
    <x v="1"/>
    <x v="3"/>
    <x v="0"/>
    <x v="1"/>
    <n v="8"/>
    <n v="110.5"/>
    <n v="884"/>
    <n v="773.93"/>
    <n v="110.07"/>
  </r>
  <r>
    <x v="246"/>
    <x v="2934"/>
    <x v="8"/>
    <x v="1"/>
    <x v="0"/>
    <x v="3"/>
    <x v="0"/>
    <n v="46"/>
    <n v="420"/>
    <n v="19320"/>
    <n v="13205.26"/>
    <n v="6114.74"/>
  </r>
  <r>
    <x v="526"/>
    <x v="2935"/>
    <x v="2"/>
    <x v="2"/>
    <x v="2"/>
    <x v="4"/>
    <x v="1"/>
    <n v="5"/>
    <n v="1588.09"/>
    <n v="7940.45"/>
    <n v="6950.8"/>
    <n v="989.65"/>
  </r>
  <r>
    <x v="718"/>
    <x v="2936"/>
    <x v="5"/>
    <x v="1"/>
    <x v="1"/>
    <x v="4"/>
    <x v="2"/>
    <n v="24"/>
    <n v="1490.7"/>
    <n v="35776.800000000003"/>
    <n v="19425.349999999999"/>
    <n v="16351.45"/>
  </r>
  <r>
    <x v="336"/>
    <x v="2937"/>
    <x v="2"/>
    <x v="2"/>
    <x v="2"/>
    <x v="1"/>
    <x v="0"/>
    <n v="40"/>
    <n v="963.13"/>
    <n v="38525.199999999997"/>
    <n v="33900.67"/>
    <n v="4624.53"/>
  </r>
  <r>
    <x v="678"/>
    <x v="2938"/>
    <x v="2"/>
    <x v="2"/>
    <x v="2"/>
    <x v="4"/>
    <x v="1"/>
    <n v="26"/>
    <n v="118.97"/>
    <n v="3093.22"/>
    <n v="1681.72"/>
    <n v="1411.5"/>
  </r>
  <r>
    <x v="231"/>
    <x v="2939"/>
    <x v="3"/>
    <x v="2"/>
    <x v="1"/>
    <x v="2"/>
    <x v="0"/>
    <n v="6"/>
    <n v="1227.5899999999999"/>
    <n v="7365.54"/>
    <n v="5042.4399999999996"/>
    <n v="2323.1"/>
  </r>
  <r>
    <x v="96"/>
    <x v="2940"/>
    <x v="8"/>
    <x v="1"/>
    <x v="3"/>
    <x v="5"/>
    <x v="0"/>
    <n v="16"/>
    <n v="825.31"/>
    <n v="13204.96"/>
    <n v="11556.94"/>
    <n v="1648.02"/>
  </r>
  <r>
    <x v="205"/>
    <x v="2941"/>
    <x v="4"/>
    <x v="1"/>
    <x v="1"/>
    <x v="4"/>
    <x v="2"/>
    <n v="36"/>
    <n v="646.73"/>
    <n v="23282.28"/>
    <n v="13808.33"/>
    <n v="9473.9500000000007"/>
  </r>
  <r>
    <x v="585"/>
    <x v="2942"/>
    <x v="0"/>
    <x v="0"/>
    <x v="2"/>
    <x v="3"/>
    <x v="0"/>
    <n v="12"/>
    <n v="1288.01"/>
    <n v="15456.12"/>
    <n v="7943.12"/>
    <n v="7513"/>
  </r>
  <r>
    <x v="526"/>
    <x v="2943"/>
    <x v="4"/>
    <x v="1"/>
    <x v="2"/>
    <x v="0"/>
    <x v="1"/>
    <n v="11"/>
    <n v="884.5"/>
    <n v="9729.5"/>
    <n v="7951.38"/>
    <n v="1778.12"/>
  </r>
  <r>
    <x v="203"/>
    <x v="2944"/>
    <x v="3"/>
    <x v="2"/>
    <x v="3"/>
    <x v="0"/>
    <x v="0"/>
    <n v="3"/>
    <n v="202.99"/>
    <n v="608.97"/>
    <n v="449.64"/>
    <n v="159.33000000000001"/>
  </r>
  <r>
    <x v="408"/>
    <x v="2945"/>
    <x v="2"/>
    <x v="2"/>
    <x v="1"/>
    <x v="0"/>
    <x v="0"/>
    <n v="44"/>
    <n v="1833.58"/>
    <n v="80677.52"/>
    <n v="56923.51"/>
    <n v="23754.01"/>
  </r>
  <r>
    <x v="42"/>
    <x v="2946"/>
    <x v="9"/>
    <x v="1"/>
    <x v="2"/>
    <x v="2"/>
    <x v="1"/>
    <n v="37"/>
    <n v="1561.42"/>
    <n v="57772.54"/>
    <n v="29679.91"/>
    <n v="28092.63"/>
  </r>
  <r>
    <x v="289"/>
    <x v="2947"/>
    <x v="0"/>
    <x v="0"/>
    <x v="0"/>
    <x v="3"/>
    <x v="2"/>
    <n v="6"/>
    <n v="131.63"/>
    <n v="789.78"/>
    <n v="601.25"/>
    <n v="188.53"/>
  </r>
  <r>
    <x v="271"/>
    <x v="2948"/>
    <x v="0"/>
    <x v="0"/>
    <x v="2"/>
    <x v="2"/>
    <x v="2"/>
    <n v="19"/>
    <n v="1059.6300000000001"/>
    <n v="20132.97"/>
    <n v="11448.6"/>
    <n v="8684.3700000000008"/>
  </r>
  <r>
    <x v="475"/>
    <x v="2949"/>
    <x v="8"/>
    <x v="1"/>
    <x v="2"/>
    <x v="4"/>
    <x v="1"/>
    <n v="18"/>
    <n v="185.09"/>
    <n v="3331.62"/>
    <n v="2906.77"/>
    <n v="424.85"/>
  </r>
  <r>
    <x v="155"/>
    <x v="2950"/>
    <x v="1"/>
    <x v="1"/>
    <x v="3"/>
    <x v="5"/>
    <x v="1"/>
    <n v="16"/>
    <n v="1677.83"/>
    <n v="26845.279999999999"/>
    <n v="20786.05"/>
    <n v="6059.23"/>
  </r>
  <r>
    <x v="50"/>
    <x v="2951"/>
    <x v="7"/>
    <x v="1"/>
    <x v="0"/>
    <x v="0"/>
    <x v="2"/>
    <n v="23"/>
    <n v="1233.77"/>
    <n v="28376.71"/>
    <n v="22213.67"/>
    <n v="6163.04"/>
  </r>
  <r>
    <x v="384"/>
    <x v="2952"/>
    <x v="7"/>
    <x v="1"/>
    <x v="2"/>
    <x v="3"/>
    <x v="0"/>
    <n v="43"/>
    <n v="361.45"/>
    <n v="15542.35"/>
    <n v="9217.11"/>
    <n v="6325.24"/>
  </r>
  <r>
    <x v="516"/>
    <x v="2953"/>
    <x v="7"/>
    <x v="1"/>
    <x v="2"/>
    <x v="0"/>
    <x v="1"/>
    <n v="37"/>
    <n v="61.07"/>
    <n v="2259.59"/>
    <n v="1925.85"/>
    <n v="333.74"/>
  </r>
  <r>
    <x v="38"/>
    <x v="2954"/>
    <x v="1"/>
    <x v="1"/>
    <x v="0"/>
    <x v="2"/>
    <x v="0"/>
    <n v="9"/>
    <n v="82.53"/>
    <n v="742.77"/>
    <n v="531.15"/>
    <n v="211.62"/>
  </r>
  <r>
    <x v="435"/>
    <x v="2955"/>
    <x v="8"/>
    <x v="1"/>
    <x v="1"/>
    <x v="1"/>
    <x v="1"/>
    <n v="3"/>
    <n v="1024.58"/>
    <n v="3073.74"/>
    <n v="2590.65"/>
    <n v="483.09"/>
  </r>
  <r>
    <x v="79"/>
    <x v="2956"/>
    <x v="1"/>
    <x v="1"/>
    <x v="1"/>
    <x v="4"/>
    <x v="2"/>
    <n v="8"/>
    <n v="1474.06"/>
    <n v="11792.48"/>
    <n v="7174.3"/>
    <n v="4618.18"/>
  </r>
  <r>
    <x v="633"/>
    <x v="2957"/>
    <x v="7"/>
    <x v="1"/>
    <x v="2"/>
    <x v="5"/>
    <x v="0"/>
    <n v="38"/>
    <n v="259.26"/>
    <n v="9851.8799999999992"/>
    <n v="7903.03"/>
    <n v="1948.85"/>
  </r>
  <r>
    <x v="40"/>
    <x v="2958"/>
    <x v="3"/>
    <x v="2"/>
    <x v="2"/>
    <x v="4"/>
    <x v="0"/>
    <n v="4"/>
    <n v="458.14"/>
    <n v="1832.56"/>
    <n v="1337.45"/>
    <n v="495.11"/>
  </r>
  <r>
    <x v="327"/>
    <x v="2959"/>
    <x v="5"/>
    <x v="1"/>
    <x v="1"/>
    <x v="1"/>
    <x v="1"/>
    <n v="12"/>
    <n v="667.97"/>
    <n v="8015.64"/>
    <n v="4163.0600000000004"/>
    <n v="3852.58"/>
  </r>
  <r>
    <x v="270"/>
    <x v="2960"/>
    <x v="2"/>
    <x v="2"/>
    <x v="3"/>
    <x v="5"/>
    <x v="0"/>
    <n v="44"/>
    <n v="451.79"/>
    <n v="19878.759999999998"/>
    <n v="13162.46"/>
    <n v="6716.3"/>
  </r>
  <r>
    <x v="713"/>
    <x v="2961"/>
    <x v="1"/>
    <x v="1"/>
    <x v="0"/>
    <x v="1"/>
    <x v="1"/>
    <n v="31"/>
    <n v="794.85"/>
    <n v="24640.35"/>
    <n v="14132.82"/>
    <n v="10507.53"/>
  </r>
  <r>
    <x v="646"/>
    <x v="2962"/>
    <x v="8"/>
    <x v="1"/>
    <x v="0"/>
    <x v="4"/>
    <x v="2"/>
    <n v="25"/>
    <n v="1128.04"/>
    <n v="28201"/>
    <n v="18152.12"/>
    <n v="10048.879999999999"/>
  </r>
  <r>
    <x v="610"/>
    <x v="2963"/>
    <x v="8"/>
    <x v="1"/>
    <x v="3"/>
    <x v="2"/>
    <x v="0"/>
    <n v="16"/>
    <n v="1376.17"/>
    <n v="22018.720000000001"/>
    <n v="14385.72"/>
    <n v="7633"/>
  </r>
  <r>
    <x v="435"/>
    <x v="2964"/>
    <x v="4"/>
    <x v="1"/>
    <x v="3"/>
    <x v="4"/>
    <x v="1"/>
    <n v="42"/>
    <n v="1928.27"/>
    <n v="80987.34"/>
    <n v="55878.94"/>
    <n v="25108.400000000001"/>
  </r>
  <r>
    <x v="216"/>
    <x v="2965"/>
    <x v="5"/>
    <x v="1"/>
    <x v="3"/>
    <x v="4"/>
    <x v="0"/>
    <n v="14"/>
    <n v="1863.07"/>
    <n v="26082.98"/>
    <n v="19304.439999999999"/>
    <n v="6778.54"/>
  </r>
  <r>
    <x v="525"/>
    <x v="2966"/>
    <x v="9"/>
    <x v="1"/>
    <x v="3"/>
    <x v="4"/>
    <x v="1"/>
    <n v="13"/>
    <n v="1148.8499999999999"/>
    <n v="14935.05"/>
    <n v="10878.56"/>
    <n v="4056.49"/>
  </r>
  <r>
    <x v="428"/>
    <x v="2967"/>
    <x v="0"/>
    <x v="0"/>
    <x v="3"/>
    <x v="3"/>
    <x v="1"/>
    <n v="41"/>
    <n v="1473.62"/>
    <n v="60418.42"/>
    <n v="31151.53"/>
    <n v="29266.89"/>
  </r>
  <r>
    <x v="305"/>
    <x v="2968"/>
    <x v="7"/>
    <x v="1"/>
    <x v="3"/>
    <x v="1"/>
    <x v="1"/>
    <n v="7"/>
    <n v="1902.73"/>
    <n v="13319.11"/>
    <n v="10658.96"/>
    <n v="2660.15"/>
  </r>
  <r>
    <x v="69"/>
    <x v="2969"/>
    <x v="9"/>
    <x v="1"/>
    <x v="0"/>
    <x v="1"/>
    <x v="2"/>
    <n v="12"/>
    <n v="185.27"/>
    <n v="2223.2399999999998"/>
    <n v="1955.73"/>
    <n v="267.51"/>
  </r>
  <r>
    <x v="655"/>
    <x v="2970"/>
    <x v="4"/>
    <x v="1"/>
    <x v="3"/>
    <x v="0"/>
    <x v="0"/>
    <n v="37"/>
    <n v="31.16"/>
    <n v="1152.92"/>
    <n v="737.26"/>
    <n v="415.66"/>
  </r>
  <r>
    <x v="578"/>
    <x v="2971"/>
    <x v="7"/>
    <x v="1"/>
    <x v="1"/>
    <x v="1"/>
    <x v="2"/>
    <n v="50"/>
    <n v="79"/>
    <n v="3950"/>
    <n v="2259"/>
    <n v="1691"/>
  </r>
  <r>
    <x v="59"/>
    <x v="2972"/>
    <x v="5"/>
    <x v="1"/>
    <x v="3"/>
    <x v="0"/>
    <x v="1"/>
    <n v="4"/>
    <n v="1135.43"/>
    <n v="4541.72"/>
    <n v="3251.87"/>
    <n v="1289.8499999999999"/>
  </r>
  <r>
    <x v="280"/>
    <x v="2973"/>
    <x v="4"/>
    <x v="1"/>
    <x v="3"/>
    <x v="3"/>
    <x v="1"/>
    <n v="2"/>
    <n v="1530.41"/>
    <n v="3060.82"/>
    <n v="2393.4499999999998"/>
    <n v="667.37"/>
  </r>
  <r>
    <x v="505"/>
    <x v="2974"/>
    <x v="7"/>
    <x v="1"/>
    <x v="0"/>
    <x v="2"/>
    <x v="2"/>
    <n v="35"/>
    <n v="746.81"/>
    <n v="26138.35"/>
    <n v="20167.36"/>
    <n v="5970.99"/>
  </r>
  <r>
    <x v="607"/>
    <x v="2975"/>
    <x v="5"/>
    <x v="1"/>
    <x v="0"/>
    <x v="0"/>
    <x v="2"/>
    <n v="44"/>
    <n v="1099.57"/>
    <n v="48381.08"/>
    <n v="36036.35"/>
    <n v="12344.73"/>
  </r>
  <r>
    <x v="645"/>
    <x v="2976"/>
    <x v="6"/>
    <x v="2"/>
    <x v="3"/>
    <x v="4"/>
    <x v="0"/>
    <n v="3"/>
    <n v="1042.4100000000001"/>
    <n v="3127.23"/>
    <n v="1746.54"/>
    <n v="1380.69"/>
  </r>
  <r>
    <x v="270"/>
    <x v="2977"/>
    <x v="9"/>
    <x v="1"/>
    <x v="0"/>
    <x v="2"/>
    <x v="1"/>
    <n v="4"/>
    <n v="207.65"/>
    <n v="830.6"/>
    <n v="693.33"/>
    <n v="137.27000000000001"/>
  </r>
  <r>
    <x v="130"/>
    <x v="2978"/>
    <x v="9"/>
    <x v="1"/>
    <x v="2"/>
    <x v="3"/>
    <x v="2"/>
    <n v="38"/>
    <n v="656.74"/>
    <n v="24956.12"/>
    <n v="16726.810000000001"/>
    <n v="8229.31"/>
  </r>
  <r>
    <x v="110"/>
    <x v="2979"/>
    <x v="0"/>
    <x v="0"/>
    <x v="0"/>
    <x v="1"/>
    <x v="1"/>
    <n v="12"/>
    <n v="58.48"/>
    <n v="701.76"/>
    <n v="413.05"/>
    <n v="288.70999999999998"/>
  </r>
  <r>
    <x v="247"/>
    <x v="2980"/>
    <x v="5"/>
    <x v="1"/>
    <x v="0"/>
    <x v="0"/>
    <x v="1"/>
    <n v="19"/>
    <n v="239.2"/>
    <n v="4544.8"/>
    <n v="2429.2199999999998"/>
    <n v="2115.58"/>
  </r>
  <r>
    <x v="672"/>
    <x v="2981"/>
    <x v="1"/>
    <x v="1"/>
    <x v="0"/>
    <x v="4"/>
    <x v="0"/>
    <n v="10"/>
    <n v="1627.48"/>
    <n v="16274.8"/>
    <n v="10850.21"/>
    <n v="5424.59"/>
  </r>
  <r>
    <x v="372"/>
    <x v="2982"/>
    <x v="6"/>
    <x v="2"/>
    <x v="0"/>
    <x v="5"/>
    <x v="0"/>
    <n v="1"/>
    <n v="1662.24"/>
    <n v="1662.24"/>
    <n v="1242.01"/>
    <n v="420.23"/>
  </r>
  <r>
    <x v="120"/>
    <x v="2983"/>
    <x v="3"/>
    <x v="2"/>
    <x v="1"/>
    <x v="5"/>
    <x v="0"/>
    <n v="17"/>
    <n v="1607.85"/>
    <n v="27333.45"/>
    <n v="20941.55"/>
    <n v="6391.9"/>
  </r>
  <r>
    <x v="719"/>
    <x v="2984"/>
    <x v="7"/>
    <x v="1"/>
    <x v="1"/>
    <x v="2"/>
    <x v="2"/>
    <n v="16"/>
    <n v="1459.1"/>
    <n v="23345.599999999999"/>
    <n v="20663.07"/>
    <n v="2682.53"/>
  </r>
  <r>
    <x v="574"/>
    <x v="2985"/>
    <x v="6"/>
    <x v="2"/>
    <x v="1"/>
    <x v="1"/>
    <x v="1"/>
    <n v="9"/>
    <n v="1590.76"/>
    <n v="14316.84"/>
    <n v="8035.46"/>
    <n v="6281.38"/>
  </r>
  <r>
    <x v="186"/>
    <x v="2986"/>
    <x v="5"/>
    <x v="1"/>
    <x v="3"/>
    <x v="5"/>
    <x v="2"/>
    <n v="9"/>
    <n v="1348.55"/>
    <n v="12136.95"/>
    <n v="10854.19"/>
    <n v="1282.76"/>
  </r>
  <r>
    <x v="82"/>
    <x v="2987"/>
    <x v="2"/>
    <x v="2"/>
    <x v="3"/>
    <x v="2"/>
    <x v="2"/>
    <n v="9"/>
    <n v="1346.27"/>
    <n v="12116.43"/>
    <n v="9231.15"/>
    <n v="2885.28"/>
  </r>
  <r>
    <x v="261"/>
    <x v="2988"/>
    <x v="7"/>
    <x v="1"/>
    <x v="2"/>
    <x v="3"/>
    <x v="0"/>
    <n v="12"/>
    <n v="1341.38"/>
    <n v="16096.56"/>
    <n v="10972.89"/>
    <n v="5123.67"/>
  </r>
  <r>
    <x v="488"/>
    <x v="2989"/>
    <x v="8"/>
    <x v="1"/>
    <x v="1"/>
    <x v="2"/>
    <x v="1"/>
    <n v="41"/>
    <n v="1037.8"/>
    <n v="42549.8"/>
    <n v="36391.89"/>
    <n v="6157.91"/>
  </r>
  <r>
    <x v="101"/>
    <x v="2990"/>
    <x v="9"/>
    <x v="1"/>
    <x v="3"/>
    <x v="2"/>
    <x v="1"/>
    <n v="15"/>
    <n v="739.43"/>
    <n v="11091.45"/>
    <n v="8626.84"/>
    <n v="2464.61"/>
  </r>
  <r>
    <x v="227"/>
    <x v="2991"/>
    <x v="5"/>
    <x v="1"/>
    <x v="0"/>
    <x v="2"/>
    <x v="0"/>
    <n v="2"/>
    <n v="1465.79"/>
    <n v="2931.58"/>
    <n v="1874.71"/>
    <n v="1056.8699999999999"/>
  </r>
  <r>
    <x v="383"/>
    <x v="2992"/>
    <x v="8"/>
    <x v="1"/>
    <x v="0"/>
    <x v="4"/>
    <x v="1"/>
    <n v="11"/>
    <n v="611.32000000000005"/>
    <n v="6724.52"/>
    <n v="5740.28"/>
    <n v="984.24"/>
  </r>
  <r>
    <x v="88"/>
    <x v="2993"/>
    <x v="0"/>
    <x v="0"/>
    <x v="1"/>
    <x v="2"/>
    <x v="0"/>
    <n v="11"/>
    <n v="1094.95"/>
    <n v="12044.45"/>
    <n v="9233.83"/>
    <n v="2810.62"/>
  </r>
  <r>
    <x v="460"/>
    <x v="2994"/>
    <x v="4"/>
    <x v="1"/>
    <x v="2"/>
    <x v="0"/>
    <x v="2"/>
    <n v="8"/>
    <n v="878.04"/>
    <n v="7024.32"/>
    <n v="5475.7"/>
    <n v="1548.62"/>
  </r>
  <r>
    <x v="624"/>
    <x v="2995"/>
    <x v="3"/>
    <x v="2"/>
    <x v="2"/>
    <x v="2"/>
    <x v="2"/>
    <n v="32"/>
    <n v="567.71"/>
    <n v="18166.72"/>
    <n v="15597.15"/>
    <n v="2569.5700000000002"/>
  </r>
  <r>
    <x v="151"/>
    <x v="2996"/>
    <x v="3"/>
    <x v="2"/>
    <x v="0"/>
    <x v="4"/>
    <x v="0"/>
    <n v="6"/>
    <n v="1949.89"/>
    <n v="11699.34"/>
    <n v="7948.14"/>
    <n v="3751.2"/>
  </r>
  <r>
    <x v="642"/>
    <x v="2997"/>
    <x v="8"/>
    <x v="1"/>
    <x v="2"/>
    <x v="4"/>
    <x v="2"/>
    <n v="20"/>
    <n v="532.33000000000004"/>
    <n v="10646.6"/>
    <n v="8120.82"/>
    <n v="2525.7800000000002"/>
  </r>
  <r>
    <x v="501"/>
    <x v="2998"/>
    <x v="9"/>
    <x v="1"/>
    <x v="1"/>
    <x v="3"/>
    <x v="2"/>
    <n v="39"/>
    <n v="632.4"/>
    <n v="24663.599999999999"/>
    <n v="19678.48"/>
    <n v="4985.12"/>
  </r>
  <r>
    <x v="344"/>
    <x v="2999"/>
    <x v="0"/>
    <x v="0"/>
    <x v="0"/>
    <x v="1"/>
    <x v="0"/>
    <n v="35"/>
    <n v="339.94"/>
    <n v="11897.9"/>
    <n v="8109.32"/>
    <n v="3788.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6AB52-99CF-493A-8F25-42AD0AD207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C54" firstHeaderRow="0" firstDataRow="1" firstDataCol="0" rowPageCount="7" colPageCount="1"/>
  <pivotFields count="18">
    <pivotField numFmtId="164" showAll="0">
      <items count="721">
        <item x="148"/>
        <item x="363"/>
        <item x="237"/>
        <item x="137"/>
        <item x="405"/>
        <item x="30"/>
        <item x="187"/>
        <item x="292"/>
        <item x="278"/>
        <item x="495"/>
        <item x="131"/>
        <item x="481"/>
        <item x="520"/>
        <item x="231"/>
        <item x="645"/>
        <item x="503"/>
        <item x="686"/>
        <item x="152"/>
        <item x="440"/>
        <item x="183"/>
        <item x="614"/>
        <item x="703"/>
        <item x="347"/>
        <item x="2"/>
        <item x="473"/>
        <item x="20"/>
        <item x="354"/>
        <item x="446"/>
        <item x="14"/>
        <item x="466"/>
        <item x="13"/>
        <item x="551"/>
        <item x="621"/>
        <item x="697"/>
        <item x="321"/>
        <item x="576"/>
        <item x="635"/>
        <item x="340"/>
        <item x="264"/>
        <item x="465"/>
        <item x="326"/>
        <item x="671"/>
        <item x="44"/>
        <item x="310"/>
        <item x="59"/>
        <item x="395"/>
        <item x="118"/>
        <item x="705"/>
        <item x="615"/>
        <item x="228"/>
        <item x="308"/>
        <item x="463"/>
        <item x="534"/>
        <item x="212"/>
        <item x="669"/>
        <item x="90"/>
        <item x="250"/>
        <item x="156"/>
        <item x="191"/>
        <item x="542"/>
        <item x="217"/>
        <item x="437"/>
        <item x="631"/>
        <item x="124"/>
        <item x="531"/>
        <item x="95"/>
        <item x="658"/>
        <item x="192"/>
        <item x="160"/>
        <item x="58"/>
        <item x="188"/>
        <item x="76"/>
        <item x="277"/>
        <item x="282"/>
        <item x="548"/>
        <item x="225"/>
        <item x="676"/>
        <item x="427"/>
        <item x="49"/>
        <item x="63"/>
        <item x="254"/>
        <item x="266"/>
        <item x="696"/>
        <item x="454"/>
        <item x="387"/>
        <item x="158"/>
        <item x="489"/>
        <item x="10"/>
        <item x="577"/>
        <item x="710"/>
        <item x="604"/>
        <item x="117"/>
        <item x="37"/>
        <item x="15"/>
        <item x="206"/>
        <item x="654"/>
        <item x="659"/>
        <item x="39"/>
        <item x="216"/>
        <item x="543"/>
        <item x="281"/>
        <item x="64"/>
        <item x="7"/>
        <item x="330"/>
        <item x="296"/>
        <item x="572"/>
        <item x="141"/>
        <item x="299"/>
        <item x="338"/>
        <item x="220"/>
        <item x="119"/>
        <item x="667"/>
        <item x="1"/>
        <item x="712"/>
        <item x="530"/>
        <item x="132"/>
        <item x="298"/>
        <item x="634"/>
        <item x="585"/>
        <item x="536"/>
        <item x="260"/>
        <item x="179"/>
        <item x="411"/>
        <item x="641"/>
        <item x="628"/>
        <item x="47"/>
        <item x="162"/>
        <item x="467"/>
        <item x="325"/>
        <item x="163"/>
        <item x="670"/>
        <item x="312"/>
        <item x="273"/>
        <item x="199"/>
        <item x="413"/>
        <item x="297"/>
        <item x="455"/>
        <item x="590"/>
        <item x="620"/>
        <item x="114"/>
        <item x="6"/>
        <item x="222"/>
        <item x="626"/>
        <item x="558"/>
        <item x="105"/>
        <item x="598"/>
        <item x="589"/>
        <item x="607"/>
        <item x="394"/>
        <item x="323"/>
        <item x="320"/>
        <item x="684"/>
        <item x="429"/>
        <item x="535"/>
        <item x="120"/>
        <item x="586"/>
        <item x="244"/>
        <item x="34"/>
        <item x="546"/>
        <item x="136"/>
        <item x="420"/>
        <item x="31"/>
        <item x="573"/>
        <item x="145"/>
        <item x="68"/>
        <item x="80"/>
        <item x="236"/>
        <item x="167"/>
        <item x="233"/>
        <item x="471"/>
        <item x="675"/>
        <item x="386"/>
        <item x="609"/>
        <item x="78"/>
        <item x="680"/>
        <item x="547"/>
        <item x="375"/>
        <item x="566"/>
        <item x="407"/>
        <item x="333"/>
        <item x="139"/>
        <item x="335"/>
        <item x="608"/>
        <item x="568"/>
        <item x="457"/>
        <item x="223"/>
        <item x="528"/>
        <item x="512"/>
        <item x="255"/>
        <item x="692"/>
        <item x="579"/>
        <item x="593"/>
        <item x="205"/>
        <item x="496"/>
        <item x="56"/>
        <item x="348"/>
        <item x="517"/>
        <item x="401"/>
        <item x="719"/>
        <item x="365"/>
        <item x="555"/>
        <item x="22"/>
        <item x="343"/>
        <item x="172"/>
        <item x="695"/>
        <item x="715"/>
        <item x="305"/>
        <item x="271"/>
        <item x="643"/>
        <item x="438"/>
        <item x="544"/>
        <item x="718"/>
        <item x="71"/>
        <item x="303"/>
        <item x="96"/>
        <item x="99"/>
        <item x="235"/>
        <item x="198"/>
        <item x="35"/>
        <item x="513"/>
        <item x="246"/>
        <item x="16"/>
        <item x="87"/>
        <item x="26"/>
        <item x="505"/>
        <item x="342"/>
        <item x="5"/>
        <item x="464"/>
        <item x="181"/>
        <item x="539"/>
        <item x="518"/>
        <item x="61"/>
        <item x="91"/>
        <item x="186"/>
        <item x="430"/>
        <item x="552"/>
        <item x="17"/>
        <item x="554"/>
        <item x="258"/>
        <item x="639"/>
        <item x="232"/>
        <item x="195"/>
        <item x="272"/>
        <item x="155"/>
        <item x="157"/>
        <item x="497"/>
        <item x="203"/>
        <item x="404"/>
        <item x="4"/>
        <item x="488"/>
        <item x="107"/>
        <item x="180"/>
        <item x="221"/>
        <item x="224"/>
        <item x="562"/>
        <item x="129"/>
        <item x="462"/>
        <item x="693"/>
        <item x="361"/>
        <item x="611"/>
        <item x="469"/>
        <item x="624"/>
        <item x="492"/>
        <item x="422"/>
        <item x="458"/>
        <item x="270"/>
        <item x="314"/>
        <item x="109"/>
        <item x="43"/>
        <item x="106"/>
        <item x="557"/>
        <item x="73"/>
        <item x="94"/>
        <item x="565"/>
        <item x="83"/>
        <item x="510"/>
        <item x="300"/>
        <item x="445"/>
        <item x="521"/>
        <item x="3"/>
        <item x="494"/>
        <item x="309"/>
        <item x="29"/>
        <item x="196"/>
        <item x="493"/>
        <item x="301"/>
        <item x="516"/>
        <item x="388"/>
        <item x="287"/>
        <item x="240"/>
        <item x="382"/>
        <item x="581"/>
        <item x="553"/>
        <item x="62"/>
        <item x="700"/>
        <item x="550"/>
        <item x="522"/>
        <item x="51"/>
        <item x="504"/>
        <item x="372"/>
        <item x="245"/>
        <item x="540"/>
        <item x="143"/>
        <item x="294"/>
        <item x="275"/>
        <item x="378"/>
        <item x="290"/>
        <item x="678"/>
        <item x="381"/>
        <item x="346"/>
        <item x="507"/>
        <item x="154"/>
        <item x="327"/>
        <item x="369"/>
        <item x="393"/>
        <item x="472"/>
        <item x="174"/>
        <item x="655"/>
        <item x="249"/>
        <item x="98"/>
        <item x="92"/>
        <item x="415"/>
        <item x="595"/>
        <item x="689"/>
        <item x="428"/>
        <item x="571"/>
        <item x="384"/>
        <item x="487"/>
        <item x="150"/>
        <item x="89"/>
        <item x="371"/>
        <item x="459"/>
        <item x="349"/>
        <item x="574"/>
        <item x="193"/>
        <item x="353"/>
        <item x="336"/>
        <item x="311"/>
        <item x="683"/>
        <item x="391"/>
        <item x="36"/>
        <item x="460"/>
        <item x="182"/>
        <item x="219"/>
        <item x="33"/>
        <item x="480"/>
        <item x="708"/>
        <item x="304"/>
        <item x="41"/>
        <item x="357"/>
        <item x="702"/>
        <item x="479"/>
        <item x="570"/>
        <item x="285"/>
        <item x="345"/>
        <item x="350"/>
        <item x="441"/>
        <item x="691"/>
        <item x="209"/>
        <item x="70"/>
        <item x="694"/>
        <item x="328"/>
        <item x="40"/>
        <item x="713"/>
        <item x="519"/>
        <item x="54"/>
        <item x="153"/>
        <item x="366"/>
        <item x="67"/>
        <item x="622"/>
        <item x="698"/>
        <item x="640"/>
        <item x="470"/>
        <item x="286"/>
        <item x="69"/>
        <item x="629"/>
        <item x="660"/>
        <item x="144"/>
        <item x="606"/>
        <item x="474"/>
        <item x="664"/>
        <item x="592"/>
        <item x="48"/>
        <item x="82"/>
        <item x="38"/>
        <item x="126"/>
        <item x="339"/>
        <item x="431"/>
        <item x="402"/>
        <item x="125"/>
        <item x="596"/>
        <item x="681"/>
        <item x="637"/>
        <item x="439"/>
        <item x="238"/>
        <item x="685"/>
        <item x="704"/>
        <item x="450"/>
        <item x="627"/>
        <item x="102"/>
        <item x="475"/>
        <item x="601"/>
        <item x="113"/>
        <item x="351"/>
        <item x="93"/>
        <item x="650"/>
        <item x="218"/>
        <item x="259"/>
        <item x="448"/>
        <item x="379"/>
        <item x="204"/>
        <item x="434"/>
        <item x="370"/>
        <item x="599"/>
        <item x="210"/>
        <item x="337"/>
        <item x="334"/>
        <item x="578"/>
        <item x="398"/>
        <item x="436"/>
        <item x="538"/>
        <item x="672"/>
        <item x="687"/>
        <item x="25"/>
        <item x="373"/>
        <item x="461"/>
        <item x="12"/>
        <item x="170"/>
        <item x="612"/>
        <item x="406"/>
        <item x="418"/>
        <item x="318"/>
        <item x="111"/>
        <item x="541"/>
        <item x="324"/>
        <item x="208"/>
        <item x="561"/>
        <item x="483"/>
        <item x="356"/>
        <item x="135"/>
        <item x="358"/>
        <item x="673"/>
        <item x="176"/>
        <item x="559"/>
        <item x="426"/>
        <item x="527"/>
        <item x="315"/>
        <item x="226"/>
        <item x="605"/>
        <item x="638"/>
        <item x="419"/>
        <item x="591"/>
        <item x="502"/>
        <item x="27"/>
        <item x="421"/>
        <item x="490"/>
        <item x="178"/>
        <item x="65"/>
        <item x="239"/>
        <item x="397"/>
        <item x="412"/>
        <item x="276"/>
        <item x="104"/>
        <item x="45"/>
        <item x="344"/>
        <item x="456"/>
        <item x="81"/>
        <item x="716"/>
        <item x="410"/>
        <item x="385"/>
        <item x="435"/>
        <item x="211"/>
        <item x="127"/>
        <item x="525"/>
        <item x="341"/>
        <item x="630"/>
        <item x="588"/>
        <item x="202"/>
        <item x="657"/>
        <item x="165"/>
        <item x="499"/>
        <item x="251"/>
        <item x="529"/>
        <item x="526"/>
        <item x="707"/>
        <item x="234"/>
        <item x="625"/>
        <item x="587"/>
        <item x="486"/>
        <item x="424"/>
        <item x="159"/>
        <item x="243"/>
        <item x="444"/>
        <item x="151"/>
        <item x="482"/>
        <item x="501"/>
        <item x="532"/>
        <item x="636"/>
        <item x="116"/>
        <item x="403"/>
        <item x="575"/>
        <item x="616"/>
        <item x="610"/>
        <item x="580"/>
        <item x="101"/>
        <item x="138"/>
        <item x="623"/>
        <item x="252"/>
        <item x="648"/>
        <item x="417"/>
        <item x="18"/>
        <item x="284"/>
        <item x="140"/>
        <item x="253"/>
        <item x="115"/>
        <item x="677"/>
        <item x="360"/>
        <item x="666"/>
        <item x="646"/>
        <item x="194"/>
        <item x="389"/>
        <item x="688"/>
        <item x="177"/>
        <item x="409"/>
        <item x="567"/>
        <item x="364"/>
        <item x="423"/>
        <item x="484"/>
        <item x="269"/>
        <item x="674"/>
        <item x="514"/>
        <item x="597"/>
        <item x="668"/>
        <item x="168"/>
        <item x="128"/>
        <item x="699"/>
        <item x="147"/>
        <item x="717"/>
        <item x="161"/>
        <item x="79"/>
        <item x="711"/>
        <item x="511"/>
        <item x="46"/>
        <item x="283"/>
        <item x="108"/>
        <item x="146"/>
        <item x="230"/>
        <item x="602"/>
        <item x="248"/>
        <item x="288"/>
        <item x="556"/>
        <item x="9"/>
        <item x="442"/>
        <item x="714"/>
        <item x="380"/>
        <item x="166"/>
        <item x="227"/>
        <item x="316"/>
        <item x="50"/>
        <item x="130"/>
        <item x="185"/>
        <item x="498"/>
        <item x="242"/>
        <item x="86"/>
        <item x="537"/>
        <item x="414"/>
        <item x="331"/>
        <item x="21"/>
        <item x="661"/>
        <item x="280"/>
        <item x="452"/>
        <item x="268"/>
        <item x="478"/>
        <item x="97"/>
        <item x="665"/>
        <item x="377"/>
        <item x="261"/>
        <item x="200"/>
        <item x="594"/>
        <item x="701"/>
        <item x="524"/>
        <item x="613"/>
        <item x="400"/>
        <item x="201"/>
        <item x="55"/>
        <item x="262"/>
        <item x="247"/>
        <item x="355"/>
        <item x="508"/>
        <item x="322"/>
        <item x="112"/>
        <item x="110"/>
        <item x="569"/>
        <item x="644"/>
        <item x="564"/>
        <item x="184"/>
        <item x="28"/>
        <item x="11"/>
        <item x="679"/>
        <item x="451"/>
        <item x="647"/>
        <item x="263"/>
        <item x="256"/>
        <item x="123"/>
        <item x="515"/>
        <item x="560"/>
        <item x="149"/>
        <item x="477"/>
        <item x="19"/>
        <item x="443"/>
        <item x="42"/>
        <item x="302"/>
        <item x="359"/>
        <item x="169"/>
        <item x="652"/>
        <item x="77"/>
        <item x="491"/>
        <item x="396"/>
        <item x="291"/>
        <item x="416"/>
        <item x="663"/>
        <item x="649"/>
        <item x="376"/>
        <item x="706"/>
        <item x="603"/>
        <item x="53"/>
        <item x="265"/>
        <item x="332"/>
        <item x="279"/>
        <item x="449"/>
        <item x="368"/>
        <item x="653"/>
        <item x="142"/>
        <item x="425"/>
        <item x="121"/>
        <item x="52"/>
        <item x="399"/>
        <item x="583"/>
        <item x="190"/>
        <item x="690"/>
        <item x="390"/>
        <item x="307"/>
        <item x="66"/>
        <item x="617"/>
        <item x="313"/>
        <item x="523"/>
        <item x="0"/>
        <item x="84"/>
        <item x="134"/>
        <item x="642"/>
        <item x="103"/>
        <item x="274"/>
        <item x="215"/>
        <item x="682"/>
        <item x="75"/>
        <item x="633"/>
        <item x="23"/>
        <item x="485"/>
        <item x="229"/>
        <item x="709"/>
        <item x="214"/>
        <item x="383"/>
        <item x="100"/>
        <item x="662"/>
        <item x="267"/>
        <item x="207"/>
        <item x="164"/>
        <item x="545"/>
        <item x="60"/>
        <item x="453"/>
        <item x="295"/>
        <item x="367"/>
        <item x="656"/>
        <item x="329"/>
        <item x="293"/>
        <item x="447"/>
        <item x="197"/>
        <item x="72"/>
        <item x="175"/>
        <item x="392"/>
        <item x="213"/>
        <item x="563"/>
        <item x="257"/>
        <item x="8"/>
        <item x="374"/>
        <item x="618"/>
        <item x="352"/>
        <item x="122"/>
        <item x="619"/>
        <item x="133"/>
        <item x="74"/>
        <item x="476"/>
        <item x="88"/>
        <item x="533"/>
        <item x="306"/>
        <item x="85"/>
        <item x="549"/>
        <item x="171"/>
        <item x="319"/>
        <item x="506"/>
        <item x="600"/>
        <item x="432"/>
        <item x="408"/>
        <item x="241"/>
        <item x="32"/>
        <item x="582"/>
        <item x="468"/>
        <item x="632"/>
        <item x="24"/>
        <item x="509"/>
        <item x="289"/>
        <item x="57"/>
        <item x="317"/>
        <item x="433"/>
        <item x="189"/>
        <item x="362"/>
        <item x="584"/>
        <item x="500"/>
        <item x="651"/>
        <item x="173"/>
        <item t="default"/>
      </items>
    </pivotField>
    <pivotField dataField="1" showAll="0">
      <items count="3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axis="axisPage" showAll="0">
      <items count="11">
        <item x="4"/>
        <item x="2"/>
        <item x="3"/>
        <item x="8"/>
        <item x="1"/>
        <item x="6"/>
        <item x="0"/>
        <item x="5"/>
        <item x="9"/>
        <item x="7"/>
        <item t="default"/>
      </items>
    </pivotField>
    <pivotField axis="axisPage" showAll="0">
      <items count="4">
        <item x="2"/>
        <item x="1"/>
        <item x="0"/>
        <item t="default"/>
      </items>
    </pivotField>
    <pivotField axis="axisPage" showAll="0">
      <items count="5">
        <item x="3"/>
        <item x="1"/>
        <item x="2"/>
        <item x="0"/>
        <item t="default"/>
      </items>
    </pivotField>
    <pivotField axis="axisPage" showAll="0">
      <items count="7">
        <item x="5"/>
        <item x="4"/>
        <item x="2"/>
        <item x="1"/>
        <item x="3"/>
        <item x="0"/>
        <item t="default"/>
      </items>
    </pivotField>
    <pivotField axis="axisPage" showAll="0">
      <items count="4">
        <item x="1"/>
        <item x="0"/>
        <item x="2"/>
        <item t="default"/>
      </items>
    </pivotField>
    <pivotField showAll="0"/>
    <pivotField showAll="0"/>
    <pivotField dataField="1" showAll="0"/>
    <pivotField showAll="0"/>
    <pivotField dataField="1" showAll="0"/>
    <pivotField axis="axisPage"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6">
        <item sd="0" x="0"/>
        <item sd="0" x="1"/>
        <item sd="0" x="2"/>
        <item sd="0" x="3"/>
        <item sd="0" x="4"/>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pageFields count="7">
    <pageField fld="14" hier="-1"/>
    <pageField fld="12" hier="-1"/>
    <pageField fld="5" hier="-1"/>
    <pageField fld="3" hier="-1"/>
    <pageField fld="6" hier="-1"/>
    <pageField fld="2" hier="-1"/>
    <pageField fld="4" hier="-1"/>
  </pageFields>
  <dataFields count="3">
    <dataField name="Sum of Revenue" fld="9" baseField="0" baseItem="0"/>
    <dataField name="Sum of Profit" fld="11" baseField="0" baseItem="0"/>
    <dataField name="Count of Order ID" fld="1" subtotal="count" baseField="0" baseItem="0"/>
  </dataFields>
  <formats count="3">
    <format dxfId="8">
      <pivotArea type="all" dataOnly="0" outline="0" fieldPosition="0"/>
    </format>
    <format dxfId="7">
      <pivotArea outline="0" collapsedLevelsAreSubtotals="1" fieldPosition="0"/>
    </format>
    <format dxfId="6">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EADBD4-F8A8-4F21-974F-2824C2E935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8:I45" firstHeaderRow="1" firstDataRow="3" firstDataCol="1"/>
  <pivotFields count="18">
    <pivotField numFmtId="164" showAll="0">
      <items count="721">
        <item x="148"/>
        <item x="363"/>
        <item x="237"/>
        <item x="137"/>
        <item x="405"/>
        <item x="30"/>
        <item x="187"/>
        <item x="292"/>
        <item x="278"/>
        <item x="495"/>
        <item x="131"/>
        <item x="481"/>
        <item x="520"/>
        <item x="231"/>
        <item x="645"/>
        <item x="503"/>
        <item x="686"/>
        <item x="152"/>
        <item x="440"/>
        <item x="183"/>
        <item x="614"/>
        <item x="703"/>
        <item x="347"/>
        <item x="2"/>
        <item x="473"/>
        <item x="20"/>
        <item x="354"/>
        <item x="446"/>
        <item x="14"/>
        <item x="466"/>
        <item x="13"/>
        <item x="551"/>
        <item x="621"/>
        <item x="697"/>
        <item x="321"/>
        <item x="576"/>
        <item x="635"/>
        <item x="340"/>
        <item x="264"/>
        <item x="465"/>
        <item x="326"/>
        <item x="671"/>
        <item x="44"/>
        <item x="310"/>
        <item x="59"/>
        <item x="395"/>
        <item x="118"/>
        <item x="705"/>
        <item x="615"/>
        <item x="228"/>
        <item x="308"/>
        <item x="463"/>
        <item x="534"/>
        <item x="212"/>
        <item x="669"/>
        <item x="90"/>
        <item x="250"/>
        <item x="156"/>
        <item x="191"/>
        <item x="542"/>
        <item x="217"/>
        <item x="437"/>
        <item x="631"/>
        <item x="124"/>
        <item x="531"/>
        <item x="95"/>
        <item x="658"/>
        <item x="192"/>
        <item x="160"/>
        <item x="58"/>
        <item x="188"/>
        <item x="76"/>
        <item x="277"/>
        <item x="282"/>
        <item x="548"/>
        <item x="225"/>
        <item x="676"/>
        <item x="427"/>
        <item x="49"/>
        <item x="63"/>
        <item x="254"/>
        <item x="266"/>
        <item x="696"/>
        <item x="454"/>
        <item x="387"/>
        <item x="158"/>
        <item x="489"/>
        <item x="10"/>
        <item x="577"/>
        <item x="710"/>
        <item x="604"/>
        <item x="117"/>
        <item x="37"/>
        <item x="15"/>
        <item x="206"/>
        <item x="654"/>
        <item x="659"/>
        <item x="39"/>
        <item x="216"/>
        <item x="543"/>
        <item x="281"/>
        <item x="64"/>
        <item x="7"/>
        <item x="330"/>
        <item x="296"/>
        <item x="572"/>
        <item x="141"/>
        <item x="299"/>
        <item x="338"/>
        <item x="220"/>
        <item x="119"/>
        <item x="667"/>
        <item x="1"/>
        <item x="712"/>
        <item x="530"/>
        <item x="132"/>
        <item x="298"/>
        <item x="634"/>
        <item x="585"/>
        <item x="536"/>
        <item x="260"/>
        <item x="179"/>
        <item x="411"/>
        <item x="641"/>
        <item x="628"/>
        <item x="47"/>
        <item x="162"/>
        <item x="467"/>
        <item x="325"/>
        <item x="163"/>
        <item x="670"/>
        <item x="312"/>
        <item x="273"/>
        <item x="199"/>
        <item x="413"/>
        <item x="297"/>
        <item x="455"/>
        <item x="590"/>
        <item x="620"/>
        <item x="114"/>
        <item x="6"/>
        <item x="222"/>
        <item x="626"/>
        <item x="558"/>
        <item x="105"/>
        <item x="598"/>
        <item x="589"/>
        <item x="607"/>
        <item x="394"/>
        <item x="323"/>
        <item x="320"/>
        <item x="684"/>
        <item x="429"/>
        <item x="535"/>
        <item x="120"/>
        <item x="586"/>
        <item x="244"/>
        <item x="34"/>
        <item x="546"/>
        <item x="136"/>
        <item x="420"/>
        <item x="31"/>
        <item x="573"/>
        <item x="145"/>
        <item x="68"/>
        <item x="80"/>
        <item x="236"/>
        <item x="167"/>
        <item x="233"/>
        <item x="471"/>
        <item x="675"/>
        <item x="386"/>
        <item x="609"/>
        <item x="78"/>
        <item x="680"/>
        <item x="547"/>
        <item x="375"/>
        <item x="566"/>
        <item x="407"/>
        <item x="333"/>
        <item x="139"/>
        <item x="335"/>
        <item x="608"/>
        <item x="568"/>
        <item x="457"/>
        <item x="223"/>
        <item x="528"/>
        <item x="512"/>
        <item x="255"/>
        <item x="692"/>
        <item x="579"/>
        <item x="593"/>
        <item x="205"/>
        <item x="496"/>
        <item x="56"/>
        <item x="348"/>
        <item x="517"/>
        <item x="401"/>
        <item x="719"/>
        <item x="365"/>
        <item x="555"/>
        <item x="22"/>
        <item x="343"/>
        <item x="172"/>
        <item x="695"/>
        <item x="715"/>
        <item x="305"/>
        <item x="271"/>
        <item x="643"/>
        <item x="438"/>
        <item x="544"/>
        <item x="718"/>
        <item x="71"/>
        <item x="303"/>
        <item x="96"/>
        <item x="99"/>
        <item x="235"/>
        <item x="198"/>
        <item x="35"/>
        <item x="513"/>
        <item x="246"/>
        <item x="16"/>
        <item x="87"/>
        <item x="26"/>
        <item x="505"/>
        <item x="342"/>
        <item x="5"/>
        <item x="464"/>
        <item x="181"/>
        <item x="539"/>
        <item x="518"/>
        <item x="61"/>
        <item x="91"/>
        <item x="186"/>
        <item x="430"/>
        <item x="552"/>
        <item x="17"/>
        <item x="554"/>
        <item x="258"/>
        <item x="639"/>
        <item x="232"/>
        <item x="195"/>
        <item x="272"/>
        <item x="155"/>
        <item x="157"/>
        <item x="497"/>
        <item x="203"/>
        <item x="404"/>
        <item x="4"/>
        <item x="488"/>
        <item x="107"/>
        <item x="180"/>
        <item x="221"/>
        <item x="224"/>
        <item x="562"/>
        <item x="129"/>
        <item x="462"/>
        <item x="693"/>
        <item x="361"/>
        <item x="611"/>
        <item x="469"/>
        <item x="624"/>
        <item x="492"/>
        <item x="422"/>
        <item x="458"/>
        <item x="270"/>
        <item x="314"/>
        <item x="109"/>
        <item x="43"/>
        <item x="106"/>
        <item x="557"/>
        <item x="73"/>
        <item x="94"/>
        <item x="565"/>
        <item x="83"/>
        <item x="510"/>
        <item x="300"/>
        <item x="445"/>
        <item x="521"/>
        <item x="3"/>
        <item x="494"/>
        <item x="309"/>
        <item x="29"/>
        <item x="196"/>
        <item x="493"/>
        <item x="301"/>
        <item x="516"/>
        <item x="388"/>
        <item x="287"/>
        <item x="240"/>
        <item x="382"/>
        <item x="581"/>
        <item x="553"/>
        <item x="62"/>
        <item x="700"/>
        <item x="550"/>
        <item x="522"/>
        <item x="51"/>
        <item x="504"/>
        <item x="372"/>
        <item x="245"/>
        <item x="540"/>
        <item x="143"/>
        <item x="294"/>
        <item x="275"/>
        <item x="378"/>
        <item x="290"/>
        <item x="678"/>
        <item x="381"/>
        <item x="346"/>
        <item x="507"/>
        <item x="154"/>
        <item x="327"/>
        <item x="369"/>
        <item x="393"/>
        <item x="472"/>
        <item x="174"/>
        <item x="655"/>
        <item x="249"/>
        <item x="98"/>
        <item x="92"/>
        <item x="415"/>
        <item x="595"/>
        <item x="689"/>
        <item x="428"/>
        <item x="571"/>
        <item x="384"/>
        <item x="487"/>
        <item x="150"/>
        <item x="89"/>
        <item x="371"/>
        <item x="459"/>
        <item x="349"/>
        <item x="574"/>
        <item x="193"/>
        <item x="353"/>
        <item x="336"/>
        <item x="311"/>
        <item x="683"/>
        <item x="391"/>
        <item x="36"/>
        <item x="460"/>
        <item x="182"/>
        <item x="219"/>
        <item x="33"/>
        <item x="480"/>
        <item x="708"/>
        <item x="304"/>
        <item x="41"/>
        <item x="357"/>
        <item x="702"/>
        <item x="479"/>
        <item x="570"/>
        <item x="285"/>
        <item x="345"/>
        <item x="350"/>
        <item x="441"/>
        <item x="691"/>
        <item x="209"/>
        <item x="70"/>
        <item x="694"/>
        <item x="328"/>
        <item x="40"/>
        <item x="713"/>
        <item x="519"/>
        <item x="54"/>
        <item x="153"/>
        <item x="366"/>
        <item x="67"/>
        <item x="622"/>
        <item x="698"/>
        <item x="640"/>
        <item x="470"/>
        <item x="286"/>
        <item x="69"/>
        <item x="629"/>
        <item x="660"/>
        <item x="144"/>
        <item x="606"/>
        <item x="474"/>
        <item x="664"/>
        <item x="592"/>
        <item x="48"/>
        <item x="82"/>
        <item x="38"/>
        <item x="126"/>
        <item x="339"/>
        <item x="431"/>
        <item x="402"/>
        <item x="125"/>
        <item x="596"/>
        <item x="681"/>
        <item x="637"/>
        <item x="439"/>
        <item x="238"/>
        <item x="685"/>
        <item x="704"/>
        <item x="450"/>
        <item x="627"/>
        <item x="102"/>
        <item x="475"/>
        <item x="601"/>
        <item x="113"/>
        <item x="351"/>
        <item x="93"/>
        <item x="650"/>
        <item x="218"/>
        <item x="259"/>
        <item x="448"/>
        <item x="379"/>
        <item x="204"/>
        <item x="434"/>
        <item x="370"/>
        <item x="599"/>
        <item x="210"/>
        <item x="337"/>
        <item x="334"/>
        <item x="578"/>
        <item x="398"/>
        <item x="436"/>
        <item x="538"/>
        <item x="672"/>
        <item x="687"/>
        <item x="25"/>
        <item x="373"/>
        <item x="461"/>
        <item x="12"/>
        <item x="170"/>
        <item x="612"/>
        <item x="406"/>
        <item x="418"/>
        <item x="318"/>
        <item x="111"/>
        <item x="541"/>
        <item x="324"/>
        <item x="208"/>
        <item x="561"/>
        <item x="483"/>
        <item x="356"/>
        <item x="135"/>
        <item x="358"/>
        <item x="673"/>
        <item x="176"/>
        <item x="559"/>
        <item x="426"/>
        <item x="527"/>
        <item x="315"/>
        <item x="226"/>
        <item x="605"/>
        <item x="638"/>
        <item x="419"/>
        <item x="591"/>
        <item x="502"/>
        <item x="27"/>
        <item x="421"/>
        <item x="490"/>
        <item x="178"/>
        <item x="65"/>
        <item x="239"/>
        <item x="397"/>
        <item x="412"/>
        <item x="276"/>
        <item x="104"/>
        <item x="45"/>
        <item x="344"/>
        <item x="456"/>
        <item x="81"/>
        <item x="716"/>
        <item x="410"/>
        <item x="385"/>
        <item x="435"/>
        <item x="211"/>
        <item x="127"/>
        <item x="525"/>
        <item x="341"/>
        <item x="630"/>
        <item x="588"/>
        <item x="202"/>
        <item x="657"/>
        <item x="165"/>
        <item x="499"/>
        <item x="251"/>
        <item x="529"/>
        <item x="526"/>
        <item x="707"/>
        <item x="234"/>
        <item x="625"/>
        <item x="587"/>
        <item x="486"/>
        <item x="424"/>
        <item x="159"/>
        <item x="243"/>
        <item x="444"/>
        <item x="151"/>
        <item x="482"/>
        <item x="501"/>
        <item x="532"/>
        <item x="636"/>
        <item x="116"/>
        <item x="403"/>
        <item x="575"/>
        <item x="616"/>
        <item x="610"/>
        <item x="580"/>
        <item x="101"/>
        <item x="138"/>
        <item x="623"/>
        <item x="252"/>
        <item x="648"/>
        <item x="417"/>
        <item x="18"/>
        <item x="284"/>
        <item x="140"/>
        <item x="253"/>
        <item x="115"/>
        <item x="677"/>
        <item x="360"/>
        <item x="666"/>
        <item x="646"/>
        <item x="194"/>
        <item x="389"/>
        <item x="688"/>
        <item x="177"/>
        <item x="409"/>
        <item x="567"/>
        <item x="364"/>
        <item x="423"/>
        <item x="484"/>
        <item x="269"/>
        <item x="674"/>
        <item x="514"/>
        <item x="597"/>
        <item x="668"/>
        <item x="168"/>
        <item x="128"/>
        <item x="699"/>
        <item x="147"/>
        <item x="717"/>
        <item x="161"/>
        <item x="79"/>
        <item x="711"/>
        <item x="511"/>
        <item x="46"/>
        <item x="283"/>
        <item x="108"/>
        <item x="146"/>
        <item x="230"/>
        <item x="602"/>
        <item x="248"/>
        <item x="288"/>
        <item x="556"/>
        <item x="9"/>
        <item x="442"/>
        <item x="714"/>
        <item x="380"/>
        <item x="166"/>
        <item x="227"/>
        <item x="316"/>
        <item x="50"/>
        <item x="130"/>
        <item x="185"/>
        <item x="498"/>
        <item x="242"/>
        <item x="86"/>
        <item x="537"/>
        <item x="414"/>
        <item x="331"/>
        <item x="21"/>
        <item x="661"/>
        <item x="280"/>
        <item x="452"/>
        <item x="268"/>
        <item x="478"/>
        <item x="97"/>
        <item x="665"/>
        <item x="377"/>
        <item x="261"/>
        <item x="200"/>
        <item x="594"/>
        <item x="701"/>
        <item x="524"/>
        <item x="613"/>
        <item x="400"/>
        <item x="201"/>
        <item x="55"/>
        <item x="262"/>
        <item x="247"/>
        <item x="355"/>
        <item x="508"/>
        <item x="322"/>
        <item x="112"/>
        <item x="110"/>
        <item x="569"/>
        <item x="644"/>
        <item x="564"/>
        <item x="184"/>
        <item x="28"/>
        <item x="11"/>
        <item x="679"/>
        <item x="451"/>
        <item x="647"/>
        <item x="263"/>
        <item x="256"/>
        <item x="123"/>
        <item x="515"/>
        <item x="560"/>
        <item x="149"/>
        <item x="477"/>
        <item x="19"/>
        <item x="443"/>
        <item x="42"/>
        <item x="302"/>
        <item x="359"/>
        <item x="169"/>
        <item x="652"/>
        <item x="77"/>
        <item x="491"/>
        <item x="396"/>
        <item x="291"/>
        <item x="416"/>
        <item x="663"/>
        <item x="649"/>
        <item x="376"/>
        <item x="706"/>
        <item x="603"/>
        <item x="53"/>
        <item x="265"/>
        <item x="332"/>
        <item x="279"/>
        <item x="449"/>
        <item x="368"/>
        <item x="653"/>
        <item x="142"/>
        <item x="425"/>
        <item x="121"/>
        <item x="52"/>
        <item x="399"/>
        <item x="583"/>
        <item x="190"/>
        <item x="690"/>
        <item x="390"/>
        <item x="307"/>
        <item x="66"/>
        <item x="617"/>
        <item x="313"/>
        <item x="523"/>
        <item x="0"/>
        <item x="84"/>
        <item x="134"/>
        <item x="642"/>
        <item x="103"/>
        <item x="274"/>
        <item x="215"/>
        <item x="682"/>
        <item x="75"/>
        <item x="633"/>
        <item x="23"/>
        <item x="485"/>
        <item x="229"/>
        <item x="709"/>
        <item x="214"/>
        <item x="383"/>
        <item x="100"/>
        <item x="662"/>
        <item x="267"/>
        <item x="207"/>
        <item x="164"/>
        <item x="545"/>
        <item x="60"/>
        <item x="453"/>
        <item x="295"/>
        <item x="367"/>
        <item x="656"/>
        <item x="329"/>
        <item x="293"/>
        <item x="447"/>
        <item x="197"/>
        <item x="72"/>
        <item x="175"/>
        <item x="392"/>
        <item x="213"/>
        <item x="563"/>
        <item x="257"/>
        <item x="8"/>
        <item x="374"/>
        <item x="618"/>
        <item x="352"/>
        <item x="122"/>
        <item x="619"/>
        <item x="133"/>
        <item x="74"/>
        <item x="476"/>
        <item x="88"/>
        <item x="533"/>
        <item x="306"/>
        <item x="85"/>
        <item x="549"/>
        <item x="171"/>
        <item x="319"/>
        <item x="506"/>
        <item x="600"/>
        <item x="432"/>
        <item x="408"/>
        <item x="241"/>
        <item x="32"/>
        <item x="582"/>
        <item x="468"/>
        <item x="632"/>
        <item x="24"/>
        <item x="509"/>
        <item x="289"/>
        <item x="57"/>
        <item x="317"/>
        <item x="433"/>
        <item x="189"/>
        <item x="362"/>
        <item x="584"/>
        <item x="500"/>
        <item x="651"/>
        <item x="173"/>
        <item t="default"/>
      </items>
    </pivotField>
    <pivotField showAll="0"/>
    <pivotField showAll="0"/>
    <pivotField showAll="0"/>
    <pivotField axis="axisRow" showAll="0">
      <items count="5">
        <item x="3"/>
        <item x="1"/>
        <item x="2"/>
        <item x="0"/>
        <item t="default"/>
      </items>
    </pivotField>
    <pivotField showAll="0"/>
    <pivotField axis="axisCol" showAll="0">
      <items count="4">
        <item x="1"/>
        <item x="0"/>
        <item x="2"/>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5">
    <i>
      <x/>
    </i>
    <i>
      <x v="1"/>
    </i>
    <i>
      <x v="2"/>
    </i>
    <i>
      <x v="3"/>
    </i>
    <i t="grand">
      <x/>
    </i>
  </rowItems>
  <colFields count="2">
    <field x="6"/>
    <field x="-2"/>
  </colFields>
  <colItems count="8">
    <i>
      <x/>
      <x/>
    </i>
    <i r="1" i="1">
      <x v="1"/>
    </i>
    <i>
      <x v="1"/>
      <x/>
    </i>
    <i r="1" i="1">
      <x v="1"/>
    </i>
    <i>
      <x v="2"/>
      <x/>
    </i>
    <i r="1" i="1">
      <x v="1"/>
    </i>
    <i t="grand">
      <x/>
    </i>
    <i t="grand" i="1">
      <x/>
    </i>
  </colItems>
  <dataFields count="2">
    <dataField name="-Revenue" fld="15" baseField="4" baseItem="0"/>
    <dataField name="-Profit" fld="16" baseField="4" baseItem="0"/>
  </dataFields>
  <formats count="2">
    <format dxfId="5">
      <pivotArea collapsedLevelsAreSubtotals="1" fieldPosition="0">
        <references count="1">
          <reference field="4" count="0"/>
        </references>
      </pivotArea>
    </format>
    <format dxfId="4">
      <pivotArea outline="0" collapsedLevelsAreSubtotals="1" fieldPosition="0"/>
    </format>
  </formats>
  <chartFormats count="12">
    <chartFormat chart="8" format="6" series="1">
      <pivotArea type="data" outline="0" fieldPosition="0">
        <references count="2">
          <reference field="4294967294" count="1" selected="0">
            <x v="0"/>
          </reference>
          <reference field="6" count="1" selected="0">
            <x v="1"/>
          </reference>
        </references>
      </pivotArea>
    </chartFormat>
    <chartFormat chart="8" format="7" series="1">
      <pivotArea type="data" outline="0" fieldPosition="0">
        <references count="2">
          <reference field="4294967294" count="1" selected="0">
            <x v="1"/>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 chart="8" format="9" series="1">
      <pivotArea type="data" outline="0" fieldPosition="0">
        <references count="2">
          <reference field="4294967294" count="1" selected="0">
            <x v="1"/>
          </reference>
          <reference field="6" count="1" selected="0">
            <x v="2"/>
          </reference>
        </references>
      </pivotArea>
    </chartFormat>
    <chartFormat chart="8" format="10" series="1">
      <pivotArea type="data" outline="0" fieldPosition="0">
        <references count="2">
          <reference field="4294967294" count="1" selected="0">
            <x v="0"/>
          </reference>
          <reference field="6" count="1" selected="0">
            <x v="0"/>
          </reference>
        </references>
      </pivotArea>
    </chartFormat>
    <chartFormat chart="8" format="11" series="1">
      <pivotArea type="data" outline="0" fieldPosition="0">
        <references count="2">
          <reference field="4294967294" count="1" selected="0">
            <x v="1"/>
          </reference>
          <reference field="6" count="1" selected="0">
            <x v="0"/>
          </reference>
        </references>
      </pivotArea>
    </chartFormat>
    <chartFormat chart="21" format="18" series="1">
      <pivotArea type="data" outline="0" fieldPosition="0">
        <references count="2">
          <reference field="4294967294" count="1" selected="0">
            <x v="0"/>
          </reference>
          <reference field="6" count="1" selected="0">
            <x v="0"/>
          </reference>
        </references>
      </pivotArea>
    </chartFormat>
    <chartFormat chart="21" format="19" series="1">
      <pivotArea type="data" outline="0" fieldPosition="0">
        <references count="2">
          <reference field="4294967294" count="1" selected="0">
            <x v="1"/>
          </reference>
          <reference field="6" count="1" selected="0">
            <x v="0"/>
          </reference>
        </references>
      </pivotArea>
    </chartFormat>
    <chartFormat chart="21" format="20" series="1">
      <pivotArea type="data" outline="0" fieldPosition="0">
        <references count="2">
          <reference field="4294967294" count="1" selected="0">
            <x v="0"/>
          </reference>
          <reference field="6" count="1" selected="0">
            <x v="1"/>
          </reference>
        </references>
      </pivotArea>
    </chartFormat>
    <chartFormat chart="21" format="21" series="1">
      <pivotArea type="data" outline="0" fieldPosition="0">
        <references count="2">
          <reference field="4294967294" count="1" selected="0">
            <x v="1"/>
          </reference>
          <reference field="6" count="1" selected="0">
            <x v="1"/>
          </reference>
        </references>
      </pivotArea>
    </chartFormat>
    <chartFormat chart="21" format="22" series="1">
      <pivotArea type="data" outline="0" fieldPosition="0">
        <references count="2">
          <reference field="4294967294" count="1" selected="0">
            <x v="0"/>
          </reference>
          <reference field="6" count="1" selected="0">
            <x v="2"/>
          </reference>
        </references>
      </pivotArea>
    </chartFormat>
    <chartFormat chart="21" format="23" series="1">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3CFF8-E059-48A9-9DD0-52231712BB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6:C59" firstHeaderRow="0" firstDataRow="1" firstDataCol="1" rowPageCount="4" colPageCount="1"/>
  <pivotFields count="18">
    <pivotField numFmtId="164" showAll="0">
      <items count="721">
        <item x="148"/>
        <item x="363"/>
        <item x="237"/>
        <item x="137"/>
        <item x="405"/>
        <item x="30"/>
        <item x="187"/>
        <item x="292"/>
        <item x="278"/>
        <item x="495"/>
        <item x="131"/>
        <item x="481"/>
        <item x="520"/>
        <item x="231"/>
        <item x="645"/>
        <item x="503"/>
        <item x="686"/>
        <item x="152"/>
        <item x="440"/>
        <item x="183"/>
        <item x="614"/>
        <item x="703"/>
        <item x="347"/>
        <item x="2"/>
        <item x="473"/>
        <item x="20"/>
        <item x="354"/>
        <item x="446"/>
        <item x="14"/>
        <item x="466"/>
        <item x="13"/>
        <item x="551"/>
        <item x="621"/>
        <item x="697"/>
        <item x="321"/>
        <item x="576"/>
        <item x="635"/>
        <item x="340"/>
        <item x="264"/>
        <item x="465"/>
        <item x="326"/>
        <item x="671"/>
        <item x="44"/>
        <item x="310"/>
        <item x="59"/>
        <item x="395"/>
        <item x="118"/>
        <item x="705"/>
        <item x="615"/>
        <item x="228"/>
        <item x="308"/>
        <item x="463"/>
        <item x="534"/>
        <item x="212"/>
        <item x="669"/>
        <item x="90"/>
        <item x="250"/>
        <item x="156"/>
        <item x="191"/>
        <item x="542"/>
        <item x="217"/>
        <item x="437"/>
        <item x="631"/>
        <item x="124"/>
        <item x="531"/>
        <item x="95"/>
        <item x="658"/>
        <item x="192"/>
        <item x="160"/>
        <item x="58"/>
        <item x="188"/>
        <item x="76"/>
        <item x="277"/>
        <item x="282"/>
        <item x="548"/>
        <item x="225"/>
        <item x="676"/>
        <item x="427"/>
        <item x="49"/>
        <item x="63"/>
        <item x="254"/>
        <item x="266"/>
        <item x="696"/>
        <item x="454"/>
        <item x="387"/>
        <item x="158"/>
        <item x="489"/>
        <item x="10"/>
        <item x="577"/>
        <item x="710"/>
        <item x="604"/>
        <item x="117"/>
        <item x="37"/>
        <item x="15"/>
        <item x="206"/>
        <item x="654"/>
        <item x="659"/>
        <item x="39"/>
        <item x="216"/>
        <item x="543"/>
        <item x="281"/>
        <item x="64"/>
        <item x="7"/>
        <item x="330"/>
        <item x="296"/>
        <item x="572"/>
        <item x="141"/>
        <item x="299"/>
        <item x="338"/>
        <item x="220"/>
        <item x="119"/>
        <item x="667"/>
        <item x="1"/>
        <item x="712"/>
        <item x="530"/>
        <item x="132"/>
        <item x="298"/>
        <item x="634"/>
        <item x="585"/>
        <item x="536"/>
        <item x="260"/>
        <item x="179"/>
        <item x="411"/>
        <item x="641"/>
        <item x="628"/>
        <item x="47"/>
        <item x="162"/>
        <item x="467"/>
        <item x="325"/>
        <item x="163"/>
        <item x="670"/>
        <item x="312"/>
        <item x="273"/>
        <item x="199"/>
        <item x="413"/>
        <item x="297"/>
        <item x="455"/>
        <item x="590"/>
        <item x="620"/>
        <item x="114"/>
        <item x="6"/>
        <item x="222"/>
        <item x="626"/>
        <item x="558"/>
        <item x="105"/>
        <item x="598"/>
        <item x="589"/>
        <item x="607"/>
        <item x="394"/>
        <item x="323"/>
        <item x="320"/>
        <item x="684"/>
        <item x="429"/>
        <item x="535"/>
        <item x="120"/>
        <item x="586"/>
        <item x="244"/>
        <item x="34"/>
        <item x="546"/>
        <item x="136"/>
        <item x="420"/>
        <item x="31"/>
        <item x="573"/>
        <item x="145"/>
        <item x="68"/>
        <item x="80"/>
        <item x="236"/>
        <item x="167"/>
        <item x="233"/>
        <item x="471"/>
        <item x="675"/>
        <item x="386"/>
        <item x="609"/>
        <item x="78"/>
        <item x="680"/>
        <item x="547"/>
        <item x="375"/>
        <item x="566"/>
        <item x="407"/>
        <item x="333"/>
        <item x="139"/>
        <item x="335"/>
        <item x="608"/>
        <item x="568"/>
        <item x="457"/>
        <item x="223"/>
        <item x="528"/>
        <item x="512"/>
        <item x="255"/>
        <item x="692"/>
        <item x="579"/>
        <item x="593"/>
        <item x="205"/>
        <item x="496"/>
        <item x="56"/>
        <item x="348"/>
        <item x="517"/>
        <item x="401"/>
        <item x="719"/>
        <item x="365"/>
        <item x="555"/>
        <item x="22"/>
        <item x="343"/>
        <item x="172"/>
        <item x="695"/>
        <item x="715"/>
        <item x="305"/>
        <item x="271"/>
        <item x="643"/>
        <item x="438"/>
        <item x="544"/>
        <item x="718"/>
        <item x="71"/>
        <item x="303"/>
        <item x="96"/>
        <item x="99"/>
        <item x="235"/>
        <item x="198"/>
        <item x="35"/>
        <item x="513"/>
        <item x="246"/>
        <item x="16"/>
        <item x="87"/>
        <item x="26"/>
        <item x="505"/>
        <item x="342"/>
        <item x="5"/>
        <item x="464"/>
        <item x="181"/>
        <item x="539"/>
        <item x="518"/>
        <item x="61"/>
        <item x="91"/>
        <item x="186"/>
        <item x="430"/>
        <item x="552"/>
        <item x="17"/>
        <item x="554"/>
        <item x="258"/>
        <item x="639"/>
        <item x="232"/>
        <item x="195"/>
        <item x="272"/>
        <item x="155"/>
        <item x="157"/>
        <item x="497"/>
        <item x="203"/>
        <item x="404"/>
        <item x="4"/>
        <item x="488"/>
        <item x="107"/>
        <item x="180"/>
        <item x="221"/>
        <item x="224"/>
        <item x="562"/>
        <item x="129"/>
        <item x="462"/>
        <item x="693"/>
        <item x="361"/>
        <item x="611"/>
        <item x="469"/>
        <item x="624"/>
        <item x="492"/>
        <item x="422"/>
        <item x="458"/>
        <item x="270"/>
        <item x="314"/>
        <item x="109"/>
        <item x="43"/>
        <item x="106"/>
        <item x="557"/>
        <item x="73"/>
        <item x="94"/>
        <item x="565"/>
        <item x="83"/>
        <item x="510"/>
        <item x="300"/>
        <item x="445"/>
        <item x="521"/>
        <item x="3"/>
        <item x="494"/>
        <item x="309"/>
        <item x="29"/>
        <item x="196"/>
        <item x="493"/>
        <item x="301"/>
        <item x="516"/>
        <item x="388"/>
        <item x="287"/>
        <item x="240"/>
        <item x="382"/>
        <item x="581"/>
        <item x="553"/>
        <item x="62"/>
        <item x="700"/>
        <item x="550"/>
        <item x="522"/>
        <item x="51"/>
        <item x="504"/>
        <item x="372"/>
        <item x="245"/>
        <item x="540"/>
        <item x="143"/>
        <item x="294"/>
        <item x="275"/>
        <item x="378"/>
        <item x="290"/>
        <item x="678"/>
        <item x="381"/>
        <item x="346"/>
        <item x="507"/>
        <item x="154"/>
        <item x="327"/>
        <item x="369"/>
        <item x="393"/>
        <item x="472"/>
        <item x="174"/>
        <item x="655"/>
        <item x="249"/>
        <item x="98"/>
        <item x="92"/>
        <item x="415"/>
        <item x="595"/>
        <item x="689"/>
        <item x="428"/>
        <item x="571"/>
        <item x="384"/>
        <item x="487"/>
        <item x="150"/>
        <item x="89"/>
        <item x="371"/>
        <item x="459"/>
        <item x="349"/>
        <item x="574"/>
        <item x="193"/>
        <item x="353"/>
        <item x="336"/>
        <item x="311"/>
        <item x="683"/>
        <item x="391"/>
        <item x="36"/>
        <item x="460"/>
        <item x="182"/>
        <item x="219"/>
        <item x="33"/>
        <item x="480"/>
        <item x="708"/>
        <item x="304"/>
        <item x="41"/>
        <item x="357"/>
        <item x="702"/>
        <item x="479"/>
        <item x="570"/>
        <item x="285"/>
        <item x="345"/>
        <item x="350"/>
        <item x="441"/>
        <item x="691"/>
        <item x="209"/>
        <item x="70"/>
        <item x="694"/>
        <item x="328"/>
        <item x="40"/>
        <item x="713"/>
        <item x="519"/>
        <item x="54"/>
        <item x="153"/>
        <item x="366"/>
        <item x="67"/>
        <item x="622"/>
        <item x="698"/>
        <item x="640"/>
        <item x="470"/>
        <item x="286"/>
        <item x="69"/>
        <item x="629"/>
        <item x="660"/>
        <item x="144"/>
        <item x="606"/>
        <item x="474"/>
        <item x="664"/>
        <item x="592"/>
        <item x="48"/>
        <item x="82"/>
        <item x="38"/>
        <item x="126"/>
        <item x="339"/>
        <item x="431"/>
        <item x="402"/>
        <item x="125"/>
        <item x="596"/>
        <item x="681"/>
        <item x="637"/>
        <item x="439"/>
        <item x="238"/>
        <item x="685"/>
        <item x="704"/>
        <item x="450"/>
        <item x="627"/>
        <item x="102"/>
        <item x="475"/>
        <item x="601"/>
        <item x="113"/>
        <item x="351"/>
        <item x="93"/>
        <item x="650"/>
        <item x="218"/>
        <item x="259"/>
        <item x="448"/>
        <item x="379"/>
        <item x="204"/>
        <item x="434"/>
        <item x="370"/>
        <item x="599"/>
        <item x="210"/>
        <item x="337"/>
        <item x="334"/>
        <item x="578"/>
        <item x="398"/>
        <item x="436"/>
        <item x="538"/>
        <item x="672"/>
        <item x="687"/>
        <item x="25"/>
        <item x="373"/>
        <item x="461"/>
        <item x="12"/>
        <item x="170"/>
        <item x="612"/>
        <item x="406"/>
        <item x="418"/>
        <item x="318"/>
        <item x="111"/>
        <item x="541"/>
        <item x="324"/>
        <item x="208"/>
        <item x="561"/>
        <item x="483"/>
        <item x="356"/>
        <item x="135"/>
        <item x="358"/>
        <item x="673"/>
        <item x="176"/>
        <item x="559"/>
        <item x="426"/>
        <item x="527"/>
        <item x="315"/>
        <item x="226"/>
        <item x="605"/>
        <item x="638"/>
        <item x="419"/>
        <item x="591"/>
        <item x="502"/>
        <item x="27"/>
        <item x="421"/>
        <item x="490"/>
        <item x="178"/>
        <item x="65"/>
        <item x="239"/>
        <item x="397"/>
        <item x="412"/>
        <item x="276"/>
        <item x="104"/>
        <item x="45"/>
        <item x="344"/>
        <item x="456"/>
        <item x="81"/>
        <item x="716"/>
        <item x="410"/>
        <item x="385"/>
        <item x="435"/>
        <item x="211"/>
        <item x="127"/>
        <item x="525"/>
        <item x="341"/>
        <item x="630"/>
        <item x="588"/>
        <item x="202"/>
        <item x="657"/>
        <item x="165"/>
        <item x="499"/>
        <item x="251"/>
        <item x="529"/>
        <item x="526"/>
        <item x="707"/>
        <item x="234"/>
        <item x="625"/>
        <item x="587"/>
        <item x="486"/>
        <item x="424"/>
        <item x="159"/>
        <item x="243"/>
        <item x="444"/>
        <item x="151"/>
        <item x="482"/>
        <item x="501"/>
        <item x="532"/>
        <item x="636"/>
        <item x="116"/>
        <item x="403"/>
        <item x="575"/>
        <item x="616"/>
        <item x="610"/>
        <item x="580"/>
        <item x="101"/>
        <item x="138"/>
        <item x="623"/>
        <item x="252"/>
        <item x="648"/>
        <item x="417"/>
        <item x="18"/>
        <item x="284"/>
        <item x="140"/>
        <item x="253"/>
        <item x="115"/>
        <item x="677"/>
        <item x="360"/>
        <item x="666"/>
        <item x="646"/>
        <item x="194"/>
        <item x="389"/>
        <item x="688"/>
        <item x="177"/>
        <item x="409"/>
        <item x="567"/>
        <item x="364"/>
        <item x="423"/>
        <item x="484"/>
        <item x="269"/>
        <item x="674"/>
        <item x="514"/>
        <item x="597"/>
        <item x="668"/>
        <item x="168"/>
        <item x="128"/>
        <item x="699"/>
        <item x="147"/>
        <item x="717"/>
        <item x="161"/>
        <item x="79"/>
        <item x="711"/>
        <item x="511"/>
        <item x="46"/>
        <item x="283"/>
        <item x="108"/>
        <item x="146"/>
        <item x="230"/>
        <item x="602"/>
        <item x="248"/>
        <item x="288"/>
        <item x="556"/>
        <item x="9"/>
        <item x="442"/>
        <item x="714"/>
        <item x="380"/>
        <item x="166"/>
        <item x="227"/>
        <item x="316"/>
        <item x="50"/>
        <item x="130"/>
        <item x="185"/>
        <item x="498"/>
        <item x="242"/>
        <item x="86"/>
        <item x="537"/>
        <item x="414"/>
        <item x="331"/>
        <item x="21"/>
        <item x="661"/>
        <item x="280"/>
        <item x="452"/>
        <item x="268"/>
        <item x="478"/>
        <item x="97"/>
        <item x="665"/>
        <item x="377"/>
        <item x="261"/>
        <item x="200"/>
        <item x="594"/>
        <item x="701"/>
        <item x="524"/>
        <item x="613"/>
        <item x="400"/>
        <item x="201"/>
        <item x="55"/>
        <item x="262"/>
        <item x="247"/>
        <item x="355"/>
        <item x="508"/>
        <item x="322"/>
        <item x="112"/>
        <item x="110"/>
        <item x="569"/>
        <item x="644"/>
        <item x="564"/>
        <item x="184"/>
        <item x="28"/>
        <item x="11"/>
        <item x="679"/>
        <item x="451"/>
        <item x="647"/>
        <item x="263"/>
        <item x="256"/>
        <item x="123"/>
        <item x="515"/>
        <item x="560"/>
        <item x="149"/>
        <item x="477"/>
        <item x="19"/>
        <item x="443"/>
        <item x="42"/>
        <item x="302"/>
        <item x="359"/>
        <item x="169"/>
        <item x="652"/>
        <item x="77"/>
        <item x="491"/>
        <item x="396"/>
        <item x="291"/>
        <item x="416"/>
        <item x="663"/>
        <item x="649"/>
        <item x="376"/>
        <item x="706"/>
        <item x="603"/>
        <item x="53"/>
        <item x="265"/>
        <item x="332"/>
        <item x="279"/>
        <item x="449"/>
        <item x="368"/>
        <item x="653"/>
        <item x="142"/>
        <item x="425"/>
        <item x="121"/>
        <item x="52"/>
        <item x="399"/>
        <item x="583"/>
        <item x="190"/>
        <item x="690"/>
        <item x="390"/>
        <item x="307"/>
        <item x="66"/>
        <item x="617"/>
        <item x="313"/>
        <item x="523"/>
        <item x="0"/>
        <item x="84"/>
        <item x="134"/>
        <item x="642"/>
        <item x="103"/>
        <item x="274"/>
        <item x="215"/>
        <item x="682"/>
        <item x="75"/>
        <item x="633"/>
        <item x="23"/>
        <item x="485"/>
        <item x="229"/>
        <item x="709"/>
        <item x="214"/>
        <item x="383"/>
        <item x="100"/>
        <item x="662"/>
        <item x="267"/>
        <item x="207"/>
        <item x="164"/>
        <item x="545"/>
        <item x="60"/>
        <item x="453"/>
        <item x="295"/>
        <item x="367"/>
        <item x="656"/>
        <item x="329"/>
        <item x="293"/>
        <item x="447"/>
        <item x="197"/>
        <item x="72"/>
        <item x="175"/>
        <item x="392"/>
        <item x="213"/>
        <item x="563"/>
        <item x="257"/>
        <item x="8"/>
        <item x="374"/>
        <item x="618"/>
        <item x="352"/>
        <item x="122"/>
        <item x="619"/>
        <item x="133"/>
        <item x="74"/>
        <item x="476"/>
        <item x="88"/>
        <item x="533"/>
        <item x="306"/>
        <item x="85"/>
        <item x="549"/>
        <item x="171"/>
        <item x="319"/>
        <item x="506"/>
        <item x="600"/>
        <item x="432"/>
        <item x="408"/>
        <item x="241"/>
        <item x="32"/>
        <item x="582"/>
        <item x="468"/>
        <item x="632"/>
        <item x="24"/>
        <item x="509"/>
        <item x="289"/>
        <item x="57"/>
        <item x="317"/>
        <item x="433"/>
        <item x="189"/>
        <item x="362"/>
        <item x="584"/>
        <item x="500"/>
        <item x="651"/>
        <item x="173"/>
        <item t="default"/>
      </items>
    </pivotField>
    <pivotField showAll="0"/>
    <pivotField axis="axisPage" multipleItemSelectionAllowed="1" showAll="0">
      <items count="11">
        <item h="1" x="4"/>
        <item x="2"/>
        <item h="1" x="3"/>
        <item h="1" x="8"/>
        <item h="1" x="1"/>
        <item h="1" x="6"/>
        <item h="1" x="0"/>
        <item h="1" x="5"/>
        <item h="1" x="9"/>
        <item h="1" x="7"/>
        <item t="default"/>
      </items>
    </pivotField>
    <pivotField showAll="0">
      <items count="4">
        <item x="2"/>
        <item x="1"/>
        <item x="0"/>
        <item t="default"/>
      </items>
    </pivotField>
    <pivotField axis="axisPage" showAll="0">
      <items count="5">
        <item x="3"/>
        <item x="1"/>
        <item x="2"/>
        <item x="0"/>
        <item t="default"/>
      </items>
    </pivotField>
    <pivotField showAll="0"/>
    <pivotField axis="axisPage" showAll="0">
      <items count="4">
        <item x="1"/>
        <item x="0"/>
        <item x="2"/>
        <item t="default"/>
      </items>
    </pivotField>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Page" showAll="0" defaultSubtotal="0">
      <items count="5">
        <item x="0"/>
        <item x="1"/>
        <item x="2"/>
        <item x="3"/>
        <item x="4"/>
      </items>
    </pivotField>
    <pivotField dataField="1" dragToRow="0" dragToCol="0" dragToPage="0" showAll="0" defaultSubtotal="0"/>
    <pivotField dataField="1" dragToRow="0" dragToCol="0" dragToPage="0" showAll="0" defaultSubtotal="0"/>
    <pivotField dragToRow="0" dragToCol="0" dragToPage="0" showAll="0" defaultSubtotal="0"/>
  </pivotFields>
  <rowFields count="1">
    <field x="12"/>
  </rowFields>
  <rowItems count="13">
    <i>
      <x v="1"/>
    </i>
    <i>
      <x v="2"/>
    </i>
    <i>
      <x v="3"/>
    </i>
    <i>
      <x v="4"/>
    </i>
    <i>
      <x v="5"/>
    </i>
    <i>
      <x v="6"/>
    </i>
    <i>
      <x v="7"/>
    </i>
    <i>
      <x v="8"/>
    </i>
    <i>
      <x v="9"/>
    </i>
    <i>
      <x v="10"/>
    </i>
    <i>
      <x v="11"/>
    </i>
    <i>
      <x v="12"/>
    </i>
    <i t="grand">
      <x/>
    </i>
  </rowItems>
  <colFields count="1">
    <field x="-2"/>
  </colFields>
  <colItems count="2">
    <i>
      <x/>
    </i>
    <i i="1">
      <x v="1"/>
    </i>
  </colItems>
  <pageFields count="4">
    <pageField fld="14" hier="-1"/>
    <pageField fld="6" hier="-1"/>
    <pageField fld="4" item="1" hier="-1"/>
    <pageField fld="2" hier="-1"/>
  </pageFields>
  <dataFields count="2">
    <dataField name="*Revenue" fld="15" baseField="0" baseItem="0"/>
    <dataField name="*Profit" fld="16" baseField="0" baseItem="0"/>
  </dataFields>
  <formats count="1">
    <format dxfId="3">
      <pivotArea outline="0" collapsedLevelsAreSubtotals="1" fieldPosition="0"/>
    </format>
  </formats>
  <chartFormats count="28">
    <chartFormat chart="10" format="0" series="1">
      <pivotArea type="data" outline="0" fieldPosition="0">
        <references count="2">
          <reference field="4294967294" count="1" selected="0">
            <x v="0"/>
          </reference>
          <reference field="12" count="1" selected="0">
            <x v="1"/>
          </reference>
        </references>
      </pivotArea>
    </chartFormat>
    <chartFormat chart="10" format="1" series="1">
      <pivotArea type="data" outline="0" fieldPosition="0">
        <references count="2">
          <reference field="4294967294" count="1" selected="0">
            <x v="1"/>
          </reference>
          <reference field="12" count="1" selected="0">
            <x v="1"/>
          </reference>
        </references>
      </pivotArea>
    </chartFormat>
    <chartFormat chart="10" format="2" series="1">
      <pivotArea type="data" outline="0" fieldPosition="0">
        <references count="2">
          <reference field="4294967294" count="1" selected="0">
            <x v="0"/>
          </reference>
          <reference field="12" count="1" selected="0">
            <x v="2"/>
          </reference>
        </references>
      </pivotArea>
    </chartFormat>
    <chartFormat chart="10" format="3" series="1">
      <pivotArea type="data" outline="0" fieldPosition="0">
        <references count="2">
          <reference field="4294967294" count="1" selected="0">
            <x v="1"/>
          </reference>
          <reference field="12" count="1" selected="0">
            <x v="2"/>
          </reference>
        </references>
      </pivotArea>
    </chartFormat>
    <chartFormat chart="10" format="4" series="1">
      <pivotArea type="data" outline="0" fieldPosition="0">
        <references count="2">
          <reference field="4294967294" count="1" selected="0">
            <x v="0"/>
          </reference>
          <reference field="12" count="1" selected="0">
            <x v="3"/>
          </reference>
        </references>
      </pivotArea>
    </chartFormat>
    <chartFormat chart="10" format="5" series="1">
      <pivotArea type="data" outline="0" fieldPosition="0">
        <references count="2">
          <reference field="4294967294" count="1" selected="0">
            <x v="1"/>
          </reference>
          <reference field="12" count="1" selected="0">
            <x v="3"/>
          </reference>
        </references>
      </pivotArea>
    </chartFormat>
    <chartFormat chart="10" format="6" series="1">
      <pivotArea type="data" outline="0" fieldPosition="0">
        <references count="2">
          <reference field="4294967294" count="1" selected="0">
            <x v="0"/>
          </reference>
          <reference field="12" count="1" selected="0">
            <x v="4"/>
          </reference>
        </references>
      </pivotArea>
    </chartFormat>
    <chartFormat chart="10" format="7" series="1">
      <pivotArea type="data" outline="0" fieldPosition="0">
        <references count="2">
          <reference field="4294967294" count="1" selected="0">
            <x v="1"/>
          </reference>
          <reference field="12" count="1" selected="0">
            <x v="4"/>
          </reference>
        </references>
      </pivotArea>
    </chartFormat>
    <chartFormat chart="10" format="8" series="1">
      <pivotArea type="data" outline="0" fieldPosition="0">
        <references count="2">
          <reference field="4294967294" count="1" selected="0">
            <x v="0"/>
          </reference>
          <reference field="12" count="1" selected="0">
            <x v="5"/>
          </reference>
        </references>
      </pivotArea>
    </chartFormat>
    <chartFormat chart="10" format="9" series="1">
      <pivotArea type="data" outline="0" fieldPosition="0">
        <references count="2">
          <reference field="4294967294" count="1" selected="0">
            <x v="1"/>
          </reference>
          <reference field="12" count="1" selected="0">
            <x v="5"/>
          </reference>
        </references>
      </pivotArea>
    </chartFormat>
    <chartFormat chart="10" format="10" series="1">
      <pivotArea type="data" outline="0" fieldPosition="0">
        <references count="2">
          <reference field="4294967294" count="1" selected="0">
            <x v="0"/>
          </reference>
          <reference field="12" count="1" selected="0">
            <x v="6"/>
          </reference>
        </references>
      </pivotArea>
    </chartFormat>
    <chartFormat chart="10" format="11" series="1">
      <pivotArea type="data" outline="0" fieldPosition="0">
        <references count="2">
          <reference field="4294967294" count="1" selected="0">
            <x v="1"/>
          </reference>
          <reference field="12" count="1" selected="0">
            <x v="6"/>
          </reference>
        </references>
      </pivotArea>
    </chartFormat>
    <chartFormat chart="10" format="12" series="1">
      <pivotArea type="data" outline="0" fieldPosition="0">
        <references count="2">
          <reference field="4294967294" count="1" selected="0">
            <x v="0"/>
          </reference>
          <reference field="12" count="1" selected="0">
            <x v="7"/>
          </reference>
        </references>
      </pivotArea>
    </chartFormat>
    <chartFormat chart="10" format="13" series="1">
      <pivotArea type="data" outline="0" fieldPosition="0">
        <references count="2">
          <reference field="4294967294" count="1" selected="0">
            <x v="1"/>
          </reference>
          <reference field="12" count="1" selected="0">
            <x v="7"/>
          </reference>
        </references>
      </pivotArea>
    </chartFormat>
    <chartFormat chart="10" format="14" series="1">
      <pivotArea type="data" outline="0" fieldPosition="0">
        <references count="2">
          <reference field="4294967294" count="1" selected="0">
            <x v="0"/>
          </reference>
          <reference field="12" count="1" selected="0">
            <x v="8"/>
          </reference>
        </references>
      </pivotArea>
    </chartFormat>
    <chartFormat chart="10" format="15" series="1">
      <pivotArea type="data" outline="0" fieldPosition="0">
        <references count="2">
          <reference field="4294967294" count="1" selected="0">
            <x v="1"/>
          </reference>
          <reference field="12" count="1" selected="0">
            <x v="8"/>
          </reference>
        </references>
      </pivotArea>
    </chartFormat>
    <chartFormat chart="10" format="16" series="1">
      <pivotArea type="data" outline="0" fieldPosition="0">
        <references count="2">
          <reference field="4294967294" count="1" selected="0">
            <x v="0"/>
          </reference>
          <reference field="12" count="1" selected="0">
            <x v="9"/>
          </reference>
        </references>
      </pivotArea>
    </chartFormat>
    <chartFormat chart="10" format="17" series="1">
      <pivotArea type="data" outline="0" fieldPosition="0">
        <references count="2">
          <reference field="4294967294" count="1" selected="0">
            <x v="1"/>
          </reference>
          <reference field="12" count="1" selected="0">
            <x v="9"/>
          </reference>
        </references>
      </pivotArea>
    </chartFormat>
    <chartFormat chart="10" format="18" series="1">
      <pivotArea type="data" outline="0" fieldPosition="0">
        <references count="2">
          <reference field="4294967294" count="1" selected="0">
            <x v="0"/>
          </reference>
          <reference field="12" count="1" selected="0">
            <x v="10"/>
          </reference>
        </references>
      </pivotArea>
    </chartFormat>
    <chartFormat chart="10" format="19" series="1">
      <pivotArea type="data" outline="0" fieldPosition="0">
        <references count="2">
          <reference field="4294967294" count="1" selected="0">
            <x v="1"/>
          </reference>
          <reference field="12" count="1" selected="0">
            <x v="10"/>
          </reference>
        </references>
      </pivotArea>
    </chartFormat>
    <chartFormat chart="10" format="20" series="1">
      <pivotArea type="data" outline="0" fieldPosition="0">
        <references count="2">
          <reference field="4294967294" count="1" selected="0">
            <x v="0"/>
          </reference>
          <reference field="12" count="1" selected="0">
            <x v="11"/>
          </reference>
        </references>
      </pivotArea>
    </chartFormat>
    <chartFormat chart="10" format="21" series="1">
      <pivotArea type="data" outline="0" fieldPosition="0">
        <references count="2">
          <reference field="4294967294" count="1" selected="0">
            <x v="1"/>
          </reference>
          <reference field="12" count="1" selected="0">
            <x v="11"/>
          </reference>
        </references>
      </pivotArea>
    </chartFormat>
    <chartFormat chart="10" format="22" series="1">
      <pivotArea type="data" outline="0" fieldPosition="0">
        <references count="2">
          <reference field="4294967294" count="1" selected="0">
            <x v="0"/>
          </reference>
          <reference field="12" count="1" selected="0">
            <x v="12"/>
          </reference>
        </references>
      </pivotArea>
    </chartFormat>
    <chartFormat chart="10" format="23" series="1">
      <pivotArea type="data" outline="0" fieldPosition="0">
        <references count="2">
          <reference field="4294967294" count="1" selected="0">
            <x v="1"/>
          </reference>
          <reference field="12" count="1" selected="0">
            <x v="12"/>
          </reference>
        </references>
      </pivotArea>
    </chartFormat>
    <chartFormat chart="10" format="24"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1"/>
          </reference>
        </references>
      </pivotArea>
    </chartFormat>
    <chartFormat chart="19" format="48" series="1">
      <pivotArea type="data" outline="0" fieldPosition="0">
        <references count="1">
          <reference field="4294967294" count="1" selected="0">
            <x v="0"/>
          </reference>
        </references>
      </pivotArea>
    </chartFormat>
    <chartFormat chart="19" format="49"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1788C1-F8A5-4AC8-9990-9ED90603376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3:B120" firstHeaderRow="1" firstDataRow="1" firstDataCol="1" rowPageCount="4" colPageCount="1"/>
  <pivotFields count="18">
    <pivotField numFmtId="164" showAll="0">
      <items count="721">
        <item x="148"/>
        <item x="363"/>
        <item x="237"/>
        <item x="137"/>
        <item x="405"/>
        <item x="30"/>
        <item x="187"/>
        <item x="292"/>
        <item x="278"/>
        <item x="495"/>
        <item x="131"/>
        <item x="481"/>
        <item x="520"/>
        <item x="231"/>
        <item x="645"/>
        <item x="503"/>
        <item x="686"/>
        <item x="152"/>
        <item x="440"/>
        <item x="183"/>
        <item x="614"/>
        <item x="703"/>
        <item x="347"/>
        <item x="2"/>
        <item x="473"/>
        <item x="20"/>
        <item x="354"/>
        <item x="446"/>
        <item x="14"/>
        <item x="466"/>
        <item x="13"/>
        <item x="551"/>
        <item x="621"/>
        <item x="697"/>
        <item x="321"/>
        <item x="576"/>
        <item x="635"/>
        <item x="340"/>
        <item x="264"/>
        <item x="465"/>
        <item x="326"/>
        <item x="671"/>
        <item x="44"/>
        <item x="310"/>
        <item x="59"/>
        <item x="395"/>
        <item x="118"/>
        <item x="705"/>
        <item x="615"/>
        <item x="228"/>
        <item x="308"/>
        <item x="463"/>
        <item x="534"/>
        <item x="212"/>
        <item x="669"/>
        <item x="90"/>
        <item x="250"/>
        <item x="156"/>
        <item x="191"/>
        <item x="542"/>
        <item x="217"/>
        <item x="437"/>
        <item x="631"/>
        <item x="124"/>
        <item x="531"/>
        <item x="95"/>
        <item x="658"/>
        <item x="192"/>
        <item x="160"/>
        <item x="58"/>
        <item x="188"/>
        <item x="76"/>
        <item x="277"/>
        <item x="282"/>
        <item x="548"/>
        <item x="225"/>
        <item x="676"/>
        <item x="427"/>
        <item x="49"/>
        <item x="63"/>
        <item x="254"/>
        <item x="266"/>
        <item x="696"/>
        <item x="454"/>
        <item x="387"/>
        <item x="158"/>
        <item x="489"/>
        <item x="10"/>
        <item x="577"/>
        <item x="710"/>
        <item x="604"/>
        <item x="117"/>
        <item x="37"/>
        <item x="15"/>
        <item x="206"/>
        <item x="654"/>
        <item x="659"/>
        <item x="39"/>
        <item x="216"/>
        <item x="543"/>
        <item x="281"/>
        <item x="64"/>
        <item x="7"/>
        <item x="330"/>
        <item x="296"/>
        <item x="572"/>
        <item x="141"/>
        <item x="299"/>
        <item x="338"/>
        <item x="220"/>
        <item x="119"/>
        <item x="667"/>
        <item x="1"/>
        <item x="712"/>
        <item x="530"/>
        <item x="132"/>
        <item x="298"/>
        <item x="634"/>
        <item x="585"/>
        <item x="536"/>
        <item x="260"/>
        <item x="179"/>
        <item x="411"/>
        <item x="641"/>
        <item x="628"/>
        <item x="47"/>
        <item x="162"/>
        <item x="467"/>
        <item x="325"/>
        <item x="163"/>
        <item x="670"/>
        <item x="312"/>
        <item x="273"/>
        <item x="199"/>
        <item x="413"/>
        <item x="297"/>
        <item x="455"/>
        <item x="590"/>
        <item x="620"/>
        <item x="114"/>
        <item x="6"/>
        <item x="222"/>
        <item x="626"/>
        <item x="558"/>
        <item x="105"/>
        <item x="598"/>
        <item x="589"/>
        <item x="607"/>
        <item x="394"/>
        <item x="323"/>
        <item x="320"/>
        <item x="684"/>
        <item x="429"/>
        <item x="535"/>
        <item x="120"/>
        <item x="586"/>
        <item x="244"/>
        <item x="34"/>
        <item x="546"/>
        <item x="136"/>
        <item x="420"/>
        <item x="31"/>
        <item x="573"/>
        <item x="145"/>
        <item x="68"/>
        <item x="80"/>
        <item x="236"/>
        <item x="167"/>
        <item x="233"/>
        <item x="471"/>
        <item x="675"/>
        <item x="386"/>
        <item x="609"/>
        <item x="78"/>
        <item x="680"/>
        <item x="547"/>
        <item x="375"/>
        <item x="566"/>
        <item x="407"/>
        <item x="333"/>
        <item x="139"/>
        <item x="335"/>
        <item x="608"/>
        <item x="568"/>
        <item x="457"/>
        <item x="223"/>
        <item x="528"/>
        <item x="512"/>
        <item x="255"/>
        <item x="692"/>
        <item x="579"/>
        <item x="593"/>
        <item x="205"/>
        <item x="496"/>
        <item x="56"/>
        <item x="348"/>
        <item x="517"/>
        <item x="401"/>
        <item x="719"/>
        <item x="365"/>
        <item x="555"/>
        <item x="22"/>
        <item x="343"/>
        <item x="172"/>
        <item x="695"/>
        <item x="715"/>
        <item x="305"/>
        <item x="271"/>
        <item x="643"/>
        <item x="438"/>
        <item x="544"/>
        <item x="718"/>
        <item x="71"/>
        <item x="303"/>
        <item x="96"/>
        <item x="99"/>
        <item x="235"/>
        <item x="198"/>
        <item x="35"/>
        <item x="513"/>
        <item x="246"/>
        <item x="16"/>
        <item x="87"/>
        <item x="26"/>
        <item x="505"/>
        <item x="342"/>
        <item x="5"/>
        <item x="464"/>
        <item x="181"/>
        <item x="539"/>
        <item x="518"/>
        <item x="61"/>
        <item x="91"/>
        <item x="186"/>
        <item x="430"/>
        <item x="552"/>
        <item x="17"/>
        <item x="554"/>
        <item x="258"/>
        <item x="639"/>
        <item x="232"/>
        <item x="195"/>
        <item x="272"/>
        <item x="155"/>
        <item x="157"/>
        <item x="497"/>
        <item x="203"/>
        <item x="404"/>
        <item x="4"/>
        <item x="488"/>
        <item x="107"/>
        <item x="180"/>
        <item x="221"/>
        <item x="224"/>
        <item x="562"/>
        <item x="129"/>
        <item x="462"/>
        <item x="693"/>
        <item x="361"/>
        <item x="611"/>
        <item x="469"/>
        <item x="624"/>
        <item x="492"/>
        <item x="422"/>
        <item x="458"/>
        <item x="270"/>
        <item x="314"/>
        <item x="109"/>
        <item x="43"/>
        <item x="106"/>
        <item x="557"/>
        <item x="73"/>
        <item x="94"/>
        <item x="565"/>
        <item x="83"/>
        <item x="510"/>
        <item x="300"/>
        <item x="445"/>
        <item x="521"/>
        <item x="3"/>
        <item x="494"/>
        <item x="309"/>
        <item x="29"/>
        <item x="196"/>
        <item x="493"/>
        <item x="301"/>
        <item x="516"/>
        <item x="388"/>
        <item x="287"/>
        <item x="240"/>
        <item x="382"/>
        <item x="581"/>
        <item x="553"/>
        <item x="62"/>
        <item x="700"/>
        <item x="550"/>
        <item x="522"/>
        <item x="51"/>
        <item x="504"/>
        <item x="372"/>
        <item x="245"/>
        <item x="540"/>
        <item x="143"/>
        <item x="294"/>
        <item x="275"/>
        <item x="378"/>
        <item x="290"/>
        <item x="678"/>
        <item x="381"/>
        <item x="346"/>
        <item x="507"/>
        <item x="154"/>
        <item x="327"/>
        <item x="369"/>
        <item x="393"/>
        <item x="472"/>
        <item x="174"/>
        <item x="655"/>
        <item x="249"/>
        <item x="98"/>
        <item x="92"/>
        <item x="415"/>
        <item x="595"/>
        <item x="689"/>
        <item x="428"/>
        <item x="571"/>
        <item x="384"/>
        <item x="487"/>
        <item x="150"/>
        <item x="89"/>
        <item x="371"/>
        <item x="459"/>
        <item x="349"/>
        <item x="574"/>
        <item x="193"/>
        <item x="353"/>
        <item x="336"/>
        <item x="311"/>
        <item x="683"/>
        <item x="391"/>
        <item x="36"/>
        <item x="460"/>
        <item x="182"/>
        <item x="219"/>
        <item x="33"/>
        <item x="480"/>
        <item x="708"/>
        <item x="304"/>
        <item x="41"/>
        <item x="357"/>
        <item x="702"/>
        <item x="479"/>
        <item x="570"/>
        <item x="285"/>
        <item x="345"/>
        <item x="350"/>
        <item x="441"/>
        <item x="691"/>
        <item x="209"/>
        <item x="70"/>
        <item x="694"/>
        <item x="328"/>
        <item x="40"/>
        <item x="713"/>
        <item x="519"/>
        <item x="54"/>
        <item x="153"/>
        <item x="366"/>
        <item x="67"/>
        <item x="622"/>
        <item x="698"/>
        <item x="640"/>
        <item x="470"/>
        <item x="286"/>
        <item x="69"/>
        <item x="629"/>
        <item x="660"/>
        <item x="144"/>
        <item x="606"/>
        <item x="474"/>
        <item x="664"/>
        <item x="592"/>
        <item x="48"/>
        <item x="82"/>
        <item x="38"/>
        <item x="126"/>
        <item x="339"/>
        <item x="431"/>
        <item x="402"/>
        <item x="125"/>
        <item x="596"/>
        <item x="681"/>
        <item x="637"/>
        <item x="439"/>
        <item x="238"/>
        <item x="685"/>
        <item x="704"/>
        <item x="450"/>
        <item x="627"/>
        <item x="102"/>
        <item x="475"/>
        <item x="601"/>
        <item x="113"/>
        <item x="351"/>
        <item x="93"/>
        <item x="650"/>
        <item x="218"/>
        <item x="259"/>
        <item x="448"/>
        <item x="379"/>
        <item x="204"/>
        <item x="434"/>
        <item x="370"/>
        <item x="599"/>
        <item x="210"/>
        <item x="337"/>
        <item x="334"/>
        <item x="578"/>
        <item x="398"/>
        <item x="436"/>
        <item x="538"/>
        <item x="672"/>
        <item x="687"/>
        <item x="25"/>
        <item x="373"/>
        <item x="461"/>
        <item x="12"/>
        <item x="170"/>
        <item x="612"/>
        <item x="406"/>
        <item x="418"/>
        <item x="318"/>
        <item x="111"/>
        <item x="541"/>
        <item x="324"/>
        <item x="208"/>
        <item x="561"/>
        <item x="483"/>
        <item x="356"/>
        <item x="135"/>
        <item x="358"/>
        <item x="673"/>
        <item x="176"/>
        <item x="559"/>
        <item x="426"/>
        <item x="527"/>
        <item x="315"/>
        <item x="226"/>
        <item x="605"/>
        <item x="638"/>
        <item x="419"/>
        <item x="591"/>
        <item x="502"/>
        <item x="27"/>
        <item x="421"/>
        <item x="490"/>
        <item x="178"/>
        <item x="65"/>
        <item x="239"/>
        <item x="397"/>
        <item x="412"/>
        <item x="276"/>
        <item x="104"/>
        <item x="45"/>
        <item x="344"/>
        <item x="456"/>
        <item x="81"/>
        <item x="716"/>
        <item x="410"/>
        <item x="385"/>
        <item x="435"/>
        <item x="211"/>
        <item x="127"/>
        <item x="525"/>
        <item x="341"/>
        <item x="630"/>
        <item x="588"/>
        <item x="202"/>
        <item x="657"/>
        <item x="165"/>
        <item x="499"/>
        <item x="251"/>
        <item x="529"/>
        <item x="526"/>
        <item x="707"/>
        <item x="234"/>
        <item x="625"/>
        <item x="587"/>
        <item x="486"/>
        <item x="424"/>
        <item x="159"/>
        <item x="243"/>
        <item x="444"/>
        <item x="151"/>
        <item x="482"/>
        <item x="501"/>
        <item x="532"/>
        <item x="636"/>
        <item x="116"/>
        <item x="403"/>
        <item x="575"/>
        <item x="616"/>
        <item x="610"/>
        <item x="580"/>
        <item x="101"/>
        <item x="138"/>
        <item x="623"/>
        <item x="252"/>
        <item x="648"/>
        <item x="417"/>
        <item x="18"/>
        <item x="284"/>
        <item x="140"/>
        <item x="253"/>
        <item x="115"/>
        <item x="677"/>
        <item x="360"/>
        <item x="666"/>
        <item x="646"/>
        <item x="194"/>
        <item x="389"/>
        <item x="688"/>
        <item x="177"/>
        <item x="409"/>
        <item x="567"/>
        <item x="364"/>
        <item x="423"/>
        <item x="484"/>
        <item x="269"/>
        <item x="674"/>
        <item x="514"/>
        <item x="597"/>
        <item x="668"/>
        <item x="168"/>
        <item x="128"/>
        <item x="699"/>
        <item x="147"/>
        <item x="717"/>
        <item x="161"/>
        <item x="79"/>
        <item x="711"/>
        <item x="511"/>
        <item x="46"/>
        <item x="283"/>
        <item x="108"/>
        <item x="146"/>
        <item x="230"/>
        <item x="602"/>
        <item x="248"/>
        <item x="288"/>
        <item x="556"/>
        <item x="9"/>
        <item x="442"/>
        <item x="714"/>
        <item x="380"/>
        <item x="166"/>
        <item x="227"/>
        <item x="316"/>
        <item x="50"/>
        <item x="130"/>
        <item x="185"/>
        <item x="498"/>
        <item x="242"/>
        <item x="86"/>
        <item x="537"/>
        <item x="414"/>
        <item x="331"/>
        <item x="21"/>
        <item x="661"/>
        <item x="280"/>
        <item x="452"/>
        <item x="268"/>
        <item x="478"/>
        <item x="97"/>
        <item x="665"/>
        <item x="377"/>
        <item x="261"/>
        <item x="200"/>
        <item x="594"/>
        <item x="701"/>
        <item x="524"/>
        <item x="613"/>
        <item x="400"/>
        <item x="201"/>
        <item x="55"/>
        <item x="262"/>
        <item x="247"/>
        <item x="355"/>
        <item x="508"/>
        <item x="322"/>
        <item x="112"/>
        <item x="110"/>
        <item x="569"/>
        <item x="644"/>
        <item x="564"/>
        <item x="184"/>
        <item x="28"/>
        <item x="11"/>
        <item x="679"/>
        <item x="451"/>
        <item x="647"/>
        <item x="263"/>
        <item x="256"/>
        <item x="123"/>
        <item x="515"/>
        <item x="560"/>
        <item x="149"/>
        <item x="477"/>
        <item x="19"/>
        <item x="443"/>
        <item x="42"/>
        <item x="302"/>
        <item x="359"/>
        <item x="169"/>
        <item x="652"/>
        <item x="77"/>
        <item x="491"/>
        <item x="396"/>
        <item x="291"/>
        <item x="416"/>
        <item x="663"/>
        <item x="649"/>
        <item x="376"/>
        <item x="706"/>
        <item x="603"/>
        <item x="53"/>
        <item x="265"/>
        <item x="332"/>
        <item x="279"/>
        <item x="449"/>
        <item x="368"/>
        <item x="653"/>
        <item x="142"/>
        <item x="425"/>
        <item x="121"/>
        <item x="52"/>
        <item x="399"/>
        <item x="583"/>
        <item x="190"/>
        <item x="690"/>
        <item x="390"/>
        <item x="307"/>
        <item x="66"/>
        <item x="617"/>
        <item x="313"/>
        <item x="523"/>
        <item x="0"/>
        <item x="84"/>
        <item x="134"/>
        <item x="642"/>
        <item x="103"/>
        <item x="274"/>
        <item x="215"/>
        <item x="682"/>
        <item x="75"/>
        <item x="633"/>
        <item x="23"/>
        <item x="485"/>
        <item x="229"/>
        <item x="709"/>
        <item x="214"/>
        <item x="383"/>
        <item x="100"/>
        <item x="662"/>
        <item x="267"/>
        <item x="207"/>
        <item x="164"/>
        <item x="545"/>
        <item x="60"/>
        <item x="453"/>
        <item x="295"/>
        <item x="367"/>
        <item x="656"/>
        <item x="329"/>
        <item x="293"/>
        <item x="447"/>
        <item x="197"/>
        <item x="72"/>
        <item x="175"/>
        <item x="392"/>
        <item x="213"/>
        <item x="563"/>
        <item x="257"/>
        <item x="8"/>
        <item x="374"/>
        <item x="618"/>
        <item x="352"/>
        <item x="122"/>
        <item x="619"/>
        <item x="133"/>
        <item x="74"/>
        <item x="476"/>
        <item x="88"/>
        <item x="533"/>
        <item x="306"/>
        <item x="85"/>
        <item x="549"/>
        <item x="171"/>
        <item x="319"/>
        <item x="506"/>
        <item x="600"/>
        <item x="432"/>
        <item x="408"/>
        <item x="241"/>
        <item x="32"/>
        <item x="582"/>
        <item x="468"/>
        <item x="632"/>
        <item x="24"/>
        <item x="509"/>
        <item x="289"/>
        <item x="57"/>
        <item x="317"/>
        <item x="433"/>
        <item x="189"/>
        <item x="362"/>
        <item x="584"/>
        <item x="500"/>
        <item x="651"/>
        <item x="173"/>
        <item t="default"/>
      </items>
    </pivotField>
    <pivotField showAll="0"/>
    <pivotField showAll="0"/>
    <pivotField axis="axisPage" showAll="0">
      <items count="4">
        <item x="2"/>
        <item x="1"/>
        <item x="0"/>
        <item t="default"/>
      </items>
    </pivotField>
    <pivotField axis="axisPage" showAll="0">
      <items count="5">
        <item x="3"/>
        <item x="1"/>
        <item x="2"/>
        <item x="0"/>
        <item t="default"/>
      </items>
    </pivotField>
    <pivotField axis="axisRow" showAll="0">
      <items count="7">
        <item x="5"/>
        <item x="4"/>
        <item x="2"/>
        <item x="1"/>
        <item x="3"/>
        <item x="0"/>
        <item t="default"/>
      </items>
    </pivotField>
    <pivotField axis="axisPage" showAll="0">
      <items count="4">
        <item x="1"/>
        <item x="0"/>
        <item x="2"/>
        <item t="default"/>
      </items>
    </pivotField>
    <pivotField showAll="0"/>
    <pivotField showAll="0"/>
    <pivotField showAll="0"/>
    <pivotField showAll="0"/>
    <pivotField showAll="0"/>
    <pivotField showAll="0" defaultSubtotal="0"/>
    <pivotField showAll="0" defaultSubtotal="0"/>
    <pivotField axis="axisPage" showAll="0" defaultSubtotal="0">
      <items count="5">
        <item x="0"/>
        <item x="1"/>
        <item x="2"/>
        <item x="3"/>
        <item x="4"/>
      </items>
    </pivotField>
    <pivotField dragToRow="0" dragToCol="0" dragToPage="0" showAll="0" defaultSubtotal="0"/>
    <pivotField dragToRow="0" dragToCol="0" dragToPage="0" showAll="0" defaultSubtotal="0"/>
    <pivotField dataField="1" dragToRow="0" dragToCol="0" dragToPage="0" showAll="0" defaultSubtotal="0"/>
  </pivotFields>
  <rowFields count="1">
    <field x="5"/>
  </rowFields>
  <rowItems count="7">
    <i>
      <x/>
    </i>
    <i>
      <x v="1"/>
    </i>
    <i>
      <x v="2"/>
    </i>
    <i>
      <x v="3"/>
    </i>
    <i>
      <x v="4"/>
    </i>
    <i>
      <x v="5"/>
    </i>
    <i t="grand">
      <x/>
    </i>
  </rowItems>
  <colItems count="1">
    <i/>
  </colItems>
  <pageFields count="4">
    <pageField fld="14" hier="-1"/>
    <pageField fld="4" hier="-1"/>
    <pageField fld="6" hier="-1"/>
    <pageField fld="3" hier="-1"/>
  </pageFields>
  <dataFields count="1">
    <dataField name="Sum of Profit_Margin" fld="17" baseField="0" baseItem="0" numFmtId="9"/>
  </dataFields>
  <formats count="1">
    <format dxfId="0">
      <pivotArea outline="0" collapsedLevelsAreSubtotals="1" fieldPosition="0"/>
    </format>
  </format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5"/>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B6F74D-4B38-499C-A9FC-6D11ED2BF8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93:C100" firstHeaderRow="0" firstDataRow="1" firstDataCol="1" rowPageCount="4" colPageCount="1"/>
  <pivotFields count="18">
    <pivotField numFmtId="164" showAll="0">
      <items count="721">
        <item x="148"/>
        <item x="363"/>
        <item x="237"/>
        <item x="137"/>
        <item x="405"/>
        <item x="30"/>
        <item x="187"/>
        <item x="292"/>
        <item x="278"/>
        <item x="495"/>
        <item x="131"/>
        <item x="481"/>
        <item x="520"/>
        <item x="231"/>
        <item x="645"/>
        <item x="503"/>
        <item x="686"/>
        <item x="152"/>
        <item x="440"/>
        <item x="183"/>
        <item x="614"/>
        <item x="703"/>
        <item x="347"/>
        <item x="2"/>
        <item x="473"/>
        <item x="20"/>
        <item x="354"/>
        <item x="446"/>
        <item x="14"/>
        <item x="466"/>
        <item x="13"/>
        <item x="551"/>
        <item x="621"/>
        <item x="697"/>
        <item x="321"/>
        <item x="576"/>
        <item x="635"/>
        <item x="340"/>
        <item x="264"/>
        <item x="465"/>
        <item x="326"/>
        <item x="671"/>
        <item x="44"/>
        <item x="310"/>
        <item x="59"/>
        <item x="395"/>
        <item x="118"/>
        <item x="705"/>
        <item x="615"/>
        <item x="228"/>
        <item x="308"/>
        <item x="463"/>
        <item x="534"/>
        <item x="212"/>
        <item x="669"/>
        <item x="90"/>
        <item x="250"/>
        <item x="156"/>
        <item x="191"/>
        <item x="542"/>
        <item x="217"/>
        <item x="437"/>
        <item x="631"/>
        <item x="124"/>
        <item x="531"/>
        <item x="95"/>
        <item x="658"/>
        <item x="192"/>
        <item x="160"/>
        <item x="58"/>
        <item x="188"/>
        <item x="76"/>
        <item x="277"/>
        <item x="282"/>
        <item x="548"/>
        <item x="225"/>
        <item x="676"/>
        <item x="427"/>
        <item x="49"/>
        <item x="63"/>
        <item x="254"/>
        <item x="266"/>
        <item x="696"/>
        <item x="454"/>
        <item x="387"/>
        <item x="158"/>
        <item x="489"/>
        <item x="10"/>
        <item x="577"/>
        <item x="710"/>
        <item x="604"/>
        <item x="117"/>
        <item x="37"/>
        <item x="15"/>
        <item x="206"/>
        <item x="654"/>
        <item x="659"/>
        <item x="39"/>
        <item x="216"/>
        <item x="543"/>
        <item x="281"/>
        <item x="64"/>
        <item x="7"/>
        <item x="330"/>
        <item x="296"/>
        <item x="572"/>
        <item x="141"/>
        <item x="299"/>
        <item x="338"/>
        <item x="220"/>
        <item x="119"/>
        <item x="667"/>
        <item x="1"/>
        <item x="712"/>
        <item x="530"/>
        <item x="132"/>
        <item x="298"/>
        <item x="634"/>
        <item x="585"/>
        <item x="536"/>
        <item x="260"/>
        <item x="179"/>
        <item x="411"/>
        <item x="641"/>
        <item x="628"/>
        <item x="47"/>
        <item x="162"/>
        <item x="467"/>
        <item x="325"/>
        <item x="163"/>
        <item x="670"/>
        <item x="312"/>
        <item x="273"/>
        <item x="199"/>
        <item x="413"/>
        <item x="297"/>
        <item x="455"/>
        <item x="590"/>
        <item x="620"/>
        <item x="114"/>
        <item x="6"/>
        <item x="222"/>
        <item x="626"/>
        <item x="558"/>
        <item x="105"/>
        <item x="598"/>
        <item x="589"/>
        <item x="607"/>
        <item x="394"/>
        <item x="323"/>
        <item x="320"/>
        <item x="684"/>
        <item x="429"/>
        <item x="535"/>
        <item x="120"/>
        <item x="586"/>
        <item x="244"/>
        <item x="34"/>
        <item x="546"/>
        <item x="136"/>
        <item x="420"/>
        <item x="31"/>
        <item x="573"/>
        <item x="145"/>
        <item x="68"/>
        <item x="80"/>
        <item x="236"/>
        <item x="167"/>
        <item x="233"/>
        <item x="471"/>
        <item x="675"/>
        <item x="386"/>
        <item x="609"/>
        <item x="78"/>
        <item x="680"/>
        <item x="547"/>
        <item x="375"/>
        <item x="566"/>
        <item x="407"/>
        <item x="333"/>
        <item x="139"/>
        <item x="335"/>
        <item x="608"/>
        <item x="568"/>
        <item x="457"/>
        <item x="223"/>
        <item x="528"/>
        <item x="512"/>
        <item x="255"/>
        <item x="692"/>
        <item x="579"/>
        <item x="593"/>
        <item x="205"/>
        <item x="496"/>
        <item x="56"/>
        <item x="348"/>
        <item x="517"/>
        <item x="401"/>
        <item x="719"/>
        <item x="365"/>
        <item x="555"/>
        <item x="22"/>
        <item x="343"/>
        <item x="172"/>
        <item x="695"/>
        <item x="715"/>
        <item x="305"/>
        <item x="271"/>
        <item x="643"/>
        <item x="438"/>
        <item x="544"/>
        <item x="718"/>
        <item x="71"/>
        <item x="303"/>
        <item x="96"/>
        <item x="99"/>
        <item x="235"/>
        <item x="198"/>
        <item x="35"/>
        <item x="513"/>
        <item x="246"/>
        <item x="16"/>
        <item x="87"/>
        <item x="26"/>
        <item x="505"/>
        <item x="342"/>
        <item x="5"/>
        <item x="464"/>
        <item x="181"/>
        <item x="539"/>
        <item x="518"/>
        <item x="61"/>
        <item x="91"/>
        <item x="186"/>
        <item x="430"/>
        <item x="552"/>
        <item x="17"/>
        <item x="554"/>
        <item x="258"/>
        <item x="639"/>
        <item x="232"/>
        <item x="195"/>
        <item x="272"/>
        <item x="155"/>
        <item x="157"/>
        <item x="497"/>
        <item x="203"/>
        <item x="404"/>
        <item x="4"/>
        <item x="488"/>
        <item x="107"/>
        <item x="180"/>
        <item x="221"/>
        <item x="224"/>
        <item x="562"/>
        <item x="129"/>
        <item x="462"/>
        <item x="693"/>
        <item x="361"/>
        <item x="611"/>
        <item x="469"/>
        <item x="624"/>
        <item x="492"/>
        <item x="422"/>
        <item x="458"/>
        <item x="270"/>
        <item x="314"/>
        <item x="109"/>
        <item x="43"/>
        <item x="106"/>
        <item x="557"/>
        <item x="73"/>
        <item x="94"/>
        <item x="565"/>
        <item x="83"/>
        <item x="510"/>
        <item x="300"/>
        <item x="445"/>
        <item x="521"/>
        <item x="3"/>
        <item x="494"/>
        <item x="309"/>
        <item x="29"/>
        <item x="196"/>
        <item x="493"/>
        <item x="301"/>
        <item x="516"/>
        <item x="388"/>
        <item x="287"/>
        <item x="240"/>
        <item x="382"/>
        <item x="581"/>
        <item x="553"/>
        <item x="62"/>
        <item x="700"/>
        <item x="550"/>
        <item x="522"/>
        <item x="51"/>
        <item x="504"/>
        <item x="372"/>
        <item x="245"/>
        <item x="540"/>
        <item x="143"/>
        <item x="294"/>
        <item x="275"/>
        <item x="378"/>
        <item x="290"/>
        <item x="678"/>
        <item x="381"/>
        <item x="346"/>
        <item x="507"/>
        <item x="154"/>
        <item x="327"/>
        <item x="369"/>
        <item x="393"/>
        <item x="472"/>
        <item x="174"/>
        <item x="655"/>
        <item x="249"/>
        <item x="98"/>
        <item x="92"/>
        <item x="415"/>
        <item x="595"/>
        <item x="689"/>
        <item x="428"/>
        <item x="571"/>
        <item x="384"/>
        <item x="487"/>
        <item x="150"/>
        <item x="89"/>
        <item x="371"/>
        <item x="459"/>
        <item x="349"/>
        <item x="574"/>
        <item x="193"/>
        <item x="353"/>
        <item x="336"/>
        <item x="311"/>
        <item x="683"/>
        <item x="391"/>
        <item x="36"/>
        <item x="460"/>
        <item x="182"/>
        <item x="219"/>
        <item x="33"/>
        <item x="480"/>
        <item x="708"/>
        <item x="304"/>
        <item x="41"/>
        <item x="357"/>
        <item x="702"/>
        <item x="479"/>
        <item x="570"/>
        <item x="285"/>
        <item x="345"/>
        <item x="350"/>
        <item x="441"/>
        <item x="691"/>
        <item x="209"/>
        <item x="70"/>
        <item x="694"/>
        <item x="328"/>
        <item x="40"/>
        <item x="713"/>
        <item x="519"/>
        <item x="54"/>
        <item x="153"/>
        <item x="366"/>
        <item x="67"/>
        <item x="622"/>
        <item x="698"/>
        <item x="640"/>
        <item x="470"/>
        <item x="286"/>
        <item x="69"/>
        <item x="629"/>
        <item x="660"/>
        <item x="144"/>
        <item x="606"/>
        <item x="474"/>
        <item x="664"/>
        <item x="592"/>
        <item x="48"/>
        <item x="82"/>
        <item x="38"/>
        <item x="126"/>
        <item x="339"/>
        <item x="431"/>
        <item x="402"/>
        <item x="125"/>
        <item x="596"/>
        <item x="681"/>
        <item x="637"/>
        <item x="439"/>
        <item x="238"/>
        <item x="685"/>
        <item x="704"/>
        <item x="450"/>
        <item x="627"/>
        <item x="102"/>
        <item x="475"/>
        <item x="601"/>
        <item x="113"/>
        <item x="351"/>
        <item x="93"/>
        <item x="650"/>
        <item x="218"/>
        <item x="259"/>
        <item x="448"/>
        <item x="379"/>
        <item x="204"/>
        <item x="434"/>
        <item x="370"/>
        <item x="599"/>
        <item x="210"/>
        <item x="337"/>
        <item x="334"/>
        <item x="578"/>
        <item x="398"/>
        <item x="436"/>
        <item x="538"/>
        <item x="672"/>
        <item x="687"/>
        <item x="25"/>
        <item x="373"/>
        <item x="461"/>
        <item x="12"/>
        <item x="170"/>
        <item x="612"/>
        <item x="406"/>
        <item x="418"/>
        <item x="318"/>
        <item x="111"/>
        <item x="541"/>
        <item x="324"/>
        <item x="208"/>
        <item x="561"/>
        <item x="483"/>
        <item x="356"/>
        <item x="135"/>
        <item x="358"/>
        <item x="673"/>
        <item x="176"/>
        <item x="559"/>
        <item x="426"/>
        <item x="527"/>
        <item x="315"/>
        <item x="226"/>
        <item x="605"/>
        <item x="638"/>
        <item x="419"/>
        <item x="591"/>
        <item x="502"/>
        <item x="27"/>
        <item x="421"/>
        <item x="490"/>
        <item x="178"/>
        <item x="65"/>
        <item x="239"/>
        <item x="397"/>
        <item x="412"/>
        <item x="276"/>
        <item x="104"/>
        <item x="45"/>
        <item x="344"/>
        <item x="456"/>
        <item x="81"/>
        <item x="716"/>
        <item x="410"/>
        <item x="385"/>
        <item x="435"/>
        <item x="211"/>
        <item x="127"/>
        <item x="525"/>
        <item x="341"/>
        <item x="630"/>
        <item x="588"/>
        <item x="202"/>
        <item x="657"/>
        <item x="165"/>
        <item x="499"/>
        <item x="251"/>
        <item x="529"/>
        <item x="526"/>
        <item x="707"/>
        <item x="234"/>
        <item x="625"/>
        <item x="587"/>
        <item x="486"/>
        <item x="424"/>
        <item x="159"/>
        <item x="243"/>
        <item x="444"/>
        <item x="151"/>
        <item x="482"/>
        <item x="501"/>
        <item x="532"/>
        <item x="636"/>
        <item x="116"/>
        <item x="403"/>
        <item x="575"/>
        <item x="616"/>
        <item x="610"/>
        <item x="580"/>
        <item x="101"/>
        <item x="138"/>
        <item x="623"/>
        <item x="252"/>
        <item x="648"/>
        <item x="417"/>
        <item x="18"/>
        <item x="284"/>
        <item x="140"/>
        <item x="253"/>
        <item x="115"/>
        <item x="677"/>
        <item x="360"/>
        <item x="666"/>
        <item x="646"/>
        <item x="194"/>
        <item x="389"/>
        <item x="688"/>
        <item x="177"/>
        <item x="409"/>
        <item x="567"/>
        <item x="364"/>
        <item x="423"/>
        <item x="484"/>
        <item x="269"/>
        <item x="674"/>
        <item x="514"/>
        <item x="597"/>
        <item x="668"/>
        <item x="168"/>
        <item x="128"/>
        <item x="699"/>
        <item x="147"/>
        <item x="717"/>
        <item x="161"/>
        <item x="79"/>
        <item x="711"/>
        <item x="511"/>
        <item x="46"/>
        <item x="283"/>
        <item x="108"/>
        <item x="146"/>
        <item x="230"/>
        <item x="602"/>
        <item x="248"/>
        <item x="288"/>
        <item x="556"/>
        <item x="9"/>
        <item x="442"/>
        <item x="714"/>
        <item x="380"/>
        <item x="166"/>
        <item x="227"/>
        <item x="316"/>
        <item x="50"/>
        <item x="130"/>
        <item x="185"/>
        <item x="498"/>
        <item x="242"/>
        <item x="86"/>
        <item x="537"/>
        <item x="414"/>
        <item x="331"/>
        <item x="21"/>
        <item x="661"/>
        <item x="280"/>
        <item x="452"/>
        <item x="268"/>
        <item x="478"/>
        <item x="97"/>
        <item x="665"/>
        <item x="377"/>
        <item x="261"/>
        <item x="200"/>
        <item x="594"/>
        <item x="701"/>
        <item x="524"/>
        <item x="613"/>
        <item x="400"/>
        <item x="201"/>
        <item x="55"/>
        <item x="262"/>
        <item x="247"/>
        <item x="355"/>
        <item x="508"/>
        <item x="322"/>
        <item x="112"/>
        <item x="110"/>
        <item x="569"/>
        <item x="644"/>
        <item x="564"/>
        <item x="184"/>
        <item x="28"/>
        <item x="11"/>
        <item x="679"/>
        <item x="451"/>
        <item x="647"/>
        <item x="263"/>
        <item x="256"/>
        <item x="123"/>
        <item x="515"/>
        <item x="560"/>
        <item x="149"/>
        <item x="477"/>
        <item x="19"/>
        <item x="443"/>
        <item x="42"/>
        <item x="302"/>
        <item x="359"/>
        <item x="169"/>
        <item x="652"/>
        <item x="77"/>
        <item x="491"/>
        <item x="396"/>
        <item x="291"/>
        <item x="416"/>
        <item x="663"/>
        <item x="649"/>
        <item x="376"/>
        <item x="706"/>
        <item x="603"/>
        <item x="53"/>
        <item x="265"/>
        <item x="332"/>
        <item x="279"/>
        <item x="449"/>
        <item x="368"/>
        <item x="653"/>
        <item x="142"/>
        <item x="425"/>
        <item x="121"/>
        <item x="52"/>
        <item x="399"/>
        <item x="583"/>
        <item x="190"/>
        <item x="690"/>
        <item x="390"/>
        <item x="307"/>
        <item x="66"/>
        <item x="617"/>
        <item x="313"/>
        <item x="523"/>
        <item x="0"/>
        <item x="84"/>
        <item x="134"/>
        <item x="642"/>
        <item x="103"/>
        <item x="274"/>
        <item x="215"/>
        <item x="682"/>
        <item x="75"/>
        <item x="633"/>
        <item x="23"/>
        <item x="485"/>
        <item x="229"/>
        <item x="709"/>
        <item x="214"/>
        <item x="383"/>
        <item x="100"/>
        <item x="662"/>
        <item x="267"/>
        <item x="207"/>
        <item x="164"/>
        <item x="545"/>
        <item x="60"/>
        <item x="453"/>
        <item x="295"/>
        <item x="367"/>
        <item x="656"/>
        <item x="329"/>
        <item x="293"/>
        <item x="447"/>
        <item x="197"/>
        <item x="72"/>
        <item x="175"/>
        <item x="392"/>
        <item x="213"/>
        <item x="563"/>
        <item x="257"/>
        <item x="8"/>
        <item x="374"/>
        <item x="618"/>
        <item x="352"/>
        <item x="122"/>
        <item x="619"/>
        <item x="133"/>
        <item x="74"/>
        <item x="476"/>
        <item x="88"/>
        <item x="533"/>
        <item x="306"/>
        <item x="85"/>
        <item x="549"/>
        <item x="171"/>
        <item x="319"/>
        <item x="506"/>
        <item x="600"/>
        <item x="432"/>
        <item x="408"/>
        <item x="241"/>
        <item x="32"/>
        <item x="582"/>
        <item x="468"/>
        <item x="632"/>
        <item x="24"/>
        <item x="509"/>
        <item x="289"/>
        <item x="57"/>
        <item x="317"/>
        <item x="433"/>
        <item x="189"/>
        <item x="362"/>
        <item x="584"/>
        <item x="500"/>
        <item x="651"/>
        <item x="173"/>
        <item t="default"/>
      </items>
    </pivotField>
    <pivotField showAll="0"/>
    <pivotField showAll="0"/>
    <pivotField axis="axisPage" showAll="0">
      <items count="4">
        <item x="2"/>
        <item x="1"/>
        <item x="0"/>
        <item t="default"/>
      </items>
    </pivotField>
    <pivotField axis="axisPage" showAll="0">
      <items count="5">
        <item x="3"/>
        <item x="1"/>
        <item x="2"/>
        <item x="0"/>
        <item t="default"/>
      </items>
    </pivotField>
    <pivotField axis="axisRow" showAll="0">
      <items count="7">
        <item x="5"/>
        <item x="4"/>
        <item x="2"/>
        <item x="1"/>
        <item x="3"/>
        <item x="0"/>
        <item t="default"/>
      </items>
    </pivotField>
    <pivotField axis="axisPage" showAll="0">
      <items count="4">
        <item x="1"/>
        <item x="0"/>
        <item x="2"/>
        <item t="default"/>
      </items>
    </pivotField>
    <pivotField showAll="0"/>
    <pivotField showAll="0"/>
    <pivotField showAll="0"/>
    <pivotField showAll="0"/>
    <pivotField showAll="0"/>
    <pivotField showAll="0" defaultSubtotal="0"/>
    <pivotField showAll="0" defaultSubtotal="0"/>
    <pivotField axis="axisPage" showAll="0" defaultSubtotal="0">
      <items count="5">
        <item x="0"/>
        <item x="1"/>
        <item x="2"/>
        <item x="3"/>
        <item x="4"/>
      </items>
    </pivotField>
    <pivotField dataField="1" dragToRow="0" dragToCol="0" dragToPage="0" showAll="0" defaultSubtotal="0"/>
    <pivotField dataField="1"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2"/>
  </colFields>
  <colItems count="2">
    <i>
      <x/>
    </i>
    <i i="1">
      <x v="1"/>
    </i>
  </colItems>
  <pageFields count="4">
    <pageField fld="14" hier="-1"/>
    <pageField fld="4" item="1" hier="-1"/>
    <pageField fld="6" item="1" hier="-1"/>
    <pageField fld="3" hier="-1"/>
  </pageFields>
  <dataFields count="2">
    <dataField name="-Revenue" fld="15" baseField="0" baseItem="0" numFmtId="167"/>
    <dataField name="-Profit" fld="16" baseField="0" baseItem="0" numFmtId="167"/>
  </dataFields>
  <formats count="2">
    <format dxfId="2">
      <pivotArea collapsedLevelsAreSubtotals="1" fieldPosition="0">
        <references count="2">
          <reference field="4294967294" count="1" selected="0">
            <x v="1"/>
          </reference>
          <reference field="5" count="1">
            <x v="2"/>
          </reference>
        </references>
      </pivotArea>
    </format>
    <format dxfId="1">
      <pivotArea outline="0" collapsedLevelsAreSubtotals="1" fieldPosition="0">
        <references count="1">
          <reference field="4294967294" count="2" selected="0">
            <x v="0"/>
            <x v="1"/>
          </reference>
        </references>
      </pivotArea>
    </format>
  </format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C6E2CC0-1CCD-4831-8DAF-83F412387AF7}" sourceName="Years (Date)">
  <pivotTables>
    <pivotTable tabId="2" name="PivotTable1"/>
  </pivotTables>
  <data>
    <tabular pivotCacheId="1749111294">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ED3BC7C6-E29D-4F1B-B0BC-2FF414A243E4}" sourceName="Years (Date)">
  <pivotTables>
    <pivotTable tabId="3" name="PivotTable2"/>
  </pivotTables>
  <data>
    <tabular pivotCacheId="1749111294">
      <items count="5">
        <i x="1" s="1"/>
        <i x="2" s="1"/>
        <i x="0" s="1" nd="1"/>
        <i x="4" s="1" nd="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F37E6BD-D605-4E0B-90B8-AC03F0355ACC}" sourceName="Product">
  <pivotTables>
    <pivotTable tabId="4" name="PivotTable3"/>
  </pivotTables>
  <data>
    <tabular pivotCacheId="1749111294">
      <items count="10">
        <i x="4"/>
        <i x="2" s="1"/>
        <i x="3"/>
        <i x="8"/>
        <i x="1"/>
        <i x="6"/>
        <i x="0"/>
        <i x="5"/>
        <i x="9"/>
        <i x="7"/>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EC69A358-09B5-4B4F-9F40-4C4E06A6CAFB}" sourceName="Region">
  <pivotTables>
    <pivotTable tabId="4" name="PivotTable3"/>
  </pivotTables>
  <data>
    <tabular pivotCacheId="1749111294">
      <items count="4">
        <i x="3"/>
        <i x="1" s="1"/>
        <i x="2"/>
        <i x="0"/>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2" xr10:uid="{43482091-4D8E-403A-AE31-C61A2A92E1B7}" sourceName="Channel">
  <pivotTables>
    <pivotTable tabId="4" name="PivotTable3"/>
  </pivotTables>
  <data>
    <tabular pivotCacheId="1749111294">
      <items count="3">
        <i x="1" s="1"/>
        <i x="0" s="1"/>
        <i x="2"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2" xr10:uid="{BC21A59B-FFCF-48EA-9355-09714745B5EE}" sourceName="Years (Date)">
  <pivotTables>
    <pivotTable tabId="4" name="PivotTable3"/>
  </pivotTables>
  <data>
    <tabular pivotCacheId="1749111294">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A295EA8F-7E94-4A7A-BA30-BB010BF475C9}" sourceName="Category">
  <pivotTables>
    <pivotTable tabId="4" name="PivotTable3"/>
  </pivotTables>
  <data>
    <tabular pivotCacheId="1749111294">
      <items count="3">
        <i x="2" s="1"/>
        <i x="1" s="1" nd="1"/>
        <i x="0"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9013DA75-FBF6-4AB8-BAD1-9B78B64F6354}" sourceName="Category">
  <pivotTables>
    <pivotTable tabId="5" name="PivotTable4"/>
  </pivotTables>
  <data>
    <tabular pivotCacheId="1749111294">
      <items count="3">
        <i x="2" s="1"/>
        <i x="1" s="1"/>
        <i x="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722B3B4B-4EC8-4E2E-974E-60E544E730D8}" sourceName="Region">
  <pivotTables>
    <pivotTable tabId="5" name="PivotTable4"/>
  </pivotTables>
  <data>
    <tabular pivotCacheId="1749111294">
      <items count="4">
        <i x="3"/>
        <i x="1" s="1"/>
        <i x="2"/>
        <i x="0"/>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3" xr10:uid="{783085F5-F00B-4A15-850C-018208E96D48}" sourceName="Channel">
  <pivotTables>
    <pivotTable tabId="5" name="PivotTable4"/>
  </pivotTables>
  <data>
    <tabular pivotCacheId="1749111294">
      <items count="3">
        <i x="1"/>
        <i x="0" s="1"/>
        <i x="2"/>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3" xr10:uid="{DF63ADD9-6505-4ADF-8361-89D53199966F}" sourceName="Years (Date)">
  <pivotTables>
    <pivotTable tabId="5" name="PivotTable4"/>
  </pivotTables>
  <data>
    <tabular pivotCacheId="1749111294">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13147EC-37A5-459B-986D-F2E1EDC61058}" sourceName="Months (Date)">
  <pivotTables>
    <pivotTable tabId="2" name="PivotTable1"/>
  </pivotTables>
  <data>
    <tabular pivotCacheId="174911129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A10AEC51-F966-4815-BC4A-E59A68942DA5}" sourceName="Category">
  <pivotTables>
    <pivotTable tabId="5" name="PivotTable5"/>
  </pivotTables>
  <data>
    <tabular pivotCacheId="1749111294">
      <items count="3">
        <i x="2" s="1"/>
        <i x="1" s="1"/>
        <i x="0"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4" xr10:uid="{8323179F-2618-4C4D-90B4-C7B5804EA085}" sourceName="Region">
  <pivotTables>
    <pivotTable tabId="5" name="PivotTable5"/>
  </pivotTables>
  <data>
    <tabular pivotCacheId="1749111294">
      <items count="4">
        <i x="3" s="1"/>
        <i x="1" s="1"/>
        <i x="2" s="1"/>
        <i x="0"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096F61A1-A66C-4791-A6A2-B459B32028CE}" sourceName="Salesperson">
  <pivotTables>
    <pivotTable tabId="5" name="PivotTable5"/>
  </pivotTables>
  <data>
    <tabular pivotCacheId="1749111294">
      <items count="6">
        <i x="5" s="1"/>
        <i x="4" s="1"/>
        <i x="2" s="1"/>
        <i x="1" s="1"/>
        <i x="3" s="1"/>
        <i x="0"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4" xr10:uid="{98CA8C0F-6B6F-4BFE-94DF-59C2ED1531C1}" sourceName="Channel">
  <pivotTables>
    <pivotTable tabId="5" name="PivotTable5"/>
  </pivotTables>
  <data>
    <tabular pivotCacheId="1749111294">
      <items count="3">
        <i x="1" s="1"/>
        <i x="0" s="1"/>
        <i x="2"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4" xr10:uid="{C6B2EA46-5DB1-4E4D-A306-40F917A12FD1}" sourceName="Years (Date)">
  <pivotTables>
    <pivotTable tabId="5" name="PivotTable5"/>
  </pivotTables>
  <data>
    <tabular pivotCacheId="1749111294">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FE8ECEC-3632-4D25-8B7D-00E681FEE784}" sourceName="Product">
  <pivotTables>
    <pivotTable tabId="2" name="PivotTable1"/>
  </pivotTables>
  <data>
    <tabular pivotCacheId="1749111294">
      <items count="10">
        <i x="4" s="1"/>
        <i x="2" s="1"/>
        <i x="3" s="1"/>
        <i x="8" s="1"/>
        <i x="1" s="1"/>
        <i x="6" s="1"/>
        <i x="0" s="1"/>
        <i x="5" s="1"/>
        <i x="9"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9EF6F48-DD98-4BA7-A666-D9EB5E6AB00F}" sourceName="Category">
  <pivotTables>
    <pivotTable tabId="2" name="PivotTable1"/>
  </pivotTables>
  <data>
    <tabular pivotCacheId="1749111294">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724EAC-84EA-450E-8826-CE3FDA72FB7F}" sourceName="Region">
  <pivotTables>
    <pivotTable tabId="2" name="PivotTable1"/>
  </pivotTables>
  <data>
    <tabular pivotCacheId="1749111294">
      <items count="4">
        <i x="3" s="1"/>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695AB6B-6436-4C71-A390-EAFB9AD9DB8C}" sourceName="Salesperson">
  <pivotTables>
    <pivotTable tabId="2" name="PivotTable1"/>
  </pivotTables>
  <data>
    <tabular pivotCacheId="1749111294">
      <items count="6">
        <i x="5" s="1"/>
        <i x="4" s="1"/>
        <i x="2" s="1"/>
        <i x="1"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51591B35-9324-4367-AFD3-16EDBC3679E4}" sourceName="Channel">
  <pivotTables>
    <pivotTable tabId="2" name="PivotTable1"/>
  </pivotTables>
  <data>
    <tabular pivotCacheId="1749111294">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C69BB59-F06C-47C2-AF8D-99D9B0DD8F2F}" sourceName="Region">
  <pivotTables>
    <pivotTable tabId="3" name="PivotTable2"/>
  </pivotTables>
  <data>
    <tabular pivotCacheId="1749111294">
      <items count="4">
        <i x="3" s="1"/>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9DAF2E54-7A77-4029-A7B8-89DE52F59AA8}" sourceName="Channel">
  <pivotTables>
    <pivotTable tabId="3" name="PivotTable2"/>
  </pivotTables>
  <data>
    <tabular pivotCacheId="174911129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6D08E3DF-23F7-47A0-9F98-23F8A4ADB0BA}" cache="Slicer_Years__Date" caption="Years (Date)" style="SlicerStyleOther1" rowHeight="234950"/>
  <slicer name="Months (Date)" xr10:uid="{BC4C331E-5A18-46DC-BC87-77D47F5BB2DB}" cache="Slicer_Months__Date" caption="Months (Date)" columnCount="2" style="SlicerStyleOther1" rowHeight="234950"/>
  <slicer name="Product" xr10:uid="{4AC5F62F-D786-437F-814C-24AC7913F0FA}" cache="Slicer_Product" caption="Product" columnCount="2" style="SlicerStyleOther1" rowHeight="234950"/>
  <slicer name="Category" xr10:uid="{4B0EECA7-C4F1-498E-833A-65B20A834E67}" cache="Slicer_Category" caption="Category" style="SlicerStyleOther1" rowHeight="234950"/>
  <slicer name="Region" xr10:uid="{E15E9E48-ED20-4ED7-8139-BD59C9FA7706}" cache="Slicer_Region" caption="Region" style="SlicerStyleOther1" rowHeight="234950"/>
  <slicer name="Salesperson" xr10:uid="{1005F58C-35D1-49FD-9621-560FE9C890B0}" cache="Slicer_Salesperson" caption="Salesperson" style="SlicerStyleOther1" rowHeight="234950"/>
  <slicer name="Channel" xr10:uid="{CA3B39EF-F0C6-4FC1-BA92-E7AC0AD1CEE4}" cache="Slicer_Channel" caption="Channel"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A830FD3-2F81-4736-8EC3-13E0772244FB}" cache="Slicer_Region1" caption="Region" style="SlicerStyleOther1" rowHeight="234950"/>
  <slicer name="Channel 1" xr10:uid="{321FF83A-ACE1-4F89-8252-30DA4D624509}" cache="Slicer_Channel1" caption="Channel" style="SlicerStyleOther1" rowHeight="234950"/>
  <slicer name="Years (Date) 1" xr10:uid="{098F1AAD-713F-4843-BDEF-37B1B7BAB4C2}" cache="Slicer_Years__Date1" caption="Years (Date)"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C55E48F-E4BF-474B-8C0A-BC92177B96A7}" cache="Slicer_Product1" caption="Product" style="SlicerStyleOther1" rowHeight="234950"/>
  <slicer name="Region 2" xr10:uid="{7D37BB56-5DDE-41C8-BA86-B10055696F44}" cache="Slicer_Region2" caption="Region" style="SlicerStyleOther1" rowHeight="234950"/>
  <slicer name="Channel 2" xr10:uid="{37808351-3E4F-491B-BDC1-994C34972693}" cache="Slicer_Channel2" caption="Channel" style="SlicerStyleOther1" rowHeight="234950"/>
  <slicer name="Years (Date) 2" xr10:uid="{D49727BB-087E-4B71-89DD-929307031ED0}" cache="Slicer_Years__Date2" caption="Years (Date)" style="SlicerStyleOther1" rowHeight="234950"/>
  <slicer name="Category 1" xr10:uid="{2F0C042E-844A-401D-AB30-E8562B95CEDF}" cache="Slicer_Category1" caption="Category" style="SlicerStyleOther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64B8BC1B-8798-4CB6-9E7E-A6924B193DCB}" cache="Slicer_Category2" caption="Category" style="SlicerStyleOther1" rowHeight="234950"/>
  <slicer name="Region 3" xr10:uid="{EFAF0A97-1BA0-4D1D-B229-A2F45984131C}" cache="Slicer_Region3" caption="Region" style="SlicerStyleOther1" rowHeight="234950"/>
  <slicer name="Channel 3" xr10:uid="{C0CE9E14-1FBA-4D1E-ACCD-1445D86AE7F7}" cache="Slicer_Channel3" caption="Channel" style="SlicerStyleOther1" rowHeight="234950"/>
  <slicer name="Years (Date) 3" xr10:uid="{69CB0338-47EB-48B5-897C-E5BD2AA4AA78}" cache="Slicer_Years__Date3" caption="Years (Date)" style="SlicerStyleOther1" rowHeight="234950"/>
  <slicer name="Category 3" xr10:uid="{CCA67594-310D-4A90-B662-9DE392C9F700}" cache="Slicer_Category3" caption="Category" style="SlicerStyleOther1" rowHeight="234950"/>
  <slicer name="Region 4" xr10:uid="{97A5365D-EDFB-480E-A633-E934B4EAEDE0}" cache="Slicer_Region4" caption="Region" style="SlicerStyleOther1" rowHeight="234950"/>
  <slicer name="Salesperson 1" xr10:uid="{B5644165-3B19-4E74-8915-EA0545FB5394}" cache="Slicer_Salesperson1" caption="Salesperson" style="SlicerStyleOther1" rowHeight="234950"/>
  <slicer name="Channel 4" xr10:uid="{A2C39276-1002-4A05-9723-BA5E0535A56E}" cache="Slicer_Channel4" caption="Channel" style="SlicerStyleOther1" rowHeight="234950"/>
  <slicer name="Years (Date) 4" xr10:uid="{A62F259D-AA84-43C5-9A9F-55C30101EBC2}" cache="Slicer_Years__Date4" caption="Years (Dat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32CE11-B425-4F38-8700-952DB4096190}" name="sales_data" displayName="sales_data" ref="A1:L3001" totalsRowShown="0" headerRowDxfId="17" headerRowBorderDxfId="16" tableBorderDxfId="15">
  <autoFilter ref="A1:L3001" xr:uid="{9132CE11-B425-4F38-8700-952DB4096190}"/>
  <tableColumns count="12">
    <tableColumn id="1" xr3:uid="{9232E011-068B-4DD1-AE9C-19EE318AA6AB}" name="Date" dataDxfId="14"/>
    <tableColumn id="2" xr3:uid="{994BFD58-95F4-4D77-9E39-E6637DC9E034}" name="Order ID"/>
    <tableColumn id="3" xr3:uid="{18B86328-1079-485F-B69A-60368579B158}" name="Product" dataDxfId="13"/>
    <tableColumn id="4" xr3:uid="{F1D56140-D80B-44ED-91F4-554E8F8F1C3B}" name="Category" dataDxfId="12"/>
    <tableColumn id="5" xr3:uid="{904C2DB3-9E27-48A0-86ED-5650421A9B19}" name="Region" dataDxfId="11"/>
    <tableColumn id="6" xr3:uid="{8C7DE71E-7555-4750-9A71-6E036FBBE4D6}" name="Salesperson" dataDxfId="10"/>
    <tableColumn id="7" xr3:uid="{1689533C-336D-429B-9DE8-7B4FDCA9835D}" name="Channel" dataDxfId="9"/>
    <tableColumn id="8" xr3:uid="{5D8BCEC2-B050-4CD9-95E8-832255597ECC}" name="Units Sold"/>
    <tableColumn id="9" xr3:uid="{E9A13820-3336-4FF4-BB20-BF2566FB9D0A}" name="Unit Price"/>
    <tableColumn id="10" xr3:uid="{9D7CCEE4-6369-4F9F-AC66-6A591F4F6554}" name="Revenue"/>
    <tableColumn id="11" xr3:uid="{7BB6DDF3-2CA2-4653-9392-695D833D1945}" name="Cost"/>
    <tableColumn id="12" xr3:uid="{CC8116D2-81E4-40D2-8A14-8A764D812AE2}" name="Profit"/>
  </tableColumns>
  <tableStyleInfo name="TableStyleMedium17" showFirstColumn="0" showLastColumn="0" showRowStripes="1" showColumnStripes="0"/>
</table>
</file>

<file path=xl/theme/theme1.xml><?xml version="1.0" encoding="utf-8"?>
<a:theme xmlns:a="http://schemas.openxmlformats.org/drawingml/2006/main" name="Office Theme 2007 - 2010">
  <a:themeElements>
    <a:clrScheme name="ELECTRAGO">
      <a:dk1>
        <a:sysClr val="windowText" lastClr="000000"/>
      </a:dk1>
      <a:lt1>
        <a:sysClr val="window" lastClr="FFFFFF"/>
      </a:lt1>
      <a:dk2>
        <a:srgbClr val="7F7F7F"/>
      </a:dk2>
      <a:lt2>
        <a:srgbClr val="EEECE1"/>
      </a:lt2>
      <a:accent1>
        <a:srgbClr val="F21B42"/>
      </a:accent1>
      <a:accent2>
        <a:srgbClr val="F44667"/>
      </a:accent2>
      <a:accent3>
        <a:srgbClr val="0477BF"/>
      </a:accent3>
      <a:accent4>
        <a:srgbClr val="0EA0FA"/>
      </a:accent4>
      <a:accent5>
        <a:srgbClr val="118EBF"/>
      </a:accent5>
      <a:accent6>
        <a:srgbClr val="95DAF5"/>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005A-05BD-426E-BB77-5A8A7E989C0A}">
  <dimension ref="A1:M30"/>
  <sheetViews>
    <sheetView showGridLines="0" tabSelected="1" workbookViewId="0">
      <selection activeCell="M3" sqref="M3"/>
    </sheetView>
  </sheetViews>
  <sheetFormatPr defaultColWidth="0" defaultRowHeight="14.4" zeroHeight="1" x14ac:dyDescent="0.3"/>
  <cols>
    <col min="1" max="13" width="8.88671875" customWidth="1"/>
    <col min="14" max="14" width="8.88671875" hidden="1" customWidth="1"/>
    <col min="15" max="16384" width="8.88671875" hidden="1"/>
  </cols>
  <sheetData>
    <row r="1" spans="1:1" x14ac:dyDescent="0.3"/>
    <row r="2" spans="1:1" x14ac:dyDescent="0.3"/>
    <row r="3" spans="1:1" x14ac:dyDescent="0.3"/>
    <row r="4" spans="1:1" x14ac:dyDescent="0.3"/>
    <row r="5" spans="1:1" x14ac:dyDescent="0.3">
      <c r="A5" s="3" t="s">
        <v>3038</v>
      </c>
    </row>
    <row r="6" spans="1:1" x14ac:dyDescent="0.3"/>
    <row r="7" spans="1:1" x14ac:dyDescent="0.3"/>
    <row r="8" spans="1:1" x14ac:dyDescent="0.3"/>
    <row r="9" spans="1:1" x14ac:dyDescent="0.3"/>
    <row r="10" spans="1:1" x14ac:dyDescent="0.3"/>
    <row r="11" spans="1:1" x14ac:dyDescent="0.3"/>
    <row r="12" spans="1:1" x14ac:dyDescent="0.3"/>
    <row r="13" spans="1:1" x14ac:dyDescent="0.3"/>
    <row r="14" spans="1:1" x14ac:dyDescent="0.3"/>
    <row r="15" spans="1:1" x14ac:dyDescent="0.3"/>
    <row r="16" spans="1:1"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15C7-3F3D-4FBA-BB17-09B9D5C3FFEA}">
  <dimension ref="A1:M100"/>
  <sheetViews>
    <sheetView showGridLines="0" zoomScale="30" zoomScaleNormal="30" workbookViewId="0">
      <selection activeCell="M1" sqref="M1"/>
    </sheetView>
  </sheetViews>
  <sheetFormatPr defaultColWidth="0" defaultRowHeight="14.4" zeroHeight="1" x14ac:dyDescent="0.3"/>
  <cols>
    <col min="1" max="13" width="8.88671875" customWidth="1"/>
    <col min="14" max="16384" width="8.88671875" hidden="1"/>
  </cols>
  <sheetData>
    <row r="1" spans="1:7" x14ac:dyDescent="0.3">
      <c r="A1" s="20"/>
      <c r="B1" s="20"/>
    </row>
    <row r="2" spans="1:7" s="12" customFormat="1" ht="27.6" x14ac:dyDescent="0.45">
      <c r="A2" s="20"/>
      <c r="B2" s="20"/>
      <c r="G2" s="12" t="s">
        <v>3053</v>
      </c>
    </row>
    <row r="3" spans="1:7" x14ac:dyDescent="0.3">
      <c r="A3" s="20"/>
      <c r="B3" s="20"/>
    </row>
    <row r="4" spans="1:7" x14ac:dyDescent="0.3">
      <c r="A4" s="20"/>
      <c r="B4" s="20"/>
    </row>
    <row r="5" spans="1:7" x14ac:dyDescent="0.3">
      <c r="A5" s="20"/>
      <c r="B5" s="20"/>
    </row>
    <row r="6" spans="1:7" x14ac:dyDescent="0.3"/>
    <row r="7" spans="1:7" x14ac:dyDescent="0.3"/>
    <row r="8" spans="1:7" x14ac:dyDescent="0.3"/>
    <row r="9" spans="1:7" x14ac:dyDescent="0.3"/>
    <row r="10" spans="1:7" x14ac:dyDescent="0.3"/>
    <row r="11" spans="1:7" x14ac:dyDescent="0.3"/>
    <row r="12" spans="1:7" x14ac:dyDescent="0.3"/>
    <row r="13" spans="1:7" x14ac:dyDescent="0.3"/>
    <row r="14" spans="1:7" x14ac:dyDescent="0.3"/>
    <row r="15" spans="1:7" x14ac:dyDescent="0.3"/>
    <row r="16" spans="1:7"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sheetData>
  <mergeCells count="1">
    <mergeCell ref="A1:B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01"/>
  <sheetViews>
    <sheetView showGridLines="0" workbookViewId="0"/>
  </sheetViews>
  <sheetFormatPr defaultRowHeight="14.4" x14ac:dyDescent="0.3"/>
  <cols>
    <col min="1" max="1" width="18.109375" style="5" bestFit="1" customWidth="1"/>
    <col min="2" max="2" width="12.44140625" bestFit="1" customWidth="1"/>
    <col min="3" max="3" width="17" style="2" customWidth="1"/>
    <col min="4" max="4" width="13.77734375" style="2" customWidth="1"/>
    <col min="5" max="5" width="12.88671875" style="2" customWidth="1"/>
    <col min="6" max="6" width="15.44140625" style="2" bestFit="1" customWidth="1"/>
    <col min="7" max="7" width="12.33203125" style="2" bestFit="1" customWidth="1"/>
    <col min="8" max="12" width="13.6640625" customWidth="1"/>
  </cols>
  <sheetData>
    <row r="1" spans="1:12" x14ac:dyDescent="0.3">
      <c r="A1" s="4" t="s">
        <v>0</v>
      </c>
      <c r="B1" s="1" t="s">
        <v>1</v>
      </c>
      <c r="C1" s="1" t="s">
        <v>2</v>
      </c>
      <c r="D1" s="1" t="s">
        <v>3</v>
      </c>
      <c r="E1" s="1" t="s">
        <v>4</v>
      </c>
      <c r="F1" s="1" t="s">
        <v>5</v>
      </c>
      <c r="G1" s="1" t="s">
        <v>6</v>
      </c>
      <c r="H1" s="1" t="s">
        <v>7</v>
      </c>
      <c r="I1" s="1" t="s">
        <v>8</v>
      </c>
      <c r="J1" s="1" t="s">
        <v>9</v>
      </c>
      <c r="K1" s="1" t="s">
        <v>10</v>
      </c>
      <c r="L1" s="1" t="s">
        <v>11</v>
      </c>
    </row>
    <row r="2" spans="1:12" x14ac:dyDescent="0.3">
      <c r="A2" s="5">
        <v>45581</v>
      </c>
      <c r="B2" t="s">
        <v>12</v>
      </c>
      <c r="C2" s="2" t="s">
        <v>3012</v>
      </c>
      <c r="D2" s="2" t="s">
        <v>3022</v>
      </c>
      <c r="E2" s="2" t="s">
        <v>3025</v>
      </c>
      <c r="F2" s="2" t="s">
        <v>3029</v>
      </c>
      <c r="G2" s="2" t="s">
        <v>3035</v>
      </c>
      <c r="H2">
        <v>35</v>
      </c>
      <c r="I2">
        <v>964.14</v>
      </c>
      <c r="J2">
        <v>33744.9</v>
      </c>
      <c r="K2">
        <v>27981.01</v>
      </c>
      <c r="L2">
        <v>5763.89</v>
      </c>
    </row>
    <row r="3" spans="1:12" x14ac:dyDescent="0.3">
      <c r="A3" s="5">
        <v>45041</v>
      </c>
      <c r="B3" t="s">
        <v>13</v>
      </c>
      <c r="C3" s="2" t="s">
        <v>3013</v>
      </c>
      <c r="D3" s="2" t="s">
        <v>3023</v>
      </c>
      <c r="E3" s="2" t="s">
        <v>3026</v>
      </c>
      <c r="F3" s="2" t="s">
        <v>3030</v>
      </c>
      <c r="G3" s="2" t="s">
        <v>3035</v>
      </c>
      <c r="H3">
        <v>13</v>
      </c>
      <c r="I3">
        <v>1648.82</v>
      </c>
      <c r="J3">
        <v>21434.66</v>
      </c>
      <c r="K3">
        <v>15746.67</v>
      </c>
      <c r="L3">
        <v>5687.99</v>
      </c>
    </row>
    <row r="4" spans="1:12" x14ac:dyDescent="0.3">
      <c r="A4" s="5">
        <v>44952</v>
      </c>
      <c r="B4" t="s">
        <v>14</v>
      </c>
      <c r="C4" s="2" t="s">
        <v>3014</v>
      </c>
      <c r="D4" s="2" t="s">
        <v>3024</v>
      </c>
      <c r="E4" s="2" t="s">
        <v>3027</v>
      </c>
      <c r="F4" s="2" t="s">
        <v>3031</v>
      </c>
      <c r="G4" s="2" t="s">
        <v>3036</v>
      </c>
      <c r="H4">
        <v>35</v>
      </c>
      <c r="I4">
        <v>557.29</v>
      </c>
      <c r="J4">
        <v>19505.150000000001</v>
      </c>
      <c r="K4">
        <v>14535.54</v>
      </c>
      <c r="L4">
        <v>4969.6099999999997</v>
      </c>
    </row>
    <row r="5" spans="1:12" x14ac:dyDescent="0.3">
      <c r="A5" s="5">
        <v>45208</v>
      </c>
      <c r="B5" t="s">
        <v>15</v>
      </c>
      <c r="C5" s="2" t="s">
        <v>3015</v>
      </c>
      <c r="D5" s="2" t="s">
        <v>3024</v>
      </c>
      <c r="E5" s="2" t="s">
        <v>3025</v>
      </c>
      <c r="F5" s="2" t="s">
        <v>3030</v>
      </c>
      <c r="G5" s="2" t="s">
        <v>3035</v>
      </c>
      <c r="H5">
        <v>43</v>
      </c>
      <c r="I5">
        <v>386.71</v>
      </c>
      <c r="J5">
        <v>16628.53</v>
      </c>
      <c r="K5">
        <v>13772.16</v>
      </c>
      <c r="L5">
        <v>2856.37</v>
      </c>
    </row>
    <row r="6" spans="1:12" x14ac:dyDescent="0.3">
      <c r="A6" s="5">
        <v>45177</v>
      </c>
      <c r="B6" t="s">
        <v>16</v>
      </c>
      <c r="C6" s="2" t="s">
        <v>3012</v>
      </c>
      <c r="D6" s="2" t="s">
        <v>3022</v>
      </c>
      <c r="E6" s="2" t="s">
        <v>3026</v>
      </c>
      <c r="F6" s="2" t="s">
        <v>3029</v>
      </c>
      <c r="G6" s="2" t="s">
        <v>3036</v>
      </c>
      <c r="H6">
        <v>2</v>
      </c>
      <c r="I6">
        <v>1369</v>
      </c>
      <c r="J6">
        <v>2738</v>
      </c>
      <c r="K6">
        <v>1744.57</v>
      </c>
      <c r="L6">
        <v>993.43</v>
      </c>
    </row>
    <row r="7" spans="1:12" x14ac:dyDescent="0.3">
      <c r="A7" s="5">
        <v>45155</v>
      </c>
      <c r="B7" t="s">
        <v>17</v>
      </c>
      <c r="C7" s="2" t="s">
        <v>3016</v>
      </c>
      <c r="D7" s="2" t="s">
        <v>3023</v>
      </c>
      <c r="E7" s="2" t="s">
        <v>3027</v>
      </c>
      <c r="F7" s="2" t="s">
        <v>3030</v>
      </c>
      <c r="G7" s="2" t="s">
        <v>3035</v>
      </c>
      <c r="H7">
        <v>47</v>
      </c>
      <c r="I7">
        <v>1076.1199999999999</v>
      </c>
      <c r="J7">
        <v>50577.64</v>
      </c>
      <c r="K7">
        <v>29206.23</v>
      </c>
      <c r="L7">
        <v>21371.41</v>
      </c>
    </row>
    <row r="8" spans="1:12" x14ac:dyDescent="0.3">
      <c r="A8" s="5">
        <v>45069</v>
      </c>
      <c r="B8" t="s">
        <v>18</v>
      </c>
      <c r="C8" s="2" t="s">
        <v>3017</v>
      </c>
      <c r="D8" s="2" t="s">
        <v>3023</v>
      </c>
      <c r="E8" s="2" t="s">
        <v>3028</v>
      </c>
      <c r="F8" s="2" t="s">
        <v>3032</v>
      </c>
      <c r="G8" s="2" t="s">
        <v>3036</v>
      </c>
      <c r="H8">
        <v>13</v>
      </c>
      <c r="I8">
        <v>1038.52</v>
      </c>
      <c r="J8">
        <v>13500.76</v>
      </c>
      <c r="K8">
        <v>7821.83</v>
      </c>
      <c r="L8">
        <v>5678.93</v>
      </c>
    </row>
    <row r="9" spans="1:12" x14ac:dyDescent="0.3">
      <c r="A9" s="5">
        <v>45031</v>
      </c>
      <c r="B9" t="s">
        <v>19</v>
      </c>
      <c r="C9" s="2" t="s">
        <v>3012</v>
      </c>
      <c r="D9" s="2" t="s">
        <v>3022</v>
      </c>
      <c r="E9" s="2" t="s">
        <v>3027</v>
      </c>
      <c r="F9" s="2" t="s">
        <v>3033</v>
      </c>
      <c r="G9" s="2" t="s">
        <v>3036</v>
      </c>
      <c r="H9">
        <v>16</v>
      </c>
      <c r="I9">
        <v>528.4</v>
      </c>
      <c r="J9">
        <v>8454.4</v>
      </c>
      <c r="K9">
        <v>6704.74</v>
      </c>
      <c r="L9">
        <v>1749.66</v>
      </c>
    </row>
    <row r="10" spans="1:12" x14ac:dyDescent="0.3">
      <c r="A10" s="5">
        <v>45619</v>
      </c>
      <c r="B10" t="s">
        <v>20</v>
      </c>
      <c r="C10" s="2" t="s">
        <v>3014</v>
      </c>
      <c r="D10" s="2" t="s">
        <v>3024</v>
      </c>
      <c r="E10" s="2" t="s">
        <v>3025</v>
      </c>
      <c r="F10" s="2" t="s">
        <v>3030</v>
      </c>
      <c r="G10" s="2" t="s">
        <v>3036</v>
      </c>
      <c r="H10">
        <v>18</v>
      </c>
      <c r="I10">
        <v>89.06</v>
      </c>
      <c r="J10">
        <v>1603.08</v>
      </c>
      <c r="K10">
        <v>1195.33</v>
      </c>
      <c r="L10">
        <v>407.75</v>
      </c>
    </row>
    <row r="11" spans="1:12" x14ac:dyDescent="0.3">
      <c r="A11" s="5">
        <v>45485</v>
      </c>
      <c r="B11" t="s">
        <v>21</v>
      </c>
      <c r="C11" s="2" t="s">
        <v>3015</v>
      </c>
      <c r="D11" s="2" t="s">
        <v>3024</v>
      </c>
      <c r="E11" s="2" t="s">
        <v>3028</v>
      </c>
      <c r="F11" s="2" t="s">
        <v>3032</v>
      </c>
      <c r="G11" s="2" t="s">
        <v>3037</v>
      </c>
      <c r="H11">
        <v>7</v>
      </c>
      <c r="I11">
        <v>832.33</v>
      </c>
      <c r="J11">
        <v>5826.31</v>
      </c>
      <c r="K11">
        <v>3394.03</v>
      </c>
      <c r="L11">
        <v>2432.2800000000002</v>
      </c>
    </row>
    <row r="12" spans="1:12" x14ac:dyDescent="0.3">
      <c r="A12" s="5">
        <v>45016</v>
      </c>
      <c r="B12" t="s">
        <v>22</v>
      </c>
      <c r="C12" s="2" t="s">
        <v>3013</v>
      </c>
      <c r="D12" s="2" t="s">
        <v>3023</v>
      </c>
      <c r="E12" s="2" t="s">
        <v>3026</v>
      </c>
      <c r="F12" s="2" t="s">
        <v>3033</v>
      </c>
      <c r="G12" s="2" t="s">
        <v>3035</v>
      </c>
      <c r="H12">
        <v>45</v>
      </c>
      <c r="I12">
        <v>230.99</v>
      </c>
      <c r="J12">
        <v>10394.549999999999</v>
      </c>
      <c r="K12">
        <v>5800.43</v>
      </c>
      <c r="L12">
        <v>4594.12</v>
      </c>
    </row>
    <row r="13" spans="1:12" x14ac:dyDescent="0.3">
      <c r="A13" s="5">
        <v>45531</v>
      </c>
      <c r="B13" t="s">
        <v>23</v>
      </c>
      <c r="C13" s="2" t="s">
        <v>3014</v>
      </c>
      <c r="D13" s="2" t="s">
        <v>3024</v>
      </c>
      <c r="E13" s="2" t="s">
        <v>3028</v>
      </c>
      <c r="F13" s="2" t="s">
        <v>3031</v>
      </c>
      <c r="G13" s="2" t="s">
        <v>3037</v>
      </c>
      <c r="H13">
        <v>36</v>
      </c>
      <c r="I13">
        <v>1813.86</v>
      </c>
      <c r="J13">
        <v>65298.96</v>
      </c>
      <c r="K13">
        <v>35801.78</v>
      </c>
      <c r="L13">
        <v>29497.18</v>
      </c>
    </row>
    <row r="14" spans="1:12" x14ac:dyDescent="0.3">
      <c r="A14" s="5">
        <v>45359</v>
      </c>
      <c r="B14" t="s">
        <v>24</v>
      </c>
      <c r="C14" s="2" t="s">
        <v>3014</v>
      </c>
      <c r="D14" s="2" t="s">
        <v>3024</v>
      </c>
      <c r="E14" s="2" t="s">
        <v>3026</v>
      </c>
      <c r="F14" s="2" t="s">
        <v>3029</v>
      </c>
      <c r="G14" s="2" t="s">
        <v>3035</v>
      </c>
      <c r="H14">
        <v>41</v>
      </c>
      <c r="I14">
        <v>101.68</v>
      </c>
      <c r="J14">
        <v>4168.88</v>
      </c>
      <c r="K14">
        <v>3131.33</v>
      </c>
      <c r="L14">
        <v>1037.55</v>
      </c>
    </row>
    <row r="15" spans="1:12" x14ac:dyDescent="0.3">
      <c r="A15" s="5">
        <v>44959</v>
      </c>
      <c r="B15" t="s">
        <v>25</v>
      </c>
      <c r="C15" s="2" t="s">
        <v>3017</v>
      </c>
      <c r="D15" s="2" t="s">
        <v>3023</v>
      </c>
      <c r="E15" s="2" t="s">
        <v>3026</v>
      </c>
      <c r="F15" s="2" t="s">
        <v>3031</v>
      </c>
      <c r="G15" s="2" t="s">
        <v>3035</v>
      </c>
      <c r="H15">
        <v>30</v>
      </c>
      <c r="I15">
        <v>874.67</v>
      </c>
      <c r="J15">
        <v>26240.1</v>
      </c>
      <c r="K15">
        <v>13121.3</v>
      </c>
      <c r="L15">
        <v>13118.8</v>
      </c>
    </row>
    <row r="16" spans="1:12" x14ac:dyDescent="0.3">
      <c r="A16" s="5">
        <v>44957</v>
      </c>
      <c r="B16" t="s">
        <v>26</v>
      </c>
      <c r="C16" s="2" t="s">
        <v>3018</v>
      </c>
      <c r="D16" s="2" t="s">
        <v>3024</v>
      </c>
      <c r="E16" s="2" t="s">
        <v>3027</v>
      </c>
      <c r="F16" s="2" t="s">
        <v>3034</v>
      </c>
      <c r="G16" s="2" t="s">
        <v>3035</v>
      </c>
      <c r="H16">
        <v>42</v>
      </c>
      <c r="I16">
        <v>123.45</v>
      </c>
      <c r="J16">
        <v>5184.8999999999996</v>
      </c>
      <c r="K16">
        <v>2630.44</v>
      </c>
      <c r="L16">
        <v>2554.46</v>
      </c>
    </row>
    <row r="17" spans="1:12" x14ac:dyDescent="0.3">
      <c r="A17" s="5">
        <v>45022</v>
      </c>
      <c r="B17" t="s">
        <v>27</v>
      </c>
      <c r="C17" s="2" t="s">
        <v>3015</v>
      </c>
      <c r="D17" s="2" t="s">
        <v>3024</v>
      </c>
      <c r="E17" s="2" t="s">
        <v>3027</v>
      </c>
      <c r="F17" s="2" t="s">
        <v>3032</v>
      </c>
      <c r="G17" s="2" t="s">
        <v>3037</v>
      </c>
      <c r="H17">
        <v>41</v>
      </c>
      <c r="I17">
        <v>209.18</v>
      </c>
      <c r="J17">
        <v>8576.3799999999992</v>
      </c>
      <c r="K17">
        <v>5624.57</v>
      </c>
      <c r="L17">
        <v>2951.81</v>
      </c>
    </row>
    <row r="18" spans="1:12" x14ac:dyDescent="0.3">
      <c r="A18" s="5">
        <v>45150</v>
      </c>
      <c r="B18" t="s">
        <v>28</v>
      </c>
      <c r="C18" s="2" t="s">
        <v>3019</v>
      </c>
      <c r="D18" s="2" t="s">
        <v>3023</v>
      </c>
      <c r="E18" s="2" t="s">
        <v>3027</v>
      </c>
      <c r="F18" s="2" t="s">
        <v>3033</v>
      </c>
      <c r="G18" s="2" t="s">
        <v>3035</v>
      </c>
      <c r="H18">
        <v>7</v>
      </c>
      <c r="I18">
        <v>1324.56</v>
      </c>
      <c r="J18">
        <v>9271.92</v>
      </c>
      <c r="K18">
        <v>7200.02</v>
      </c>
      <c r="L18">
        <v>2071.9</v>
      </c>
    </row>
    <row r="19" spans="1:12" x14ac:dyDescent="0.3">
      <c r="A19" s="5">
        <v>45165</v>
      </c>
      <c r="B19" t="s">
        <v>29</v>
      </c>
      <c r="C19" s="2" t="s">
        <v>3014</v>
      </c>
      <c r="D19" s="2" t="s">
        <v>3024</v>
      </c>
      <c r="E19" s="2" t="s">
        <v>3025</v>
      </c>
      <c r="F19" s="2" t="s">
        <v>3030</v>
      </c>
      <c r="G19" s="2" t="s">
        <v>3037</v>
      </c>
      <c r="H19">
        <v>15</v>
      </c>
      <c r="I19">
        <v>1301.28</v>
      </c>
      <c r="J19">
        <v>19519.2</v>
      </c>
      <c r="K19">
        <v>15186.25</v>
      </c>
      <c r="L19">
        <v>4332.95</v>
      </c>
    </row>
    <row r="20" spans="1:12" x14ac:dyDescent="0.3">
      <c r="A20" s="5">
        <v>45444</v>
      </c>
      <c r="B20" t="s">
        <v>30</v>
      </c>
      <c r="C20" s="2" t="s">
        <v>3018</v>
      </c>
      <c r="D20" s="2" t="s">
        <v>3024</v>
      </c>
      <c r="E20" s="2" t="s">
        <v>3025</v>
      </c>
      <c r="F20" s="2" t="s">
        <v>3031</v>
      </c>
      <c r="G20" s="2" t="s">
        <v>3036</v>
      </c>
      <c r="H20">
        <v>40</v>
      </c>
      <c r="I20">
        <v>85.44</v>
      </c>
      <c r="J20">
        <v>3417.6</v>
      </c>
      <c r="K20">
        <v>2296.79</v>
      </c>
      <c r="L20">
        <v>1120.81</v>
      </c>
    </row>
    <row r="21" spans="1:12" x14ac:dyDescent="0.3">
      <c r="A21" s="5">
        <v>45543</v>
      </c>
      <c r="B21" t="s">
        <v>31</v>
      </c>
      <c r="C21" s="2" t="s">
        <v>3019</v>
      </c>
      <c r="D21" s="2" t="s">
        <v>3023</v>
      </c>
      <c r="E21" s="2" t="s">
        <v>3027</v>
      </c>
      <c r="F21" s="2" t="s">
        <v>3033</v>
      </c>
      <c r="G21" s="2" t="s">
        <v>3035</v>
      </c>
      <c r="H21">
        <v>19</v>
      </c>
      <c r="I21">
        <v>22.24</v>
      </c>
      <c r="J21">
        <v>422.56</v>
      </c>
      <c r="K21">
        <v>328.09</v>
      </c>
      <c r="L21">
        <v>94.47</v>
      </c>
    </row>
    <row r="22" spans="1:12" x14ac:dyDescent="0.3">
      <c r="A22" s="5">
        <v>44954</v>
      </c>
      <c r="B22" t="s">
        <v>32</v>
      </c>
      <c r="C22" s="2" t="s">
        <v>3015</v>
      </c>
      <c r="D22" s="2" t="s">
        <v>3024</v>
      </c>
      <c r="E22" s="2" t="s">
        <v>3025</v>
      </c>
      <c r="F22" s="2" t="s">
        <v>3032</v>
      </c>
      <c r="G22" s="2" t="s">
        <v>3035</v>
      </c>
      <c r="H22">
        <v>43</v>
      </c>
      <c r="I22">
        <v>176.06</v>
      </c>
      <c r="J22">
        <v>7570.58</v>
      </c>
      <c r="K22">
        <v>5363.29</v>
      </c>
      <c r="L22">
        <v>2207.29</v>
      </c>
    </row>
    <row r="23" spans="1:12" x14ac:dyDescent="0.3">
      <c r="A23" s="5">
        <v>45501</v>
      </c>
      <c r="B23" t="s">
        <v>33</v>
      </c>
      <c r="C23" s="2" t="s">
        <v>3020</v>
      </c>
      <c r="D23" s="2" t="s">
        <v>3023</v>
      </c>
      <c r="E23" s="2" t="s">
        <v>3028</v>
      </c>
      <c r="F23" s="2" t="s">
        <v>3034</v>
      </c>
      <c r="G23" s="2" t="s">
        <v>3036</v>
      </c>
      <c r="H23">
        <v>37</v>
      </c>
      <c r="I23">
        <v>1530.74</v>
      </c>
      <c r="J23">
        <v>56637.38</v>
      </c>
      <c r="K23">
        <v>50451.02</v>
      </c>
      <c r="L23">
        <v>6186.36</v>
      </c>
    </row>
    <row r="24" spans="1:12" x14ac:dyDescent="0.3">
      <c r="A24" s="5">
        <v>45130</v>
      </c>
      <c r="B24" t="s">
        <v>34</v>
      </c>
      <c r="C24" s="2" t="s">
        <v>3016</v>
      </c>
      <c r="D24" s="2" t="s">
        <v>3023</v>
      </c>
      <c r="E24" s="2" t="s">
        <v>3028</v>
      </c>
      <c r="F24" s="2" t="s">
        <v>3031</v>
      </c>
      <c r="G24" s="2" t="s">
        <v>3036</v>
      </c>
      <c r="H24">
        <v>2</v>
      </c>
      <c r="I24">
        <v>1177.46</v>
      </c>
      <c r="J24">
        <v>2354.92</v>
      </c>
      <c r="K24">
        <v>1330.49</v>
      </c>
      <c r="L24">
        <v>1024.43</v>
      </c>
    </row>
    <row r="25" spans="1:12" x14ac:dyDescent="0.3">
      <c r="A25" s="5">
        <v>45592</v>
      </c>
      <c r="B25" t="s">
        <v>35</v>
      </c>
      <c r="C25" s="2" t="s">
        <v>3018</v>
      </c>
      <c r="D25" s="2" t="s">
        <v>3024</v>
      </c>
      <c r="E25" s="2" t="s">
        <v>3025</v>
      </c>
      <c r="F25" s="2" t="s">
        <v>3029</v>
      </c>
      <c r="G25" s="2" t="s">
        <v>3035</v>
      </c>
      <c r="H25">
        <v>42</v>
      </c>
      <c r="I25">
        <v>95.47</v>
      </c>
      <c r="J25">
        <v>4009.74</v>
      </c>
      <c r="K25">
        <v>2968.28</v>
      </c>
      <c r="L25">
        <v>1041.46</v>
      </c>
    </row>
    <row r="26" spans="1:12" x14ac:dyDescent="0.3">
      <c r="A26" s="5">
        <v>45645</v>
      </c>
      <c r="B26" t="s">
        <v>36</v>
      </c>
      <c r="C26" s="2" t="s">
        <v>3021</v>
      </c>
      <c r="D26" s="2" t="s">
        <v>3023</v>
      </c>
      <c r="E26" s="2" t="s">
        <v>3025</v>
      </c>
      <c r="F26" s="2" t="s">
        <v>3033</v>
      </c>
      <c r="G26" s="2" t="s">
        <v>3036</v>
      </c>
      <c r="H26">
        <v>48</v>
      </c>
      <c r="I26">
        <v>986.43</v>
      </c>
      <c r="J26">
        <v>47348.639999999999</v>
      </c>
      <c r="K26">
        <v>32978.120000000003</v>
      </c>
      <c r="L26">
        <v>14370.52</v>
      </c>
    </row>
    <row r="27" spans="1:12" x14ac:dyDescent="0.3">
      <c r="A27" s="5">
        <v>45485</v>
      </c>
      <c r="B27" t="s">
        <v>37</v>
      </c>
      <c r="C27" s="2" t="s">
        <v>3020</v>
      </c>
      <c r="D27" s="2" t="s">
        <v>3023</v>
      </c>
      <c r="E27" s="2" t="s">
        <v>3028</v>
      </c>
      <c r="F27" s="2" t="s">
        <v>3029</v>
      </c>
      <c r="G27" s="2" t="s">
        <v>3037</v>
      </c>
      <c r="H27">
        <v>13</v>
      </c>
      <c r="I27">
        <v>1429.82</v>
      </c>
      <c r="J27">
        <v>18587.66</v>
      </c>
      <c r="K27">
        <v>10739.7</v>
      </c>
      <c r="L27">
        <v>7847.96</v>
      </c>
    </row>
    <row r="28" spans="1:12" x14ac:dyDescent="0.3">
      <c r="A28" s="5">
        <v>45356</v>
      </c>
      <c r="B28" t="s">
        <v>38</v>
      </c>
      <c r="C28" s="2" t="s">
        <v>3016</v>
      </c>
      <c r="D28" s="2" t="s">
        <v>3023</v>
      </c>
      <c r="E28" s="2" t="s">
        <v>3026</v>
      </c>
      <c r="F28" s="2" t="s">
        <v>3033</v>
      </c>
      <c r="G28" s="2" t="s">
        <v>3037</v>
      </c>
      <c r="H28">
        <v>40</v>
      </c>
      <c r="I28">
        <v>1740.52</v>
      </c>
      <c r="J28">
        <v>69620.800000000003</v>
      </c>
      <c r="K28">
        <v>55696.37</v>
      </c>
      <c r="L28">
        <v>13924.43</v>
      </c>
    </row>
    <row r="29" spans="1:12" x14ac:dyDescent="0.3">
      <c r="A29" s="5">
        <v>45152</v>
      </c>
      <c r="B29" t="s">
        <v>39</v>
      </c>
      <c r="C29" s="2" t="s">
        <v>3017</v>
      </c>
      <c r="D29" s="2" t="s">
        <v>3023</v>
      </c>
      <c r="E29" s="2" t="s">
        <v>3028</v>
      </c>
      <c r="F29" s="2" t="s">
        <v>3033</v>
      </c>
      <c r="G29" s="2" t="s">
        <v>3035</v>
      </c>
      <c r="H29">
        <v>41</v>
      </c>
      <c r="I29">
        <v>1869.39</v>
      </c>
      <c r="J29">
        <v>76644.990000000005</v>
      </c>
      <c r="K29">
        <v>46769.02</v>
      </c>
      <c r="L29">
        <v>29875.97</v>
      </c>
    </row>
    <row r="30" spans="1:12" x14ac:dyDescent="0.3">
      <c r="A30" s="5">
        <v>45386</v>
      </c>
      <c r="B30" t="s">
        <v>40</v>
      </c>
      <c r="C30" s="2" t="s">
        <v>3012</v>
      </c>
      <c r="D30" s="2" t="s">
        <v>3022</v>
      </c>
      <c r="E30" s="2" t="s">
        <v>3028</v>
      </c>
      <c r="F30" s="2" t="s">
        <v>3032</v>
      </c>
      <c r="G30" s="2" t="s">
        <v>3037</v>
      </c>
      <c r="H30">
        <v>43</v>
      </c>
      <c r="I30">
        <v>668.33</v>
      </c>
      <c r="J30">
        <v>28738.19</v>
      </c>
      <c r="K30">
        <v>18756.95</v>
      </c>
      <c r="L30">
        <v>9981.24</v>
      </c>
    </row>
    <row r="31" spans="1:12" x14ac:dyDescent="0.3">
      <c r="A31" s="5">
        <v>45530</v>
      </c>
      <c r="B31" t="s">
        <v>41</v>
      </c>
      <c r="C31" s="2" t="s">
        <v>3013</v>
      </c>
      <c r="D31" s="2" t="s">
        <v>3023</v>
      </c>
      <c r="E31" s="2" t="s">
        <v>3025</v>
      </c>
      <c r="F31" s="2" t="s">
        <v>3032</v>
      </c>
      <c r="G31" s="2" t="s">
        <v>3037</v>
      </c>
      <c r="H31">
        <v>43</v>
      </c>
      <c r="I31">
        <v>288.95</v>
      </c>
      <c r="J31">
        <v>12424.85</v>
      </c>
      <c r="K31">
        <v>8075.31</v>
      </c>
      <c r="L31">
        <v>4349.54</v>
      </c>
    </row>
    <row r="32" spans="1:12" x14ac:dyDescent="0.3">
      <c r="A32" s="5">
        <v>45211</v>
      </c>
      <c r="B32" t="s">
        <v>42</v>
      </c>
      <c r="C32" s="2" t="s">
        <v>3021</v>
      </c>
      <c r="D32" s="2" t="s">
        <v>3023</v>
      </c>
      <c r="E32" s="2" t="s">
        <v>3028</v>
      </c>
      <c r="F32" s="2" t="s">
        <v>3032</v>
      </c>
      <c r="G32" s="2" t="s">
        <v>3035</v>
      </c>
      <c r="H32">
        <v>31</v>
      </c>
      <c r="I32">
        <v>489.11</v>
      </c>
      <c r="J32">
        <v>15162.41</v>
      </c>
      <c r="K32">
        <v>9062.2999999999993</v>
      </c>
      <c r="L32">
        <v>6100.11</v>
      </c>
    </row>
    <row r="33" spans="1:12" x14ac:dyDescent="0.3">
      <c r="A33" s="5">
        <v>44933</v>
      </c>
      <c r="B33" t="s">
        <v>43</v>
      </c>
      <c r="C33" s="2" t="s">
        <v>3017</v>
      </c>
      <c r="D33" s="2" t="s">
        <v>3023</v>
      </c>
      <c r="E33" s="2" t="s">
        <v>3025</v>
      </c>
      <c r="F33" s="2" t="s">
        <v>3030</v>
      </c>
      <c r="G33" s="2" t="s">
        <v>3036</v>
      </c>
      <c r="H33">
        <v>16</v>
      </c>
      <c r="I33">
        <v>1556.82</v>
      </c>
      <c r="J33">
        <v>24909.119999999999</v>
      </c>
      <c r="K33">
        <v>16745.96</v>
      </c>
      <c r="L33">
        <v>8163.16</v>
      </c>
    </row>
    <row r="34" spans="1:12" x14ac:dyDescent="0.3">
      <c r="A34" s="5">
        <v>45090</v>
      </c>
      <c r="B34" t="s">
        <v>44</v>
      </c>
      <c r="C34" s="2" t="s">
        <v>3015</v>
      </c>
      <c r="D34" s="2" t="s">
        <v>3024</v>
      </c>
      <c r="E34" s="2" t="s">
        <v>3025</v>
      </c>
      <c r="F34" s="2" t="s">
        <v>3033</v>
      </c>
      <c r="G34" s="2" t="s">
        <v>3035</v>
      </c>
      <c r="H34">
        <v>42</v>
      </c>
      <c r="I34">
        <v>1943.54</v>
      </c>
      <c r="J34">
        <v>81628.679999999993</v>
      </c>
      <c r="K34">
        <v>56269.78</v>
      </c>
      <c r="L34">
        <v>25358.9</v>
      </c>
    </row>
    <row r="35" spans="1:12" x14ac:dyDescent="0.3">
      <c r="A35" s="5">
        <v>45641</v>
      </c>
      <c r="B35" t="s">
        <v>45</v>
      </c>
      <c r="C35" s="2" t="s">
        <v>3017</v>
      </c>
      <c r="D35" s="2" t="s">
        <v>3023</v>
      </c>
      <c r="E35" s="2" t="s">
        <v>3027</v>
      </c>
      <c r="F35" s="2" t="s">
        <v>3031</v>
      </c>
      <c r="G35" s="2" t="s">
        <v>3037</v>
      </c>
      <c r="H35">
        <v>44</v>
      </c>
      <c r="I35">
        <v>943.46</v>
      </c>
      <c r="J35">
        <v>41512.239999999998</v>
      </c>
      <c r="K35">
        <v>33113.839999999997</v>
      </c>
      <c r="L35">
        <v>8398.4</v>
      </c>
    </row>
    <row r="36" spans="1:12" x14ac:dyDescent="0.3">
      <c r="A36" s="5">
        <v>45359</v>
      </c>
      <c r="B36" t="s">
        <v>46</v>
      </c>
      <c r="C36" s="2" t="s">
        <v>3012</v>
      </c>
      <c r="D36" s="2" t="s">
        <v>3022</v>
      </c>
      <c r="E36" s="2" t="s">
        <v>3028</v>
      </c>
      <c r="F36" s="2" t="s">
        <v>3029</v>
      </c>
      <c r="G36" s="2" t="s">
        <v>3035</v>
      </c>
      <c r="H36">
        <v>6</v>
      </c>
      <c r="I36">
        <v>624.6</v>
      </c>
      <c r="J36">
        <v>3747.6</v>
      </c>
      <c r="K36">
        <v>3020.67</v>
      </c>
      <c r="L36">
        <v>726.93</v>
      </c>
    </row>
    <row r="37" spans="1:12" x14ac:dyDescent="0.3">
      <c r="A37" s="5">
        <v>45275</v>
      </c>
      <c r="B37" t="s">
        <v>47</v>
      </c>
      <c r="C37" s="2" t="s">
        <v>3015</v>
      </c>
      <c r="D37" s="2" t="s">
        <v>3024</v>
      </c>
      <c r="E37" s="2" t="s">
        <v>3026</v>
      </c>
      <c r="F37" s="2" t="s">
        <v>3032</v>
      </c>
      <c r="G37" s="2" t="s">
        <v>3035</v>
      </c>
      <c r="H37">
        <v>28</v>
      </c>
      <c r="I37">
        <v>869.8</v>
      </c>
      <c r="J37">
        <v>24354.400000000001</v>
      </c>
      <c r="K37">
        <v>13721.81</v>
      </c>
      <c r="L37">
        <v>10632.59</v>
      </c>
    </row>
    <row r="38" spans="1:12" x14ac:dyDescent="0.3">
      <c r="A38" s="5">
        <v>45211</v>
      </c>
      <c r="B38" t="s">
        <v>48</v>
      </c>
      <c r="C38" s="2" t="s">
        <v>3021</v>
      </c>
      <c r="D38" s="2" t="s">
        <v>3023</v>
      </c>
      <c r="E38" s="2" t="s">
        <v>3027</v>
      </c>
      <c r="F38" s="2" t="s">
        <v>3032</v>
      </c>
      <c r="G38" s="2" t="s">
        <v>3037</v>
      </c>
      <c r="H38">
        <v>32</v>
      </c>
      <c r="I38">
        <v>623.53</v>
      </c>
      <c r="J38">
        <v>19952.96</v>
      </c>
      <c r="K38">
        <v>14707.5</v>
      </c>
      <c r="L38">
        <v>5245.46</v>
      </c>
    </row>
    <row r="39" spans="1:12" x14ac:dyDescent="0.3">
      <c r="A39" s="5">
        <v>45086</v>
      </c>
      <c r="B39" t="s">
        <v>49</v>
      </c>
      <c r="C39" s="2" t="s">
        <v>3012</v>
      </c>
      <c r="D39" s="2" t="s">
        <v>3022</v>
      </c>
      <c r="E39" s="2" t="s">
        <v>3025</v>
      </c>
      <c r="F39" s="2" t="s">
        <v>3029</v>
      </c>
      <c r="G39" s="2" t="s">
        <v>3037</v>
      </c>
      <c r="H39">
        <v>44</v>
      </c>
      <c r="I39">
        <v>527.85</v>
      </c>
      <c r="J39">
        <v>23225.4</v>
      </c>
      <c r="K39">
        <v>19938.52</v>
      </c>
      <c r="L39">
        <v>3286.88</v>
      </c>
    </row>
    <row r="40" spans="1:12" x14ac:dyDescent="0.3">
      <c r="A40" s="5">
        <v>45147</v>
      </c>
      <c r="B40" t="s">
        <v>50</v>
      </c>
      <c r="C40" s="2" t="s">
        <v>3019</v>
      </c>
      <c r="D40" s="2" t="s">
        <v>3023</v>
      </c>
      <c r="E40" s="2" t="s">
        <v>3025</v>
      </c>
      <c r="F40" s="2" t="s">
        <v>3029</v>
      </c>
      <c r="G40" s="2" t="s">
        <v>3035</v>
      </c>
      <c r="H40">
        <v>10</v>
      </c>
      <c r="I40">
        <v>1195.6300000000001</v>
      </c>
      <c r="J40">
        <v>11956.3</v>
      </c>
      <c r="K40">
        <v>6498.42</v>
      </c>
      <c r="L40">
        <v>5457.88</v>
      </c>
    </row>
    <row r="41" spans="1:12" x14ac:dyDescent="0.3">
      <c r="A41" s="5">
        <v>45271</v>
      </c>
      <c r="B41" t="s">
        <v>51</v>
      </c>
      <c r="C41" s="2" t="s">
        <v>3013</v>
      </c>
      <c r="D41" s="2" t="s">
        <v>3023</v>
      </c>
      <c r="E41" s="2" t="s">
        <v>3026</v>
      </c>
      <c r="F41" s="2" t="s">
        <v>3033</v>
      </c>
      <c r="G41" s="2" t="s">
        <v>3037</v>
      </c>
      <c r="H41">
        <v>50</v>
      </c>
      <c r="I41">
        <v>51.16</v>
      </c>
      <c r="J41">
        <v>2558</v>
      </c>
      <c r="K41">
        <v>1762.89</v>
      </c>
      <c r="L41">
        <v>795.11</v>
      </c>
    </row>
    <row r="42" spans="1:12" x14ac:dyDescent="0.3">
      <c r="A42" s="5">
        <v>45031</v>
      </c>
      <c r="B42" t="s">
        <v>52</v>
      </c>
      <c r="C42" s="2" t="s">
        <v>3021</v>
      </c>
      <c r="D42" s="2" t="s">
        <v>3023</v>
      </c>
      <c r="E42" s="2" t="s">
        <v>3025</v>
      </c>
      <c r="F42" s="2" t="s">
        <v>3032</v>
      </c>
      <c r="G42" s="2" t="s">
        <v>3037</v>
      </c>
      <c r="H42">
        <v>18</v>
      </c>
      <c r="I42">
        <v>533.91</v>
      </c>
      <c r="J42">
        <v>9610.3799999999992</v>
      </c>
      <c r="K42">
        <v>7689.66</v>
      </c>
      <c r="L42">
        <v>1920.72</v>
      </c>
    </row>
    <row r="43" spans="1:12" x14ac:dyDescent="0.3">
      <c r="A43" s="5">
        <v>45021</v>
      </c>
      <c r="B43" t="s">
        <v>53</v>
      </c>
      <c r="C43" s="2" t="s">
        <v>3019</v>
      </c>
      <c r="D43" s="2" t="s">
        <v>3023</v>
      </c>
      <c r="E43" s="2" t="s">
        <v>3028</v>
      </c>
      <c r="F43" s="2" t="s">
        <v>3029</v>
      </c>
      <c r="G43" s="2" t="s">
        <v>3037</v>
      </c>
      <c r="H43">
        <v>4</v>
      </c>
      <c r="I43">
        <v>1329.54</v>
      </c>
      <c r="J43">
        <v>5318.16</v>
      </c>
      <c r="K43">
        <v>3959.88</v>
      </c>
      <c r="L43">
        <v>1358.28</v>
      </c>
    </row>
    <row r="44" spans="1:12" x14ac:dyDescent="0.3">
      <c r="A44" s="5">
        <v>45316</v>
      </c>
      <c r="B44" t="s">
        <v>54</v>
      </c>
      <c r="C44" s="2" t="s">
        <v>3016</v>
      </c>
      <c r="D44" s="2" t="s">
        <v>3023</v>
      </c>
      <c r="E44" s="2" t="s">
        <v>3027</v>
      </c>
      <c r="F44" s="2" t="s">
        <v>3030</v>
      </c>
      <c r="G44" s="2" t="s">
        <v>3037</v>
      </c>
      <c r="H44">
        <v>9</v>
      </c>
      <c r="I44">
        <v>83.48</v>
      </c>
      <c r="J44">
        <v>751.32</v>
      </c>
      <c r="K44">
        <v>405.89</v>
      </c>
      <c r="L44">
        <v>345.43</v>
      </c>
    </row>
    <row r="45" spans="1:12" x14ac:dyDescent="0.3">
      <c r="A45" s="5">
        <v>45026</v>
      </c>
      <c r="B45" t="s">
        <v>55</v>
      </c>
      <c r="C45" s="2" t="s">
        <v>3021</v>
      </c>
      <c r="D45" s="2" t="s">
        <v>3023</v>
      </c>
      <c r="E45" s="2" t="s">
        <v>3025</v>
      </c>
      <c r="F45" s="2" t="s">
        <v>3030</v>
      </c>
      <c r="G45" s="2" t="s">
        <v>3037</v>
      </c>
      <c r="H45">
        <v>7</v>
      </c>
      <c r="I45">
        <v>184.74</v>
      </c>
      <c r="J45">
        <v>1293.18</v>
      </c>
      <c r="K45">
        <v>851.74</v>
      </c>
      <c r="L45">
        <v>441.44</v>
      </c>
    </row>
    <row r="46" spans="1:12" x14ac:dyDescent="0.3">
      <c r="A46" s="5">
        <v>45294</v>
      </c>
      <c r="B46" t="s">
        <v>56</v>
      </c>
      <c r="C46" s="2" t="s">
        <v>3016</v>
      </c>
      <c r="D46" s="2" t="s">
        <v>3023</v>
      </c>
      <c r="E46" s="2" t="s">
        <v>3025</v>
      </c>
      <c r="F46" s="2" t="s">
        <v>3032</v>
      </c>
      <c r="G46" s="2" t="s">
        <v>3037</v>
      </c>
      <c r="H46">
        <v>50</v>
      </c>
      <c r="I46">
        <v>600.91999999999996</v>
      </c>
      <c r="J46">
        <v>30046</v>
      </c>
      <c r="K46">
        <v>21119.21</v>
      </c>
      <c r="L46">
        <v>8926.7900000000009</v>
      </c>
    </row>
    <row r="47" spans="1:12" x14ac:dyDescent="0.3">
      <c r="A47" s="5">
        <v>45279</v>
      </c>
      <c r="B47" t="s">
        <v>57</v>
      </c>
      <c r="C47" s="2" t="s">
        <v>3015</v>
      </c>
      <c r="D47" s="2" t="s">
        <v>3024</v>
      </c>
      <c r="E47" s="2" t="s">
        <v>3026</v>
      </c>
      <c r="F47" s="2" t="s">
        <v>3029</v>
      </c>
      <c r="G47" s="2" t="s">
        <v>3036</v>
      </c>
      <c r="H47">
        <v>8</v>
      </c>
      <c r="I47">
        <v>1758.05</v>
      </c>
      <c r="J47">
        <v>14064.4</v>
      </c>
      <c r="K47">
        <v>12634.59</v>
      </c>
      <c r="L47">
        <v>1429.81</v>
      </c>
    </row>
    <row r="48" spans="1:12" x14ac:dyDescent="0.3">
      <c r="A48" s="5">
        <v>45545</v>
      </c>
      <c r="B48" t="s">
        <v>58</v>
      </c>
      <c r="C48" s="2" t="s">
        <v>3019</v>
      </c>
      <c r="D48" s="2" t="s">
        <v>3023</v>
      </c>
      <c r="E48" s="2" t="s">
        <v>3028</v>
      </c>
      <c r="F48" s="2" t="s">
        <v>3033</v>
      </c>
      <c r="G48" s="2" t="s">
        <v>3035</v>
      </c>
      <c r="H48">
        <v>43</v>
      </c>
      <c r="I48">
        <v>1534.47</v>
      </c>
      <c r="J48">
        <v>65982.210000000006</v>
      </c>
      <c r="K48">
        <v>37705.08</v>
      </c>
      <c r="L48">
        <v>28277.13</v>
      </c>
    </row>
    <row r="49" spans="1:12" x14ac:dyDescent="0.3">
      <c r="A49" s="5">
        <v>45197</v>
      </c>
      <c r="B49" t="s">
        <v>59</v>
      </c>
      <c r="C49" s="2" t="s">
        <v>3013</v>
      </c>
      <c r="D49" s="2" t="s">
        <v>3023</v>
      </c>
      <c r="E49" s="2" t="s">
        <v>3025</v>
      </c>
      <c r="F49" s="2" t="s">
        <v>3033</v>
      </c>
      <c r="G49" s="2" t="s">
        <v>3037</v>
      </c>
      <c r="H49">
        <v>7</v>
      </c>
      <c r="I49">
        <v>63.87</v>
      </c>
      <c r="J49">
        <v>447.09</v>
      </c>
      <c r="K49">
        <v>399.24</v>
      </c>
      <c r="L49">
        <v>47.85</v>
      </c>
    </row>
    <row r="50" spans="1:12" x14ac:dyDescent="0.3">
      <c r="A50" s="5">
        <v>44971</v>
      </c>
      <c r="B50" t="s">
        <v>60</v>
      </c>
      <c r="C50" s="2" t="s">
        <v>3012</v>
      </c>
      <c r="D50" s="2" t="s">
        <v>3022</v>
      </c>
      <c r="E50" s="2" t="s">
        <v>3026</v>
      </c>
      <c r="F50" s="2" t="s">
        <v>3033</v>
      </c>
      <c r="G50" s="2" t="s">
        <v>3035</v>
      </c>
      <c r="H50">
        <v>41</v>
      </c>
      <c r="I50">
        <v>1013.39</v>
      </c>
      <c r="J50">
        <v>41548.99</v>
      </c>
      <c r="K50">
        <v>27025.95</v>
      </c>
      <c r="L50">
        <v>14523.04</v>
      </c>
    </row>
    <row r="51" spans="1:12" x14ac:dyDescent="0.3">
      <c r="A51" s="5">
        <v>45397</v>
      </c>
      <c r="B51" t="s">
        <v>61</v>
      </c>
      <c r="C51" s="2" t="s">
        <v>3014</v>
      </c>
      <c r="D51" s="2" t="s">
        <v>3024</v>
      </c>
      <c r="E51" s="2" t="s">
        <v>3025</v>
      </c>
      <c r="F51" s="2" t="s">
        <v>3034</v>
      </c>
      <c r="G51" s="2" t="s">
        <v>3036</v>
      </c>
      <c r="H51">
        <v>40</v>
      </c>
      <c r="I51">
        <v>563.88</v>
      </c>
      <c r="J51">
        <v>22555.200000000001</v>
      </c>
      <c r="K51">
        <v>13084.91</v>
      </c>
      <c r="L51">
        <v>9470.2900000000009</v>
      </c>
    </row>
    <row r="52" spans="1:12" x14ac:dyDescent="0.3">
      <c r="A52" s="5">
        <v>45476</v>
      </c>
      <c r="B52" t="s">
        <v>62</v>
      </c>
      <c r="C52" s="2" t="s">
        <v>3017</v>
      </c>
      <c r="D52" s="2" t="s">
        <v>3023</v>
      </c>
      <c r="E52" s="2" t="s">
        <v>3026</v>
      </c>
      <c r="F52" s="2" t="s">
        <v>3032</v>
      </c>
      <c r="G52" s="2" t="s">
        <v>3037</v>
      </c>
      <c r="H52">
        <v>3</v>
      </c>
      <c r="I52">
        <v>1304.32</v>
      </c>
      <c r="J52">
        <v>3912.96</v>
      </c>
      <c r="K52">
        <v>2604.64</v>
      </c>
      <c r="L52">
        <v>1308.32</v>
      </c>
    </row>
    <row r="53" spans="1:12" x14ac:dyDescent="0.3">
      <c r="A53" s="5">
        <v>45054</v>
      </c>
      <c r="B53" t="s">
        <v>63</v>
      </c>
      <c r="C53" s="2" t="s">
        <v>3020</v>
      </c>
      <c r="D53" s="2" t="s">
        <v>3023</v>
      </c>
      <c r="E53" s="2" t="s">
        <v>3026</v>
      </c>
      <c r="F53" s="2" t="s">
        <v>3033</v>
      </c>
      <c r="G53" s="2" t="s">
        <v>3035</v>
      </c>
      <c r="H53">
        <v>17</v>
      </c>
      <c r="I53">
        <v>1448.68</v>
      </c>
      <c r="J53">
        <v>24627.56</v>
      </c>
      <c r="K53">
        <v>18362.259999999998</v>
      </c>
      <c r="L53">
        <v>6265.3</v>
      </c>
    </row>
    <row r="54" spans="1:12" x14ac:dyDescent="0.3">
      <c r="A54" s="5">
        <v>45314</v>
      </c>
      <c r="B54" t="s">
        <v>64</v>
      </c>
      <c r="C54" s="2" t="s">
        <v>3013</v>
      </c>
      <c r="D54" s="2" t="s">
        <v>3023</v>
      </c>
      <c r="E54" s="2" t="s">
        <v>3028</v>
      </c>
      <c r="F54" s="2" t="s">
        <v>3030</v>
      </c>
      <c r="G54" s="2" t="s">
        <v>3037</v>
      </c>
      <c r="H54">
        <v>2</v>
      </c>
      <c r="I54">
        <v>1728.47</v>
      </c>
      <c r="J54">
        <v>3456.94</v>
      </c>
      <c r="K54">
        <v>2023.69</v>
      </c>
      <c r="L54">
        <v>1433.25</v>
      </c>
    </row>
    <row r="55" spans="1:12" x14ac:dyDescent="0.3">
      <c r="A55" s="5">
        <v>45007</v>
      </c>
      <c r="B55" t="s">
        <v>65</v>
      </c>
      <c r="C55" s="2" t="s">
        <v>3019</v>
      </c>
      <c r="D55" s="2" t="s">
        <v>3023</v>
      </c>
      <c r="E55" s="2" t="s">
        <v>3025</v>
      </c>
      <c r="F55" s="2" t="s">
        <v>3029</v>
      </c>
      <c r="G55" s="2" t="s">
        <v>3037</v>
      </c>
      <c r="H55">
        <v>15</v>
      </c>
      <c r="I55">
        <v>961.32</v>
      </c>
      <c r="J55">
        <v>14419.8</v>
      </c>
      <c r="K55">
        <v>8890.9</v>
      </c>
      <c r="L55">
        <v>5528.9</v>
      </c>
    </row>
    <row r="56" spans="1:12" x14ac:dyDescent="0.3">
      <c r="A56" s="5">
        <v>45492</v>
      </c>
      <c r="B56" t="s">
        <v>66</v>
      </c>
      <c r="C56" s="2" t="s">
        <v>3014</v>
      </c>
      <c r="D56" s="2" t="s">
        <v>3024</v>
      </c>
      <c r="E56" s="2" t="s">
        <v>3028</v>
      </c>
      <c r="F56" s="2" t="s">
        <v>3031</v>
      </c>
      <c r="G56" s="2" t="s">
        <v>3037</v>
      </c>
      <c r="H56">
        <v>46</v>
      </c>
      <c r="I56">
        <v>1989.01</v>
      </c>
      <c r="J56">
        <v>91494.46</v>
      </c>
      <c r="K56">
        <v>77021.740000000005</v>
      </c>
      <c r="L56">
        <v>14472.72</v>
      </c>
    </row>
    <row r="57" spans="1:12" x14ac:dyDescent="0.3">
      <c r="A57" s="5">
        <v>45227</v>
      </c>
      <c r="B57" t="s">
        <v>67</v>
      </c>
      <c r="C57" s="2" t="s">
        <v>3013</v>
      </c>
      <c r="D57" s="2" t="s">
        <v>3023</v>
      </c>
      <c r="E57" s="2" t="s">
        <v>3026</v>
      </c>
      <c r="F57" s="2" t="s">
        <v>3031</v>
      </c>
      <c r="G57" s="2" t="s">
        <v>3037</v>
      </c>
      <c r="H57">
        <v>29</v>
      </c>
      <c r="I57">
        <v>1960.37</v>
      </c>
      <c r="J57">
        <v>56850.73</v>
      </c>
      <c r="K57">
        <v>51143.13</v>
      </c>
      <c r="L57">
        <v>5707.6</v>
      </c>
    </row>
    <row r="58" spans="1:12" x14ac:dyDescent="0.3">
      <c r="A58" s="5">
        <v>45570</v>
      </c>
      <c r="B58" t="s">
        <v>68</v>
      </c>
      <c r="C58" s="2" t="s">
        <v>3019</v>
      </c>
      <c r="D58" s="2" t="s">
        <v>3023</v>
      </c>
      <c r="E58" s="2" t="s">
        <v>3027</v>
      </c>
      <c r="F58" s="2" t="s">
        <v>3033</v>
      </c>
      <c r="G58" s="2" t="s">
        <v>3037</v>
      </c>
      <c r="H58">
        <v>50</v>
      </c>
      <c r="I58">
        <v>1766.69</v>
      </c>
      <c r="J58">
        <v>88334.5</v>
      </c>
      <c r="K58">
        <v>55409.5</v>
      </c>
      <c r="L58">
        <v>32925</v>
      </c>
    </row>
    <row r="59" spans="1:12" x14ac:dyDescent="0.3">
      <c r="A59" s="5">
        <v>45560</v>
      </c>
      <c r="B59" t="s">
        <v>69</v>
      </c>
      <c r="C59" s="2" t="s">
        <v>3018</v>
      </c>
      <c r="D59" s="2" t="s">
        <v>3024</v>
      </c>
      <c r="E59" s="2" t="s">
        <v>3025</v>
      </c>
      <c r="F59" s="2" t="s">
        <v>3031</v>
      </c>
      <c r="G59" s="2" t="s">
        <v>3037</v>
      </c>
      <c r="H59">
        <v>48</v>
      </c>
      <c r="I59">
        <v>1158.24</v>
      </c>
      <c r="J59">
        <v>55595.519999999997</v>
      </c>
      <c r="K59">
        <v>31108.07</v>
      </c>
      <c r="L59">
        <v>24487.45</v>
      </c>
    </row>
    <row r="60" spans="1:12" x14ac:dyDescent="0.3">
      <c r="A60" s="5">
        <v>45297</v>
      </c>
      <c r="B60" t="s">
        <v>70</v>
      </c>
      <c r="C60" s="2" t="s">
        <v>3018</v>
      </c>
      <c r="D60" s="2" t="s">
        <v>3024</v>
      </c>
      <c r="E60" s="2" t="s">
        <v>3027</v>
      </c>
      <c r="F60" s="2" t="s">
        <v>3031</v>
      </c>
      <c r="G60" s="2" t="s">
        <v>3037</v>
      </c>
      <c r="H60">
        <v>22</v>
      </c>
      <c r="I60">
        <v>808.05</v>
      </c>
      <c r="J60">
        <v>17777.099999999999</v>
      </c>
      <c r="K60">
        <v>14528.66</v>
      </c>
      <c r="L60">
        <v>3248.44</v>
      </c>
    </row>
    <row r="61" spans="1:12" x14ac:dyDescent="0.3">
      <c r="A61" s="5">
        <v>45518</v>
      </c>
      <c r="B61" t="s">
        <v>71</v>
      </c>
      <c r="C61" s="2" t="s">
        <v>3016</v>
      </c>
      <c r="D61" s="2" t="s">
        <v>3023</v>
      </c>
      <c r="E61" s="2" t="s">
        <v>3025</v>
      </c>
      <c r="F61" s="2" t="s">
        <v>3034</v>
      </c>
      <c r="G61" s="2" t="s">
        <v>3036</v>
      </c>
      <c r="H61">
        <v>4</v>
      </c>
      <c r="I61">
        <v>741.48</v>
      </c>
      <c r="J61">
        <v>2965.92</v>
      </c>
      <c r="K61">
        <v>2195.3200000000002</v>
      </c>
      <c r="L61">
        <v>770.6</v>
      </c>
    </row>
    <row r="62" spans="1:12" x14ac:dyDescent="0.3">
      <c r="A62" s="5">
        <v>45123</v>
      </c>
      <c r="B62" t="s">
        <v>72</v>
      </c>
      <c r="C62" s="2" t="s">
        <v>3013</v>
      </c>
      <c r="D62" s="2" t="s">
        <v>3023</v>
      </c>
      <c r="E62" s="2" t="s">
        <v>3028</v>
      </c>
      <c r="F62" s="2" t="s">
        <v>3030</v>
      </c>
      <c r="G62" s="2" t="s">
        <v>3036</v>
      </c>
      <c r="H62">
        <v>6</v>
      </c>
      <c r="I62">
        <v>44.01</v>
      </c>
      <c r="J62">
        <v>264.06</v>
      </c>
      <c r="K62">
        <v>142.63</v>
      </c>
      <c r="L62">
        <v>121.43</v>
      </c>
    </row>
    <row r="63" spans="1:12" x14ac:dyDescent="0.3">
      <c r="A63" s="5">
        <v>45648</v>
      </c>
      <c r="B63" t="s">
        <v>73</v>
      </c>
      <c r="C63" s="2" t="s">
        <v>3018</v>
      </c>
      <c r="D63" s="2" t="s">
        <v>3024</v>
      </c>
      <c r="E63" s="2" t="s">
        <v>3028</v>
      </c>
      <c r="F63" s="2" t="s">
        <v>3030</v>
      </c>
      <c r="G63" s="2" t="s">
        <v>3037</v>
      </c>
      <c r="H63">
        <v>38</v>
      </c>
      <c r="I63">
        <v>513.37</v>
      </c>
      <c r="J63">
        <v>19508.060000000001</v>
      </c>
      <c r="K63">
        <v>17141.900000000001</v>
      </c>
      <c r="L63">
        <v>2366.16</v>
      </c>
    </row>
    <row r="64" spans="1:12" x14ac:dyDescent="0.3">
      <c r="A64" s="5">
        <v>44998</v>
      </c>
      <c r="B64" t="s">
        <v>74</v>
      </c>
      <c r="C64" s="2" t="s">
        <v>3019</v>
      </c>
      <c r="D64" s="2" t="s">
        <v>3023</v>
      </c>
      <c r="E64" s="2" t="s">
        <v>3028</v>
      </c>
      <c r="F64" s="2" t="s">
        <v>3034</v>
      </c>
      <c r="G64" s="2" t="s">
        <v>3037</v>
      </c>
      <c r="H64">
        <v>26</v>
      </c>
      <c r="I64">
        <v>1443.24</v>
      </c>
      <c r="J64">
        <v>37524.239999999998</v>
      </c>
      <c r="K64">
        <v>19933.62</v>
      </c>
      <c r="L64">
        <v>17590.62</v>
      </c>
    </row>
    <row r="65" spans="1:12" x14ac:dyDescent="0.3">
      <c r="A65" s="5">
        <v>44973</v>
      </c>
      <c r="B65" t="s">
        <v>75</v>
      </c>
      <c r="C65" s="2" t="s">
        <v>3016</v>
      </c>
      <c r="D65" s="2" t="s">
        <v>3023</v>
      </c>
      <c r="E65" s="2" t="s">
        <v>3028</v>
      </c>
      <c r="F65" s="2" t="s">
        <v>3034</v>
      </c>
      <c r="G65" s="2" t="s">
        <v>3036</v>
      </c>
      <c r="H65">
        <v>11</v>
      </c>
      <c r="I65">
        <v>1215.19</v>
      </c>
      <c r="J65">
        <v>13367.09</v>
      </c>
      <c r="K65">
        <v>10027.219999999999</v>
      </c>
      <c r="L65">
        <v>3339.87</v>
      </c>
    </row>
    <row r="66" spans="1:12" x14ac:dyDescent="0.3">
      <c r="A66" s="5">
        <v>45604</v>
      </c>
      <c r="B66" t="s">
        <v>76</v>
      </c>
      <c r="C66" s="2" t="s">
        <v>3019</v>
      </c>
      <c r="D66" s="2" t="s">
        <v>3023</v>
      </c>
      <c r="E66" s="2" t="s">
        <v>3028</v>
      </c>
      <c r="F66" s="2" t="s">
        <v>3031</v>
      </c>
      <c r="G66" s="2" t="s">
        <v>3036</v>
      </c>
      <c r="H66">
        <v>26</v>
      </c>
      <c r="I66">
        <v>1834.52</v>
      </c>
      <c r="J66">
        <v>47697.52</v>
      </c>
      <c r="K66">
        <v>31937.06</v>
      </c>
      <c r="L66">
        <v>15760.46</v>
      </c>
    </row>
    <row r="67" spans="1:12" x14ac:dyDescent="0.3">
      <c r="A67" s="5">
        <v>45160</v>
      </c>
      <c r="B67" t="s">
        <v>77</v>
      </c>
      <c r="C67" s="2" t="s">
        <v>3016</v>
      </c>
      <c r="D67" s="2" t="s">
        <v>3023</v>
      </c>
      <c r="E67" s="2" t="s">
        <v>3027</v>
      </c>
      <c r="F67" s="2" t="s">
        <v>3032</v>
      </c>
      <c r="G67" s="2" t="s">
        <v>3036</v>
      </c>
      <c r="H67">
        <v>17</v>
      </c>
      <c r="I67">
        <v>119.04</v>
      </c>
      <c r="J67">
        <v>2023.68</v>
      </c>
      <c r="K67">
        <v>1462.41</v>
      </c>
      <c r="L67">
        <v>561.27</v>
      </c>
    </row>
    <row r="68" spans="1:12" x14ac:dyDescent="0.3">
      <c r="A68" s="5">
        <v>45223</v>
      </c>
      <c r="B68" t="s">
        <v>78</v>
      </c>
      <c r="C68" s="2" t="s">
        <v>3013</v>
      </c>
      <c r="D68" s="2" t="s">
        <v>3023</v>
      </c>
      <c r="E68" s="2" t="s">
        <v>3028</v>
      </c>
      <c r="F68" s="2" t="s">
        <v>3029</v>
      </c>
      <c r="G68" s="2" t="s">
        <v>3037</v>
      </c>
      <c r="H68">
        <v>24</v>
      </c>
      <c r="I68">
        <v>327.45</v>
      </c>
      <c r="J68">
        <v>7858.8</v>
      </c>
      <c r="K68">
        <v>4599.6400000000003</v>
      </c>
      <c r="L68">
        <v>3259.16</v>
      </c>
    </row>
    <row r="69" spans="1:12" x14ac:dyDescent="0.3">
      <c r="A69" s="5">
        <v>45008</v>
      </c>
      <c r="B69" t="s">
        <v>79</v>
      </c>
      <c r="C69" s="2" t="s">
        <v>3014</v>
      </c>
      <c r="D69" s="2" t="s">
        <v>3024</v>
      </c>
      <c r="E69" s="2" t="s">
        <v>3026</v>
      </c>
      <c r="F69" s="2" t="s">
        <v>3029</v>
      </c>
      <c r="G69" s="2" t="s">
        <v>3035</v>
      </c>
      <c r="H69">
        <v>28</v>
      </c>
      <c r="I69">
        <v>1582.7</v>
      </c>
      <c r="J69">
        <v>44315.6</v>
      </c>
      <c r="K69">
        <v>34355.410000000003</v>
      </c>
      <c r="L69">
        <v>9960.19</v>
      </c>
    </row>
    <row r="70" spans="1:12" x14ac:dyDescent="0.3">
      <c r="A70" s="5">
        <v>45165</v>
      </c>
      <c r="B70" t="s">
        <v>80</v>
      </c>
      <c r="C70" s="2" t="s">
        <v>3012</v>
      </c>
      <c r="D70" s="2" t="s">
        <v>3022</v>
      </c>
      <c r="E70" s="2" t="s">
        <v>3026</v>
      </c>
      <c r="F70" s="2" t="s">
        <v>3031</v>
      </c>
      <c r="G70" s="2" t="s">
        <v>3035</v>
      </c>
      <c r="H70">
        <v>35</v>
      </c>
      <c r="I70">
        <v>729.85</v>
      </c>
      <c r="J70">
        <v>25544.75</v>
      </c>
      <c r="K70">
        <v>22578.69</v>
      </c>
      <c r="L70">
        <v>2966.06</v>
      </c>
    </row>
    <row r="71" spans="1:12" x14ac:dyDescent="0.3">
      <c r="A71" s="5">
        <v>45030</v>
      </c>
      <c r="B71" t="s">
        <v>81</v>
      </c>
      <c r="C71" s="2" t="s">
        <v>3021</v>
      </c>
      <c r="D71" s="2" t="s">
        <v>3023</v>
      </c>
      <c r="E71" s="2" t="s">
        <v>3027</v>
      </c>
      <c r="F71" s="2" t="s">
        <v>3029</v>
      </c>
      <c r="G71" s="2" t="s">
        <v>3035</v>
      </c>
      <c r="H71">
        <v>31</v>
      </c>
      <c r="I71">
        <v>254.32</v>
      </c>
      <c r="J71">
        <v>7883.92</v>
      </c>
      <c r="K71">
        <v>5387.64</v>
      </c>
      <c r="L71">
        <v>2496.2800000000002</v>
      </c>
    </row>
    <row r="72" spans="1:12" x14ac:dyDescent="0.3">
      <c r="A72" s="5">
        <v>45316</v>
      </c>
      <c r="B72" t="s">
        <v>82</v>
      </c>
      <c r="C72" s="2" t="s">
        <v>3014</v>
      </c>
      <c r="D72" s="2" t="s">
        <v>3024</v>
      </c>
      <c r="E72" s="2" t="s">
        <v>3025</v>
      </c>
      <c r="F72" s="2" t="s">
        <v>3034</v>
      </c>
      <c r="G72" s="2" t="s">
        <v>3035</v>
      </c>
      <c r="H72">
        <v>13</v>
      </c>
      <c r="I72">
        <v>1992.97</v>
      </c>
      <c r="J72">
        <v>25908.61</v>
      </c>
      <c r="K72">
        <v>18373.95</v>
      </c>
      <c r="L72">
        <v>7534.66</v>
      </c>
    </row>
    <row r="73" spans="1:12" x14ac:dyDescent="0.3">
      <c r="A73" s="5">
        <v>45211</v>
      </c>
      <c r="B73" t="s">
        <v>83</v>
      </c>
      <c r="C73" s="2" t="s">
        <v>3015</v>
      </c>
      <c r="D73" s="2" t="s">
        <v>3024</v>
      </c>
      <c r="E73" s="2" t="s">
        <v>3026</v>
      </c>
      <c r="F73" s="2" t="s">
        <v>3030</v>
      </c>
      <c r="G73" s="2" t="s">
        <v>3037</v>
      </c>
      <c r="H73">
        <v>35</v>
      </c>
      <c r="I73">
        <v>1578.76</v>
      </c>
      <c r="J73">
        <v>55256.6</v>
      </c>
      <c r="K73">
        <v>32928.769999999997</v>
      </c>
      <c r="L73">
        <v>22327.83</v>
      </c>
    </row>
    <row r="74" spans="1:12" x14ac:dyDescent="0.3">
      <c r="A74" s="5">
        <v>45391</v>
      </c>
      <c r="B74" t="s">
        <v>84</v>
      </c>
      <c r="C74" s="2" t="s">
        <v>3019</v>
      </c>
      <c r="D74" s="2" t="s">
        <v>3023</v>
      </c>
      <c r="E74" s="2" t="s">
        <v>3025</v>
      </c>
      <c r="F74" s="2" t="s">
        <v>3029</v>
      </c>
      <c r="G74" s="2" t="s">
        <v>3035</v>
      </c>
      <c r="H74">
        <v>16</v>
      </c>
      <c r="I74">
        <v>829.31</v>
      </c>
      <c r="J74">
        <v>13268.96</v>
      </c>
      <c r="K74">
        <v>11368.14</v>
      </c>
      <c r="L74">
        <v>1900.82</v>
      </c>
    </row>
    <row r="75" spans="1:12" x14ac:dyDescent="0.3">
      <c r="A75" s="5">
        <v>45577</v>
      </c>
      <c r="B75" t="s">
        <v>85</v>
      </c>
      <c r="C75" s="2" t="s">
        <v>3015</v>
      </c>
      <c r="D75" s="2" t="s">
        <v>3024</v>
      </c>
      <c r="E75" s="2" t="s">
        <v>3027</v>
      </c>
      <c r="F75" s="2" t="s">
        <v>3031</v>
      </c>
      <c r="G75" s="2" t="s">
        <v>3036</v>
      </c>
      <c r="H75">
        <v>15</v>
      </c>
      <c r="I75">
        <v>1650.23</v>
      </c>
      <c r="J75">
        <v>24753.45</v>
      </c>
      <c r="K75">
        <v>21992.69</v>
      </c>
      <c r="L75">
        <v>2760.76</v>
      </c>
    </row>
    <row r="76" spans="1:12" x14ac:dyDescent="0.3">
      <c r="A76" s="5">
        <v>45300</v>
      </c>
      <c r="B76" t="s">
        <v>86</v>
      </c>
      <c r="C76" s="2" t="s">
        <v>3014</v>
      </c>
      <c r="D76" s="2" t="s">
        <v>3024</v>
      </c>
      <c r="E76" s="2" t="s">
        <v>3025</v>
      </c>
      <c r="F76" s="2" t="s">
        <v>3032</v>
      </c>
      <c r="G76" s="2" t="s">
        <v>3036</v>
      </c>
      <c r="H76">
        <v>43</v>
      </c>
      <c r="I76">
        <v>1367.6</v>
      </c>
      <c r="J76">
        <v>58806.8</v>
      </c>
      <c r="K76">
        <v>47899.24</v>
      </c>
      <c r="L76">
        <v>10907.56</v>
      </c>
    </row>
    <row r="77" spans="1:12" x14ac:dyDescent="0.3">
      <c r="A77" s="5">
        <v>45093</v>
      </c>
      <c r="B77" t="s">
        <v>87</v>
      </c>
      <c r="C77" s="2" t="s">
        <v>3016</v>
      </c>
      <c r="D77" s="2" t="s">
        <v>3023</v>
      </c>
      <c r="E77" s="2" t="s">
        <v>3025</v>
      </c>
      <c r="F77" s="2" t="s">
        <v>3031</v>
      </c>
      <c r="G77" s="2" t="s">
        <v>3035</v>
      </c>
      <c r="H77">
        <v>18</v>
      </c>
      <c r="I77">
        <v>1584.15</v>
      </c>
      <c r="J77">
        <v>28514.7</v>
      </c>
      <c r="K77">
        <v>20448.16</v>
      </c>
      <c r="L77">
        <v>8066.54</v>
      </c>
    </row>
    <row r="78" spans="1:12" x14ac:dyDescent="0.3">
      <c r="A78" s="5">
        <v>45306</v>
      </c>
      <c r="B78" t="s">
        <v>88</v>
      </c>
      <c r="C78" s="2" t="s">
        <v>3021</v>
      </c>
      <c r="D78" s="2" t="s">
        <v>3023</v>
      </c>
      <c r="E78" s="2" t="s">
        <v>3025</v>
      </c>
      <c r="F78" s="2" t="s">
        <v>3033</v>
      </c>
      <c r="G78" s="2" t="s">
        <v>3036</v>
      </c>
      <c r="H78">
        <v>47</v>
      </c>
      <c r="I78">
        <v>1634.11</v>
      </c>
      <c r="J78">
        <v>76803.17</v>
      </c>
      <c r="K78">
        <v>67795.600000000006</v>
      </c>
      <c r="L78">
        <v>9007.57</v>
      </c>
    </row>
    <row r="79" spans="1:12" x14ac:dyDescent="0.3">
      <c r="A79" s="5">
        <v>45290</v>
      </c>
      <c r="B79" t="s">
        <v>89</v>
      </c>
      <c r="C79" s="2" t="s">
        <v>3021</v>
      </c>
      <c r="D79" s="2" t="s">
        <v>3023</v>
      </c>
      <c r="E79" s="2" t="s">
        <v>3025</v>
      </c>
      <c r="F79" s="2" t="s">
        <v>3031</v>
      </c>
      <c r="G79" s="2" t="s">
        <v>3037</v>
      </c>
      <c r="H79">
        <v>37</v>
      </c>
      <c r="I79">
        <v>187.76</v>
      </c>
      <c r="J79">
        <v>6947.12</v>
      </c>
      <c r="K79">
        <v>3901.09</v>
      </c>
      <c r="L79">
        <v>3046.03</v>
      </c>
    </row>
    <row r="80" spans="1:12" x14ac:dyDescent="0.3">
      <c r="A80" s="5">
        <v>45141</v>
      </c>
      <c r="B80" t="s">
        <v>90</v>
      </c>
      <c r="C80" s="2" t="s">
        <v>3020</v>
      </c>
      <c r="D80" s="2" t="s">
        <v>3023</v>
      </c>
      <c r="E80" s="2" t="s">
        <v>3027</v>
      </c>
      <c r="F80" s="2" t="s">
        <v>3034</v>
      </c>
      <c r="G80" s="2" t="s">
        <v>3035</v>
      </c>
      <c r="H80">
        <v>48</v>
      </c>
      <c r="I80">
        <v>1253.49</v>
      </c>
      <c r="J80">
        <v>60167.519999999997</v>
      </c>
      <c r="K80">
        <v>41599.599999999999</v>
      </c>
      <c r="L80">
        <v>18567.919999999998</v>
      </c>
    </row>
    <row r="81" spans="1:12" x14ac:dyDescent="0.3">
      <c r="A81" s="5">
        <v>45613</v>
      </c>
      <c r="B81" t="s">
        <v>91</v>
      </c>
      <c r="C81" s="2" t="s">
        <v>3021</v>
      </c>
      <c r="D81" s="2" t="s">
        <v>3023</v>
      </c>
      <c r="E81" s="2" t="s">
        <v>3026</v>
      </c>
      <c r="F81" s="2" t="s">
        <v>3030</v>
      </c>
      <c r="G81" s="2" t="s">
        <v>3035</v>
      </c>
      <c r="H81">
        <v>48</v>
      </c>
      <c r="I81">
        <v>33.44</v>
      </c>
      <c r="J81">
        <v>1605.12</v>
      </c>
      <c r="K81">
        <v>1147.73</v>
      </c>
      <c r="L81">
        <v>457.39</v>
      </c>
    </row>
    <row r="82" spans="1:12" x14ac:dyDescent="0.3">
      <c r="A82" s="5">
        <v>45200</v>
      </c>
      <c r="B82" t="s">
        <v>92</v>
      </c>
      <c r="C82" s="2" t="s">
        <v>3012</v>
      </c>
      <c r="D82" s="2" t="s">
        <v>3022</v>
      </c>
      <c r="E82" s="2" t="s">
        <v>3028</v>
      </c>
      <c r="F82" s="2" t="s">
        <v>3030</v>
      </c>
      <c r="G82" s="2" t="s">
        <v>3037</v>
      </c>
      <c r="H82">
        <v>49</v>
      </c>
      <c r="I82">
        <v>106.04</v>
      </c>
      <c r="J82">
        <v>5195.96</v>
      </c>
      <c r="K82">
        <v>3620.37</v>
      </c>
      <c r="L82">
        <v>1575.59</v>
      </c>
    </row>
    <row r="83" spans="1:12" x14ac:dyDescent="0.3">
      <c r="A83" s="5">
        <v>45645</v>
      </c>
      <c r="B83" t="s">
        <v>93</v>
      </c>
      <c r="C83" s="2" t="s">
        <v>3021</v>
      </c>
      <c r="D83" s="2" t="s">
        <v>3023</v>
      </c>
      <c r="E83" s="2" t="s">
        <v>3025</v>
      </c>
      <c r="F83" s="2" t="s">
        <v>3029</v>
      </c>
      <c r="G83" s="2" t="s">
        <v>3036</v>
      </c>
      <c r="H83">
        <v>41</v>
      </c>
      <c r="I83">
        <v>1809.88</v>
      </c>
      <c r="J83">
        <v>74205.08</v>
      </c>
      <c r="K83">
        <v>60919.95</v>
      </c>
      <c r="L83">
        <v>13285.13</v>
      </c>
    </row>
    <row r="84" spans="1:12" x14ac:dyDescent="0.3">
      <c r="A84" s="5">
        <v>45626</v>
      </c>
      <c r="B84" t="s">
        <v>94</v>
      </c>
      <c r="C84" s="2" t="s">
        <v>3014</v>
      </c>
      <c r="D84" s="2" t="s">
        <v>3024</v>
      </c>
      <c r="E84" s="2" t="s">
        <v>3026</v>
      </c>
      <c r="F84" s="2" t="s">
        <v>3034</v>
      </c>
      <c r="G84" s="2" t="s">
        <v>3037</v>
      </c>
      <c r="H84">
        <v>27</v>
      </c>
      <c r="I84">
        <v>1064.58</v>
      </c>
      <c r="J84">
        <v>28743.66</v>
      </c>
      <c r="K84">
        <v>22079.759999999998</v>
      </c>
      <c r="L84">
        <v>6663.9</v>
      </c>
    </row>
    <row r="85" spans="1:12" x14ac:dyDescent="0.3">
      <c r="A85" s="5">
        <v>45590</v>
      </c>
      <c r="B85" t="s">
        <v>95</v>
      </c>
      <c r="C85" s="2" t="s">
        <v>3020</v>
      </c>
      <c r="D85" s="2" t="s">
        <v>3023</v>
      </c>
      <c r="E85" s="2" t="s">
        <v>3026</v>
      </c>
      <c r="F85" s="2" t="s">
        <v>3033</v>
      </c>
      <c r="G85" s="2" t="s">
        <v>3037</v>
      </c>
      <c r="H85">
        <v>35</v>
      </c>
      <c r="I85">
        <v>1477.09</v>
      </c>
      <c r="J85">
        <v>51698.15</v>
      </c>
      <c r="K85">
        <v>28468.28</v>
      </c>
      <c r="L85">
        <v>23229.87</v>
      </c>
    </row>
    <row r="86" spans="1:12" x14ac:dyDescent="0.3">
      <c r="A86" s="5">
        <v>45000</v>
      </c>
      <c r="B86" t="s">
        <v>96</v>
      </c>
      <c r="C86" s="2" t="s">
        <v>3014</v>
      </c>
      <c r="D86" s="2" t="s">
        <v>3024</v>
      </c>
      <c r="E86" s="2" t="s">
        <v>3027</v>
      </c>
      <c r="F86" s="2" t="s">
        <v>3034</v>
      </c>
      <c r="G86" s="2" t="s">
        <v>3036</v>
      </c>
      <c r="H86">
        <v>45</v>
      </c>
      <c r="I86">
        <v>1680.23</v>
      </c>
      <c r="J86">
        <v>75610.350000000006</v>
      </c>
      <c r="K86">
        <v>48283.3</v>
      </c>
      <c r="L86">
        <v>27327.05</v>
      </c>
    </row>
    <row r="87" spans="1:12" x14ac:dyDescent="0.3">
      <c r="A87" s="5">
        <v>45550</v>
      </c>
      <c r="B87" t="s">
        <v>97</v>
      </c>
      <c r="C87" s="2" t="s">
        <v>3014</v>
      </c>
      <c r="D87" s="2" t="s">
        <v>3024</v>
      </c>
      <c r="E87" s="2" t="s">
        <v>3026</v>
      </c>
      <c r="F87" s="2" t="s">
        <v>3031</v>
      </c>
      <c r="G87" s="2" t="s">
        <v>3037</v>
      </c>
      <c r="H87">
        <v>35</v>
      </c>
      <c r="I87">
        <v>1900.18</v>
      </c>
      <c r="J87">
        <v>66506.3</v>
      </c>
      <c r="K87">
        <v>42273.45</v>
      </c>
      <c r="L87">
        <v>24232.85</v>
      </c>
    </row>
    <row r="88" spans="1:12" x14ac:dyDescent="0.3">
      <c r="A88" s="5">
        <v>45577</v>
      </c>
      <c r="B88" t="s">
        <v>98</v>
      </c>
      <c r="C88" s="2" t="s">
        <v>3017</v>
      </c>
      <c r="D88" s="2" t="s">
        <v>3023</v>
      </c>
      <c r="E88" s="2" t="s">
        <v>3027</v>
      </c>
      <c r="F88" s="2" t="s">
        <v>3034</v>
      </c>
      <c r="G88" s="2" t="s">
        <v>3036</v>
      </c>
      <c r="H88">
        <v>28</v>
      </c>
      <c r="I88">
        <v>1741.32</v>
      </c>
      <c r="J88">
        <v>48756.959999999999</v>
      </c>
      <c r="K88">
        <v>35409.879999999997</v>
      </c>
      <c r="L88">
        <v>13347.08</v>
      </c>
    </row>
    <row r="89" spans="1:12" x14ac:dyDescent="0.3">
      <c r="A89" s="5">
        <v>45102</v>
      </c>
      <c r="B89" t="s">
        <v>99</v>
      </c>
      <c r="C89" s="2" t="s">
        <v>3020</v>
      </c>
      <c r="D89" s="2" t="s">
        <v>3023</v>
      </c>
      <c r="E89" s="2" t="s">
        <v>3025</v>
      </c>
      <c r="F89" s="2" t="s">
        <v>3034</v>
      </c>
      <c r="G89" s="2" t="s">
        <v>3036</v>
      </c>
      <c r="H89">
        <v>39</v>
      </c>
      <c r="I89">
        <v>976.96</v>
      </c>
      <c r="J89">
        <v>38101.440000000002</v>
      </c>
      <c r="K89">
        <v>23492.71</v>
      </c>
      <c r="L89">
        <v>14608.73</v>
      </c>
    </row>
    <row r="90" spans="1:12" x14ac:dyDescent="0.3">
      <c r="A90" s="5">
        <v>45473</v>
      </c>
      <c r="B90" t="s">
        <v>100</v>
      </c>
      <c r="C90" s="2" t="s">
        <v>3014</v>
      </c>
      <c r="D90" s="2" t="s">
        <v>3024</v>
      </c>
      <c r="E90" s="2" t="s">
        <v>3025</v>
      </c>
      <c r="F90" s="2" t="s">
        <v>3033</v>
      </c>
      <c r="G90" s="2" t="s">
        <v>3037</v>
      </c>
      <c r="H90">
        <v>38</v>
      </c>
      <c r="I90">
        <v>685.22</v>
      </c>
      <c r="J90">
        <v>26038.36</v>
      </c>
      <c r="K90">
        <v>14240.61</v>
      </c>
      <c r="L90">
        <v>11797.75</v>
      </c>
    </row>
    <row r="91" spans="1:12" x14ac:dyDescent="0.3">
      <c r="A91" s="5">
        <v>45177</v>
      </c>
      <c r="B91" t="s">
        <v>101</v>
      </c>
      <c r="C91" s="2" t="s">
        <v>3017</v>
      </c>
      <c r="D91" s="2" t="s">
        <v>3023</v>
      </c>
      <c r="E91" s="2" t="s">
        <v>3028</v>
      </c>
      <c r="F91" s="2" t="s">
        <v>3031</v>
      </c>
      <c r="G91" s="2" t="s">
        <v>3036</v>
      </c>
      <c r="H91">
        <v>9</v>
      </c>
      <c r="I91">
        <v>325.89999999999998</v>
      </c>
      <c r="J91">
        <v>2933.1</v>
      </c>
      <c r="K91">
        <v>2233.48</v>
      </c>
      <c r="L91">
        <v>699.62</v>
      </c>
    </row>
    <row r="92" spans="1:12" x14ac:dyDescent="0.3">
      <c r="A92" s="5">
        <v>45094</v>
      </c>
      <c r="B92" t="s">
        <v>102</v>
      </c>
      <c r="C92" s="2" t="s">
        <v>3017</v>
      </c>
      <c r="D92" s="2" t="s">
        <v>3023</v>
      </c>
      <c r="E92" s="2" t="s">
        <v>3028</v>
      </c>
      <c r="F92" s="2" t="s">
        <v>3032</v>
      </c>
      <c r="G92" s="2" t="s">
        <v>3037</v>
      </c>
      <c r="H92">
        <v>12</v>
      </c>
      <c r="I92">
        <v>812.64</v>
      </c>
      <c r="J92">
        <v>9751.68</v>
      </c>
      <c r="K92">
        <v>8195.4599999999991</v>
      </c>
      <c r="L92">
        <v>1556.22</v>
      </c>
    </row>
    <row r="93" spans="1:12" x14ac:dyDescent="0.3">
      <c r="A93" s="5">
        <v>45400</v>
      </c>
      <c r="B93" t="s">
        <v>103</v>
      </c>
      <c r="C93" s="2" t="s">
        <v>3020</v>
      </c>
      <c r="D93" s="2" t="s">
        <v>3023</v>
      </c>
      <c r="E93" s="2" t="s">
        <v>3028</v>
      </c>
      <c r="F93" s="2" t="s">
        <v>3032</v>
      </c>
      <c r="G93" s="2" t="s">
        <v>3036</v>
      </c>
      <c r="H93">
        <v>15</v>
      </c>
      <c r="I93">
        <v>745.66</v>
      </c>
      <c r="J93">
        <v>11184.9</v>
      </c>
      <c r="K93">
        <v>9760.43</v>
      </c>
      <c r="L93">
        <v>1424.47</v>
      </c>
    </row>
    <row r="94" spans="1:12" x14ac:dyDescent="0.3">
      <c r="A94" s="5">
        <v>45315</v>
      </c>
      <c r="B94" t="s">
        <v>104</v>
      </c>
      <c r="C94" s="2" t="s">
        <v>3015</v>
      </c>
      <c r="D94" s="2" t="s">
        <v>3024</v>
      </c>
      <c r="E94" s="2" t="s">
        <v>3026</v>
      </c>
      <c r="F94" s="2" t="s">
        <v>3030</v>
      </c>
      <c r="G94" s="2" t="s">
        <v>3035</v>
      </c>
      <c r="H94">
        <v>21</v>
      </c>
      <c r="I94">
        <v>1127.96</v>
      </c>
      <c r="J94">
        <v>23687.16</v>
      </c>
      <c r="K94">
        <v>21058.63</v>
      </c>
      <c r="L94">
        <v>2628.53</v>
      </c>
    </row>
    <row r="95" spans="1:12" x14ac:dyDescent="0.3">
      <c r="A95" s="5">
        <v>45203</v>
      </c>
      <c r="B95" t="s">
        <v>105</v>
      </c>
      <c r="C95" s="2" t="s">
        <v>3016</v>
      </c>
      <c r="D95" s="2" t="s">
        <v>3023</v>
      </c>
      <c r="E95" s="2" t="s">
        <v>3025</v>
      </c>
      <c r="F95" s="2" t="s">
        <v>3029</v>
      </c>
      <c r="G95" s="2" t="s">
        <v>3036</v>
      </c>
      <c r="H95">
        <v>35</v>
      </c>
      <c r="I95">
        <v>1337.71</v>
      </c>
      <c r="J95">
        <v>46819.85</v>
      </c>
      <c r="K95">
        <v>38038.629999999997</v>
      </c>
      <c r="L95">
        <v>8781.2199999999993</v>
      </c>
    </row>
    <row r="96" spans="1:12" x14ac:dyDescent="0.3">
      <c r="A96" s="5">
        <v>45582</v>
      </c>
      <c r="B96" t="s">
        <v>106</v>
      </c>
      <c r="C96" s="2" t="s">
        <v>3012</v>
      </c>
      <c r="D96" s="2" t="s">
        <v>3022</v>
      </c>
      <c r="E96" s="2" t="s">
        <v>3027</v>
      </c>
      <c r="F96" s="2" t="s">
        <v>3034</v>
      </c>
      <c r="G96" s="2" t="s">
        <v>3036</v>
      </c>
      <c r="H96">
        <v>42</v>
      </c>
      <c r="I96">
        <v>1957.08</v>
      </c>
      <c r="J96">
        <v>82197.36</v>
      </c>
      <c r="K96">
        <v>45691.95</v>
      </c>
      <c r="L96">
        <v>36505.410000000003</v>
      </c>
    </row>
    <row r="97" spans="1:12" x14ac:dyDescent="0.3">
      <c r="A97" s="5">
        <v>45631</v>
      </c>
      <c r="B97" t="s">
        <v>107</v>
      </c>
      <c r="C97" s="2" t="s">
        <v>3016</v>
      </c>
      <c r="D97" s="2" t="s">
        <v>3023</v>
      </c>
      <c r="E97" s="2" t="s">
        <v>3028</v>
      </c>
      <c r="F97" s="2" t="s">
        <v>3030</v>
      </c>
      <c r="G97" s="2" t="s">
        <v>3037</v>
      </c>
      <c r="H97">
        <v>33</v>
      </c>
      <c r="I97">
        <v>1462.2</v>
      </c>
      <c r="J97">
        <v>48252.6</v>
      </c>
      <c r="K97">
        <v>40592.25</v>
      </c>
      <c r="L97">
        <v>7660.35</v>
      </c>
    </row>
    <row r="98" spans="1:12" x14ac:dyDescent="0.3">
      <c r="A98" s="5">
        <v>45497</v>
      </c>
      <c r="B98" t="s">
        <v>108</v>
      </c>
      <c r="C98" s="2" t="s">
        <v>3021</v>
      </c>
      <c r="D98" s="2" t="s">
        <v>3023</v>
      </c>
      <c r="E98" s="2" t="s">
        <v>3027</v>
      </c>
      <c r="F98" s="2" t="s">
        <v>3033</v>
      </c>
      <c r="G98" s="2" t="s">
        <v>3036</v>
      </c>
      <c r="H98">
        <v>19</v>
      </c>
      <c r="I98">
        <v>1294.6199999999999</v>
      </c>
      <c r="J98">
        <v>24597.78</v>
      </c>
      <c r="K98">
        <v>16234.14</v>
      </c>
      <c r="L98">
        <v>8363.64</v>
      </c>
    </row>
    <row r="99" spans="1:12" x14ac:dyDescent="0.3">
      <c r="A99" s="5">
        <v>45151</v>
      </c>
      <c r="B99" t="s">
        <v>109</v>
      </c>
      <c r="C99" s="2" t="s">
        <v>3012</v>
      </c>
      <c r="D99" s="2" t="s">
        <v>3022</v>
      </c>
      <c r="E99" s="2" t="s">
        <v>3027</v>
      </c>
      <c r="F99" s="2" t="s">
        <v>3032</v>
      </c>
      <c r="G99" s="2" t="s">
        <v>3035</v>
      </c>
      <c r="H99">
        <v>23</v>
      </c>
      <c r="I99">
        <v>683.48</v>
      </c>
      <c r="J99">
        <v>15720.04</v>
      </c>
      <c r="K99">
        <v>12449.71</v>
      </c>
      <c r="L99">
        <v>3270.33</v>
      </c>
    </row>
    <row r="100" spans="1:12" x14ac:dyDescent="0.3">
      <c r="A100" s="5">
        <v>45628</v>
      </c>
      <c r="B100" t="s">
        <v>110</v>
      </c>
      <c r="C100" s="2" t="s">
        <v>3021</v>
      </c>
      <c r="D100" s="2" t="s">
        <v>3023</v>
      </c>
      <c r="E100" s="2" t="s">
        <v>3028</v>
      </c>
      <c r="F100" s="2" t="s">
        <v>3034</v>
      </c>
      <c r="G100" s="2" t="s">
        <v>3035</v>
      </c>
      <c r="H100">
        <v>13</v>
      </c>
      <c r="I100">
        <v>88.32</v>
      </c>
      <c r="J100">
        <v>1148.1600000000001</v>
      </c>
      <c r="K100">
        <v>818.07</v>
      </c>
      <c r="L100">
        <v>330.09</v>
      </c>
    </row>
    <row r="101" spans="1:12" x14ac:dyDescent="0.3">
      <c r="A101" s="5">
        <v>45259</v>
      </c>
      <c r="B101" t="s">
        <v>111</v>
      </c>
      <c r="C101" s="2" t="s">
        <v>3014</v>
      </c>
      <c r="D101" s="2" t="s">
        <v>3024</v>
      </c>
      <c r="E101" s="2" t="s">
        <v>3025</v>
      </c>
      <c r="F101" s="2" t="s">
        <v>3033</v>
      </c>
      <c r="G101" s="2" t="s">
        <v>3036</v>
      </c>
      <c r="H101">
        <v>44</v>
      </c>
      <c r="I101">
        <v>590.49</v>
      </c>
      <c r="J101">
        <v>25981.56</v>
      </c>
      <c r="K101">
        <v>21602.17</v>
      </c>
      <c r="L101">
        <v>4379.3900000000003</v>
      </c>
    </row>
    <row r="102" spans="1:12" x14ac:dyDescent="0.3">
      <c r="A102" s="5">
        <v>44984</v>
      </c>
      <c r="B102" t="s">
        <v>112</v>
      </c>
      <c r="C102" s="2" t="s">
        <v>3019</v>
      </c>
      <c r="D102" s="2" t="s">
        <v>3023</v>
      </c>
      <c r="E102" s="2" t="s">
        <v>3028</v>
      </c>
      <c r="F102" s="2" t="s">
        <v>3029</v>
      </c>
      <c r="G102" s="2" t="s">
        <v>3036</v>
      </c>
      <c r="H102">
        <v>1</v>
      </c>
      <c r="I102">
        <v>1541.53</v>
      </c>
      <c r="J102">
        <v>1541.53</v>
      </c>
      <c r="K102">
        <v>1033.1400000000001</v>
      </c>
      <c r="L102">
        <v>508.39</v>
      </c>
    </row>
    <row r="103" spans="1:12" x14ac:dyDescent="0.3">
      <c r="A103" s="5">
        <v>45161</v>
      </c>
      <c r="B103" t="s">
        <v>113</v>
      </c>
      <c r="C103" s="2" t="s">
        <v>3020</v>
      </c>
      <c r="D103" s="2" t="s">
        <v>3023</v>
      </c>
      <c r="E103" s="2" t="s">
        <v>3027</v>
      </c>
      <c r="F103" s="2" t="s">
        <v>3033</v>
      </c>
      <c r="G103" s="2" t="s">
        <v>3035</v>
      </c>
      <c r="H103">
        <v>29</v>
      </c>
      <c r="I103">
        <v>426.44</v>
      </c>
      <c r="J103">
        <v>12366.76</v>
      </c>
      <c r="K103">
        <v>6489.06</v>
      </c>
      <c r="L103">
        <v>5877.7</v>
      </c>
    </row>
    <row r="104" spans="1:12" x14ac:dyDescent="0.3">
      <c r="A104" s="5">
        <v>44959</v>
      </c>
      <c r="B104" t="s">
        <v>114</v>
      </c>
      <c r="C104" s="2" t="s">
        <v>3012</v>
      </c>
      <c r="D104" s="2" t="s">
        <v>3022</v>
      </c>
      <c r="E104" s="2" t="s">
        <v>3028</v>
      </c>
      <c r="F104" s="2" t="s">
        <v>3034</v>
      </c>
      <c r="G104" s="2" t="s">
        <v>3037</v>
      </c>
      <c r="H104">
        <v>24</v>
      </c>
      <c r="I104">
        <v>1430.13</v>
      </c>
      <c r="J104">
        <v>34323.120000000003</v>
      </c>
      <c r="K104">
        <v>24806.33</v>
      </c>
      <c r="L104">
        <v>9516.7900000000009</v>
      </c>
    </row>
    <row r="105" spans="1:12" x14ac:dyDescent="0.3">
      <c r="A105" s="5">
        <v>45250</v>
      </c>
      <c r="B105" t="s">
        <v>115</v>
      </c>
      <c r="C105" s="2" t="s">
        <v>3012</v>
      </c>
      <c r="D105" s="2" t="s">
        <v>3022</v>
      </c>
      <c r="E105" s="2" t="s">
        <v>3027</v>
      </c>
      <c r="F105" s="2" t="s">
        <v>3029</v>
      </c>
      <c r="G105" s="2" t="s">
        <v>3035</v>
      </c>
      <c r="H105">
        <v>16</v>
      </c>
      <c r="I105">
        <v>1167.96</v>
      </c>
      <c r="J105">
        <v>18687.36</v>
      </c>
      <c r="K105">
        <v>10624.07</v>
      </c>
      <c r="L105">
        <v>8063.29</v>
      </c>
    </row>
    <row r="106" spans="1:12" x14ac:dyDescent="0.3">
      <c r="A106" s="5">
        <v>45337</v>
      </c>
      <c r="B106" t="s">
        <v>116</v>
      </c>
      <c r="C106" s="2" t="s">
        <v>3014</v>
      </c>
      <c r="D106" s="2" t="s">
        <v>3024</v>
      </c>
      <c r="E106" s="2" t="s">
        <v>3027</v>
      </c>
      <c r="F106" s="2" t="s">
        <v>3033</v>
      </c>
      <c r="G106" s="2" t="s">
        <v>3035</v>
      </c>
      <c r="H106">
        <v>25</v>
      </c>
      <c r="I106">
        <v>360.28</v>
      </c>
      <c r="J106">
        <v>9007</v>
      </c>
      <c r="K106">
        <v>7982.07</v>
      </c>
      <c r="L106">
        <v>1024.93</v>
      </c>
    </row>
    <row r="107" spans="1:12" x14ac:dyDescent="0.3">
      <c r="A107" s="5">
        <v>45201</v>
      </c>
      <c r="B107" t="s">
        <v>117</v>
      </c>
      <c r="C107" s="2" t="s">
        <v>3015</v>
      </c>
      <c r="D107" s="2" t="s">
        <v>3024</v>
      </c>
      <c r="E107" s="2" t="s">
        <v>3028</v>
      </c>
      <c r="F107" s="2" t="s">
        <v>3029</v>
      </c>
      <c r="G107" s="2" t="s">
        <v>3036</v>
      </c>
      <c r="H107">
        <v>23</v>
      </c>
      <c r="I107">
        <v>538.02</v>
      </c>
      <c r="J107">
        <v>12374.46</v>
      </c>
      <c r="K107">
        <v>8795.58</v>
      </c>
      <c r="L107">
        <v>3578.88</v>
      </c>
    </row>
    <row r="108" spans="1:12" x14ac:dyDescent="0.3">
      <c r="A108" s="5">
        <v>44994</v>
      </c>
      <c r="B108" t="s">
        <v>118</v>
      </c>
      <c r="C108" s="2" t="s">
        <v>3017</v>
      </c>
      <c r="D108" s="2" t="s">
        <v>3023</v>
      </c>
      <c r="E108" s="2" t="s">
        <v>3026</v>
      </c>
      <c r="F108" s="2" t="s">
        <v>3034</v>
      </c>
      <c r="G108" s="2" t="s">
        <v>3036</v>
      </c>
      <c r="H108">
        <v>28</v>
      </c>
      <c r="I108">
        <v>1002.68</v>
      </c>
      <c r="J108">
        <v>28075.040000000001</v>
      </c>
      <c r="K108">
        <v>20253.990000000002</v>
      </c>
      <c r="L108">
        <v>7821.05</v>
      </c>
    </row>
    <row r="109" spans="1:12" x14ac:dyDescent="0.3">
      <c r="A109" s="5">
        <v>45143</v>
      </c>
      <c r="B109" t="s">
        <v>119</v>
      </c>
      <c r="C109" s="2" t="s">
        <v>3014</v>
      </c>
      <c r="D109" s="2" t="s">
        <v>3024</v>
      </c>
      <c r="E109" s="2" t="s">
        <v>3028</v>
      </c>
      <c r="F109" s="2" t="s">
        <v>3034</v>
      </c>
      <c r="G109" s="2" t="s">
        <v>3035</v>
      </c>
      <c r="H109">
        <v>47</v>
      </c>
      <c r="I109">
        <v>848.38</v>
      </c>
      <c r="J109">
        <v>39873.86</v>
      </c>
      <c r="K109">
        <v>34407.4</v>
      </c>
      <c r="L109">
        <v>5466.46</v>
      </c>
    </row>
    <row r="110" spans="1:12" x14ac:dyDescent="0.3">
      <c r="A110" s="5">
        <v>45507</v>
      </c>
      <c r="B110" t="s">
        <v>120</v>
      </c>
      <c r="C110" s="2" t="s">
        <v>3018</v>
      </c>
      <c r="D110" s="2" t="s">
        <v>3024</v>
      </c>
      <c r="E110" s="2" t="s">
        <v>3026</v>
      </c>
      <c r="F110" s="2" t="s">
        <v>3029</v>
      </c>
      <c r="G110" s="2" t="s">
        <v>3037</v>
      </c>
      <c r="H110">
        <v>16</v>
      </c>
      <c r="I110">
        <v>1561.56</v>
      </c>
      <c r="J110">
        <v>24984.959999999999</v>
      </c>
      <c r="K110">
        <v>18734.57</v>
      </c>
      <c r="L110">
        <v>6250.39</v>
      </c>
    </row>
    <row r="111" spans="1:12" x14ac:dyDescent="0.3">
      <c r="A111" s="5">
        <v>45249</v>
      </c>
      <c r="B111" t="s">
        <v>121</v>
      </c>
      <c r="C111" s="2" t="s">
        <v>3017</v>
      </c>
      <c r="D111" s="2" t="s">
        <v>3023</v>
      </c>
      <c r="E111" s="2" t="s">
        <v>3027</v>
      </c>
      <c r="F111" s="2" t="s">
        <v>3031</v>
      </c>
      <c r="G111" s="2" t="s">
        <v>3035</v>
      </c>
      <c r="H111">
        <v>43</v>
      </c>
      <c r="I111">
        <v>1474.12</v>
      </c>
      <c r="J111">
        <v>63387.16</v>
      </c>
      <c r="K111">
        <v>39369.24</v>
      </c>
      <c r="L111">
        <v>24017.919999999998</v>
      </c>
    </row>
    <row r="112" spans="1:12" x14ac:dyDescent="0.3">
      <c r="A112" s="5">
        <v>45144</v>
      </c>
      <c r="B112" t="s">
        <v>122</v>
      </c>
      <c r="C112" s="2" t="s">
        <v>3020</v>
      </c>
      <c r="D112" s="2" t="s">
        <v>3023</v>
      </c>
      <c r="E112" s="2" t="s">
        <v>3027</v>
      </c>
      <c r="F112" s="2" t="s">
        <v>3030</v>
      </c>
      <c r="G112" s="2" t="s">
        <v>3035</v>
      </c>
      <c r="H112">
        <v>38</v>
      </c>
      <c r="I112">
        <v>1157.6600000000001</v>
      </c>
      <c r="J112">
        <v>43991.08</v>
      </c>
      <c r="K112">
        <v>27205.75</v>
      </c>
      <c r="L112">
        <v>16785.330000000002</v>
      </c>
    </row>
    <row r="113" spans="1:12" x14ac:dyDescent="0.3">
      <c r="A113" s="5">
        <v>45598</v>
      </c>
      <c r="B113" t="s">
        <v>123</v>
      </c>
      <c r="C113" s="2" t="s">
        <v>3017</v>
      </c>
      <c r="D113" s="2" t="s">
        <v>3023</v>
      </c>
      <c r="E113" s="2" t="s">
        <v>3026</v>
      </c>
      <c r="F113" s="2" t="s">
        <v>3033</v>
      </c>
      <c r="G113" s="2" t="s">
        <v>3037</v>
      </c>
      <c r="H113">
        <v>11</v>
      </c>
      <c r="I113">
        <v>1648.1</v>
      </c>
      <c r="J113">
        <v>18129.099999999999</v>
      </c>
      <c r="K113">
        <v>12701.82</v>
      </c>
      <c r="L113">
        <v>5427.28</v>
      </c>
    </row>
    <row r="114" spans="1:12" x14ac:dyDescent="0.3">
      <c r="A114" s="5">
        <v>45438</v>
      </c>
      <c r="B114" t="s">
        <v>124</v>
      </c>
      <c r="C114" s="2" t="s">
        <v>3015</v>
      </c>
      <c r="D114" s="2" t="s">
        <v>3024</v>
      </c>
      <c r="E114" s="2" t="s">
        <v>3027</v>
      </c>
      <c r="F114" s="2" t="s">
        <v>3033</v>
      </c>
      <c r="G114" s="2" t="s">
        <v>3035</v>
      </c>
      <c r="H114">
        <v>3</v>
      </c>
      <c r="I114">
        <v>1134.0899999999999</v>
      </c>
      <c r="J114">
        <v>3402.27</v>
      </c>
      <c r="K114">
        <v>2880.51</v>
      </c>
      <c r="L114">
        <v>521.76</v>
      </c>
    </row>
    <row r="115" spans="1:12" x14ac:dyDescent="0.3">
      <c r="A115" s="5">
        <v>45332</v>
      </c>
      <c r="B115" t="s">
        <v>125</v>
      </c>
      <c r="C115" s="2" t="s">
        <v>3017</v>
      </c>
      <c r="D115" s="2" t="s">
        <v>3023</v>
      </c>
      <c r="E115" s="2" t="s">
        <v>3026</v>
      </c>
      <c r="F115" s="2" t="s">
        <v>3031</v>
      </c>
      <c r="G115" s="2" t="s">
        <v>3035</v>
      </c>
      <c r="H115">
        <v>15</v>
      </c>
      <c r="I115">
        <v>1929.49</v>
      </c>
      <c r="J115">
        <v>28942.35</v>
      </c>
      <c r="K115">
        <v>23671.71</v>
      </c>
      <c r="L115">
        <v>5270.64</v>
      </c>
    </row>
    <row r="116" spans="1:12" x14ac:dyDescent="0.3">
      <c r="A116" s="5">
        <v>45585</v>
      </c>
      <c r="B116" t="s">
        <v>126</v>
      </c>
      <c r="C116" s="2" t="s">
        <v>3020</v>
      </c>
      <c r="D116" s="2" t="s">
        <v>3023</v>
      </c>
      <c r="E116" s="2" t="s">
        <v>3026</v>
      </c>
      <c r="F116" s="2" t="s">
        <v>3031</v>
      </c>
      <c r="G116" s="2" t="s">
        <v>3036</v>
      </c>
      <c r="H116">
        <v>1</v>
      </c>
      <c r="I116">
        <v>450.1</v>
      </c>
      <c r="J116">
        <v>450.1</v>
      </c>
      <c r="K116">
        <v>398.38</v>
      </c>
      <c r="L116">
        <v>51.72</v>
      </c>
    </row>
    <row r="117" spans="1:12" x14ac:dyDescent="0.3">
      <c r="A117" s="5">
        <v>45396</v>
      </c>
      <c r="B117" t="s">
        <v>127</v>
      </c>
      <c r="C117" s="2" t="s">
        <v>3015</v>
      </c>
      <c r="D117" s="2" t="s">
        <v>3024</v>
      </c>
      <c r="E117" s="2" t="s">
        <v>3027</v>
      </c>
      <c r="F117" s="2" t="s">
        <v>3031</v>
      </c>
      <c r="G117" s="2" t="s">
        <v>3037</v>
      </c>
      <c r="H117">
        <v>7</v>
      </c>
      <c r="I117">
        <v>1433.98</v>
      </c>
      <c r="J117">
        <v>10037.86</v>
      </c>
      <c r="K117">
        <v>5307.56</v>
      </c>
      <c r="L117">
        <v>4730.3</v>
      </c>
    </row>
    <row r="118" spans="1:12" x14ac:dyDescent="0.3">
      <c r="A118" s="5">
        <v>45073</v>
      </c>
      <c r="B118" t="s">
        <v>128</v>
      </c>
      <c r="C118" s="2" t="s">
        <v>3016</v>
      </c>
      <c r="D118" s="2" t="s">
        <v>3023</v>
      </c>
      <c r="E118" s="2" t="s">
        <v>3025</v>
      </c>
      <c r="F118" s="2" t="s">
        <v>3032</v>
      </c>
      <c r="G118" s="2" t="s">
        <v>3036</v>
      </c>
      <c r="H118">
        <v>1</v>
      </c>
      <c r="I118">
        <v>752.49</v>
      </c>
      <c r="J118">
        <v>752.49</v>
      </c>
      <c r="K118">
        <v>457.01</v>
      </c>
      <c r="L118">
        <v>295.48</v>
      </c>
    </row>
    <row r="119" spans="1:12" x14ac:dyDescent="0.3">
      <c r="A119" s="5">
        <v>45198</v>
      </c>
      <c r="B119" t="s">
        <v>129</v>
      </c>
      <c r="C119" s="2" t="s">
        <v>3012</v>
      </c>
      <c r="D119" s="2" t="s">
        <v>3022</v>
      </c>
      <c r="E119" s="2" t="s">
        <v>3026</v>
      </c>
      <c r="F119" s="2" t="s">
        <v>3032</v>
      </c>
      <c r="G119" s="2" t="s">
        <v>3036</v>
      </c>
      <c r="H119">
        <v>49</v>
      </c>
      <c r="I119">
        <v>572.35</v>
      </c>
      <c r="J119">
        <v>28045.15</v>
      </c>
      <c r="K119">
        <v>14922.35</v>
      </c>
      <c r="L119">
        <v>13122.8</v>
      </c>
    </row>
    <row r="120" spans="1:12" x14ac:dyDescent="0.3">
      <c r="A120" s="5">
        <v>45069</v>
      </c>
      <c r="B120" t="s">
        <v>130</v>
      </c>
      <c r="C120" s="2" t="s">
        <v>3012</v>
      </c>
      <c r="D120" s="2" t="s">
        <v>3022</v>
      </c>
      <c r="E120" s="2" t="s">
        <v>3028</v>
      </c>
      <c r="F120" s="2" t="s">
        <v>3029</v>
      </c>
      <c r="G120" s="2" t="s">
        <v>3037</v>
      </c>
      <c r="H120">
        <v>32</v>
      </c>
      <c r="I120">
        <v>377.17</v>
      </c>
      <c r="J120">
        <v>12069.44</v>
      </c>
      <c r="K120">
        <v>9660.76</v>
      </c>
      <c r="L120">
        <v>2408.6799999999998</v>
      </c>
    </row>
    <row r="121" spans="1:12" x14ac:dyDescent="0.3">
      <c r="A121" s="5">
        <v>45179</v>
      </c>
      <c r="B121" t="s">
        <v>131</v>
      </c>
      <c r="C121" s="2" t="s">
        <v>3021</v>
      </c>
      <c r="D121" s="2" t="s">
        <v>3023</v>
      </c>
      <c r="E121" s="2" t="s">
        <v>3028</v>
      </c>
      <c r="F121" s="2" t="s">
        <v>3032</v>
      </c>
      <c r="G121" s="2" t="s">
        <v>3037</v>
      </c>
      <c r="H121">
        <v>9</v>
      </c>
      <c r="I121">
        <v>1113.96</v>
      </c>
      <c r="J121">
        <v>10025.64</v>
      </c>
      <c r="K121">
        <v>5577.6</v>
      </c>
      <c r="L121">
        <v>4448.04</v>
      </c>
    </row>
    <row r="122" spans="1:12" x14ac:dyDescent="0.3">
      <c r="A122" s="5">
        <v>45501</v>
      </c>
      <c r="B122" t="s">
        <v>132</v>
      </c>
      <c r="C122" s="2" t="s">
        <v>3016</v>
      </c>
      <c r="D122" s="2" t="s">
        <v>3023</v>
      </c>
      <c r="E122" s="2" t="s">
        <v>3027</v>
      </c>
      <c r="F122" s="2" t="s">
        <v>3034</v>
      </c>
      <c r="G122" s="2" t="s">
        <v>3035</v>
      </c>
      <c r="H122">
        <v>29</v>
      </c>
      <c r="I122">
        <v>446.63</v>
      </c>
      <c r="J122">
        <v>12952.27</v>
      </c>
      <c r="K122">
        <v>6993.64</v>
      </c>
      <c r="L122">
        <v>5958.63</v>
      </c>
    </row>
    <row r="123" spans="1:12" x14ac:dyDescent="0.3">
      <c r="A123" s="5">
        <v>45478</v>
      </c>
      <c r="B123" t="s">
        <v>133</v>
      </c>
      <c r="C123" s="2" t="s">
        <v>3016</v>
      </c>
      <c r="D123" s="2" t="s">
        <v>3023</v>
      </c>
      <c r="E123" s="2" t="s">
        <v>3025</v>
      </c>
      <c r="F123" s="2" t="s">
        <v>3029</v>
      </c>
      <c r="G123" s="2" t="s">
        <v>3036</v>
      </c>
      <c r="H123">
        <v>26</v>
      </c>
      <c r="I123">
        <v>416.69</v>
      </c>
      <c r="J123">
        <v>10833.94</v>
      </c>
      <c r="K123">
        <v>7851.02</v>
      </c>
      <c r="L123">
        <v>2982.92</v>
      </c>
    </row>
    <row r="124" spans="1:12" x14ac:dyDescent="0.3">
      <c r="A124" s="5">
        <v>45196</v>
      </c>
      <c r="B124" t="s">
        <v>134</v>
      </c>
      <c r="C124" s="2" t="s">
        <v>3017</v>
      </c>
      <c r="D124" s="2" t="s">
        <v>3023</v>
      </c>
      <c r="E124" s="2" t="s">
        <v>3027</v>
      </c>
      <c r="F124" s="2" t="s">
        <v>3033</v>
      </c>
      <c r="G124" s="2" t="s">
        <v>3037</v>
      </c>
      <c r="H124">
        <v>23</v>
      </c>
      <c r="I124">
        <v>1981.25</v>
      </c>
      <c r="J124">
        <v>45568.75</v>
      </c>
      <c r="K124">
        <v>30284.71</v>
      </c>
      <c r="L124">
        <v>15284.04</v>
      </c>
    </row>
    <row r="125" spans="1:12" x14ac:dyDescent="0.3">
      <c r="A125" s="5">
        <v>45525</v>
      </c>
      <c r="B125" t="s">
        <v>135</v>
      </c>
      <c r="C125" s="2" t="s">
        <v>3012</v>
      </c>
      <c r="D125" s="2" t="s">
        <v>3022</v>
      </c>
      <c r="E125" s="2" t="s">
        <v>3025</v>
      </c>
      <c r="F125" s="2" t="s">
        <v>3030</v>
      </c>
      <c r="G125" s="2" t="s">
        <v>3036</v>
      </c>
      <c r="H125">
        <v>45</v>
      </c>
      <c r="I125">
        <v>1607.46</v>
      </c>
      <c r="J125">
        <v>72335.7</v>
      </c>
      <c r="K125">
        <v>56858.79</v>
      </c>
      <c r="L125">
        <v>15476.91</v>
      </c>
    </row>
    <row r="126" spans="1:12" x14ac:dyDescent="0.3">
      <c r="A126" s="5">
        <v>45365</v>
      </c>
      <c r="B126" t="s">
        <v>136</v>
      </c>
      <c r="C126" s="2" t="s">
        <v>3020</v>
      </c>
      <c r="D126" s="2" t="s">
        <v>3023</v>
      </c>
      <c r="E126" s="2" t="s">
        <v>3026</v>
      </c>
      <c r="F126" s="2" t="s">
        <v>3034</v>
      </c>
      <c r="G126" s="2" t="s">
        <v>3036</v>
      </c>
      <c r="H126">
        <v>43</v>
      </c>
      <c r="I126">
        <v>1501.59</v>
      </c>
      <c r="J126">
        <v>64568.37</v>
      </c>
      <c r="K126">
        <v>44862.5</v>
      </c>
      <c r="L126">
        <v>19705.87</v>
      </c>
    </row>
    <row r="127" spans="1:12" x14ac:dyDescent="0.3">
      <c r="A127" s="5">
        <v>45524</v>
      </c>
      <c r="B127" t="s">
        <v>137</v>
      </c>
      <c r="C127" s="2" t="s">
        <v>3013</v>
      </c>
      <c r="D127" s="2" t="s">
        <v>3023</v>
      </c>
      <c r="E127" s="2" t="s">
        <v>3026</v>
      </c>
      <c r="F127" s="2" t="s">
        <v>3033</v>
      </c>
      <c r="G127" s="2" t="s">
        <v>3037</v>
      </c>
      <c r="H127">
        <v>29</v>
      </c>
      <c r="I127">
        <v>1592.24</v>
      </c>
      <c r="J127">
        <v>46174.96</v>
      </c>
      <c r="K127">
        <v>30943.4</v>
      </c>
      <c r="L127">
        <v>15231.56</v>
      </c>
    </row>
    <row r="128" spans="1:12" x14ac:dyDescent="0.3">
      <c r="A128" s="5">
        <v>45335</v>
      </c>
      <c r="B128" t="s">
        <v>138</v>
      </c>
      <c r="C128" s="2" t="s">
        <v>3013</v>
      </c>
      <c r="D128" s="2" t="s">
        <v>3023</v>
      </c>
      <c r="E128" s="2" t="s">
        <v>3026</v>
      </c>
      <c r="F128" s="2" t="s">
        <v>3033</v>
      </c>
      <c r="G128" s="2" t="s">
        <v>3035</v>
      </c>
      <c r="H128">
        <v>38</v>
      </c>
      <c r="I128">
        <v>1938.47</v>
      </c>
      <c r="J128">
        <v>73661.86</v>
      </c>
      <c r="K128">
        <v>49368.19</v>
      </c>
      <c r="L128">
        <v>24293.67</v>
      </c>
    </row>
    <row r="129" spans="1:12" x14ac:dyDescent="0.3">
      <c r="A129" s="5">
        <v>45297</v>
      </c>
      <c r="B129" t="s">
        <v>139</v>
      </c>
      <c r="C129" s="2" t="s">
        <v>3015</v>
      </c>
      <c r="D129" s="2" t="s">
        <v>3024</v>
      </c>
      <c r="E129" s="2" t="s">
        <v>3026</v>
      </c>
      <c r="F129" s="2" t="s">
        <v>3029</v>
      </c>
      <c r="G129" s="2" t="s">
        <v>3036</v>
      </c>
      <c r="H129">
        <v>33</v>
      </c>
      <c r="I129">
        <v>1155.0899999999999</v>
      </c>
      <c r="J129">
        <v>38117.97</v>
      </c>
      <c r="K129">
        <v>32352.65</v>
      </c>
      <c r="L129">
        <v>5765.32</v>
      </c>
    </row>
    <row r="130" spans="1:12" x14ac:dyDescent="0.3">
      <c r="A130" s="5">
        <v>45151</v>
      </c>
      <c r="B130" t="s">
        <v>140</v>
      </c>
      <c r="C130" s="2" t="s">
        <v>3012</v>
      </c>
      <c r="D130" s="2" t="s">
        <v>3022</v>
      </c>
      <c r="E130" s="2" t="s">
        <v>3028</v>
      </c>
      <c r="F130" s="2" t="s">
        <v>3031</v>
      </c>
      <c r="G130" s="2" t="s">
        <v>3037</v>
      </c>
      <c r="H130">
        <v>7</v>
      </c>
      <c r="I130">
        <v>456.08</v>
      </c>
      <c r="J130">
        <v>3192.56</v>
      </c>
      <c r="K130">
        <v>2100.9899999999998</v>
      </c>
      <c r="L130">
        <v>1091.57</v>
      </c>
    </row>
    <row r="131" spans="1:12" x14ac:dyDescent="0.3">
      <c r="A131" s="5">
        <v>45068</v>
      </c>
      <c r="B131" t="s">
        <v>141</v>
      </c>
      <c r="C131" s="2" t="s">
        <v>3012</v>
      </c>
      <c r="D131" s="2" t="s">
        <v>3022</v>
      </c>
      <c r="E131" s="2" t="s">
        <v>3028</v>
      </c>
      <c r="F131" s="2" t="s">
        <v>3031</v>
      </c>
      <c r="G131" s="2" t="s">
        <v>3035</v>
      </c>
      <c r="H131">
        <v>12</v>
      </c>
      <c r="I131">
        <v>1727.18</v>
      </c>
      <c r="J131">
        <v>20726.16</v>
      </c>
      <c r="K131">
        <v>13127.1</v>
      </c>
      <c r="L131">
        <v>7599.06</v>
      </c>
    </row>
    <row r="132" spans="1:12" x14ac:dyDescent="0.3">
      <c r="A132" s="5">
        <v>45448</v>
      </c>
      <c r="B132" t="s">
        <v>142</v>
      </c>
      <c r="C132" s="2" t="s">
        <v>3013</v>
      </c>
      <c r="D132" s="2" t="s">
        <v>3023</v>
      </c>
      <c r="E132" s="2" t="s">
        <v>3027</v>
      </c>
      <c r="F132" s="2" t="s">
        <v>3034</v>
      </c>
      <c r="G132" s="2" t="s">
        <v>3036</v>
      </c>
      <c r="H132">
        <v>31</v>
      </c>
      <c r="I132">
        <v>1490.61</v>
      </c>
      <c r="J132">
        <v>46208.91</v>
      </c>
      <c r="K132">
        <v>29361.79</v>
      </c>
      <c r="L132">
        <v>16847.12</v>
      </c>
    </row>
    <row r="133" spans="1:12" x14ac:dyDescent="0.3">
      <c r="A133" s="5">
        <v>45432</v>
      </c>
      <c r="B133" t="s">
        <v>143</v>
      </c>
      <c r="C133" s="2" t="s">
        <v>3012</v>
      </c>
      <c r="D133" s="2" t="s">
        <v>3022</v>
      </c>
      <c r="E133" s="2" t="s">
        <v>3025</v>
      </c>
      <c r="F133" s="2" t="s">
        <v>3031</v>
      </c>
      <c r="G133" s="2" t="s">
        <v>3037</v>
      </c>
      <c r="H133">
        <v>32</v>
      </c>
      <c r="I133">
        <v>840.33</v>
      </c>
      <c r="J133">
        <v>26890.560000000001</v>
      </c>
      <c r="K133">
        <v>15559.96</v>
      </c>
      <c r="L133">
        <v>11330.6</v>
      </c>
    </row>
    <row r="134" spans="1:12" x14ac:dyDescent="0.3">
      <c r="A134" s="5">
        <v>45020</v>
      </c>
      <c r="B134" t="s">
        <v>144</v>
      </c>
      <c r="C134" s="2" t="s">
        <v>3017</v>
      </c>
      <c r="D134" s="2" t="s">
        <v>3023</v>
      </c>
      <c r="E134" s="2" t="s">
        <v>3026</v>
      </c>
      <c r="F134" s="2" t="s">
        <v>3033</v>
      </c>
      <c r="G134" s="2" t="s">
        <v>3036</v>
      </c>
      <c r="H134">
        <v>20</v>
      </c>
      <c r="I134">
        <v>957.67</v>
      </c>
      <c r="J134">
        <v>19153.400000000001</v>
      </c>
      <c r="K134">
        <v>16170.75</v>
      </c>
      <c r="L134">
        <v>2982.65</v>
      </c>
    </row>
    <row r="135" spans="1:12" x14ac:dyDescent="0.3">
      <c r="A135" s="5">
        <v>44975</v>
      </c>
      <c r="B135" t="s">
        <v>145</v>
      </c>
      <c r="C135" s="2" t="s">
        <v>3018</v>
      </c>
      <c r="D135" s="2" t="s">
        <v>3024</v>
      </c>
      <c r="E135" s="2" t="s">
        <v>3026</v>
      </c>
      <c r="F135" s="2" t="s">
        <v>3031</v>
      </c>
      <c r="G135" s="2" t="s">
        <v>3037</v>
      </c>
      <c r="H135">
        <v>17</v>
      </c>
      <c r="I135">
        <v>834.28</v>
      </c>
      <c r="J135">
        <v>14182.76</v>
      </c>
      <c r="K135">
        <v>7923.23</v>
      </c>
      <c r="L135">
        <v>6259.53</v>
      </c>
    </row>
    <row r="136" spans="1:12" x14ac:dyDescent="0.3">
      <c r="A136" s="5">
        <v>45039</v>
      </c>
      <c r="B136" t="s">
        <v>146</v>
      </c>
      <c r="C136" s="2" t="s">
        <v>3019</v>
      </c>
      <c r="D136" s="2" t="s">
        <v>3023</v>
      </c>
      <c r="E136" s="2" t="s">
        <v>3025</v>
      </c>
      <c r="F136" s="2" t="s">
        <v>3032</v>
      </c>
      <c r="G136" s="2" t="s">
        <v>3037</v>
      </c>
      <c r="H136">
        <v>36</v>
      </c>
      <c r="I136">
        <v>1861.29</v>
      </c>
      <c r="J136">
        <v>67006.44</v>
      </c>
      <c r="K136">
        <v>57856.33</v>
      </c>
      <c r="L136">
        <v>9150.11</v>
      </c>
    </row>
    <row r="137" spans="1:12" x14ac:dyDescent="0.3">
      <c r="A137" s="5">
        <v>45083</v>
      </c>
      <c r="B137" t="s">
        <v>147</v>
      </c>
      <c r="C137" s="2" t="s">
        <v>3016</v>
      </c>
      <c r="D137" s="2" t="s">
        <v>3023</v>
      </c>
      <c r="E137" s="2" t="s">
        <v>3025</v>
      </c>
      <c r="F137" s="2" t="s">
        <v>3031</v>
      </c>
      <c r="G137" s="2" t="s">
        <v>3036</v>
      </c>
      <c r="H137">
        <v>3</v>
      </c>
      <c r="I137">
        <v>700.19</v>
      </c>
      <c r="J137">
        <v>2100.5700000000002</v>
      </c>
      <c r="K137">
        <v>1288.46</v>
      </c>
      <c r="L137">
        <v>812.11</v>
      </c>
    </row>
    <row r="138" spans="1:12" x14ac:dyDescent="0.3">
      <c r="A138" s="5">
        <v>45569</v>
      </c>
      <c r="B138" t="s">
        <v>148</v>
      </c>
      <c r="C138" s="2" t="s">
        <v>3021</v>
      </c>
      <c r="D138" s="2" t="s">
        <v>3023</v>
      </c>
      <c r="E138" s="2" t="s">
        <v>3027</v>
      </c>
      <c r="F138" s="2" t="s">
        <v>3033</v>
      </c>
      <c r="G138" s="2" t="s">
        <v>3036</v>
      </c>
      <c r="H138">
        <v>1</v>
      </c>
      <c r="I138">
        <v>1927.7</v>
      </c>
      <c r="J138">
        <v>1927.7</v>
      </c>
      <c r="K138">
        <v>1657.38</v>
      </c>
      <c r="L138">
        <v>270.32</v>
      </c>
    </row>
    <row r="139" spans="1:12" x14ac:dyDescent="0.3">
      <c r="A139" s="5">
        <v>45090</v>
      </c>
      <c r="B139" t="s">
        <v>149</v>
      </c>
      <c r="C139" s="2" t="s">
        <v>3015</v>
      </c>
      <c r="D139" s="2" t="s">
        <v>3024</v>
      </c>
      <c r="E139" s="2" t="s">
        <v>3025</v>
      </c>
      <c r="F139" s="2" t="s">
        <v>3029</v>
      </c>
      <c r="G139" s="2" t="s">
        <v>3037</v>
      </c>
      <c r="H139">
        <v>50</v>
      </c>
      <c r="I139">
        <v>1822.34</v>
      </c>
      <c r="J139">
        <v>91117</v>
      </c>
      <c r="K139">
        <v>74381.38</v>
      </c>
      <c r="L139">
        <v>16735.62</v>
      </c>
    </row>
    <row r="140" spans="1:12" x14ac:dyDescent="0.3">
      <c r="A140" s="5">
        <v>45623</v>
      </c>
      <c r="B140" t="s">
        <v>150</v>
      </c>
      <c r="C140" s="2" t="s">
        <v>3018</v>
      </c>
      <c r="D140" s="2" t="s">
        <v>3024</v>
      </c>
      <c r="E140" s="2" t="s">
        <v>3026</v>
      </c>
      <c r="F140" s="2" t="s">
        <v>3034</v>
      </c>
      <c r="G140" s="2" t="s">
        <v>3035</v>
      </c>
      <c r="H140">
        <v>27</v>
      </c>
      <c r="I140">
        <v>1268.43</v>
      </c>
      <c r="J140">
        <v>34247.61</v>
      </c>
      <c r="K140">
        <v>25096.48</v>
      </c>
      <c r="L140">
        <v>9151.1299999999992</v>
      </c>
    </row>
    <row r="141" spans="1:12" x14ac:dyDescent="0.3">
      <c r="A141" s="5">
        <v>45359</v>
      </c>
      <c r="B141" t="s">
        <v>151</v>
      </c>
      <c r="C141" s="2" t="s">
        <v>3013</v>
      </c>
      <c r="D141" s="2" t="s">
        <v>3023</v>
      </c>
      <c r="E141" s="2" t="s">
        <v>3026</v>
      </c>
      <c r="F141" s="2" t="s">
        <v>3030</v>
      </c>
      <c r="G141" s="2" t="s">
        <v>3036</v>
      </c>
      <c r="H141">
        <v>47</v>
      </c>
      <c r="I141">
        <v>1168.05</v>
      </c>
      <c r="J141">
        <v>54898.35</v>
      </c>
      <c r="K141">
        <v>42150.29</v>
      </c>
      <c r="L141">
        <v>12748.06</v>
      </c>
    </row>
    <row r="142" spans="1:12" x14ac:dyDescent="0.3">
      <c r="A142" s="5">
        <v>45537</v>
      </c>
      <c r="B142" t="s">
        <v>152</v>
      </c>
      <c r="C142" s="2" t="s">
        <v>3016</v>
      </c>
      <c r="D142" s="2" t="s">
        <v>3023</v>
      </c>
      <c r="E142" s="2" t="s">
        <v>3026</v>
      </c>
      <c r="F142" s="2" t="s">
        <v>3031</v>
      </c>
      <c r="G142" s="2" t="s">
        <v>3037</v>
      </c>
      <c r="H142">
        <v>40</v>
      </c>
      <c r="I142">
        <v>752.78</v>
      </c>
      <c r="J142">
        <v>30111.200000000001</v>
      </c>
      <c r="K142">
        <v>18980.22</v>
      </c>
      <c r="L142">
        <v>11130.98</v>
      </c>
    </row>
    <row r="143" spans="1:12" x14ac:dyDescent="0.3">
      <c r="A143" s="5">
        <v>44992</v>
      </c>
      <c r="B143" t="s">
        <v>153</v>
      </c>
      <c r="C143" s="2" t="s">
        <v>3012</v>
      </c>
      <c r="D143" s="2" t="s">
        <v>3022</v>
      </c>
      <c r="E143" s="2" t="s">
        <v>3026</v>
      </c>
      <c r="F143" s="2" t="s">
        <v>3033</v>
      </c>
      <c r="G143" s="2" t="s">
        <v>3037</v>
      </c>
      <c r="H143">
        <v>33</v>
      </c>
      <c r="I143">
        <v>56.31</v>
      </c>
      <c r="J143">
        <v>1858.23</v>
      </c>
      <c r="K143">
        <v>1355.93</v>
      </c>
      <c r="L143">
        <v>502.3</v>
      </c>
    </row>
    <row r="144" spans="1:12" x14ac:dyDescent="0.3">
      <c r="A144" s="5">
        <v>45321</v>
      </c>
      <c r="B144" t="s">
        <v>154</v>
      </c>
      <c r="C144" s="2" t="s">
        <v>3021</v>
      </c>
      <c r="D144" s="2" t="s">
        <v>3023</v>
      </c>
      <c r="E144" s="2" t="s">
        <v>3026</v>
      </c>
      <c r="F144" s="2" t="s">
        <v>3030</v>
      </c>
      <c r="G144" s="2" t="s">
        <v>3035</v>
      </c>
      <c r="H144">
        <v>20</v>
      </c>
      <c r="I144">
        <v>272.69</v>
      </c>
      <c r="J144">
        <v>5453.8</v>
      </c>
      <c r="K144">
        <v>3364.78</v>
      </c>
      <c r="L144">
        <v>2089.02</v>
      </c>
    </row>
    <row r="145" spans="1:12" x14ac:dyDescent="0.3">
      <c r="A145" s="5">
        <v>45317</v>
      </c>
      <c r="B145" t="s">
        <v>155</v>
      </c>
      <c r="C145" s="2" t="s">
        <v>3012</v>
      </c>
      <c r="D145" s="2" t="s">
        <v>3022</v>
      </c>
      <c r="E145" s="2" t="s">
        <v>3027</v>
      </c>
      <c r="F145" s="2" t="s">
        <v>3030</v>
      </c>
      <c r="G145" s="2" t="s">
        <v>3035</v>
      </c>
      <c r="H145">
        <v>14</v>
      </c>
      <c r="I145">
        <v>1513.38</v>
      </c>
      <c r="J145">
        <v>21187.32</v>
      </c>
      <c r="K145">
        <v>14002.89</v>
      </c>
      <c r="L145">
        <v>7184.43</v>
      </c>
    </row>
    <row r="146" spans="1:12" x14ac:dyDescent="0.3">
      <c r="A146" s="5">
        <v>45537</v>
      </c>
      <c r="B146" t="s">
        <v>156</v>
      </c>
      <c r="C146" s="2" t="s">
        <v>3020</v>
      </c>
      <c r="D146" s="2" t="s">
        <v>3023</v>
      </c>
      <c r="E146" s="2" t="s">
        <v>3026</v>
      </c>
      <c r="F146" s="2" t="s">
        <v>3032</v>
      </c>
      <c r="G146" s="2" t="s">
        <v>3035</v>
      </c>
      <c r="H146">
        <v>36</v>
      </c>
      <c r="I146">
        <v>953.65</v>
      </c>
      <c r="J146">
        <v>34331.4</v>
      </c>
      <c r="K146">
        <v>27666.47</v>
      </c>
      <c r="L146">
        <v>6664.93</v>
      </c>
    </row>
    <row r="147" spans="1:12" x14ac:dyDescent="0.3">
      <c r="A147" s="5">
        <v>45406</v>
      </c>
      <c r="B147" t="s">
        <v>157</v>
      </c>
      <c r="C147" s="2" t="s">
        <v>3020</v>
      </c>
      <c r="D147" s="2" t="s">
        <v>3023</v>
      </c>
      <c r="E147" s="2" t="s">
        <v>3027</v>
      </c>
      <c r="F147" s="2" t="s">
        <v>3030</v>
      </c>
      <c r="G147" s="2" t="s">
        <v>3036</v>
      </c>
      <c r="H147">
        <v>5</v>
      </c>
      <c r="I147">
        <v>316.68</v>
      </c>
      <c r="J147">
        <v>1583.4</v>
      </c>
      <c r="K147">
        <v>946.2</v>
      </c>
      <c r="L147">
        <v>637.20000000000005</v>
      </c>
    </row>
    <row r="148" spans="1:12" x14ac:dyDescent="0.3">
      <c r="A148" s="5">
        <v>45468</v>
      </c>
      <c r="B148" t="s">
        <v>158</v>
      </c>
      <c r="C148" s="2" t="s">
        <v>3021</v>
      </c>
      <c r="D148" s="2" t="s">
        <v>3023</v>
      </c>
      <c r="E148" s="2" t="s">
        <v>3026</v>
      </c>
      <c r="F148" s="2" t="s">
        <v>3029</v>
      </c>
      <c r="G148" s="2" t="s">
        <v>3037</v>
      </c>
      <c r="H148">
        <v>23</v>
      </c>
      <c r="I148">
        <v>542.64</v>
      </c>
      <c r="J148">
        <v>12480.72</v>
      </c>
      <c r="K148">
        <v>10428.120000000001</v>
      </c>
      <c r="L148">
        <v>2052.6</v>
      </c>
    </row>
    <row r="149" spans="1:12" x14ac:dyDescent="0.3">
      <c r="A149" s="5">
        <v>45184</v>
      </c>
      <c r="B149" t="s">
        <v>159</v>
      </c>
      <c r="C149" s="2" t="s">
        <v>3021</v>
      </c>
      <c r="D149" s="2" t="s">
        <v>3023</v>
      </c>
      <c r="E149" s="2" t="s">
        <v>3028</v>
      </c>
      <c r="F149" s="2" t="s">
        <v>3033</v>
      </c>
      <c r="G149" s="2" t="s">
        <v>3037</v>
      </c>
      <c r="H149">
        <v>45</v>
      </c>
      <c r="I149">
        <v>1896.72</v>
      </c>
      <c r="J149">
        <v>85352.4</v>
      </c>
      <c r="K149">
        <v>55509.2</v>
      </c>
      <c r="L149">
        <v>29843.200000000001</v>
      </c>
    </row>
    <row r="150" spans="1:12" x14ac:dyDescent="0.3">
      <c r="A150" s="5">
        <v>45493</v>
      </c>
      <c r="B150" t="s">
        <v>160</v>
      </c>
      <c r="C150" s="2" t="s">
        <v>3013</v>
      </c>
      <c r="D150" s="2" t="s">
        <v>3023</v>
      </c>
      <c r="E150" s="2" t="s">
        <v>3028</v>
      </c>
      <c r="F150" s="2" t="s">
        <v>3033</v>
      </c>
      <c r="G150" s="2" t="s">
        <v>3037</v>
      </c>
      <c r="H150">
        <v>15</v>
      </c>
      <c r="I150">
        <v>746.92</v>
      </c>
      <c r="J150">
        <v>11203.8</v>
      </c>
      <c r="K150">
        <v>7986.83</v>
      </c>
      <c r="L150">
        <v>3216.97</v>
      </c>
    </row>
    <row r="151" spans="1:12" x14ac:dyDescent="0.3">
      <c r="A151" s="5">
        <v>44938</v>
      </c>
      <c r="B151" t="s">
        <v>161</v>
      </c>
      <c r="C151" s="2" t="s">
        <v>3021</v>
      </c>
      <c r="D151" s="2" t="s">
        <v>3023</v>
      </c>
      <c r="E151" s="2" t="s">
        <v>3028</v>
      </c>
      <c r="F151" s="2" t="s">
        <v>3031</v>
      </c>
      <c r="G151" s="2" t="s">
        <v>3035</v>
      </c>
      <c r="H151">
        <v>6</v>
      </c>
      <c r="I151">
        <v>1817.21</v>
      </c>
      <c r="J151">
        <v>10903.26</v>
      </c>
      <c r="K151">
        <v>9559.81</v>
      </c>
      <c r="L151">
        <v>1343.45</v>
      </c>
    </row>
    <row r="152" spans="1:12" x14ac:dyDescent="0.3">
      <c r="A152" s="5">
        <v>45623</v>
      </c>
      <c r="B152" t="s">
        <v>162</v>
      </c>
      <c r="C152" s="2" t="s">
        <v>3017</v>
      </c>
      <c r="D152" s="2" t="s">
        <v>3023</v>
      </c>
      <c r="E152" s="2" t="s">
        <v>3028</v>
      </c>
      <c r="F152" s="2" t="s">
        <v>3031</v>
      </c>
      <c r="G152" s="2" t="s">
        <v>3037</v>
      </c>
      <c r="H152">
        <v>33</v>
      </c>
      <c r="I152">
        <v>623.17999999999995</v>
      </c>
      <c r="J152">
        <v>20564.939999999999</v>
      </c>
      <c r="K152">
        <v>15886.46</v>
      </c>
      <c r="L152">
        <v>4678.4799999999996</v>
      </c>
    </row>
    <row r="153" spans="1:12" x14ac:dyDescent="0.3">
      <c r="A153" s="5">
        <v>45044</v>
      </c>
      <c r="B153" t="s">
        <v>163</v>
      </c>
      <c r="C153" s="2" t="s">
        <v>3012</v>
      </c>
      <c r="D153" s="2" t="s">
        <v>3022</v>
      </c>
      <c r="E153" s="2" t="s">
        <v>3027</v>
      </c>
      <c r="F153" s="2" t="s">
        <v>3031</v>
      </c>
      <c r="G153" s="2" t="s">
        <v>3036</v>
      </c>
      <c r="H153">
        <v>19</v>
      </c>
      <c r="I153">
        <v>1095.58</v>
      </c>
      <c r="J153">
        <v>20816.02</v>
      </c>
      <c r="K153">
        <v>15783.57</v>
      </c>
      <c r="L153">
        <v>5032.45</v>
      </c>
    </row>
    <row r="154" spans="1:12" x14ac:dyDescent="0.3">
      <c r="A154" s="5">
        <v>45625</v>
      </c>
      <c r="B154" t="s">
        <v>164</v>
      </c>
      <c r="C154" s="2" t="s">
        <v>3018</v>
      </c>
      <c r="D154" s="2" t="s">
        <v>3024</v>
      </c>
      <c r="E154" s="2" t="s">
        <v>3027</v>
      </c>
      <c r="F154" s="2" t="s">
        <v>3029</v>
      </c>
      <c r="G154" s="2" t="s">
        <v>3035</v>
      </c>
      <c r="H154">
        <v>13</v>
      </c>
      <c r="I154">
        <v>60.54</v>
      </c>
      <c r="J154">
        <v>787.02</v>
      </c>
      <c r="K154">
        <v>617.53</v>
      </c>
      <c r="L154">
        <v>169.49</v>
      </c>
    </row>
    <row r="155" spans="1:12" x14ac:dyDescent="0.3">
      <c r="A155" s="5">
        <v>45476</v>
      </c>
      <c r="B155" t="s">
        <v>165</v>
      </c>
      <c r="C155" s="2" t="s">
        <v>3014</v>
      </c>
      <c r="D155" s="2" t="s">
        <v>3024</v>
      </c>
      <c r="E155" s="2" t="s">
        <v>3025</v>
      </c>
      <c r="F155" s="2" t="s">
        <v>3030</v>
      </c>
      <c r="G155" s="2" t="s">
        <v>3035</v>
      </c>
      <c r="H155">
        <v>29</v>
      </c>
      <c r="I155">
        <v>1053.31</v>
      </c>
      <c r="J155">
        <v>30545.99</v>
      </c>
      <c r="K155">
        <v>26490.84</v>
      </c>
      <c r="L155">
        <v>4055.15</v>
      </c>
    </row>
    <row r="156" spans="1:12" x14ac:dyDescent="0.3">
      <c r="A156" s="5">
        <v>45200</v>
      </c>
      <c r="B156" t="s">
        <v>166</v>
      </c>
      <c r="C156" s="2" t="s">
        <v>3021</v>
      </c>
      <c r="D156" s="2" t="s">
        <v>3023</v>
      </c>
      <c r="E156" s="2" t="s">
        <v>3026</v>
      </c>
      <c r="F156" s="2" t="s">
        <v>3030</v>
      </c>
      <c r="G156" s="2" t="s">
        <v>3035</v>
      </c>
      <c r="H156">
        <v>6</v>
      </c>
      <c r="I156">
        <v>1281.1500000000001</v>
      </c>
      <c r="J156">
        <v>7686.9</v>
      </c>
      <c r="K156">
        <v>4607.57</v>
      </c>
      <c r="L156">
        <v>3079.33</v>
      </c>
    </row>
    <row r="157" spans="1:12" x14ac:dyDescent="0.3">
      <c r="A157" s="5">
        <v>45583</v>
      </c>
      <c r="B157" t="s">
        <v>167</v>
      </c>
      <c r="C157" s="2" t="s">
        <v>3015</v>
      </c>
      <c r="D157" s="2" t="s">
        <v>3024</v>
      </c>
      <c r="E157" s="2" t="s">
        <v>3028</v>
      </c>
      <c r="F157" s="2" t="s">
        <v>3032</v>
      </c>
      <c r="G157" s="2" t="s">
        <v>3035</v>
      </c>
      <c r="H157">
        <v>15</v>
      </c>
      <c r="I157">
        <v>483.92</v>
      </c>
      <c r="J157">
        <v>7258.8</v>
      </c>
      <c r="K157">
        <v>5409.96</v>
      </c>
      <c r="L157">
        <v>1848.84</v>
      </c>
    </row>
    <row r="158" spans="1:12" x14ac:dyDescent="0.3">
      <c r="A158" s="5">
        <v>45275</v>
      </c>
      <c r="B158" t="s">
        <v>168</v>
      </c>
      <c r="C158" s="2" t="s">
        <v>3020</v>
      </c>
      <c r="D158" s="2" t="s">
        <v>3023</v>
      </c>
      <c r="E158" s="2" t="s">
        <v>3027</v>
      </c>
      <c r="F158" s="2" t="s">
        <v>3029</v>
      </c>
      <c r="G158" s="2" t="s">
        <v>3036</v>
      </c>
      <c r="H158">
        <v>16</v>
      </c>
      <c r="I158">
        <v>1166.3</v>
      </c>
      <c r="J158">
        <v>18660.8</v>
      </c>
      <c r="K158">
        <v>12319.07</v>
      </c>
      <c r="L158">
        <v>6341.73</v>
      </c>
    </row>
    <row r="159" spans="1:12" x14ac:dyDescent="0.3">
      <c r="A159" s="5">
        <v>45041</v>
      </c>
      <c r="B159" t="s">
        <v>169</v>
      </c>
      <c r="C159" s="2" t="s">
        <v>3017</v>
      </c>
      <c r="D159" s="2" t="s">
        <v>3023</v>
      </c>
      <c r="E159" s="2" t="s">
        <v>3026</v>
      </c>
      <c r="F159" s="2" t="s">
        <v>3031</v>
      </c>
      <c r="G159" s="2" t="s">
        <v>3037</v>
      </c>
      <c r="H159">
        <v>24</v>
      </c>
      <c r="I159">
        <v>1301.3900000000001</v>
      </c>
      <c r="J159">
        <v>31233.360000000001</v>
      </c>
      <c r="K159">
        <v>15764.79</v>
      </c>
      <c r="L159">
        <v>15468.57</v>
      </c>
    </row>
    <row r="160" spans="1:12" x14ac:dyDescent="0.3">
      <c r="A160" s="5">
        <v>45227</v>
      </c>
      <c r="B160" t="s">
        <v>170</v>
      </c>
      <c r="C160" s="2" t="s">
        <v>3016</v>
      </c>
      <c r="D160" s="2" t="s">
        <v>3023</v>
      </c>
      <c r="E160" s="2" t="s">
        <v>3026</v>
      </c>
      <c r="F160" s="2" t="s">
        <v>3034</v>
      </c>
      <c r="G160" s="2" t="s">
        <v>3036</v>
      </c>
      <c r="H160">
        <v>23</v>
      </c>
      <c r="I160">
        <v>1380.03</v>
      </c>
      <c r="J160">
        <v>31740.69</v>
      </c>
      <c r="K160">
        <v>17461.2</v>
      </c>
      <c r="L160">
        <v>14279.49</v>
      </c>
    </row>
    <row r="161" spans="1:12" x14ac:dyDescent="0.3">
      <c r="A161" s="5">
        <v>45372</v>
      </c>
      <c r="B161" t="s">
        <v>171</v>
      </c>
      <c r="C161" s="2" t="s">
        <v>3014</v>
      </c>
      <c r="D161" s="2" t="s">
        <v>3024</v>
      </c>
      <c r="E161" s="2" t="s">
        <v>3027</v>
      </c>
      <c r="F161" s="2" t="s">
        <v>3032</v>
      </c>
      <c r="G161" s="2" t="s">
        <v>3037</v>
      </c>
      <c r="H161">
        <v>48</v>
      </c>
      <c r="I161">
        <v>1557.28</v>
      </c>
      <c r="J161">
        <v>74749.440000000002</v>
      </c>
      <c r="K161">
        <v>47091.9</v>
      </c>
      <c r="L161">
        <v>27657.54</v>
      </c>
    </row>
    <row r="162" spans="1:12" x14ac:dyDescent="0.3">
      <c r="A162" s="5">
        <v>45088</v>
      </c>
      <c r="B162" t="s">
        <v>172</v>
      </c>
      <c r="C162" s="2" t="s">
        <v>3018</v>
      </c>
      <c r="D162" s="2" t="s">
        <v>3024</v>
      </c>
      <c r="E162" s="2" t="s">
        <v>3028</v>
      </c>
      <c r="F162" s="2" t="s">
        <v>3034</v>
      </c>
      <c r="G162" s="2" t="s">
        <v>3036</v>
      </c>
      <c r="H162">
        <v>10</v>
      </c>
      <c r="I162">
        <v>636.45000000000005</v>
      </c>
      <c r="J162">
        <v>6364.5</v>
      </c>
      <c r="K162">
        <v>4620.63</v>
      </c>
      <c r="L162">
        <v>1743.87</v>
      </c>
    </row>
    <row r="163" spans="1:12" x14ac:dyDescent="0.3">
      <c r="A163" s="5">
        <v>45391</v>
      </c>
      <c r="B163" t="s">
        <v>173</v>
      </c>
      <c r="C163" s="2" t="s">
        <v>3014</v>
      </c>
      <c r="D163" s="2" t="s">
        <v>3024</v>
      </c>
      <c r="E163" s="2" t="s">
        <v>3025</v>
      </c>
      <c r="F163" s="2" t="s">
        <v>3030</v>
      </c>
      <c r="G163" s="2" t="s">
        <v>3035</v>
      </c>
      <c r="H163">
        <v>41</v>
      </c>
      <c r="I163">
        <v>1144.2</v>
      </c>
      <c r="J163">
        <v>46912.2</v>
      </c>
      <c r="K163">
        <v>39996.870000000003</v>
      </c>
      <c r="L163">
        <v>6915.33</v>
      </c>
    </row>
    <row r="164" spans="1:12" x14ac:dyDescent="0.3">
      <c r="A164" s="5">
        <v>44930</v>
      </c>
      <c r="B164" t="s">
        <v>174</v>
      </c>
      <c r="C164" s="2" t="s">
        <v>3021</v>
      </c>
      <c r="D164" s="2" t="s">
        <v>3023</v>
      </c>
      <c r="E164" s="2" t="s">
        <v>3026</v>
      </c>
      <c r="F164" s="2" t="s">
        <v>3032</v>
      </c>
      <c r="G164" s="2" t="s">
        <v>3035</v>
      </c>
      <c r="H164">
        <v>41</v>
      </c>
      <c r="I164">
        <v>1963.53</v>
      </c>
      <c r="J164">
        <v>80504.73</v>
      </c>
      <c r="K164">
        <v>65727.740000000005</v>
      </c>
      <c r="L164">
        <v>14776.99</v>
      </c>
    </row>
    <row r="165" spans="1:12" x14ac:dyDescent="0.3">
      <c r="A165" s="5">
        <v>45196</v>
      </c>
      <c r="B165" t="s">
        <v>175</v>
      </c>
      <c r="C165" s="2" t="s">
        <v>3013</v>
      </c>
      <c r="D165" s="2" t="s">
        <v>3023</v>
      </c>
      <c r="E165" s="2" t="s">
        <v>3025</v>
      </c>
      <c r="F165" s="2" t="s">
        <v>3032</v>
      </c>
      <c r="G165" s="2" t="s">
        <v>3036</v>
      </c>
      <c r="H165">
        <v>49</v>
      </c>
      <c r="I165">
        <v>1798.33</v>
      </c>
      <c r="J165">
        <v>88118.17</v>
      </c>
      <c r="K165">
        <v>63562.59</v>
      </c>
      <c r="L165">
        <v>24555.58</v>
      </c>
    </row>
    <row r="166" spans="1:12" x14ac:dyDescent="0.3">
      <c r="A166" s="5">
        <v>45439</v>
      </c>
      <c r="B166" t="s">
        <v>176</v>
      </c>
      <c r="C166" s="2" t="s">
        <v>3020</v>
      </c>
      <c r="D166" s="2" t="s">
        <v>3023</v>
      </c>
      <c r="E166" s="2" t="s">
        <v>3028</v>
      </c>
      <c r="F166" s="2" t="s">
        <v>3033</v>
      </c>
      <c r="G166" s="2" t="s">
        <v>3036</v>
      </c>
      <c r="H166">
        <v>17</v>
      </c>
      <c r="I166">
        <v>1906.28</v>
      </c>
      <c r="J166">
        <v>32406.76</v>
      </c>
      <c r="K166">
        <v>17160.939999999999</v>
      </c>
      <c r="L166">
        <v>15245.82</v>
      </c>
    </row>
    <row r="167" spans="1:12" x14ac:dyDescent="0.3">
      <c r="A167" s="5">
        <v>45109</v>
      </c>
      <c r="B167" t="s">
        <v>177</v>
      </c>
      <c r="C167" s="2" t="s">
        <v>3020</v>
      </c>
      <c r="D167" s="2" t="s">
        <v>3023</v>
      </c>
      <c r="E167" s="2" t="s">
        <v>3028</v>
      </c>
      <c r="F167" s="2" t="s">
        <v>3030</v>
      </c>
      <c r="G167" s="2" t="s">
        <v>3037</v>
      </c>
      <c r="H167">
        <v>49</v>
      </c>
      <c r="I167">
        <v>784.55</v>
      </c>
      <c r="J167">
        <v>38442.949999999997</v>
      </c>
      <c r="K167">
        <v>23617.91</v>
      </c>
      <c r="L167">
        <v>14825.04</v>
      </c>
    </row>
    <row r="168" spans="1:12" x14ac:dyDescent="0.3">
      <c r="A168" s="5">
        <v>45446</v>
      </c>
      <c r="B168" t="s">
        <v>178</v>
      </c>
      <c r="C168" s="2" t="s">
        <v>3016</v>
      </c>
      <c r="D168" s="2" t="s">
        <v>3023</v>
      </c>
      <c r="E168" s="2" t="s">
        <v>3025</v>
      </c>
      <c r="F168" s="2" t="s">
        <v>3030</v>
      </c>
      <c r="G168" s="2" t="s">
        <v>3036</v>
      </c>
      <c r="H168">
        <v>44</v>
      </c>
      <c r="I168">
        <v>1578.12</v>
      </c>
      <c r="J168">
        <v>69437.279999999999</v>
      </c>
      <c r="K168">
        <v>44903.94</v>
      </c>
      <c r="L168">
        <v>24533.34</v>
      </c>
    </row>
    <row r="169" spans="1:12" x14ac:dyDescent="0.3">
      <c r="A169" s="5">
        <v>45035</v>
      </c>
      <c r="B169" t="s">
        <v>179</v>
      </c>
      <c r="C169" s="2" t="s">
        <v>3013</v>
      </c>
      <c r="D169" s="2" t="s">
        <v>3023</v>
      </c>
      <c r="E169" s="2" t="s">
        <v>3028</v>
      </c>
      <c r="F169" s="2" t="s">
        <v>3029</v>
      </c>
      <c r="G169" s="2" t="s">
        <v>3036</v>
      </c>
      <c r="H169">
        <v>45</v>
      </c>
      <c r="I169">
        <v>1247.4000000000001</v>
      </c>
      <c r="J169">
        <v>56133</v>
      </c>
      <c r="K169">
        <v>42026.04</v>
      </c>
      <c r="L169">
        <v>14106.96</v>
      </c>
    </row>
    <row r="170" spans="1:12" x14ac:dyDescent="0.3">
      <c r="A170" s="5">
        <v>45567</v>
      </c>
      <c r="B170" t="s">
        <v>180</v>
      </c>
      <c r="C170" s="2" t="s">
        <v>3012</v>
      </c>
      <c r="D170" s="2" t="s">
        <v>3022</v>
      </c>
      <c r="E170" s="2" t="s">
        <v>3026</v>
      </c>
      <c r="F170" s="2" t="s">
        <v>3032</v>
      </c>
      <c r="G170" s="2" t="s">
        <v>3037</v>
      </c>
      <c r="H170">
        <v>30</v>
      </c>
      <c r="I170">
        <v>183.82</v>
      </c>
      <c r="J170">
        <v>5514.6</v>
      </c>
      <c r="K170">
        <v>2900.51</v>
      </c>
      <c r="L170">
        <v>2614.09</v>
      </c>
    </row>
    <row r="171" spans="1:12" x14ac:dyDescent="0.3">
      <c r="A171" s="5">
        <v>45232</v>
      </c>
      <c r="B171" t="s">
        <v>181</v>
      </c>
      <c r="C171" s="2" t="s">
        <v>3019</v>
      </c>
      <c r="D171" s="2" t="s">
        <v>3023</v>
      </c>
      <c r="E171" s="2" t="s">
        <v>3025</v>
      </c>
      <c r="F171" s="2" t="s">
        <v>3030</v>
      </c>
      <c r="G171" s="2" t="s">
        <v>3037</v>
      </c>
      <c r="H171">
        <v>44</v>
      </c>
      <c r="I171">
        <v>1651.48</v>
      </c>
      <c r="J171">
        <v>72665.119999999995</v>
      </c>
      <c r="K171">
        <v>51743.19</v>
      </c>
      <c r="L171">
        <v>20921.93</v>
      </c>
    </row>
    <row r="172" spans="1:12" x14ac:dyDescent="0.3">
      <c r="A172" s="5">
        <v>45581</v>
      </c>
      <c r="B172" t="s">
        <v>182</v>
      </c>
      <c r="C172" s="2" t="s">
        <v>3017</v>
      </c>
      <c r="D172" s="2" t="s">
        <v>3023</v>
      </c>
      <c r="E172" s="2" t="s">
        <v>3028</v>
      </c>
      <c r="F172" s="2" t="s">
        <v>3032</v>
      </c>
      <c r="G172" s="2" t="s">
        <v>3037</v>
      </c>
      <c r="H172">
        <v>46</v>
      </c>
      <c r="I172">
        <v>1360.66</v>
      </c>
      <c r="J172">
        <v>62590.36</v>
      </c>
      <c r="K172">
        <v>53864.38</v>
      </c>
      <c r="L172">
        <v>8725.98</v>
      </c>
    </row>
    <row r="173" spans="1:12" x14ac:dyDescent="0.3">
      <c r="A173" s="5">
        <v>45446</v>
      </c>
      <c r="B173" t="s">
        <v>183</v>
      </c>
      <c r="C173" s="2" t="s">
        <v>3020</v>
      </c>
      <c r="D173" s="2" t="s">
        <v>3023</v>
      </c>
      <c r="E173" s="2" t="s">
        <v>3025</v>
      </c>
      <c r="F173" s="2" t="s">
        <v>3029</v>
      </c>
      <c r="G173" s="2" t="s">
        <v>3036</v>
      </c>
      <c r="H173">
        <v>10</v>
      </c>
      <c r="I173">
        <v>413.86</v>
      </c>
      <c r="J173">
        <v>4138.6000000000004</v>
      </c>
      <c r="K173">
        <v>3237.1</v>
      </c>
      <c r="L173">
        <v>901.5</v>
      </c>
    </row>
    <row r="174" spans="1:12" x14ac:dyDescent="0.3">
      <c r="A174" s="5">
        <v>45550</v>
      </c>
      <c r="B174" t="s">
        <v>184</v>
      </c>
      <c r="C174" s="2" t="s">
        <v>3015</v>
      </c>
      <c r="D174" s="2" t="s">
        <v>3024</v>
      </c>
      <c r="E174" s="2" t="s">
        <v>3026</v>
      </c>
      <c r="F174" s="2" t="s">
        <v>3029</v>
      </c>
      <c r="G174" s="2" t="s">
        <v>3037</v>
      </c>
      <c r="H174">
        <v>19</v>
      </c>
      <c r="I174">
        <v>177.88</v>
      </c>
      <c r="J174">
        <v>3379.72</v>
      </c>
      <c r="K174">
        <v>2767.42</v>
      </c>
      <c r="L174">
        <v>612.29999999999995</v>
      </c>
    </row>
    <row r="175" spans="1:12" x14ac:dyDescent="0.3">
      <c r="A175" s="5">
        <v>45130</v>
      </c>
      <c r="B175" t="s">
        <v>185</v>
      </c>
      <c r="C175" s="2" t="s">
        <v>3020</v>
      </c>
      <c r="D175" s="2" t="s">
        <v>3023</v>
      </c>
      <c r="E175" s="2" t="s">
        <v>3028</v>
      </c>
      <c r="F175" s="2" t="s">
        <v>3033</v>
      </c>
      <c r="G175" s="2" t="s">
        <v>3035</v>
      </c>
      <c r="H175">
        <v>29</v>
      </c>
      <c r="I175">
        <v>1677.3</v>
      </c>
      <c r="J175">
        <v>48641.7</v>
      </c>
      <c r="K175">
        <v>37583.99</v>
      </c>
      <c r="L175">
        <v>11057.71</v>
      </c>
    </row>
    <row r="176" spans="1:12" x14ac:dyDescent="0.3">
      <c r="A176" s="5">
        <v>45083</v>
      </c>
      <c r="B176" t="s">
        <v>186</v>
      </c>
      <c r="C176" s="2" t="s">
        <v>3014</v>
      </c>
      <c r="D176" s="2" t="s">
        <v>3024</v>
      </c>
      <c r="E176" s="2" t="s">
        <v>3026</v>
      </c>
      <c r="F176" s="2" t="s">
        <v>3032</v>
      </c>
      <c r="G176" s="2" t="s">
        <v>3035</v>
      </c>
      <c r="H176">
        <v>2</v>
      </c>
      <c r="I176">
        <v>176.23</v>
      </c>
      <c r="J176">
        <v>352.46</v>
      </c>
      <c r="K176">
        <v>205.36</v>
      </c>
      <c r="L176">
        <v>147.1</v>
      </c>
    </row>
    <row r="177" spans="1:12" x14ac:dyDescent="0.3">
      <c r="A177" s="5">
        <v>45309</v>
      </c>
      <c r="B177" t="s">
        <v>187</v>
      </c>
      <c r="C177" s="2" t="s">
        <v>3020</v>
      </c>
      <c r="D177" s="2" t="s">
        <v>3023</v>
      </c>
      <c r="E177" s="2" t="s">
        <v>3028</v>
      </c>
      <c r="F177" s="2" t="s">
        <v>3030</v>
      </c>
      <c r="G177" s="2" t="s">
        <v>3035</v>
      </c>
      <c r="H177">
        <v>36</v>
      </c>
      <c r="I177">
        <v>200.88</v>
      </c>
      <c r="J177">
        <v>7231.68</v>
      </c>
      <c r="K177">
        <v>3935.43</v>
      </c>
      <c r="L177">
        <v>3296.25</v>
      </c>
    </row>
    <row r="178" spans="1:12" x14ac:dyDescent="0.3">
      <c r="A178" s="5">
        <v>45092</v>
      </c>
      <c r="B178" t="s">
        <v>188</v>
      </c>
      <c r="C178" s="2" t="s">
        <v>3020</v>
      </c>
      <c r="D178" s="2" t="s">
        <v>3023</v>
      </c>
      <c r="E178" s="2" t="s">
        <v>3027</v>
      </c>
      <c r="F178" s="2" t="s">
        <v>3030</v>
      </c>
      <c r="G178" s="2" t="s">
        <v>3036</v>
      </c>
      <c r="H178">
        <v>19</v>
      </c>
      <c r="I178">
        <v>866.27</v>
      </c>
      <c r="J178">
        <v>16459.13</v>
      </c>
      <c r="K178">
        <v>13690.64</v>
      </c>
      <c r="L178">
        <v>2768.49</v>
      </c>
    </row>
    <row r="179" spans="1:12" x14ac:dyDescent="0.3">
      <c r="A179" s="5">
        <v>45479</v>
      </c>
      <c r="B179" t="s">
        <v>189</v>
      </c>
      <c r="C179" s="2" t="s">
        <v>3019</v>
      </c>
      <c r="D179" s="2" t="s">
        <v>3023</v>
      </c>
      <c r="E179" s="2" t="s">
        <v>3028</v>
      </c>
      <c r="F179" s="2" t="s">
        <v>3032</v>
      </c>
      <c r="G179" s="2" t="s">
        <v>3035</v>
      </c>
      <c r="H179">
        <v>7</v>
      </c>
      <c r="I179">
        <v>286.89999999999998</v>
      </c>
      <c r="J179">
        <v>2008.3</v>
      </c>
      <c r="K179">
        <v>1562.86</v>
      </c>
      <c r="L179">
        <v>445.44</v>
      </c>
    </row>
    <row r="180" spans="1:12" x14ac:dyDescent="0.3">
      <c r="A180" s="5">
        <v>45470</v>
      </c>
      <c r="B180" t="s">
        <v>190</v>
      </c>
      <c r="C180" s="2" t="s">
        <v>3019</v>
      </c>
      <c r="D180" s="2" t="s">
        <v>3023</v>
      </c>
      <c r="E180" s="2" t="s">
        <v>3025</v>
      </c>
      <c r="F180" s="2" t="s">
        <v>3032</v>
      </c>
      <c r="G180" s="2" t="s">
        <v>3036</v>
      </c>
      <c r="H180">
        <v>26</v>
      </c>
      <c r="I180">
        <v>1829.07</v>
      </c>
      <c r="J180">
        <v>47555.82</v>
      </c>
      <c r="K180">
        <v>34716.92</v>
      </c>
      <c r="L180">
        <v>12838.9</v>
      </c>
    </row>
    <row r="181" spans="1:12" x14ac:dyDescent="0.3">
      <c r="A181" s="5">
        <v>44927</v>
      </c>
      <c r="B181" t="s">
        <v>191</v>
      </c>
      <c r="C181" s="2" t="s">
        <v>3018</v>
      </c>
      <c r="D181" s="2" t="s">
        <v>3024</v>
      </c>
      <c r="E181" s="2" t="s">
        <v>3028</v>
      </c>
      <c r="F181" s="2" t="s">
        <v>3032</v>
      </c>
      <c r="G181" s="2" t="s">
        <v>3036</v>
      </c>
      <c r="H181">
        <v>15</v>
      </c>
      <c r="I181">
        <v>951.16</v>
      </c>
      <c r="J181">
        <v>14267.4</v>
      </c>
      <c r="K181">
        <v>8213.93</v>
      </c>
      <c r="L181">
        <v>6053.47</v>
      </c>
    </row>
    <row r="182" spans="1:12" x14ac:dyDescent="0.3">
      <c r="A182" s="5">
        <v>45540</v>
      </c>
      <c r="B182" t="s">
        <v>192</v>
      </c>
      <c r="C182" s="2" t="s">
        <v>3012</v>
      </c>
      <c r="D182" s="2" t="s">
        <v>3022</v>
      </c>
      <c r="E182" s="2" t="s">
        <v>3026</v>
      </c>
      <c r="F182" s="2" t="s">
        <v>3031</v>
      </c>
      <c r="G182" s="2" t="s">
        <v>3035</v>
      </c>
      <c r="H182">
        <v>47</v>
      </c>
      <c r="I182">
        <v>1146.92</v>
      </c>
      <c r="J182">
        <v>53905.24</v>
      </c>
      <c r="K182">
        <v>39962</v>
      </c>
      <c r="L182">
        <v>13943.24</v>
      </c>
    </row>
    <row r="183" spans="1:12" x14ac:dyDescent="0.3">
      <c r="A183" s="5">
        <v>45258</v>
      </c>
      <c r="B183" t="s">
        <v>193</v>
      </c>
      <c r="C183" s="2" t="s">
        <v>3015</v>
      </c>
      <c r="D183" s="2" t="s">
        <v>3024</v>
      </c>
      <c r="E183" s="2" t="s">
        <v>3026</v>
      </c>
      <c r="F183" s="2" t="s">
        <v>3030</v>
      </c>
      <c r="G183" s="2" t="s">
        <v>3037</v>
      </c>
      <c r="H183">
        <v>38</v>
      </c>
      <c r="I183">
        <v>1857.65</v>
      </c>
      <c r="J183">
        <v>70590.7</v>
      </c>
      <c r="K183">
        <v>36179.760000000002</v>
      </c>
      <c r="L183">
        <v>34410.94</v>
      </c>
    </row>
    <row r="184" spans="1:12" x14ac:dyDescent="0.3">
      <c r="A184" s="5">
        <v>45427</v>
      </c>
      <c r="B184" t="s">
        <v>194</v>
      </c>
      <c r="C184" s="2" t="s">
        <v>3020</v>
      </c>
      <c r="D184" s="2" t="s">
        <v>3023</v>
      </c>
      <c r="E184" s="2" t="s">
        <v>3028</v>
      </c>
      <c r="F184" s="2" t="s">
        <v>3029</v>
      </c>
      <c r="G184" s="2" t="s">
        <v>3036</v>
      </c>
      <c r="H184">
        <v>3</v>
      </c>
      <c r="I184">
        <v>1069.92</v>
      </c>
      <c r="J184">
        <v>3209.76</v>
      </c>
      <c r="K184">
        <v>1757.46</v>
      </c>
      <c r="L184">
        <v>1452.3</v>
      </c>
    </row>
    <row r="185" spans="1:12" x14ac:dyDescent="0.3">
      <c r="A185" s="5">
        <v>44946</v>
      </c>
      <c r="B185" t="s">
        <v>195</v>
      </c>
      <c r="C185" s="2" t="s">
        <v>3020</v>
      </c>
      <c r="D185" s="2" t="s">
        <v>3023</v>
      </c>
      <c r="E185" s="2" t="s">
        <v>3025</v>
      </c>
      <c r="F185" s="2" t="s">
        <v>3030</v>
      </c>
      <c r="G185" s="2" t="s">
        <v>3035</v>
      </c>
      <c r="H185">
        <v>38</v>
      </c>
      <c r="I185">
        <v>720.11</v>
      </c>
      <c r="J185">
        <v>27364.18</v>
      </c>
      <c r="K185">
        <v>17095.939999999999</v>
      </c>
      <c r="L185">
        <v>10268.24</v>
      </c>
    </row>
    <row r="186" spans="1:12" x14ac:dyDescent="0.3">
      <c r="A186" s="5">
        <v>45041</v>
      </c>
      <c r="B186" t="s">
        <v>196</v>
      </c>
      <c r="C186" s="2" t="s">
        <v>3017</v>
      </c>
      <c r="D186" s="2" t="s">
        <v>3023</v>
      </c>
      <c r="E186" s="2" t="s">
        <v>3027</v>
      </c>
      <c r="F186" s="2" t="s">
        <v>3031</v>
      </c>
      <c r="G186" s="2" t="s">
        <v>3036</v>
      </c>
      <c r="H186">
        <v>16</v>
      </c>
      <c r="I186">
        <v>1598.37</v>
      </c>
      <c r="J186">
        <v>25573.919999999998</v>
      </c>
      <c r="K186">
        <v>17326.21</v>
      </c>
      <c r="L186">
        <v>8247.7099999999991</v>
      </c>
    </row>
    <row r="187" spans="1:12" x14ac:dyDescent="0.3">
      <c r="A187" s="5">
        <v>45298</v>
      </c>
      <c r="B187" t="s">
        <v>197</v>
      </c>
      <c r="C187" s="2" t="s">
        <v>3019</v>
      </c>
      <c r="D187" s="2" t="s">
        <v>3023</v>
      </c>
      <c r="E187" s="2" t="s">
        <v>3025</v>
      </c>
      <c r="F187" s="2" t="s">
        <v>3032</v>
      </c>
      <c r="G187" s="2" t="s">
        <v>3037</v>
      </c>
      <c r="H187">
        <v>2</v>
      </c>
      <c r="I187">
        <v>896.84</v>
      </c>
      <c r="J187">
        <v>1793.68</v>
      </c>
      <c r="K187">
        <v>983.34</v>
      </c>
      <c r="L187">
        <v>810.34</v>
      </c>
    </row>
    <row r="188" spans="1:12" x14ac:dyDescent="0.3">
      <c r="A188" s="5">
        <v>45241</v>
      </c>
      <c r="B188" t="s">
        <v>198</v>
      </c>
      <c r="C188" s="2" t="s">
        <v>3015</v>
      </c>
      <c r="D188" s="2" t="s">
        <v>3024</v>
      </c>
      <c r="E188" s="2" t="s">
        <v>3027</v>
      </c>
      <c r="F188" s="2" t="s">
        <v>3033</v>
      </c>
      <c r="G188" s="2" t="s">
        <v>3037</v>
      </c>
      <c r="H188">
        <v>31</v>
      </c>
      <c r="I188">
        <v>650.57000000000005</v>
      </c>
      <c r="J188">
        <v>20167.669999999998</v>
      </c>
      <c r="K188">
        <v>11051.4</v>
      </c>
      <c r="L188">
        <v>9116.27</v>
      </c>
    </row>
    <row r="189" spans="1:12" x14ac:dyDescent="0.3">
      <c r="A189" s="5">
        <v>45172</v>
      </c>
      <c r="B189" t="s">
        <v>199</v>
      </c>
      <c r="C189" s="2" t="s">
        <v>3016</v>
      </c>
      <c r="D189" s="2" t="s">
        <v>3023</v>
      </c>
      <c r="E189" s="2" t="s">
        <v>3026</v>
      </c>
      <c r="F189" s="2" t="s">
        <v>3032</v>
      </c>
      <c r="G189" s="2" t="s">
        <v>3035</v>
      </c>
      <c r="H189">
        <v>28</v>
      </c>
      <c r="I189">
        <v>1451.99</v>
      </c>
      <c r="J189">
        <v>40655.72</v>
      </c>
      <c r="K189">
        <v>32132.55</v>
      </c>
      <c r="L189">
        <v>8523.17</v>
      </c>
    </row>
    <row r="190" spans="1:12" x14ac:dyDescent="0.3">
      <c r="A190" s="5">
        <v>44986</v>
      </c>
      <c r="B190" t="s">
        <v>200</v>
      </c>
      <c r="C190" s="2" t="s">
        <v>3018</v>
      </c>
      <c r="D190" s="2" t="s">
        <v>3024</v>
      </c>
      <c r="E190" s="2" t="s">
        <v>3025</v>
      </c>
      <c r="F190" s="2" t="s">
        <v>3032</v>
      </c>
      <c r="G190" s="2" t="s">
        <v>3036</v>
      </c>
      <c r="H190">
        <v>7</v>
      </c>
      <c r="I190">
        <v>1607.18</v>
      </c>
      <c r="J190">
        <v>11250.26</v>
      </c>
      <c r="K190">
        <v>8188.93</v>
      </c>
      <c r="L190">
        <v>3061.33</v>
      </c>
    </row>
    <row r="191" spans="1:12" x14ac:dyDescent="0.3">
      <c r="A191" s="5">
        <v>45173</v>
      </c>
      <c r="B191" t="s">
        <v>201</v>
      </c>
      <c r="C191" s="2" t="s">
        <v>3012</v>
      </c>
      <c r="D191" s="2" t="s">
        <v>3022</v>
      </c>
      <c r="E191" s="2" t="s">
        <v>3027</v>
      </c>
      <c r="F191" s="2" t="s">
        <v>3031</v>
      </c>
      <c r="G191" s="2" t="s">
        <v>3036</v>
      </c>
      <c r="H191">
        <v>30</v>
      </c>
      <c r="I191">
        <v>1587.6</v>
      </c>
      <c r="J191">
        <v>47628</v>
      </c>
      <c r="K191">
        <v>33982.43</v>
      </c>
      <c r="L191">
        <v>13645.57</v>
      </c>
    </row>
    <row r="192" spans="1:12" x14ac:dyDescent="0.3">
      <c r="A192" s="5">
        <v>45507</v>
      </c>
      <c r="B192" t="s">
        <v>202</v>
      </c>
      <c r="C192" s="2" t="s">
        <v>3013</v>
      </c>
      <c r="D192" s="2" t="s">
        <v>3023</v>
      </c>
      <c r="E192" s="2" t="s">
        <v>3028</v>
      </c>
      <c r="F192" s="2" t="s">
        <v>3030</v>
      </c>
      <c r="G192" s="2" t="s">
        <v>3036</v>
      </c>
      <c r="H192">
        <v>43</v>
      </c>
      <c r="I192">
        <v>1955.8</v>
      </c>
      <c r="J192">
        <v>84099.4</v>
      </c>
      <c r="K192">
        <v>57269.49</v>
      </c>
      <c r="L192">
        <v>26829.91</v>
      </c>
    </row>
    <row r="193" spans="1:12" x14ac:dyDescent="0.3">
      <c r="A193" s="5">
        <v>45007</v>
      </c>
      <c r="B193" t="s">
        <v>203</v>
      </c>
      <c r="C193" s="2" t="s">
        <v>3012</v>
      </c>
      <c r="D193" s="2" t="s">
        <v>3022</v>
      </c>
      <c r="E193" s="2" t="s">
        <v>3026</v>
      </c>
      <c r="F193" s="2" t="s">
        <v>3032</v>
      </c>
      <c r="G193" s="2" t="s">
        <v>3036</v>
      </c>
      <c r="H193">
        <v>7</v>
      </c>
      <c r="I193">
        <v>1577.6</v>
      </c>
      <c r="J193">
        <v>11043.2</v>
      </c>
      <c r="K193">
        <v>9835.26</v>
      </c>
      <c r="L193">
        <v>1207.94</v>
      </c>
    </row>
    <row r="194" spans="1:12" x14ac:dyDescent="0.3">
      <c r="A194" s="5">
        <v>45014</v>
      </c>
      <c r="B194" t="s">
        <v>204</v>
      </c>
      <c r="C194" s="2" t="s">
        <v>3014</v>
      </c>
      <c r="D194" s="2" t="s">
        <v>3024</v>
      </c>
      <c r="E194" s="2" t="s">
        <v>3028</v>
      </c>
      <c r="F194" s="2" t="s">
        <v>3030</v>
      </c>
      <c r="G194" s="2" t="s">
        <v>3035</v>
      </c>
      <c r="H194">
        <v>36</v>
      </c>
      <c r="I194">
        <v>1544.47</v>
      </c>
      <c r="J194">
        <v>55600.92</v>
      </c>
      <c r="K194">
        <v>28908.04</v>
      </c>
      <c r="L194">
        <v>26692.880000000001</v>
      </c>
    </row>
    <row r="195" spans="1:12" x14ac:dyDescent="0.3">
      <c r="A195" s="5">
        <v>45424</v>
      </c>
      <c r="B195" t="s">
        <v>205</v>
      </c>
      <c r="C195" s="2" t="s">
        <v>3020</v>
      </c>
      <c r="D195" s="2" t="s">
        <v>3023</v>
      </c>
      <c r="E195" s="2" t="s">
        <v>3026</v>
      </c>
      <c r="F195" s="2" t="s">
        <v>3034</v>
      </c>
      <c r="G195" s="2" t="s">
        <v>3037</v>
      </c>
      <c r="H195">
        <v>29</v>
      </c>
      <c r="I195">
        <v>1717.82</v>
      </c>
      <c r="J195">
        <v>49816.78</v>
      </c>
      <c r="K195">
        <v>28507.7</v>
      </c>
      <c r="L195">
        <v>21309.08</v>
      </c>
    </row>
    <row r="196" spans="1:12" x14ac:dyDescent="0.3">
      <c r="A196" s="5">
        <v>44997</v>
      </c>
      <c r="B196" t="s">
        <v>206</v>
      </c>
      <c r="C196" s="2" t="s">
        <v>3018</v>
      </c>
      <c r="D196" s="2" t="s">
        <v>3024</v>
      </c>
      <c r="E196" s="2" t="s">
        <v>3025</v>
      </c>
      <c r="F196" s="2" t="s">
        <v>3029</v>
      </c>
      <c r="G196" s="2" t="s">
        <v>3035</v>
      </c>
      <c r="H196">
        <v>24</v>
      </c>
      <c r="I196">
        <v>20.37</v>
      </c>
      <c r="J196">
        <v>488.88</v>
      </c>
      <c r="K196">
        <v>371.06</v>
      </c>
      <c r="L196">
        <v>117.82</v>
      </c>
    </row>
    <row r="197" spans="1:12" x14ac:dyDescent="0.3">
      <c r="A197" s="5">
        <v>45472</v>
      </c>
      <c r="B197" t="s">
        <v>207</v>
      </c>
      <c r="C197" s="2" t="s">
        <v>3014</v>
      </c>
      <c r="D197" s="2" t="s">
        <v>3024</v>
      </c>
      <c r="E197" s="2" t="s">
        <v>3025</v>
      </c>
      <c r="F197" s="2" t="s">
        <v>3030</v>
      </c>
      <c r="G197" s="2" t="s">
        <v>3036</v>
      </c>
      <c r="H197">
        <v>39</v>
      </c>
      <c r="I197">
        <v>737.61</v>
      </c>
      <c r="J197">
        <v>28766.79</v>
      </c>
      <c r="K197">
        <v>15952.52</v>
      </c>
      <c r="L197">
        <v>12814.27</v>
      </c>
    </row>
    <row r="198" spans="1:12" x14ac:dyDescent="0.3">
      <c r="A198" s="5">
        <v>45055</v>
      </c>
      <c r="B198" t="s">
        <v>208</v>
      </c>
      <c r="C198" s="2" t="s">
        <v>3015</v>
      </c>
      <c r="D198" s="2" t="s">
        <v>3024</v>
      </c>
      <c r="E198" s="2" t="s">
        <v>3026</v>
      </c>
      <c r="F198" s="2" t="s">
        <v>3033</v>
      </c>
      <c r="G198" s="2" t="s">
        <v>3036</v>
      </c>
      <c r="H198">
        <v>4</v>
      </c>
      <c r="I198">
        <v>1480.45</v>
      </c>
      <c r="J198">
        <v>5921.8</v>
      </c>
      <c r="K198">
        <v>4356.9799999999996</v>
      </c>
      <c r="L198">
        <v>1564.82</v>
      </c>
    </row>
    <row r="199" spans="1:12" x14ac:dyDescent="0.3">
      <c r="A199" s="5">
        <v>45058</v>
      </c>
      <c r="B199" t="s">
        <v>209</v>
      </c>
      <c r="C199" s="2" t="s">
        <v>3013</v>
      </c>
      <c r="D199" s="2" t="s">
        <v>3023</v>
      </c>
      <c r="E199" s="2" t="s">
        <v>3026</v>
      </c>
      <c r="F199" s="2" t="s">
        <v>3029</v>
      </c>
      <c r="G199" s="2" t="s">
        <v>3037</v>
      </c>
      <c r="H199">
        <v>29</v>
      </c>
      <c r="I199">
        <v>1207.44</v>
      </c>
      <c r="J199">
        <v>35015.760000000002</v>
      </c>
      <c r="K199">
        <v>25460.12</v>
      </c>
      <c r="L199">
        <v>9555.64</v>
      </c>
    </row>
    <row r="200" spans="1:12" x14ac:dyDescent="0.3">
      <c r="A200" s="5">
        <v>45602</v>
      </c>
      <c r="B200" t="s">
        <v>210</v>
      </c>
      <c r="C200" s="2" t="s">
        <v>3019</v>
      </c>
      <c r="D200" s="2" t="s">
        <v>3023</v>
      </c>
      <c r="E200" s="2" t="s">
        <v>3026</v>
      </c>
      <c r="F200" s="2" t="s">
        <v>3033</v>
      </c>
      <c r="G200" s="2" t="s">
        <v>3036</v>
      </c>
      <c r="H200">
        <v>44</v>
      </c>
      <c r="I200">
        <v>371.59</v>
      </c>
      <c r="J200">
        <v>16349.96</v>
      </c>
      <c r="K200">
        <v>14525.34</v>
      </c>
      <c r="L200">
        <v>1824.62</v>
      </c>
    </row>
    <row r="201" spans="1:12" x14ac:dyDescent="0.3">
      <c r="A201" s="5">
        <v>45413</v>
      </c>
      <c r="B201" t="s">
        <v>211</v>
      </c>
      <c r="C201" s="2" t="s">
        <v>3018</v>
      </c>
      <c r="D201" s="2" t="s">
        <v>3024</v>
      </c>
      <c r="E201" s="2" t="s">
        <v>3025</v>
      </c>
      <c r="F201" s="2" t="s">
        <v>3032</v>
      </c>
      <c r="G201" s="2" t="s">
        <v>3035</v>
      </c>
      <c r="H201">
        <v>5</v>
      </c>
      <c r="I201">
        <v>621.39</v>
      </c>
      <c r="J201">
        <v>3106.95</v>
      </c>
      <c r="K201">
        <v>2651.33</v>
      </c>
      <c r="L201">
        <v>455.62</v>
      </c>
    </row>
    <row r="202" spans="1:12" x14ac:dyDescent="0.3">
      <c r="A202" s="5">
        <v>45489</v>
      </c>
      <c r="B202" t="s">
        <v>212</v>
      </c>
      <c r="C202" s="2" t="s">
        <v>3018</v>
      </c>
      <c r="D202" s="2" t="s">
        <v>3024</v>
      </c>
      <c r="E202" s="2" t="s">
        <v>3027</v>
      </c>
      <c r="F202" s="2" t="s">
        <v>3029</v>
      </c>
      <c r="G202" s="2" t="s">
        <v>3035</v>
      </c>
      <c r="H202">
        <v>29</v>
      </c>
      <c r="I202">
        <v>686.85</v>
      </c>
      <c r="J202">
        <v>19918.650000000001</v>
      </c>
      <c r="K202">
        <v>17492.98</v>
      </c>
      <c r="L202">
        <v>2425.67</v>
      </c>
    </row>
    <row r="203" spans="1:12" x14ac:dyDescent="0.3">
      <c r="A203" s="5">
        <v>45096</v>
      </c>
      <c r="B203" t="s">
        <v>213</v>
      </c>
      <c r="C203" s="2" t="s">
        <v>3020</v>
      </c>
      <c r="D203" s="2" t="s">
        <v>3023</v>
      </c>
      <c r="E203" s="2" t="s">
        <v>3028</v>
      </c>
      <c r="F203" s="2" t="s">
        <v>3030</v>
      </c>
      <c r="G203" s="2" t="s">
        <v>3037</v>
      </c>
      <c r="H203">
        <v>30</v>
      </c>
      <c r="I203">
        <v>1144.3</v>
      </c>
      <c r="J203">
        <v>34329</v>
      </c>
      <c r="K203">
        <v>18724.439999999999</v>
      </c>
      <c r="L203">
        <v>15604.56</v>
      </c>
    </row>
    <row r="204" spans="1:12" x14ac:dyDescent="0.3">
      <c r="A204" s="5">
        <v>45198</v>
      </c>
      <c r="B204" t="s">
        <v>214</v>
      </c>
      <c r="C204" s="2" t="s">
        <v>3021</v>
      </c>
      <c r="D204" s="2" t="s">
        <v>3023</v>
      </c>
      <c r="E204" s="2" t="s">
        <v>3028</v>
      </c>
      <c r="F204" s="2" t="s">
        <v>3029</v>
      </c>
      <c r="G204" s="2" t="s">
        <v>3035</v>
      </c>
      <c r="H204">
        <v>29</v>
      </c>
      <c r="I204">
        <v>1666.56</v>
      </c>
      <c r="J204">
        <v>48330.239999999998</v>
      </c>
      <c r="K204">
        <v>40948.25</v>
      </c>
      <c r="L204">
        <v>7381.99</v>
      </c>
    </row>
    <row r="205" spans="1:12" x14ac:dyDescent="0.3">
      <c r="A205" s="5">
        <v>45467</v>
      </c>
      <c r="B205" t="s">
        <v>215</v>
      </c>
      <c r="C205" s="2" t="s">
        <v>3018</v>
      </c>
      <c r="D205" s="2" t="s">
        <v>3024</v>
      </c>
      <c r="E205" s="2" t="s">
        <v>3025</v>
      </c>
      <c r="F205" s="2" t="s">
        <v>3032</v>
      </c>
      <c r="G205" s="2" t="s">
        <v>3035</v>
      </c>
      <c r="H205">
        <v>26</v>
      </c>
      <c r="I205">
        <v>1866.33</v>
      </c>
      <c r="J205">
        <v>48524.58</v>
      </c>
      <c r="K205">
        <v>26767.919999999998</v>
      </c>
      <c r="L205">
        <v>21756.66</v>
      </c>
    </row>
    <row r="206" spans="1:12" x14ac:dyDescent="0.3">
      <c r="A206" s="5">
        <v>45548</v>
      </c>
      <c r="B206" t="s">
        <v>216</v>
      </c>
      <c r="C206" s="2" t="s">
        <v>3017</v>
      </c>
      <c r="D206" s="2" t="s">
        <v>3023</v>
      </c>
      <c r="E206" s="2" t="s">
        <v>3028</v>
      </c>
      <c r="F206" s="2" t="s">
        <v>3031</v>
      </c>
      <c r="G206" s="2" t="s">
        <v>3035</v>
      </c>
      <c r="H206">
        <v>19</v>
      </c>
      <c r="I206">
        <v>1505.18</v>
      </c>
      <c r="J206">
        <v>28598.42</v>
      </c>
      <c r="K206">
        <v>21539.55</v>
      </c>
      <c r="L206">
        <v>7058.87</v>
      </c>
    </row>
    <row r="207" spans="1:12" x14ac:dyDescent="0.3">
      <c r="A207" s="5">
        <v>45360</v>
      </c>
      <c r="B207" t="s">
        <v>217</v>
      </c>
      <c r="C207" s="2" t="s">
        <v>3013</v>
      </c>
      <c r="D207" s="2" t="s">
        <v>3023</v>
      </c>
      <c r="E207" s="2" t="s">
        <v>3026</v>
      </c>
      <c r="F207" s="2" t="s">
        <v>3033</v>
      </c>
      <c r="G207" s="2" t="s">
        <v>3035</v>
      </c>
      <c r="H207">
        <v>26</v>
      </c>
      <c r="I207">
        <v>1689.04</v>
      </c>
      <c r="J207">
        <v>43915.040000000001</v>
      </c>
      <c r="K207">
        <v>34606.42</v>
      </c>
      <c r="L207">
        <v>9308.6200000000008</v>
      </c>
    </row>
    <row r="208" spans="1:12" x14ac:dyDescent="0.3">
      <c r="A208" s="5">
        <v>45143</v>
      </c>
      <c r="B208" t="s">
        <v>218</v>
      </c>
      <c r="C208" s="2" t="s">
        <v>3013</v>
      </c>
      <c r="D208" s="2" t="s">
        <v>3023</v>
      </c>
      <c r="E208" s="2" t="s">
        <v>3027</v>
      </c>
      <c r="F208" s="2" t="s">
        <v>3032</v>
      </c>
      <c r="G208" s="2" t="s">
        <v>3036</v>
      </c>
      <c r="H208">
        <v>37</v>
      </c>
      <c r="I208">
        <v>950.79</v>
      </c>
      <c r="J208">
        <v>35179.230000000003</v>
      </c>
      <c r="K208">
        <v>19853.099999999999</v>
      </c>
      <c r="L208">
        <v>15326.13</v>
      </c>
    </row>
    <row r="209" spans="1:12" x14ac:dyDescent="0.3">
      <c r="A209" s="5">
        <v>45479</v>
      </c>
      <c r="B209" t="s">
        <v>219</v>
      </c>
      <c r="C209" s="2" t="s">
        <v>3017</v>
      </c>
      <c r="D209" s="2" t="s">
        <v>3023</v>
      </c>
      <c r="E209" s="2" t="s">
        <v>3028</v>
      </c>
      <c r="F209" s="2" t="s">
        <v>3031</v>
      </c>
      <c r="G209" s="2" t="s">
        <v>3035</v>
      </c>
      <c r="H209">
        <v>27</v>
      </c>
      <c r="I209">
        <v>791.76</v>
      </c>
      <c r="J209">
        <v>21377.52</v>
      </c>
      <c r="K209">
        <v>16098.64</v>
      </c>
      <c r="L209">
        <v>5278.88</v>
      </c>
    </row>
    <row r="210" spans="1:12" x14ac:dyDescent="0.3">
      <c r="A210" s="5">
        <v>45633</v>
      </c>
      <c r="B210" t="s">
        <v>220</v>
      </c>
      <c r="C210" s="2" t="s">
        <v>3016</v>
      </c>
      <c r="D210" s="2" t="s">
        <v>3023</v>
      </c>
      <c r="E210" s="2" t="s">
        <v>3027</v>
      </c>
      <c r="F210" s="2" t="s">
        <v>3029</v>
      </c>
      <c r="G210" s="2" t="s">
        <v>3037</v>
      </c>
      <c r="H210">
        <v>30</v>
      </c>
      <c r="I210">
        <v>797.56</v>
      </c>
      <c r="J210">
        <v>23926.799999999999</v>
      </c>
      <c r="K210">
        <v>12465.48</v>
      </c>
      <c r="L210">
        <v>11461.32</v>
      </c>
    </row>
    <row r="211" spans="1:12" x14ac:dyDescent="0.3">
      <c r="A211" s="5">
        <v>45132</v>
      </c>
      <c r="B211" t="s">
        <v>221</v>
      </c>
      <c r="C211" s="2" t="s">
        <v>3017</v>
      </c>
      <c r="D211" s="2" t="s">
        <v>3023</v>
      </c>
      <c r="E211" s="2" t="s">
        <v>3026</v>
      </c>
      <c r="F211" s="2" t="s">
        <v>3029</v>
      </c>
      <c r="G211" s="2" t="s">
        <v>3037</v>
      </c>
      <c r="H211">
        <v>30</v>
      </c>
      <c r="I211">
        <v>1239.76</v>
      </c>
      <c r="J211">
        <v>37192.800000000003</v>
      </c>
      <c r="K211">
        <v>22959.35</v>
      </c>
      <c r="L211">
        <v>14233.45</v>
      </c>
    </row>
    <row r="212" spans="1:12" x14ac:dyDescent="0.3">
      <c r="A212" s="5">
        <v>45657</v>
      </c>
      <c r="B212" t="s">
        <v>222</v>
      </c>
      <c r="C212" s="2" t="s">
        <v>3017</v>
      </c>
      <c r="D212" s="2" t="s">
        <v>3023</v>
      </c>
      <c r="E212" s="2" t="s">
        <v>3028</v>
      </c>
      <c r="F212" s="2" t="s">
        <v>3032</v>
      </c>
      <c r="G212" s="2" t="s">
        <v>3035</v>
      </c>
      <c r="H212">
        <v>3</v>
      </c>
      <c r="I212">
        <v>265.99</v>
      </c>
      <c r="J212">
        <v>797.97</v>
      </c>
      <c r="K212">
        <v>693.01</v>
      </c>
      <c r="L212">
        <v>104.96</v>
      </c>
    </row>
    <row r="213" spans="1:12" x14ac:dyDescent="0.3">
      <c r="A213" s="5">
        <v>45246</v>
      </c>
      <c r="B213" t="s">
        <v>223</v>
      </c>
      <c r="C213" s="2" t="s">
        <v>3013</v>
      </c>
      <c r="D213" s="2" t="s">
        <v>3023</v>
      </c>
      <c r="E213" s="2" t="s">
        <v>3025</v>
      </c>
      <c r="F213" s="2" t="s">
        <v>3030</v>
      </c>
      <c r="G213" s="2" t="s">
        <v>3037</v>
      </c>
      <c r="H213">
        <v>43</v>
      </c>
      <c r="I213">
        <v>1167.4000000000001</v>
      </c>
      <c r="J213">
        <v>50198.2</v>
      </c>
      <c r="K213">
        <v>28547.34</v>
      </c>
      <c r="L213">
        <v>21650.86</v>
      </c>
    </row>
    <row r="214" spans="1:12" x14ac:dyDescent="0.3">
      <c r="A214" s="5">
        <v>45335</v>
      </c>
      <c r="B214" t="s">
        <v>224</v>
      </c>
      <c r="C214" s="2" t="s">
        <v>3012</v>
      </c>
      <c r="D214" s="2" t="s">
        <v>3022</v>
      </c>
      <c r="E214" s="2" t="s">
        <v>3027</v>
      </c>
      <c r="F214" s="2" t="s">
        <v>3029</v>
      </c>
      <c r="G214" s="2" t="s">
        <v>3035</v>
      </c>
      <c r="H214">
        <v>7</v>
      </c>
      <c r="I214">
        <v>1336.96</v>
      </c>
      <c r="J214">
        <v>9358.7199999999993</v>
      </c>
      <c r="K214">
        <v>4923.7</v>
      </c>
      <c r="L214">
        <v>4435.0200000000004</v>
      </c>
    </row>
    <row r="215" spans="1:12" x14ac:dyDescent="0.3">
      <c r="A215" s="5">
        <v>45614</v>
      </c>
      <c r="B215" t="s">
        <v>225</v>
      </c>
      <c r="C215" s="2" t="s">
        <v>3013</v>
      </c>
      <c r="D215" s="2" t="s">
        <v>3023</v>
      </c>
      <c r="E215" s="2" t="s">
        <v>3026</v>
      </c>
      <c r="F215" s="2" t="s">
        <v>3030</v>
      </c>
      <c r="G215" s="2" t="s">
        <v>3037</v>
      </c>
      <c r="H215">
        <v>49</v>
      </c>
      <c r="I215">
        <v>889.04</v>
      </c>
      <c r="J215">
        <v>43562.96</v>
      </c>
      <c r="K215">
        <v>29512.65</v>
      </c>
      <c r="L215">
        <v>14050.31</v>
      </c>
    </row>
    <row r="216" spans="1:12" x14ac:dyDescent="0.3">
      <c r="A216" s="5">
        <v>45592</v>
      </c>
      <c r="B216" t="s">
        <v>226</v>
      </c>
      <c r="C216" s="2" t="s">
        <v>3021</v>
      </c>
      <c r="D216" s="2" t="s">
        <v>3023</v>
      </c>
      <c r="E216" s="2" t="s">
        <v>3027</v>
      </c>
      <c r="F216" s="2" t="s">
        <v>3030</v>
      </c>
      <c r="G216" s="2" t="s">
        <v>3037</v>
      </c>
      <c r="H216">
        <v>9</v>
      </c>
      <c r="I216">
        <v>1907.27</v>
      </c>
      <c r="J216">
        <v>17165.43</v>
      </c>
      <c r="K216">
        <v>14423.21</v>
      </c>
      <c r="L216">
        <v>2742.22</v>
      </c>
    </row>
    <row r="217" spans="1:12" x14ac:dyDescent="0.3">
      <c r="A217" s="5">
        <v>45309</v>
      </c>
      <c r="B217" t="s">
        <v>227</v>
      </c>
      <c r="C217" s="2" t="s">
        <v>3020</v>
      </c>
      <c r="D217" s="2" t="s">
        <v>3023</v>
      </c>
      <c r="E217" s="2" t="s">
        <v>3028</v>
      </c>
      <c r="F217" s="2" t="s">
        <v>3030</v>
      </c>
      <c r="G217" s="2" t="s">
        <v>3035</v>
      </c>
      <c r="H217">
        <v>41</v>
      </c>
      <c r="I217">
        <v>1224.26</v>
      </c>
      <c r="J217">
        <v>50194.66</v>
      </c>
      <c r="K217">
        <v>26636.75</v>
      </c>
      <c r="L217">
        <v>23557.91</v>
      </c>
    </row>
    <row r="218" spans="1:12" x14ac:dyDescent="0.3">
      <c r="A218" s="5">
        <v>45375</v>
      </c>
      <c r="B218" t="s">
        <v>228</v>
      </c>
      <c r="C218" s="2" t="s">
        <v>3014</v>
      </c>
      <c r="D218" s="2" t="s">
        <v>3024</v>
      </c>
      <c r="E218" s="2" t="s">
        <v>3028</v>
      </c>
      <c r="F218" s="2" t="s">
        <v>3034</v>
      </c>
      <c r="G218" s="2" t="s">
        <v>3035</v>
      </c>
      <c r="H218">
        <v>42</v>
      </c>
      <c r="I218">
        <v>455.6</v>
      </c>
      <c r="J218">
        <v>19135.2</v>
      </c>
      <c r="K218">
        <v>12288.9</v>
      </c>
      <c r="L218">
        <v>6846.3</v>
      </c>
    </row>
    <row r="219" spans="1:12" x14ac:dyDescent="0.3">
      <c r="A219" s="5">
        <v>45456</v>
      </c>
      <c r="B219" t="s">
        <v>229</v>
      </c>
      <c r="C219" s="2" t="s">
        <v>3012</v>
      </c>
      <c r="D219" s="2" t="s">
        <v>3022</v>
      </c>
      <c r="E219" s="2" t="s">
        <v>3025</v>
      </c>
      <c r="F219" s="2" t="s">
        <v>3031</v>
      </c>
      <c r="G219" s="2" t="s">
        <v>3036</v>
      </c>
      <c r="H219">
        <v>13</v>
      </c>
      <c r="I219">
        <v>968.85</v>
      </c>
      <c r="J219">
        <v>12595.05</v>
      </c>
      <c r="K219">
        <v>10830.61</v>
      </c>
      <c r="L219">
        <v>1764.44</v>
      </c>
    </row>
    <row r="220" spans="1:12" x14ac:dyDescent="0.3">
      <c r="A220" s="5">
        <v>45389</v>
      </c>
      <c r="B220" t="s">
        <v>230</v>
      </c>
      <c r="C220" s="2" t="s">
        <v>3019</v>
      </c>
      <c r="D220" s="2" t="s">
        <v>3023</v>
      </c>
      <c r="E220" s="2" t="s">
        <v>3026</v>
      </c>
      <c r="F220" s="2" t="s">
        <v>3031</v>
      </c>
      <c r="G220" s="2" t="s">
        <v>3035</v>
      </c>
      <c r="H220">
        <v>15</v>
      </c>
      <c r="I220">
        <v>1357.3</v>
      </c>
      <c r="J220">
        <v>20359.5</v>
      </c>
      <c r="K220">
        <v>11141.99</v>
      </c>
      <c r="L220">
        <v>9217.51</v>
      </c>
    </row>
    <row r="221" spans="1:12" x14ac:dyDescent="0.3">
      <c r="A221" s="5">
        <v>45050</v>
      </c>
      <c r="B221" t="s">
        <v>231</v>
      </c>
      <c r="C221" s="2" t="s">
        <v>3014</v>
      </c>
      <c r="D221" s="2" t="s">
        <v>3024</v>
      </c>
      <c r="E221" s="2" t="s">
        <v>3026</v>
      </c>
      <c r="F221" s="2" t="s">
        <v>3029</v>
      </c>
      <c r="G221" s="2" t="s">
        <v>3035</v>
      </c>
      <c r="H221">
        <v>5</v>
      </c>
      <c r="I221">
        <v>660.79</v>
      </c>
      <c r="J221">
        <v>3303.95</v>
      </c>
      <c r="K221">
        <v>2062.5500000000002</v>
      </c>
      <c r="L221">
        <v>1241.4000000000001</v>
      </c>
    </row>
    <row r="222" spans="1:12" x14ac:dyDescent="0.3">
      <c r="A222" s="5">
        <v>45180</v>
      </c>
      <c r="B222" t="s">
        <v>232</v>
      </c>
      <c r="C222" s="2" t="s">
        <v>3020</v>
      </c>
      <c r="D222" s="2" t="s">
        <v>3023</v>
      </c>
      <c r="E222" s="2" t="s">
        <v>3025</v>
      </c>
      <c r="F222" s="2" t="s">
        <v>3029</v>
      </c>
      <c r="G222" s="2" t="s">
        <v>3036</v>
      </c>
      <c r="H222">
        <v>29</v>
      </c>
      <c r="I222">
        <v>177.69</v>
      </c>
      <c r="J222">
        <v>5153.01</v>
      </c>
      <c r="K222">
        <v>4180.99</v>
      </c>
      <c r="L222">
        <v>972.02</v>
      </c>
    </row>
    <row r="223" spans="1:12" x14ac:dyDescent="0.3">
      <c r="A223" s="5">
        <v>45157</v>
      </c>
      <c r="B223" t="s">
        <v>233</v>
      </c>
      <c r="C223" s="2" t="s">
        <v>3021</v>
      </c>
      <c r="D223" s="2" t="s">
        <v>3023</v>
      </c>
      <c r="E223" s="2" t="s">
        <v>3025</v>
      </c>
      <c r="F223" s="2" t="s">
        <v>3030</v>
      </c>
      <c r="G223" s="2" t="s">
        <v>3035</v>
      </c>
      <c r="H223">
        <v>35</v>
      </c>
      <c r="I223">
        <v>1175.2</v>
      </c>
      <c r="J223">
        <v>41132</v>
      </c>
      <c r="K223">
        <v>29503.34</v>
      </c>
      <c r="L223">
        <v>11628.66</v>
      </c>
    </row>
    <row r="224" spans="1:12" x14ac:dyDescent="0.3">
      <c r="A224" s="5">
        <v>44992</v>
      </c>
      <c r="B224" t="s">
        <v>234</v>
      </c>
      <c r="C224" s="2" t="s">
        <v>3021</v>
      </c>
      <c r="D224" s="2" t="s">
        <v>3023</v>
      </c>
      <c r="E224" s="2" t="s">
        <v>3026</v>
      </c>
      <c r="F224" s="2" t="s">
        <v>3034</v>
      </c>
      <c r="G224" s="2" t="s">
        <v>3035</v>
      </c>
      <c r="H224">
        <v>27</v>
      </c>
      <c r="I224">
        <v>1896.78</v>
      </c>
      <c r="J224">
        <v>51213.06</v>
      </c>
      <c r="K224">
        <v>42657.06</v>
      </c>
      <c r="L224">
        <v>8556</v>
      </c>
    </row>
    <row r="225" spans="1:12" x14ac:dyDescent="0.3">
      <c r="A225" s="5">
        <v>45273</v>
      </c>
      <c r="B225" t="s">
        <v>235</v>
      </c>
      <c r="C225" s="2" t="s">
        <v>3019</v>
      </c>
      <c r="D225" s="2" t="s">
        <v>3023</v>
      </c>
      <c r="E225" s="2" t="s">
        <v>3027</v>
      </c>
      <c r="F225" s="2" t="s">
        <v>3030</v>
      </c>
      <c r="G225" s="2" t="s">
        <v>3036</v>
      </c>
      <c r="H225">
        <v>27</v>
      </c>
      <c r="I225">
        <v>980.44</v>
      </c>
      <c r="J225">
        <v>26471.88</v>
      </c>
      <c r="K225">
        <v>14417.6</v>
      </c>
      <c r="L225">
        <v>12054.28</v>
      </c>
    </row>
    <row r="226" spans="1:12" x14ac:dyDescent="0.3">
      <c r="A226" s="5">
        <v>44948</v>
      </c>
      <c r="B226" t="s">
        <v>236</v>
      </c>
      <c r="C226" s="2" t="s">
        <v>3012</v>
      </c>
      <c r="D226" s="2" t="s">
        <v>3022</v>
      </c>
      <c r="E226" s="2" t="s">
        <v>3027</v>
      </c>
      <c r="F226" s="2" t="s">
        <v>3034</v>
      </c>
      <c r="G226" s="2" t="s">
        <v>3035</v>
      </c>
      <c r="H226">
        <v>8</v>
      </c>
      <c r="I226">
        <v>1814.1</v>
      </c>
      <c r="J226">
        <v>14512.8</v>
      </c>
      <c r="K226">
        <v>12600.33</v>
      </c>
      <c r="L226">
        <v>1912.47</v>
      </c>
    </row>
    <row r="227" spans="1:12" x14ac:dyDescent="0.3">
      <c r="A227" s="5">
        <v>45529</v>
      </c>
      <c r="B227" t="s">
        <v>237</v>
      </c>
      <c r="C227" s="2" t="s">
        <v>3016</v>
      </c>
      <c r="D227" s="2" t="s">
        <v>3023</v>
      </c>
      <c r="E227" s="2" t="s">
        <v>3025</v>
      </c>
      <c r="F227" s="2" t="s">
        <v>3030</v>
      </c>
      <c r="G227" s="2" t="s">
        <v>3035</v>
      </c>
      <c r="H227">
        <v>32</v>
      </c>
      <c r="I227">
        <v>1673.35</v>
      </c>
      <c r="J227">
        <v>53547.199999999997</v>
      </c>
      <c r="K227">
        <v>46798.36</v>
      </c>
      <c r="L227">
        <v>6748.84</v>
      </c>
    </row>
    <row r="228" spans="1:12" x14ac:dyDescent="0.3">
      <c r="A228" s="5">
        <v>45494</v>
      </c>
      <c r="B228" t="s">
        <v>238</v>
      </c>
      <c r="C228" s="2" t="s">
        <v>3017</v>
      </c>
      <c r="D228" s="2" t="s">
        <v>3023</v>
      </c>
      <c r="E228" s="2" t="s">
        <v>3027</v>
      </c>
      <c r="F228" s="2" t="s">
        <v>3033</v>
      </c>
      <c r="G228" s="2" t="s">
        <v>3036</v>
      </c>
      <c r="H228">
        <v>20</v>
      </c>
      <c r="I228">
        <v>311.88</v>
      </c>
      <c r="J228">
        <v>6237.6</v>
      </c>
      <c r="K228">
        <v>3506.31</v>
      </c>
      <c r="L228">
        <v>2731.29</v>
      </c>
    </row>
    <row r="229" spans="1:12" x14ac:dyDescent="0.3">
      <c r="A229" s="5">
        <v>45162</v>
      </c>
      <c r="B229" t="s">
        <v>239</v>
      </c>
      <c r="C229" s="2" t="s">
        <v>3012</v>
      </c>
      <c r="D229" s="2" t="s">
        <v>3022</v>
      </c>
      <c r="E229" s="2" t="s">
        <v>3026</v>
      </c>
      <c r="F229" s="2" t="s">
        <v>3033</v>
      </c>
      <c r="G229" s="2" t="s">
        <v>3036</v>
      </c>
      <c r="H229">
        <v>10</v>
      </c>
      <c r="I229">
        <v>1422.18</v>
      </c>
      <c r="J229">
        <v>14221.8</v>
      </c>
      <c r="K229">
        <v>7303.61</v>
      </c>
      <c r="L229">
        <v>6918.19</v>
      </c>
    </row>
    <row r="230" spans="1:12" x14ac:dyDescent="0.3">
      <c r="A230" s="5">
        <v>45529</v>
      </c>
      <c r="B230" t="s">
        <v>240</v>
      </c>
      <c r="C230" s="2" t="s">
        <v>3016</v>
      </c>
      <c r="D230" s="2" t="s">
        <v>3023</v>
      </c>
      <c r="E230" s="2" t="s">
        <v>3028</v>
      </c>
      <c r="F230" s="2" t="s">
        <v>3032</v>
      </c>
      <c r="G230" s="2" t="s">
        <v>3037</v>
      </c>
      <c r="H230">
        <v>13</v>
      </c>
      <c r="I230">
        <v>882.22</v>
      </c>
      <c r="J230">
        <v>11468.86</v>
      </c>
      <c r="K230">
        <v>10275.370000000001</v>
      </c>
      <c r="L230">
        <v>1193.49</v>
      </c>
    </row>
    <row r="231" spans="1:12" x14ac:dyDescent="0.3">
      <c r="A231" s="5">
        <v>45152</v>
      </c>
      <c r="B231" t="s">
        <v>241</v>
      </c>
      <c r="C231" s="2" t="s">
        <v>3021</v>
      </c>
      <c r="D231" s="2" t="s">
        <v>3023</v>
      </c>
      <c r="E231" s="2" t="s">
        <v>3028</v>
      </c>
      <c r="F231" s="2" t="s">
        <v>3030</v>
      </c>
      <c r="G231" s="2" t="s">
        <v>3035</v>
      </c>
      <c r="H231">
        <v>29</v>
      </c>
      <c r="I231">
        <v>515.49</v>
      </c>
      <c r="J231">
        <v>14949.21</v>
      </c>
      <c r="K231">
        <v>10358.32</v>
      </c>
      <c r="L231">
        <v>4590.8900000000003</v>
      </c>
    </row>
    <row r="232" spans="1:12" x14ac:dyDescent="0.3">
      <c r="A232" s="5">
        <v>44934</v>
      </c>
      <c r="B232" t="s">
        <v>242</v>
      </c>
      <c r="C232" s="2" t="s">
        <v>3013</v>
      </c>
      <c r="D232" s="2" t="s">
        <v>3023</v>
      </c>
      <c r="E232" s="2" t="s">
        <v>3027</v>
      </c>
      <c r="F232" s="2" t="s">
        <v>3029</v>
      </c>
      <c r="G232" s="2" t="s">
        <v>3037</v>
      </c>
      <c r="H232">
        <v>35</v>
      </c>
      <c r="I232">
        <v>1380.14</v>
      </c>
      <c r="J232">
        <v>48304.9</v>
      </c>
      <c r="K232">
        <v>35206.07</v>
      </c>
      <c r="L232">
        <v>13098.83</v>
      </c>
    </row>
    <row r="233" spans="1:12" x14ac:dyDescent="0.3">
      <c r="A233" s="5">
        <v>44999</v>
      </c>
      <c r="B233" t="s">
        <v>243</v>
      </c>
      <c r="C233" s="2" t="s">
        <v>3020</v>
      </c>
      <c r="D233" s="2" t="s">
        <v>3023</v>
      </c>
      <c r="E233" s="2" t="s">
        <v>3025</v>
      </c>
      <c r="F233" s="2" t="s">
        <v>3031</v>
      </c>
      <c r="G233" s="2" t="s">
        <v>3037</v>
      </c>
      <c r="H233">
        <v>8</v>
      </c>
      <c r="I233">
        <v>1490.47</v>
      </c>
      <c r="J233">
        <v>11923.76</v>
      </c>
      <c r="K233">
        <v>8899.44</v>
      </c>
      <c r="L233">
        <v>3024.32</v>
      </c>
    </row>
    <row r="234" spans="1:12" x14ac:dyDescent="0.3">
      <c r="A234" s="5">
        <v>45651</v>
      </c>
      <c r="B234" t="s">
        <v>244</v>
      </c>
      <c r="C234" s="2" t="s">
        <v>3019</v>
      </c>
      <c r="D234" s="2" t="s">
        <v>3023</v>
      </c>
      <c r="E234" s="2" t="s">
        <v>3025</v>
      </c>
      <c r="F234" s="2" t="s">
        <v>3032</v>
      </c>
      <c r="G234" s="2" t="s">
        <v>3036</v>
      </c>
      <c r="H234">
        <v>29</v>
      </c>
      <c r="I234">
        <v>376.19</v>
      </c>
      <c r="J234">
        <v>10909.51</v>
      </c>
      <c r="K234">
        <v>8900.7099999999991</v>
      </c>
      <c r="L234">
        <v>2008.8</v>
      </c>
    </row>
    <row r="235" spans="1:12" x14ac:dyDescent="0.3">
      <c r="A235" s="5">
        <v>45573</v>
      </c>
      <c r="B235" t="s">
        <v>245</v>
      </c>
      <c r="C235" s="2" t="s">
        <v>3020</v>
      </c>
      <c r="D235" s="2" t="s">
        <v>3023</v>
      </c>
      <c r="E235" s="2" t="s">
        <v>3025</v>
      </c>
      <c r="F235" s="2" t="s">
        <v>3029</v>
      </c>
      <c r="G235" s="2" t="s">
        <v>3035</v>
      </c>
      <c r="H235">
        <v>31</v>
      </c>
      <c r="I235">
        <v>1830.6</v>
      </c>
      <c r="J235">
        <v>56748.6</v>
      </c>
      <c r="K235">
        <v>46805.97</v>
      </c>
      <c r="L235">
        <v>9942.6299999999992</v>
      </c>
    </row>
    <row r="236" spans="1:12" x14ac:dyDescent="0.3">
      <c r="A236" s="5">
        <v>44987</v>
      </c>
      <c r="B236" t="s">
        <v>246</v>
      </c>
      <c r="C236" s="2" t="s">
        <v>3015</v>
      </c>
      <c r="D236" s="2" t="s">
        <v>3024</v>
      </c>
      <c r="E236" s="2" t="s">
        <v>3025</v>
      </c>
      <c r="F236" s="2" t="s">
        <v>3033</v>
      </c>
      <c r="G236" s="2" t="s">
        <v>3035</v>
      </c>
      <c r="H236">
        <v>41</v>
      </c>
      <c r="I236">
        <v>1507.27</v>
      </c>
      <c r="J236">
        <v>61798.07</v>
      </c>
      <c r="K236">
        <v>35692.720000000001</v>
      </c>
      <c r="L236">
        <v>26105.35</v>
      </c>
    </row>
    <row r="237" spans="1:12" x14ac:dyDescent="0.3">
      <c r="A237" s="5">
        <v>45161</v>
      </c>
      <c r="B237" t="s">
        <v>247</v>
      </c>
      <c r="C237" s="2" t="s">
        <v>3015</v>
      </c>
      <c r="D237" s="2" t="s">
        <v>3024</v>
      </c>
      <c r="E237" s="2" t="s">
        <v>3025</v>
      </c>
      <c r="F237" s="2" t="s">
        <v>3030</v>
      </c>
      <c r="G237" s="2" t="s">
        <v>3036</v>
      </c>
      <c r="H237">
        <v>30</v>
      </c>
      <c r="I237">
        <v>1868.08</v>
      </c>
      <c r="J237">
        <v>56042.400000000001</v>
      </c>
      <c r="K237">
        <v>33325.879999999997</v>
      </c>
      <c r="L237">
        <v>22716.52</v>
      </c>
    </row>
    <row r="238" spans="1:12" x14ac:dyDescent="0.3">
      <c r="A238" s="5">
        <v>44996</v>
      </c>
      <c r="B238" t="s">
        <v>248</v>
      </c>
      <c r="C238" s="2" t="s">
        <v>3012</v>
      </c>
      <c r="D238" s="2" t="s">
        <v>3022</v>
      </c>
      <c r="E238" s="2" t="s">
        <v>3027</v>
      </c>
      <c r="F238" s="2" t="s">
        <v>3032</v>
      </c>
      <c r="G238" s="2" t="s">
        <v>3037</v>
      </c>
      <c r="H238">
        <v>22</v>
      </c>
      <c r="I238">
        <v>647.79999999999995</v>
      </c>
      <c r="J238">
        <v>14251.6</v>
      </c>
      <c r="K238">
        <v>12124.31</v>
      </c>
      <c r="L238">
        <v>2127.29</v>
      </c>
    </row>
    <row r="239" spans="1:12" x14ac:dyDescent="0.3">
      <c r="A239" s="5">
        <v>44959</v>
      </c>
      <c r="B239" t="s">
        <v>249</v>
      </c>
      <c r="C239" s="2" t="s">
        <v>3021</v>
      </c>
      <c r="D239" s="2" t="s">
        <v>3023</v>
      </c>
      <c r="E239" s="2" t="s">
        <v>3028</v>
      </c>
      <c r="F239" s="2" t="s">
        <v>3030</v>
      </c>
      <c r="G239" s="2" t="s">
        <v>3036</v>
      </c>
      <c r="H239">
        <v>21</v>
      </c>
      <c r="I239">
        <v>1879.88</v>
      </c>
      <c r="J239">
        <v>39477.480000000003</v>
      </c>
      <c r="K239">
        <v>32679.74</v>
      </c>
      <c r="L239">
        <v>6797.74</v>
      </c>
    </row>
    <row r="240" spans="1:12" x14ac:dyDescent="0.3">
      <c r="A240" s="5">
        <v>45265</v>
      </c>
      <c r="B240" t="s">
        <v>250</v>
      </c>
      <c r="C240" s="2" t="s">
        <v>3021</v>
      </c>
      <c r="D240" s="2" t="s">
        <v>3023</v>
      </c>
      <c r="E240" s="2" t="s">
        <v>3028</v>
      </c>
      <c r="F240" s="2" t="s">
        <v>3033</v>
      </c>
      <c r="G240" s="2" t="s">
        <v>3035</v>
      </c>
      <c r="H240">
        <v>12</v>
      </c>
      <c r="I240">
        <v>749.66</v>
      </c>
      <c r="J240">
        <v>8995.92</v>
      </c>
      <c r="K240">
        <v>6720.38</v>
      </c>
      <c r="L240">
        <v>2275.54</v>
      </c>
    </row>
    <row r="241" spans="1:12" x14ac:dyDescent="0.3">
      <c r="A241" s="5">
        <v>44999</v>
      </c>
      <c r="B241" t="s">
        <v>251</v>
      </c>
      <c r="C241" s="2" t="s">
        <v>3017</v>
      </c>
      <c r="D241" s="2" t="s">
        <v>3023</v>
      </c>
      <c r="E241" s="2" t="s">
        <v>3027</v>
      </c>
      <c r="F241" s="2" t="s">
        <v>3032</v>
      </c>
      <c r="G241" s="2" t="s">
        <v>3036</v>
      </c>
      <c r="H241">
        <v>11</v>
      </c>
      <c r="I241">
        <v>126.86</v>
      </c>
      <c r="J241">
        <v>1395.46</v>
      </c>
      <c r="K241">
        <v>1252.96</v>
      </c>
      <c r="L241">
        <v>142.5</v>
      </c>
    </row>
    <row r="242" spans="1:12" x14ac:dyDescent="0.3">
      <c r="A242" s="5">
        <v>45453</v>
      </c>
      <c r="B242" t="s">
        <v>252</v>
      </c>
      <c r="C242" s="2" t="s">
        <v>3017</v>
      </c>
      <c r="D242" s="2" t="s">
        <v>3023</v>
      </c>
      <c r="E242" s="2" t="s">
        <v>3025</v>
      </c>
      <c r="F242" s="2" t="s">
        <v>3033</v>
      </c>
      <c r="G242" s="2" t="s">
        <v>3035</v>
      </c>
      <c r="H242">
        <v>2</v>
      </c>
      <c r="I242">
        <v>1530.68</v>
      </c>
      <c r="J242">
        <v>3061.36</v>
      </c>
      <c r="K242">
        <v>2430.9499999999998</v>
      </c>
      <c r="L242">
        <v>630.41</v>
      </c>
    </row>
    <row r="243" spans="1:12" x14ac:dyDescent="0.3">
      <c r="A243" s="5">
        <v>45170</v>
      </c>
      <c r="B243" t="s">
        <v>253</v>
      </c>
      <c r="C243" s="2" t="s">
        <v>3017</v>
      </c>
      <c r="D243" s="2" t="s">
        <v>3023</v>
      </c>
      <c r="E243" s="2" t="s">
        <v>3027</v>
      </c>
      <c r="F243" s="2" t="s">
        <v>3034</v>
      </c>
      <c r="G243" s="2" t="s">
        <v>3037</v>
      </c>
      <c r="H243">
        <v>50</v>
      </c>
      <c r="I243">
        <v>1412.95</v>
      </c>
      <c r="J243">
        <v>70647.5</v>
      </c>
      <c r="K243">
        <v>41423.08</v>
      </c>
      <c r="L243">
        <v>29224.42</v>
      </c>
    </row>
    <row r="244" spans="1:12" x14ac:dyDescent="0.3">
      <c r="A244" s="5">
        <v>45212</v>
      </c>
      <c r="B244" t="s">
        <v>254</v>
      </c>
      <c r="C244" s="2" t="s">
        <v>3013</v>
      </c>
      <c r="D244" s="2" t="s">
        <v>3023</v>
      </c>
      <c r="E244" s="2" t="s">
        <v>3028</v>
      </c>
      <c r="F244" s="2" t="s">
        <v>3033</v>
      </c>
      <c r="G244" s="2" t="s">
        <v>3035</v>
      </c>
      <c r="H244">
        <v>41</v>
      </c>
      <c r="I244">
        <v>1203.8599999999999</v>
      </c>
      <c r="J244">
        <v>49358.26</v>
      </c>
      <c r="K244">
        <v>41394.68</v>
      </c>
      <c r="L244">
        <v>7963.58</v>
      </c>
    </row>
    <row r="245" spans="1:12" x14ac:dyDescent="0.3">
      <c r="A245" s="5">
        <v>45612</v>
      </c>
      <c r="B245" t="s">
        <v>255</v>
      </c>
      <c r="C245" s="2" t="s">
        <v>3014</v>
      </c>
      <c r="D245" s="2" t="s">
        <v>3024</v>
      </c>
      <c r="E245" s="2" t="s">
        <v>3026</v>
      </c>
      <c r="F245" s="2" t="s">
        <v>3030</v>
      </c>
      <c r="G245" s="2" t="s">
        <v>3037</v>
      </c>
      <c r="H245">
        <v>2</v>
      </c>
      <c r="I245">
        <v>989.99</v>
      </c>
      <c r="J245">
        <v>1979.98</v>
      </c>
      <c r="K245">
        <v>1318.45</v>
      </c>
      <c r="L245">
        <v>661.53</v>
      </c>
    </row>
    <row r="246" spans="1:12" x14ac:dyDescent="0.3">
      <c r="A246" s="5">
        <v>45424</v>
      </c>
      <c r="B246" t="s">
        <v>256</v>
      </c>
      <c r="C246" s="2" t="s">
        <v>3018</v>
      </c>
      <c r="D246" s="2" t="s">
        <v>3024</v>
      </c>
      <c r="E246" s="2" t="s">
        <v>3027</v>
      </c>
      <c r="F246" s="2" t="s">
        <v>3031</v>
      </c>
      <c r="G246" s="2" t="s">
        <v>3037</v>
      </c>
      <c r="H246">
        <v>34</v>
      </c>
      <c r="I246">
        <v>83.69</v>
      </c>
      <c r="J246">
        <v>2845.46</v>
      </c>
      <c r="K246">
        <v>1463.88</v>
      </c>
      <c r="L246">
        <v>1381.58</v>
      </c>
    </row>
    <row r="247" spans="1:12" x14ac:dyDescent="0.3">
      <c r="A247" s="5">
        <v>45146</v>
      </c>
      <c r="B247" t="s">
        <v>257</v>
      </c>
      <c r="C247" s="2" t="s">
        <v>3014</v>
      </c>
      <c r="D247" s="2" t="s">
        <v>3024</v>
      </c>
      <c r="E247" s="2" t="s">
        <v>3025</v>
      </c>
      <c r="F247" s="2" t="s">
        <v>3033</v>
      </c>
      <c r="G247" s="2" t="s">
        <v>3035</v>
      </c>
      <c r="H247">
        <v>3</v>
      </c>
      <c r="I247">
        <v>1256.7</v>
      </c>
      <c r="J247">
        <v>3770.1</v>
      </c>
      <c r="K247">
        <v>2369.77</v>
      </c>
      <c r="L247">
        <v>1400.33</v>
      </c>
    </row>
    <row r="248" spans="1:12" x14ac:dyDescent="0.3">
      <c r="A248" s="5">
        <v>45479</v>
      </c>
      <c r="B248" t="s">
        <v>258</v>
      </c>
      <c r="C248" s="2" t="s">
        <v>3020</v>
      </c>
      <c r="D248" s="2" t="s">
        <v>3023</v>
      </c>
      <c r="E248" s="2" t="s">
        <v>3028</v>
      </c>
      <c r="F248" s="2" t="s">
        <v>3029</v>
      </c>
      <c r="G248" s="2" t="s">
        <v>3035</v>
      </c>
      <c r="H248">
        <v>16</v>
      </c>
      <c r="I248">
        <v>845.33</v>
      </c>
      <c r="J248">
        <v>13525.28</v>
      </c>
      <c r="K248">
        <v>10893.54</v>
      </c>
      <c r="L248">
        <v>2631.74</v>
      </c>
    </row>
    <row r="249" spans="1:12" x14ac:dyDescent="0.3">
      <c r="A249" s="5">
        <v>45062</v>
      </c>
      <c r="B249" t="s">
        <v>259</v>
      </c>
      <c r="C249" s="2" t="s">
        <v>3014</v>
      </c>
      <c r="D249" s="2" t="s">
        <v>3024</v>
      </c>
      <c r="E249" s="2" t="s">
        <v>3028</v>
      </c>
      <c r="F249" s="2" t="s">
        <v>3031</v>
      </c>
      <c r="G249" s="2" t="s">
        <v>3037</v>
      </c>
      <c r="H249">
        <v>4</v>
      </c>
      <c r="I249">
        <v>1129.21</v>
      </c>
      <c r="J249">
        <v>4516.84</v>
      </c>
      <c r="K249">
        <v>3993.26</v>
      </c>
      <c r="L249">
        <v>523.58000000000004</v>
      </c>
    </row>
    <row r="250" spans="1:12" x14ac:dyDescent="0.3">
      <c r="A250" s="5">
        <v>45511</v>
      </c>
      <c r="B250" t="s">
        <v>260</v>
      </c>
      <c r="C250" s="2" t="s">
        <v>3013</v>
      </c>
      <c r="D250" s="2" t="s">
        <v>3023</v>
      </c>
      <c r="E250" s="2" t="s">
        <v>3028</v>
      </c>
      <c r="F250" s="2" t="s">
        <v>3034</v>
      </c>
      <c r="G250" s="2" t="s">
        <v>3036</v>
      </c>
      <c r="H250">
        <v>23</v>
      </c>
      <c r="I250">
        <v>870.06</v>
      </c>
      <c r="J250">
        <v>20011.38</v>
      </c>
      <c r="K250">
        <v>12216.04</v>
      </c>
      <c r="L250">
        <v>7795.34</v>
      </c>
    </row>
    <row r="251" spans="1:12" x14ac:dyDescent="0.3">
      <c r="A251" s="5">
        <v>45517</v>
      </c>
      <c r="B251" t="s">
        <v>261</v>
      </c>
      <c r="C251" s="2" t="s">
        <v>3020</v>
      </c>
      <c r="D251" s="2" t="s">
        <v>3023</v>
      </c>
      <c r="E251" s="2" t="s">
        <v>3028</v>
      </c>
      <c r="F251" s="2" t="s">
        <v>3032</v>
      </c>
      <c r="G251" s="2" t="s">
        <v>3035</v>
      </c>
      <c r="H251">
        <v>50</v>
      </c>
      <c r="I251">
        <v>1932.79</v>
      </c>
      <c r="J251">
        <v>96639.5</v>
      </c>
      <c r="K251">
        <v>57849.04</v>
      </c>
      <c r="L251">
        <v>38790.46</v>
      </c>
    </row>
    <row r="252" spans="1:12" x14ac:dyDescent="0.3">
      <c r="A252" s="5">
        <v>45411</v>
      </c>
      <c r="B252" t="s">
        <v>262</v>
      </c>
      <c r="C252" s="2" t="s">
        <v>3014</v>
      </c>
      <c r="D252" s="2" t="s">
        <v>3024</v>
      </c>
      <c r="E252" s="2" t="s">
        <v>3025</v>
      </c>
      <c r="F252" s="2" t="s">
        <v>3032</v>
      </c>
      <c r="G252" s="2" t="s">
        <v>3037</v>
      </c>
      <c r="H252">
        <v>20</v>
      </c>
      <c r="I252">
        <v>1216.1400000000001</v>
      </c>
      <c r="J252">
        <v>24322.799999999999</v>
      </c>
      <c r="K252">
        <v>17644.89</v>
      </c>
      <c r="L252">
        <v>6677.91</v>
      </c>
    </row>
    <row r="253" spans="1:12" x14ac:dyDescent="0.3">
      <c r="A253" s="5">
        <v>45175</v>
      </c>
      <c r="B253" t="s">
        <v>263</v>
      </c>
      <c r="C253" s="2" t="s">
        <v>3013</v>
      </c>
      <c r="D253" s="2" t="s">
        <v>3023</v>
      </c>
      <c r="E253" s="2" t="s">
        <v>3026</v>
      </c>
      <c r="F253" s="2" t="s">
        <v>3031</v>
      </c>
      <c r="G253" s="2" t="s">
        <v>3037</v>
      </c>
      <c r="H253">
        <v>25</v>
      </c>
      <c r="I253">
        <v>1503.49</v>
      </c>
      <c r="J253">
        <v>37587.25</v>
      </c>
      <c r="K253">
        <v>30997.21</v>
      </c>
      <c r="L253">
        <v>6590.04</v>
      </c>
    </row>
    <row r="254" spans="1:12" x14ac:dyDescent="0.3">
      <c r="A254" s="5">
        <v>45411</v>
      </c>
      <c r="B254" t="s">
        <v>264</v>
      </c>
      <c r="C254" s="2" t="s">
        <v>3018</v>
      </c>
      <c r="D254" s="2" t="s">
        <v>3024</v>
      </c>
      <c r="E254" s="2" t="s">
        <v>3028</v>
      </c>
      <c r="F254" s="2" t="s">
        <v>3032</v>
      </c>
      <c r="G254" s="2" t="s">
        <v>3036</v>
      </c>
      <c r="H254">
        <v>30</v>
      </c>
      <c r="I254">
        <v>1873.97</v>
      </c>
      <c r="J254">
        <v>56219.1</v>
      </c>
      <c r="K254">
        <v>44897.15</v>
      </c>
      <c r="L254">
        <v>11321.95</v>
      </c>
    </row>
    <row r="255" spans="1:12" x14ac:dyDescent="0.3">
      <c r="A255" s="5">
        <v>45343</v>
      </c>
      <c r="B255" t="s">
        <v>265</v>
      </c>
      <c r="C255" s="2" t="s">
        <v>3014</v>
      </c>
      <c r="D255" s="2" t="s">
        <v>3024</v>
      </c>
      <c r="E255" s="2" t="s">
        <v>3027</v>
      </c>
      <c r="F255" s="2" t="s">
        <v>3033</v>
      </c>
      <c r="G255" s="2" t="s">
        <v>3035</v>
      </c>
      <c r="H255">
        <v>18</v>
      </c>
      <c r="I255">
        <v>1191.3699999999999</v>
      </c>
      <c r="J255">
        <v>21444.66</v>
      </c>
      <c r="K255">
        <v>15525.58</v>
      </c>
      <c r="L255">
        <v>5919.08</v>
      </c>
    </row>
    <row r="256" spans="1:12" x14ac:dyDescent="0.3">
      <c r="A256" s="5">
        <v>45121</v>
      </c>
      <c r="B256" t="s">
        <v>266</v>
      </c>
      <c r="C256" s="2" t="s">
        <v>3013</v>
      </c>
      <c r="D256" s="2" t="s">
        <v>3023</v>
      </c>
      <c r="E256" s="2" t="s">
        <v>3026</v>
      </c>
      <c r="F256" s="2" t="s">
        <v>3031</v>
      </c>
      <c r="G256" s="2" t="s">
        <v>3037</v>
      </c>
      <c r="H256">
        <v>42</v>
      </c>
      <c r="I256">
        <v>43.88</v>
      </c>
      <c r="J256">
        <v>1842.96</v>
      </c>
      <c r="K256">
        <v>1386.93</v>
      </c>
      <c r="L256">
        <v>456.03</v>
      </c>
    </row>
    <row r="257" spans="1:12" x14ac:dyDescent="0.3">
      <c r="A257" s="5">
        <v>45023</v>
      </c>
      <c r="B257" t="s">
        <v>267</v>
      </c>
      <c r="C257" s="2" t="s">
        <v>3017</v>
      </c>
      <c r="D257" s="2" t="s">
        <v>3023</v>
      </c>
      <c r="E257" s="2" t="s">
        <v>3028</v>
      </c>
      <c r="F257" s="2" t="s">
        <v>3030</v>
      </c>
      <c r="G257" s="2" t="s">
        <v>3036</v>
      </c>
      <c r="H257">
        <v>11</v>
      </c>
      <c r="I257">
        <v>87.9</v>
      </c>
      <c r="J257">
        <v>966.9</v>
      </c>
      <c r="K257">
        <v>577.08000000000004</v>
      </c>
      <c r="L257">
        <v>389.82</v>
      </c>
    </row>
    <row r="258" spans="1:12" x14ac:dyDescent="0.3">
      <c r="A258" s="5">
        <v>45026</v>
      </c>
      <c r="B258" t="s">
        <v>268</v>
      </c>
      <c r="C258" s="2" t="s">
        <v>3021</v>
      </c>
      <c r="D258" s="2" t="s">
        <v>3023</v>
      </c>
      <c r="E258" s="2" t="s">
        <v>3026</v>
      </c>
      <c r="F258" s="2" t="s">
        <v>3033</v>
      </c>
      <c r="G258" s="2" t="s">
        <v>3037</v>
      </c>
      <c r="H258">
        <v>29</v>
      </c>
      <c r="I258">
        <v>1410.63</v>
      </c>
      <c r="J258">
        <v>40908.269999999997</v>
      </c>
      <c r="K258">
        <v>27532.48</v>
      </c>
      <c r="L258">
        <v>13375.79</v>
      </c>
    </row>
    <row r="259" spans="1:12" x14ac:dyDescent="0.3">
      <c r="A259" s="5">
        <v>45601</v>
      </c>
      <c r="B259" t="s">
        <v>269</v>
      </c>
      <c r="C259" s="2" t="s">
        <v>3017</v>
      </c>
      <c r="D259" s="2" t="s">
        <v>3023</v>
      </c>
      <c r="E259" s="2" t="s">
        <v>3027</v>
      </c>
      <c r="F259" s="2" t="s">
        <v>3033</v>
      </c>
      <c r="G259" s="2" t="s">
        <v>3035</v>
      </c>
      <c r="H259">
        <v>17</v>
      </c>
      <c r="I259">
        <v>572.59</v>
      </c>
      <c r="J259">
        <v>9734.0300000000007</v>
      </c>
      <c r="K259">
        <v>5861.31</v>
      </c>
      <c r="L259">
        <v>3872.72</v>
      </c>
    </row>
    <row r="260" spans="1:12" x14ac:dyDescent="0.3">
      <c r="A260" s="5">
        <v>45368</v>
      </c>
      <c r="B260" t="s">
        <v>270</v>
      </c>
      <c r="C260" s="2" t="s">
        <v>3021</v>
      </c>
      <c r="D260" s="2" t="s">
        <v>3023</v>
      </c>
      <c r="E260" s="2" t="s">
        <v>3028</v>
      </c>
      <c r="F260" s="2" t="s">
        <v>3033</v>
      </c>
      <c r="G260" s="2" t="s">
        <v>3036</v>
      </c>
      <c r="H260">
        <v>26</v>
      </c>
      <c r="I260">
        <v>1167.17</v>
      </c>
      <c r="J260">
        <v>30346.42</v>
      </c>
      <c r="K260">
        <v>25908.78</v>
      </c>
      <c r="L260">
        <v>4437.6400000000003</v>
      </c>
    </row>
    <row r="261" spans="1:12" x14ac:dyDescent="0.3">
      <c r="A261" s="5">
        <v>45289</v>
      </c>
      <c r="B261" t="s">
        <v>271</v>
      </c>
      <c r="C261" s="2" t="s">
        <v>3019</v>
      </c>
      <c r="D261" s="2" t="s">
        <v>3023</v>
      </c>
      <c r="E261" s="2" t="s">
        <v>3027</v>
      </c>
      <c r="F261" s="2" t="s">
        <v>3030</v>
      </c>
      <c r="G261" s="2" t="s">
        <v>3037</v>
      </c>
      <c r="H261">
        <v>23</v>
      </c>
      <c r="I261">
        <v>420.51</v>
      </c>
      <c r="J261">
        <v>9671.73</v>
      </c>
      <c r="K261">
        <v>5271.3</v>
      </c>
      <c r="L261">
        <v>4400.43</v>
      </c>
    </row>
    <row r="262" spans="1:12" x14ac:dyDescent="0.3">
      <c r="A262" s="5">
        <v>45360</v>
      </c>
      <c r="B262" t="s">
        <v>272</v>
      </c>
      <c r="C262" s="2" t="s">
        <v>3019</v>
      </c>
      <c r="D262" s="2" t="s">
        <v>3023</v>
      </c>
      <c r="E262" s="2" t="s">
        <v>3025</v>
      </c>
      <c r="F262" s="2" t="s">
        <v>3034</v>
      </c>
      <c r="G262" s="2" t="s">
        <v>3036</v>
      </c>
      <c r="H262">
        <v>48</v>
      </c>
      <c r="I262">
        <v>555.09</v>
      </c>
      <c r="J262">
        <v>26644.32</v>
      </c>
      <c r="K262">
        <v>20566.650000000001</v>
      </c>
      <c r="L262">
        <v>6077.67</v>
      </c>
    </row>
    <row r="263" spans="1:12" x14ac:dyDescent="0.3">
      <c r="A263" s="5">
        <v>45347</v>
      </c>
      <c r="B263" t="s">
        <v>273</v>
      </c>
      <c r="C263" s="2" t="s">
        <v>3019</v>
      </c>
      <c r="D263" s="2" t="s">
        <v>3023</v>
      </c>
      <c r="E263" s="2" t="s">
        <v>3028</v>
      </c>
      <c r="F263" s="2" t="s">
        <v>3029</v>
      </c>
      <c r="G263" s="2" t="s">
        <v>3035</v>
      </c>
      <c r="H263">
        <v>20</v>
      </c>
      <c r="I263">
        <v>1019.19</v>
      </c>
      <c r="J263">
        <v>20383.8</v>
      </c>
      <c r="K263">
        <v>12314.12</v>
      </c>
      <c r="L263">
        <v>8069.68</v>
      </c>
    </row>
    <row r="264" spans="1:12" x14ac:dyDescent="0.3">
      <c r="A264" s="5">
        <v>45405</v>
      </c>
      <c r="B264" t="s">
        <v>274</v>
      </c>
      <c r="C264" s="2" t="s">
        <v>3018</v>
      </c>
      <c r="D264" s="2" t="s">
        <v>3024</v>
      </c>
      <c r="E264" s="2" t="s">
        <v>3028</v>
      </c>
      <c r="F264" s="2" t="s">
        <v>3032</v>
      </c>
      <c r="G264" s="2" t="s">
        <v>3036</v>
      </c>
      <c r="H264">
        <v>45</v>
      </c>
      <c r="I264">
        <v>1951.63</v>
      </c>
      <c r="J264">
        <v>87823.35</v>
      </c>
      <c r="K264">
        <v>60618.400000000001</v>
      </c>
      <c r="L264">
        <v>27204.95</v>
      </c>
    </row>
    <row r="265" spans="1:12" x14ac:dyDescent="0.3">
      <c r="A265" s="5">
        <v>44982</v>
      </c>
      <c r="B265" t="s">
        <v>275</v>
      </c>
      <c r="C265" s="2" t="s">
        <v>3017</v>
      </c>
      <c r="D265" s="2" t="s">
        <v>3023</v>
      </c>
      <c r="E265" s="2" t="s">
        <v>3028</v>
      </c>
      <c r="F265" s="2" t="s">
        <v>3031</v>
      </c>
      <c r="G265" s="2" t="s">
        <v>3035</v>
      </c>
      <c r="H265">
        <v>2</v>
      </c>
      <c r="I265">
        <v>1240.22</v>
      </c>
      <c r="J265">
        <v>2480.44</v>
      </c>
      <c r="K265">
        <v>1537.29</v>
      </c>
      <c r="L265">
        <v>943.15</v>
      </c>
    </row>
    <row r="266" spans="1:12" x14ac:dyDescent="0.3">
      <c r="A266" s="5">
        <v>45616</v>
      </c>
      <c r="B266" t="s">
        <v>276</v>
      </c>
      <c r="C266" s="2" t="s">
        <v>3021</v>
      </c>
      <c r="D266" s="2" t="s">
        <v>3023</v>
      </c>
      <c r="E266" s="2" t="s">
        <v>3028</v>
      </c>
      <c r="F266" s="2" t="s">
        <v>3034</v>
      </c>
      <c r="G266" s="2" t="s">
        <v>3037</v>
      </c>
      <c r="H266">
        <v>24</v>
      </c>
      <c r="I266">
        <v>1873.57</v>
      </c>
      <c r="J266">
        <v>44965.68</v>
      </c>
      <c r="K266">
        <v>28296.82</v>
      </c>
      <c r="L266">
        <v>16668.86</v>
      </c>
    </row>
    <row r="267" spans="1:12" x14ac:dyDescent="0.3">
      <c r="A267" s="5">
        <v>45596</v>
      </c>
      <c r="B267" t="s">
        <v>277</v>
      </c>
      <c r="C267" s="2" t="s">
        <v>3013</v>
      </c>
      <c r="D267" s="2" t="s">
        <v>3023</v>
      </c>
      <c r="E267" s="2" t="s">
        <v>3025</v>
      </c>
      <c r="F267" s="2" t="s">
        <v>3031</v>
      </c>
      <c r="G267" s="2" t="s">
        <v>3035</v>
      </c>
      <c r="H267">
        <v>31</v>
      </c>
      <c r="I267">
        <v>1919.57</v>
      </c>
      <c r="J267">
        <v>59506.67</v>
      </c>
      <c r="K267">
        <v>35951.379999999997</v>
      </c>
      <c r="L267">
        <v>23555.29</v>
      </c>
    </row>
    <row r="268" spans="1:12" x14ac:dyDescent="0.3">
      <c r="A268" s="5">
        <v>45588</v>
      </c>
      <c r="B268" t="s">
        <v>278</v>
      </c>
      <c r="C268" s="2" t="s">
        <v>3020</v>
      </c>
      <c r="D268" s="2" t="s">
        <v>3023</v>
      </c>
      <c r="E268" s="2" t="s">
        <v>3028</v>
      </c>
      <c r="F268" s="2" t="s">
        <v>3032</v>
      </c>
      <c r="G268" s="2" t="s">
        <v>3037</v>
      </c>
      <c r="H268">
        <v>27</v>
      </c>
      <c r="I268">
        <v>432.06</v>
      </c>
      <c r="J268">
        <v>11665.62</v>
      </c>
      <c r="K268">
        <v>9345.5300000000007</v>
      </c>
      <c r="L268">
        <v>2320.09</v>
      </c>
    </row>
    <row r="269" spans="1:12" x14ac:dyDescent="0.3">
      <c r="A269" s="5">
        <v>45027</v>
      </c>
      <c r="B269" t="s">
        <v>279</v>
      </c>
      <c r="C269" s="2" t="s">
        <v>3013</v>
      </c>
      <c r="D269" s="2" t="s">
        <v>3023</v>
      </c>
      <c r="E269" s="2" t="s">
        <v>3026</v>
      </c>
      <c r="F269" s="2" t="s">
        <v>3030</v>
      </c>
      <c r="G269" s="2" t="s">
        <v>3037</v>
      </c>
      <c r="H269">
        <v>2</v>
      </c>
      <c r="I269">
        <v>636.16</v>
      </c>
      <c r="J269">
        <v>1272.32</v>
      </c>
      <c r="K269">
        <v>822.28</v>
      </c>
      <c r="L269">
        <v>450.04</v>
      </c>
    </row>
    <row r="270" spans="1:12" x14ac:dyDescent="0.3">
      <c r="A270" s="5">
        <v>44989</v>
      </c>
      <c r="B270" t="s">
        <v>280</v>
      </c>
      <c r="C270" s="2" t="s">
        <v>3020</v>
      </c>
      <c r="D270" s="2" t="s">
        <v>3023</v>
      </c>
      <c r="E270" s="2" t="s">
        <v>3028</v>
      </c>
      <c r="F270" s="2" t="s">
        <v>3033</v>
      </c>
      <c r="G270" s="2" t="s">
        <v>3035</v>
      </c>
      <c r="H270">
        <v>14</v>
      </c>
      <c r="I270">
        <v>1544.58</v>
      </c>
      <c r="J270">
        <v>21624.12</v>
      </c>
      <c r="K270">
        <v>17094.79</v>
      </c>
      <c r="L270">
        <v>4529.33</v>
      </c>
    </row>
    <row r="271" spans="1:12" x14ac:dyDescent="0.3">
      <c r="A271" s="5">
        <v>45339</v>
      </c>
      <c r="B271" t="s">
        <v>281</v>
      </c>
      <c r="C271" s="2" t="s">
        <v>3015</v>
      </c>
      <c r="D271" s="2" t="s">
        <v>3024</v>
      </c>
      <c r="E271" s="2" t="s">
        <v>3025</v>
      </c>
      <c r="F271" s="2" t="s">
        <v>3033</v>
      </c>
      <c r="G271" s="2" t="s">
        <v>3037</v>
      </c>
      <c r="H271">
        <v>4</v>
      </c>
      <c r="I271">
        <v>1736.19</v>
      </c>
      <c r="J271">
        <v>6944.76</v>
      </c>
      <c r="K271">
        <v>4739.3</v>
      </c>
      <c r="L271">
        <v>2205.46</v>
      </c>
    </row>
    <row r="272" spans="1:12" x14ac:dyDescent="0.3">
      <c r="A272" s="5">
        <v>45274</v>
      </c>
      <c r="B272" t="s">
        <v>282</v>
      </c>
      <c r="C272" s="2" t="s">
        <v>3013</v>
      </c>
      <c r="D272" s="2" t="s">
        <v>3023</v>
      </c>
      <c r="E272" s="2" t="s">
        <v>3028</v>
      </c>
      <c r="F272" s="2" t="s">
        <v>3030</v>
      </c>
      <c r="G272" s="2" t="s">
        <v>3036</v>
      </c>
      <c r="H272">
        <v>49</v>
      </c>
      <c r="I272">
        <v>1048.07</v>
      </c>
      <c r="J272">
        <v>51355.43</v>
      </c>
      <c r="K272">
        <v>36919.339999999997</v>
      </c>
      <c r="L272">
        <v>14436.09</v>
      </c>
    </row>
    <row r="273" spans="1:12" x14ac:dyDescent="0.3">
      <c r="A273" s="5">
        <v>45038</v>
      </c>
      <c r="B273" t="s">
        <v>283</v>
      </c>
      <c r="C273" s="2" t="s">
        <v>3014</v>
      </c>
      <c r="D273" s="2" t="s">
        <v>3024</v>
      </c>
      <c r="E273" s="2" t="s">
        <v>3026</v>
      </c>
      <c r="F273" s="2" t="s">
        <v>3034</v>
      </c>
      <c r="G273" s="2" t="s">
        <v>3037</v>
      </c>
      <c r="H273">
        <v>13</v>
      </c>
      <c r="I273">
        <v>1986.59</v>
      </c>
      <c r="J273">
        <v>25825.67</v>
      </c>
      <c r="K273">
        <v>18525.14</v>
      </c>
      <c r="L273">
        <v>7300.53</v>
      </c>
    </row>
    <row r="274" spans="1:12" x14ac:dyDescent="0.3">
      <c r="A274" s="5">
        <v>45181</v>
      </c>
      <c r="B274" t="s">
        <v>284</v>
      </c>
      <c r="C274" s="2" t="s">
        <v>3014</v>
      </c>
      <c r="D274" s="2" t="s">
        <v>3024</v>
      </c>
      <c r="E274" s="2" t="s">
        <v>3025</v>
      </c>
      <c r="F274" s="2" t="s">
        <v>3034</v>
      </c>
      <c r="G274" s="2" t="s">
        <v>3035</v>
      </c>
      <c r="H274">
        <v>36</v>
      </c>
      <c r="I274">
        <v>42.91</v>
      </c>
      <c r="J274">
        <v>1544.76</v>
      </c>
      <c r="K274">
        <v>1375.36</v>
      </c>
      <c r="L274">
        <v>169.4</v>
      </c>
    </row>
    <row r="275" spans="1:12" x14ac:dyDescent="0.3">
      <c r="A275" s="5">
        <v>45123</v>
      </c>
      <c r="B275" t="s">
        <v>285</v>
      </c>
      <c r="C275" s="2" t="s">
        <v>3012</v>
      </c>
      <c r="D275" s="2" t="s">
        <v>3022</v>
      </c>
      <c r="E275" s="2" t="s">
        <v>3025</v>
      </c>
      <c r="F275" s="2" t="s">
        <v>3031</v>
      </c>
      <c r="G275" s="2" t="s">
        <v>3036</v>
      </c>
      <c r="H275">
        <v>35</v>
      </c>
      <c r="I275">
        <v>613.19000000000005</v>
      </c>
      <c r="J275">
        <v>21461.65</v>
      </c>
      <c r="K275">
        <v>13881.93</v>
      </c>
      <c r="L275">
        <v>7579.72</v>
      </c>
    </row>
    <row r="276" spans="1:12" x14ac:dyDescent="0.3">
      <c r="A276" s="5">
        <v>45121</v>
      </c>
      <c r="B276" t="s">
        <v>286</v>
      </c>
      <c r="C276" s="2" t="s">
        <v>3017</v>
      </c>
      <c r="D276" s="2" t="s">
        <v>3023</v>
      </c>
      <c r="E276" s="2" t="s">
        <v>3026</v>
      </c>
      <c r="F276" s="2" t="s">
        <v>3030</v>
      </c>
      <c r="G276" s="2" t="s">
        <v>3036</v>
      </c>
      <c r="H276">
        <v>44</v>
      </c>
      <c r="I276">
        <v>1253.8599999999999</v>
      </c>
      <c r="J276">
        <v>55169.84</v>
      </c>
      <c r="K276">
        <v>32168.080000000002</v>
      </c>
      <c r="L276">
        <v>23001.759999999998</v>
      </c>
    </row>
    <row r="277" spans="1:12" x14ac:dyDescent="0.3">
      <c r="A277" s="5">
        <v>45476</v>
      </c>
      <c r="B277" t="s">
        <v>287</v>
      </c>
      <c r="C277" s="2" t="s">
        <v>3020</v>
      </c>
      <c r="D277" s="2" t="s">
        <v>3023</v>
      </c>
      <c r="E277" s="2" t="s">
        <v>3026</v>
      </c>
      <c r="F277" s="2" t="s">
        <v>3034</v>
      </c>
      <c r="G277" s="2" t="s">
        <v>3037</v>
      </c>
      <c r="H277">
        <v>8</v>
      </c>
      <c r="I277">
        <v>949.19</v>
      </c>
      <c r="J277">
        <v>7593.52</v>
      </c>
      <c r="K277">
        <v>6566.24</v>
      </c>
      <c r="L277">
        <v>1027.28</v>
      </c>
    </row>
    <row r="278" spans="1:12" x14ac:dyDescent="0.3">
      <c r="A278" s="5">
        <v>45386</v>
      </c>
      <c r="B278" t="s">
        <v>288</v>
      </c>
      <c r="C278" s="2" t="s">
        <v>3020</v>
      </c>
      <c r="D278" s="2" t="s">
        <v>3023</v>
      </c>
      <c r="E278" s="2" t="s">
        <v>3026</v>
      </c>
      <c r="F278" s="2" t="s">
        <v>3030</v>
      </c>
      <c r="G278" s="2" t="s">
        <v>3037</v>
      </c>
      <c r="H278">
        <v>2</v>
      </c>
      <c r="I278">
        <v>250.87</v>
      </c>
      <c r="J278">
        <v>501.74</v>
      </c>
      <c r="K278">
        <v>285.95999999999998</v>
      </c>
      <c r="L278">
        <v>215.78</v>
      </c>
    </row>
    <row r="279" spans="1:12" x14ac:dyDescent="0.3">
      <c r="A279" s="5">
        <v>45070</v>
      </c>
      <c r="B279" t="s">
        <v>289</v>
      </c>
      <c r="C279" s="2" t="s">
        <v>3017</v>
      </c>
      <c r="D279" s="2" t="s">
        <v>3023</v>
      </c>
      <c r="E279" s="2" t="s">
        <v>3026</v>
      </c>
      <c r="F279" s="2" t="s">
        <v>3032</v>
      </c>
      <c r="G279" s="2" t="s">
        <v>3035</v>
      </c>
      <c r="H279">
        <v>6</v>
      </c>
      <c r="I279">
        <v>748.22</v>
      </c>
      <c r="J279">
        <v>4489.32</v>
      </c>
      <c r="K279">
        <v>3743.06</v>
      </c>
      <c r="L279">
        <v>746.26</v>
      </c>
    </row>
    <row r="280" spans="1:12" x14ac:dyDescent="0.3">
      <c r="A280" s="5">
        <v>45359</v>
      </c>
      <c r="B280" t="s">
        <v>290</v>
      </c>
      <c r="C280" s="2" t="s">
        <v>3018</v>
      </c>
      <c r="D280" s="2" t="s">
        <v>3024</v>
      </c>
      <c r="E280" s="2" t="s">
        <v>3026</v>
      </c>
      <c r="F280" s="2" t="s">
        <v>3033</v>
      </c>
      <c r="G280" s="2" t="s">
        <v>3036</v>
      </c>
      <c r="H280">
        <v>31</v>
      </c>
      <c r="I280">
        <v>70.39</v>
      </c>
      <c r="J280">
        <v>2182.09</v>
      </c>
      <c r="K280">
        <v>1222.1600000000001</v>
      </c>
      <c r="L280">
        <v>959.93</v>
      </c>
    </row>
    <row r="281" spans="1:12" x14ac:dyDescent="0.3">
      <c r="A281" s="5">
        <v>45114</v>
      </c>
      <c r="B281" t="s">
        <v>291</v>
      </c>
      <c r="C281" s="2" t="s">
        <v>3012</v>
      </c>
      <c r="D281" s="2" t="s">
        <v>3022</v>
      </c>
      <c r="E281" s="2" t="s">
        <v>3025</v>
      </c>
      <c r="F281" s="2" t="s">
        <v>3033</v>
      </c>
      <c r="G281" s="2" t="s">
        <v>3035</v>
      </c>
      <c r="H281">
        <v>10</v>
      </c>
      <c r="I281">
        <v>1292.6400000000001</v>
      </c>
      <c r="J281">
        <v>12926.4</v>
      </c>
      <c r="K281">
        <v>9869.17</v>
      </c>
      <c r="L281">
        <v>3057.23</v>
      </c>
    </row>
    <row r="282" spans="1:12" x14ac:dyDescent="0.3">
      <c r="A282" s="5">
        <v>45212</v>
      </c>
      <c r="B282" t="s">
        <v>292</v>
      </c>
      <c r="C282" s="2" t="s">
        <v>3018</v>
      </c>
      <c r="D282" s="2" t="s">
        <v>3024</v>
      </c>
      <c r="E282" s="2" t="s">
        <v>3025</v>
      </c>
      <c r="F282" s="2" t="s">
        <v>3033</v>
      </c>
      <c r="G282" s="2" t="s">
        <v>3037</v>
      </c>
      <c r="H282">
        <v>44</v>
      </c>
      <c r="I282">
        <v>1787.63</v>
      </c>
      <c r="J282">
        <v>78655.72</v>
      </c>
      <c r="K282">
        <v>44064.22</v>
      </c>
      <c r="L282">
        <v>34591.5</v>
      </c>
    </row>
    <row r="283" spans="1:12" x14ac:dyDescent="0.3">
      <c r="A283" s="5">
        <v>45400</v>
      </c>
      <c r="B283" t="s">
        <v>293</v>
      </c>
      <c r="C283" s="2" t="s">
        <v>3018</v>
      </c>
      <c r="D283" s="2" t="s">
        <v>3024</v>
      </c>
      <c r="E283" s="2" t="s">
        <v>3028</v>
      </c>
      <c r="F283" s="2" t="s">
        <v>3030</v>
      </c>
      <c r="G283" s="2" t="s">
        <v>3036</v>
      </c>
      <c r="H283">
        <v>21</v>
      </c>
      <c r="I283">
        <v>1772.05</v>
      </c>
      <c r="J283">
        <v>37213.050000000003</v>
      </c>
      <c r="K283">
        <v>32346.86</v>
      </c>
      <c r="L283">
        <v>4866.1899999999996</v>
      </c>
    </row>
    <row r="284" spans="1:12" x14ac:dyDescent="0.3">
      <c r="A284" s="5">
        <v>45182</v>
      </c>
      <c r="B284" t="s">
        <v>294</v>
      </c>
      <c r="C284" s="2" t="s">
        <v>3018</v>
      </c>
      <c r="D284" s="2" t="s">
        <v>3024</v>
      </c>
      <c r="E284" s="2" t="s">
        <v>3028</v>
      </c>
      <c r="F284" s="2" t="s">
        <v>3030</v>
      </c>
      <c r="G284" s="2" t="s">
        <v>3035</v>
      </c>
      <c r="H284">
        <v>42</v>
      </c>
      <c r="I284">
        <v>1405.1</v>
      </c>
      <c r="J284">
        <v>59014.2</v>
      </c>
      <c r="K284">
        <v>42844.5</v>
      </c>
      <c r="L284">
        <v>16169.7</v>
      </c>
    </row>
    <row r="285" spans="1:12" x14ac:dyDescent="0.3">
      <c r="A285" s="5">
        <v>45004</v>
      </c>
      <c r="B285" t="s">
        <v>295</v>
      </c>
      <c r="C285" s="2" t="s">
        <v>3017</v>
      </c>
      <c r="D285" s="2" t="s">
        <v>3023</v>
      </c>
      <c r="E285" s="2" t="s">
        <v>3027</v>
      </c>
      <c r="F285" s="2" t="s">
        <v>3031</v>
      </c>
      <c r="G285" s="2" t="s">
        <v>3035</v>
      </c>
      <c r="H285">
        <v>10</v>
      </c>
      <c r="I285">
        <v>942.22</v>
      </c>
      <c r="J285">
        <v>9422.2000000000007</v>
      </c>
      <c r="K285">
        <v>5952.09</v>
      </c>
      <c r="L285">
        <v>3470.11</v>
      </c>
    </row>
    <row r="286" spans="1:12" x14ac:dyDescent="0.3">
      <c r="A286" s="5">
        <v>45380</v>
      </c>
      <c r="B286" t="s">
        <v>296</v>
      </c>
      <c r="C286" s="2" t="s">
        <v>3018</v>
      </c>
      <c r="D286" s="2" t="s">
        <v>3024</v>
      </c>
      <c r="E286" s="2" t="s">
        <v>3028</v>
      </c>
      <c r="F286" s="2" t="s">
        <v>3033</v>
      </c>
      <c r="G286" s="2" t="s">
        <v>3035</v>
      </c>
      <c r="H286">
        <v>23</v>
      </c>
      <c r="I286">
        <v>1033.82</v>
      </c>
      <c r="J286">
        <v>23777.86</v>
      </c>
      <c r="K286">
        <v>13223.56</v>
      </c>
      <c r="L286">
        <v>10554.3</v>
      </c>
    </row>
    <row r="287" spans="1:12" x14ac:dyDescent="0.3">
      <c r="A287" s="5">
        <v>45490</v>
      </c>
      <c r="B287" t="s">
        <v>297</v>
      </c>
      <c r="C287" s="2" t="s">
        <v>3014</v>
      </c>
      <c r="D287" s="2" t="s">
        <v>3024</v>
      </c>
      <c r="E287" s="2" t="s">
        <v>3028</v>
      </c>
      <c r="F287" s="2" t="s">
        <v>3031</v>
      </c>
      <c r="G287" s="2" t="s">
        <v>3035</v>
      </c>
      <c r="H287">
        <v>3</v>
      </c>
      <c r="I287">
        <v>291.10000000000002</v>
      </c>
      <c r="J287">
        <v>873.3</v>
      </c>
      <c r="K287">
        <v>566.30999999999995</v>
      </c>
      <c r="L287">
        <v>306.99</v>
      </c>
    </row>
    <row r="288" spans="1:12" x14ac:dyDescent="0.3">
      <c r="A288" s="5">
        <v>45027</v>
      </c>
      <c r="B288" t="s">
        <v>298</v>
      </c>
      <c r="C288" s="2" t="s">
        <v>3019</v>
      </c>
      <c r="D288" s="2" t="s">
        <v>3023</v>
      </c>
      <c r="E288" s="2" t="s">
        <v>3026</v>
      </c>
      <c r="F288" s="2" t="s">
        <v>3033</v>
      </c>
      <c r="G288" s="2" t="s">
        <v>3035</v>
      </c>
      <c r="H288">
        <v>32</v>
      </c>
      <c r="I288">
        <v>695.21</v>
      </c>
      <c r="J288">
        <v>22246.720000000001</v>
      </c>
      <c r="K288">
        <v>17397.11</v>
      </c>
      <c r="L288">
        <v>4849.6099999999997</v>
      </c>
    </row>
    <row r="289" spans="1:12" x14ac:dyDescent="0.3">
      <c r="A289" s="5">
        <v>44978</v>
      </c>
      <c r="B289" t="s">
        <v>299</v>
      </c>
      <c r="C289" s="2" t="s">
        <v>3015</v>
      </c>
      <c r="D289" s="2" t="s">
        <v>3024</v>
      </c>
      <c r="E289" s="2" t="s">
        <v>3026</v>
      </c>
      <c r="F289" s="2" t="s">
        <v>3031</v>
      </c>
      <c r="G289" s="2" t="s">
        <v>3036</v>
      </c>
      <c r="H289">
        <v>20</v>
      </c>
      <c r="I289">
        <v>391.7</v>
      </c>
      <c r="J289">
        <v>7834</v>
      </c>
      <c r="K289">
        <v>5123.28</v>
      </c>
      <c r="L289">
        <v>2710.72</v>
      </c>
    </row>
    <row r="290" spans="1:12" x14ac:dyDescent="0.3">
      <c r="A290" s="5">
        <v>45594</v>
      </c>
      <c r="B290" t="s">
        <v>300</v>
      </c>
      <c r="C290" s="2" t="s">
        <v>3020</v>
      </c>
      <c r="D290" s="2" t="s">
        <v>3023</v>
      </c>
      <c r="E290" s="2" t="s">
        <v>3028</v>
      </c>
      <c r="F290" s="2" t="s">
        <v>3031</v>
      </c>
      <c r="G290" s="2" t="s">
        <v>3035</v>
      </c>
      <c r="H290">
        <v>10</v>
      </c>
      <c r="I290">
        <v>1645.98</v>
      </c>
      <c r="J290">
        <v>16459.8</v>
      </c>
      <c r="K290">
        <v>9850.16</v>
      </c>
      <c r="L290">
        <v>6609.64</v>
      </c>
    </row>
    <row r="291" spans="1:12" x14ac:dyDescent="0.3">
      <c r="A291" s="5">
        <v>45480</v>
      </c>
      <c r="B291" t="s">
        <v>301</v>
      </c>
      <c r="C291" s="2" t="s">
        <v>3020</v>
      </c>
      <c r="D291" s="2" t="s">
        <v>3023</v>
      </c>
      <c r="E291" s="2" t="s">
        <v>3027</v>
      </c>
      <c r="F291" s="2" t="s">
        <v>3032</v>
      </c>
      <c r="G291" s="2" t="s">
        <v>3036</v>
      </c>
      <c r="H291">
        <v>29</v>
      </c>
      <c r="I291">
        <v>1831.21</v>
      </c>
      <c r="J291">
        <v>53105.09</v>
      </c>
      <c r="K291">
        <v>38817.9</v>
      </c>
      <c r="L291">
        <v>14287.19</v>
      </c>
    </row>
    <row r="292" spans="1:12" x14ac:dyDescent="0.3">
      <c r="A292" s="5">
        <v>44942</v>
      </c>
      <c r="B292" t="s">
        <v>302</v>
      </c>
      <c r="C292" s="2" t="s">
        <v>3015</v>
      </c>
      <c r="D292" s="2" t="s">
        <v>3024</v>
      </c>
      <c r="E292" s="2" t="s">
        <v>3026</v>
      </c>
      <c r="F292" s="2" t="s">
        <v>3031</v>
      </c>
      <c r="G292" s="2" t="s">
        <v>3035</v>
      </c>
      <c r="H292">
        <v>41</v>
      </c>
      <c r="I292">
        <v>1083.1099999999999</v>
      </c>
      <c r="J292">
        <v>44407.51</v>
      </c>
      <c r="K292">
        <v>29625.53</v>
      </c>
      <c r="L292">
        <v>14781.98</v>
      </c>
    </row>
    <row r="293" spans="1:12" x14ac:dyDescent="0.3">
      <c r="A293" s="5">
        <v>45022</v>
      </c>
      <c r="B293" t="s">
        <v>303</v>
      </c>
      <c r="C293" s="2" t="s">
        <v>3017</v>
      </c>
      <c r="D293" s="2" t="s">
        <v>3023</v>
      </c>
      <c r="E293" s="2" t="s">
        <v>3028</v>
      </c>
      <c r="F293" s="2" t="s">
        <v>3030</v>
      </c>
      <c r="G293" s="2" t="s">
        <v>3037</v>
      </c>
      <c r="H293">
        <v>46</v>
      </c>
      <c r="I293">
        <v>1460.97</v>
      </c>
      <c r="J293">
        <v>67204.62</v>
      </c>
      <c r="K293">
        <v>38059.49</v>
      </c>
      <c r="L293">
        <v>29145.13</v>
      </c>
    </row>
    <row r="294" spans="1:12" x14ac:dyDescent="0.3">
      <c r="A294" s="5">
        <v>45169</v>
      </c>
      <c r="B294" t="s">
        <v>304</v>
      </c>
      <c r="C294" s="2" t="s">
        <v>3013</v>
      </c>
      <c r="D294" s="2" t="s">
        <v>3023</v>
      </c>
      <c r="E294" s="2" t="s">
        <v>3028</v>
      </c>
      <c r="F294" s="2" t="s">
        <v>3031</v>
      </c>
      <c r="G294" s="2" t="s">
        <v>3037</v>
      </c>
      <c r="H294">
        <v>34</v>
      </c>
      <c r="I294">
        <v>260.5</v>
      </c>
      <c r="J294">
        <v>8857</v>
      </c>
      <c r="K294">
        <v>4974.05</v>
      </c>
      <c r="L294">
        <v>3882.95</v>
      </c>
    </row>
    <row r="295" spans="1:12" x14ac:dyDescent="0.3">
      <c r="A295" s="5">
        <v>45097</v>
      </c>
      <c r="B295" t="s">
        <v>305</v>
      </c>
      <c r="C295" s="2" t="s">
        <v>3017</v>
      </c>
      <c r="D295" s="2" t="s">
        <v>3023</v>
      </c>
      <c r="E295" s="2" t="s">
        <v>3025</v>
      </c>
      <c r="F295" s="2" t="s">
        <v>3033</v>
      </c>
      <c r="G295" s="2" t="s">
        <v>3035</v>
      </c>
      <c r="H295">
        <v>37</v>
      </c>
      <c r="I295">
        <v>1224.9000000000001</v>
      </c>
      <c r="J295">
        <v>45321.3</v>
      </c>
      <c r="K295">
        <v>35485.89</v>
      </c>
      <c r="L295">
        <v>9835.41</v>
      </c>
    </row>
    <row r="296" spans="1:12" x14ac:dyDescent="0.3">
      <c r="A296" s="5">
        <v>45343</v>
      </c>
      <c r="B296" t="s">
        <v>306</v>
      </c>
      <c r="C296" s="2" t="s">
        <v>3020</v>
      </c>
      <c r="D296" s="2" t="s">
        <v>3023</v>
      </c>
      <c r="E296" s="2" t="s">
        <v>3027</v>
      </c>
      <c r="F296" s="2" t="s">
        <v>3031</v>
      </c>
      <c r="G296" s="2" t="s">
        <v>3037</v>
      </c>
      <c r="H296">
        <v>20</v>
      </c>
      <c r="I296">
        <v>1411.53</v>
      </c>
      <c r="J296">
        <v>28230.6</v>
      </c>
      <c r="K296">
        <v>25121.53</v>
      </c>
      <c r="L296">
        <v>3109.07</v>
      </c>
    </row>
    <row r="297" spans="1:12" x14ac:dyDescent="0.3">
      <c r="A297" s="5">
        <v>45424</v>
      </c>
      <c r="B297" t="s">
        <v>307</v>
      </c>
      <c r="C297" s="2" t="s">
        <v>3020</v>
      </c>
      <c r="D297" s="2" t="s">
        <v>3023</v>
      </c>
      <c r="E297" s="2" t="s">
        <v>3025</v>
      </c>
      <c r="F297" s="2" t="s">
        <v>3034</v>
      </c>
      <c r="G297" s="2" t="s">
        <v>3036</v>
      </c>
      <c r="H297">
        <v>8</v>
      </c>
      <c r="I297">
        <v>916.48</v>
      </c>
      <c r="J297">
        <v>7331.84</v>
      </c>
      <c r="K297">
        <v>4349.5200000000004</v>
      </c>
      <c r="L297">
        <v>2982.32</v>
      </c>
    </row>
    <row r="298" spans="1:12" x14ac:dyDescent="0.3">
      <c r="A298" s="5">
        <v>45419</v>
      </c>
      <c r="B298" t="s">
        <v>308</v>
      </c>
      <c r="C298" s="2" t="s">
        <v>3015</v>
      </c>
      <c r="D298" s="2" t="s">
        <v>3024</v>
      </c>
      <c r="E298" s="2" t="s">
        <v>3027</v>
      </c>
      <c r="F298" s="2" t="s">
        <v>3029</v>
      </c>
      <c r="G298" s="2" t="s">
        <v>3035</v>
      </c>
      <c r="H298">
        <v>7</v>
      </c>
      <c r="I298">
        <v>501.68</v>
      </c>
      <c r="J298">
        <v>3511.76</v>
      </c>
      <c r="K298">
        <v>2841.92</v>
      </c>
      <c r="L298">
        <v>669.84</v>
      </c>
    </row>
    <row r="299" spans="1:12" x14ac:dyDescent="0.3">
      <c r="A299" s="5">
        <v>45145</v>
      </c>
      <c r="B299" t="s">
        <v>309</v>
      </c>
      <c r="C299" s="2" t="s">
        <v>3018</v>
      </c>
      <c r="D299" s="2" t="s">
        <v>3024</v>
      </c>
      <c r="E299" s="2" t="s">
        <v>3026</v>
      </c>
      <c r="F299" s="2" t="s">
        <v>3033</v>
      </c>
      <c r="G299" s="2" t="s">
        <v>3036</v>
      </c>
      <c r="H299">
        <v>6</v>
      </c>
      <c r="I299">
        <v>1757.2</v>
      </c>
      <c r="J299">
        <v>10543.2</v>
      </c>
      <c r="K299">
        <v>5641.06</v>
      </c>
      <c r="L299">
        <v>4902.1400000000003</v>
      </c>
    </row>
    <row r="300" spans="1:12" x14ac:dyDescent="0.3">
      <c r="A300" s="5">
        <v>45337</v>
      </c>
      <c r="B300" t="s">
        <v>310</v>
      </c>
      <c r="C300" s="2" t="s">
        <v>3017</v>
      </c>
      <c r="D300" s="2" t="s">
        <v>3023</v>
      </c>
      <c r="E300" s="2" t="s">
        <v>3027</v>
      </c>
      <c r="F300" s="2" t="s">
        <v>3034</v>
      </c>
      <c r="G300" s="2" t="s">
        <v>3035</v>
      </c>
      <c r="H300">
        <v>11</v>
      </c>
      <c r="I300">
        <v>1490.96</v>
      </c>
      <c r="J300">
        <v>16400.560000000001</v>
      </c>
      <c r="K300">
        <v>10703.5</v>
      </c>
      <c r="L300">
        <v>5697.06</v>
      </c>
    </row>
    <row r="301" spans="1:12" x14ac:dyDescent="0.3">
      <c r="A301" s="5">
        <v>44987</v>
      </c>
      <c r="B301" t="s">
        <v>311</v>
      </c>
      <c r="C301" s="2" t="s">
        <v>3021</v>
      </c>
      <c r="D301" s="2" t="s">
        <v>3023</v>
      </c>
      <c r="E301" s="2" t="s">
        <v>3028</v>
      </c>
      <c r="F301" s="2" t="s">
        <v>3033</v>
      </c>
      <c r="G301" s="2" t="s">
        <v>3037</v>
      </c>
      <c r="H301">
        <v>44</v>
      </c>
      <c r="I301">
        <v>1801.72</v>
      </c>
      <c r="J301">
        <v>79275.679999999993</v>
      </c>
      <c r="K301">
        <v>55705.06</v>
      </c>
      <c r="L301">
        <v>23570.62</v>
      </c>
    </row>
    <row r="302" spans="1:12" x14ac:dyDescent="0.3">
      <c r="A302" s="5">
        <v>45095</v>
      </c>
      <c r="B302" t="s">
        <v>312</v>
      </c>
      <c r="C302" s="2" t="s">
        <v>3015</v>
      </c>
      <c r="D302" s="2" t="s">
        <v>3024</v>
      </c>
      <c r="E302" s="2" t="s">
        <v>3028</v>
      </c>
      <c r="F302" s="2" t="s">
        <v>3030</v>
      </c>
      <c r="G302" s="2" t="s">
        <v>3036</v>
      </c>
      <c r="H302">
        <v>18</v>
      </c>
      <c r="I302">
        <v>1640.44</v>
      </c>
      <c r="J302">
        <v>29527.919999999998</v>
      </c>
      <c r="K302">
        <v>17938.18</v>
      </c>
      <c r="L302">
        <v>11589.74</v>
      </c>
    </row>
    <row r="303" spans="1:12" x14ac:dyDescent="0.3">
      <c r="A303" s="5">
        <v>45315</v>
      </c>
      <c r="B303" t="s">
        <v>313</v>
      </c>
      <c r="C303" s="2" t="s">
        <v>3014</v>
      </c>
      <c r="D303" s="2" t="s">
        <v>3024</v>
      </c>
      <c r="E303" s="2" t="s">
        <v>3027</v>
      </c>
      <c r="F303" s="2" t="s">
        <v>3029</v>
      </c>
      <c r="G303" s="2" t="s">
        <v>3037</v>
      </c>
      <c r="H303">
        <v>42</v>
      </c>
      <c r="I303">
        <v>1980.94</v>
      </c>
      <c r="J303">
        <v>83199.48</v>
      </c>
      <c r="K303">
        <v>59224</v>
      </c>
      <c r="L303">
        <v>23975.48</v>
      </c>
    </row>
    <row r="304" spans="1:12" x14ac:dyDescent="0.3">
      <c r="A304" s="5">
        <v>44929</v>
      </c>
      <c r="B304" t="s">
        <v>314</v>
      </c>
      <c r="C304" s="2" t="s">
        <v>3020</v>
      </c>
      <c r="D304" s="2" t="s">
        <v>3023</v>
      </c>
      <c r="E304" s="2" t="s">
        <v>3027</v>
      </c>
      <c r="F304" s="2" t="s">
        <v>3029</v>
      </c>
      <c r="G304" s="2" t="s">
        <v>3037</v>
      </c>
      <c r="H304">
        <v>29</v>
      </c>
      <c r="I304">
        <v>400.5</v>
      </c>
      <c r="J304">
        <v>11614.5</v>
      </c>
      <c r="K304">
        <v>9907.7000000000007</v>
      </c>
      <c r="L304">
        <v>1706.8</v>
      </c>
    </row>
    <row r="305" spans="1:12" x14ac:dyDescent="0.3">
      <c r="A305" s="5">
        <v>45326</v>
      </c>
      <c r="B305" t="s">
        <v>315</v>
      </c>
      <c r="C305" s="2" t="s">
        <v>3015</v>
      </c>
      <c r="D305" s="2" t="s">
        <v>3024</v>
      </c>
      <c r="E305" s="2" t="s">
        <v>3027</v>
      </c>
      <c r="F305" s="2" t="s">
        <v>3030</v>
      </c>
      <c r="G305" s="2" t="s">
        <v>3035</v>
      </c>
      <c r="H305">
        <v>25</v>
      </c>
      <c r="I305">
        <v>191.76</v>
      </c>
      <c r="J305">
        <v>4794</v>
      </c>
      <c r="K305">
        <v>4208.05</v>
      </c>
      <c r="L305">
        <v>585.95000000000005</v>
      </c>
    </row>
    <row r="306" spans="1:12" x14ac:dyDescent="0.3">
      <c r="A306" s="5">
        <v>45198</v>
      </c>
      <c r="B306" t="s">
        <v>316</v>
      </c>
      <c r="C306" s="2" t="s">
        <v>3017</v>
      </c>
      <c r="D306" s="2" t="s">
        <v>3023</v>
      </c>
      <c r="E306" s="2" t="s">
        <v>3025</v>
      </c>
      <c r="F306" s="2" t="s">
        <v>3029</v>
      </c>
      <c r="G306" s="2" t="s">
        <v>3036</v>
      </c>
      <c r="H306">
        <v>21</v>
      </c>
      <c r="I306">
        <v>687.27</v>
      </c>
      <c r="J306">
        <v>14432.67</v>
      </c>
      <c r="K306">
        <v>7796.86</v>
      </c>
      <c r="L306">
        <v>6635.81</v>
      </c>
    </row>
    <row r="307" spans="1:12" x14ac:dyDescent="0.3">
      <c r="A307" s="5">
        <v>45392</v>
      </c>
      <c r="B307" t="s">
        <v>317</v>
      </c>
      <c r="C307" s="2" t="s">
        <v>3020</v>
      </c>
      <c r="D307" s="2" t="s">
        <v>3023</v>
      </c>
      <c r="E307" s="2" t="s">
        <v>3027</v>
      </c>
      <c r="F307" s="2" t="s">
        <v>3030</v>
      </c>
      <c r="G307" s="2" t="s">
        <v>3037</v>
      </c>
      <c r="H307">
        <v>46</v>
      </c>
      <c r="I307">
        <v>275.43</v>
      </c>
      <c r="J307">
        <v>12669.78</v>
      </c>
      <c r="K307">
        <v>7712.58</v>
      </c>
      <c r="L307">
        <v>4957.2</v>
      </c>
    </row>
    <row r="308" spans="1:12" x14ac:dyDescent="0.3">
      <c r="A308" s="5">
        <v>45219</v>
      </c>
      <c r="B308" t="s">
        <v>318</v>
      </c>
      <c r="C308" s="2" t="s">
        <v>3013</v>
      </c>
      <c r="D308" s="2" t="s">
        <v>3023</v>
      </c>
      <c r="E308" s="2" t="s">
        <v>3026</v>
      </c>
      <c r="F308" s="2" t="s">
        <v>3034</v>
      </c>
      <c r="G308" s="2" t="s">
        <v>3035</v>
      </c>
      <c r="H308">
        <v>3</v>
      </c>
      <c r="I308">
        <v>1055.8</v>
      </c>
      <c r="J308">
        <v>3167.4</v>
      </c>
      <c r="K308">
        <v>2824.22</v>
      </c>
      <c r="L308">
        <v>343.18</v>
      </c>
    </row>
    <row r="309" spans="1:12" x14ac:dyDescent="0.3">
      <c r="A309" s="5">
        <v>45360</v>
      </c>
      <c r="B309" t="s">
        <v>319</v>
      </c>
      <c r="C309" s="2" t="s">
        <v>3015</v>
      </c>
      <c r="D309" s="2" t="s">
        <v>3024</v>
      </c>
      <c r="E309" s="2" t="s">
        <v>3025</v>
      </c>
      <c r="F309" s="2" t="s">
        <v>3032</v>
      </c>
      <c r="G309" s="2" t="s">
        <v>3035</v>
      </c>
      <c r="H309">
        <v>18</v>
      </c>
      <c r="I309">
        <v>1273.4000000000001</v>
      </c>
      <c r="J309">
        <v>22921.200000000001</v>
      </c>
      <c r="K309">
        <v>13939.93</v>
      </c>
      <c r="L309">
        <v>8981.27</v>
      </c>
    </row>
    <row r="310" spans="1:12" x14ac:dyDescent="0.3">
      <c r="A310" s="5">
        <v>45640</v>
      </c>
      <c r="B310" t="s">
        <v>320</v>
      </c>
      <c r="C310" s="2" t="s">
        <v>3012</v>
      </c>
      <c r="D310" s="2" t="s">
        <v>3022</v>
      </c>
      <c r="E310" s="2" t="s">
        <v>3025</v>
      </c>
      <c r="F310" s="2" t="s">
        <v>3033</v>
      </c>
      <c r="G310" s="2" t="s">
        <v>3035</v>
      </c>
      <c r="H310">
        <v>24</v>
      </c>
      <c r="I310">
        <v>1165.01</v>
      </c>
      <c r="J310">
        <v>27960.240000000002</v>
      </c>
      <c r="K310">
        <v>21727.43</v>
      </c>
      <c r="L310">
        <v>6232.81</v>
      </c>
    </row>
    <row r="311" spans="1:12" x14ac:dyDescent="0.3">
      <c r="A311" s="5">
        <v>45496</v>
      </c>
      <c r="B311" t="s">
        <v>321</v>
      </c>
      <c r="C311" s="2" t="s">
        <v>3020</v>
      </c>
      <c r="D311" s="2" t="s">
        <v>3023</v>
      </c>
      <c r="E311" s="2" t="s">
        <v>3027</v>
      </c>
      <c r="F311" s="2" t="s">
        <v>3030</v>
      </c>
      <c r="G311" s="2" t="s">
        <v>3037</v>
      </c>
      <c r="H311">
        <v>47</v>
      </c>
      <c r="I311">
        <v>533.29999999999995</v>
      </c>
      <c r="J311">
        <v>25065.1</v>
      </c>
      <c r="K311">
        <v>15073.69</v>
      </c>
      <c r="L311">
        <v>9991.41</v>
      </c>
    </row>
    <row r="312" spans="1:12" x14ac:dyDescent="0.3">
      <c r="A312" s="5">
        <v>45604</v>
      </c>
      <c r="B312" t="s">
        <v>322</v>
      </c>
      <c r="C312" s="2" t="s">
        <v>3017</v>
      </c>
      <c r="D312" s="2" t="s">
        <v>3023</v>
      </c>
      <c r="E312" s="2" t="s">
        <v>3026</v>
      </c>
      <c r="F312" s="2" t="s">
        <v>3033</v>
      </c>
      <c r="G312" s="2" t="s">
        <v>3035</v>
      </c>
      <c r="H312">
        <v>38</v>
      </c>
      <c r="I312">
        <v>1819.47</v>
      </c>
      <c r="J312">
        <v>69139.86</v>
      </c>
      <c r="K312">
        <v>44425.56</v>
      </c>
      <c r="L312">
        <v>24714.3</v>
      </c>
    </row>
    <row r="313" spans="1:12" x14ac:dyDescent="0.3">
      <c r="A313" s="5">
        <v>45425</v>
      </c>
      <c r="B313" t="s">
        <v>323</v>
      </c>
      <c r="C313" s="2" t="s">
        <v>3019</v>
      </c>
      <c r="D313" s="2" t="s">
        <v>3023</v>
      </c>
      <c r="E313" s="2" t="s">
        <v>3025</v>
      </c>
      <c r="F313" s="2" t="s">
        <v>3034</v>
      </c>
      <c r="G313" s="2" t="s">
        <v>3036</v>
      </c>
      <c r="H313">
        <v>10</v>
      </c>
      <c r="I313">
        <v>61.92</v>
      </c>
      <c r="J313">
        <v>619.20000000000005</v>
      </c>
      <c r="K313">
        <v>356.98</v>
      </c>
      <c r="L313">
        <v>262.22000000000003</v>
      </c>
    </row>
    <row r="314" spans="1:12" x14ac:dyDescent="0.3">
      <c r="A314" s="5">
        <v>45085</v>
      </c>
      <c r="B314" t="s">
        <v>324</v>
      </c>
      <c r="C314" s="2" t="s">
        <v>3021</v>
      </c>
      <c r="D314" s="2" t="s">
        <v>3023</v>
      </c>
      <c r="E314" s="2" t="s">
        <v>3028</v>
      </c>
      <c r="F314" s="2" t="s">
        <v>3032</v>
      </c>
      <c r="G314" s="2" t="s">
        <v>3036</v>
      </c>
      <c r="H314">
        <v>27</v>
      </c>
      <c r="I314">
        <v>709.07</v>
      </c>
      <c r="J314">
        <v>19144.89</v>
      </c>
      <c r="K314">
        <v>16129.95</v>
      </c>
      <c r="L314">
        <v>3014.94</v>
      </c>
    </row>
    <row r="315" spans="1:12" x14ac:dyDescent="0.3">
      <c r="A315" s="5">
        <v>45121</v>
      </c>
      <c r="B315" t="s">
        <v>325</v>
      </c>
      <c r="C315" s="2" t="s">
        <v>3016</v>
      </c>
      <c r="D315" s="2" t="s">
        <v>3023</v>
      </c>
      <c r="E315" s="2" t="s">
        <v>3025</v>
      </c>
      <c r="F315" s="2" t="s">
        <v>3034</v>
      </c>
      <c r="G315" s="2" t="s">
        <v>3037</v>
      </c>
      <c r="H315">
        <v>12</v>
      </c>
      <c r="I315">
        <v>1443.61</v>
      </c>
      <c r="J315">
        <v>17323.32</v>
      </c>
      <c r="K315">
        <v>14777.82</v>
      </c>
      <c r="L315">
        <v>2545.5</v>
      </c>
    </row>
    <row r="316" spans="1:12" x14ac:dyDescent="0.3">
      <c r="A316" s="5">
        <v>45230</v>
      </c>
      <c r="B316" t="s">
        <v>326</v>
      </c>
      <c r="C316" s="2" t="s">
        <v>3018</v>
      </c>
      <c r="D316" s="2" t="s">
        <v>3024</v>
      </c>
      <c r="E316" s="2" t="s">
        <v>3027</v>
      </c>
      <c r="F316" s="2" t="s">
        <v>3029</v>
      </c>
      <c r="G316" s="2" t="s">
        <v>3036</v>
      </c>
      <c r="H316">
        <v>7</v>
      </c>
      <c r="I316">
        <v>1538.52</v>
      </c>
      <c r="J316">
        <v>10769.64</v>
      </c>
      <c r="K316">
        <v>6663.88</v>
      </c>
      <c r="L316">
        <v>4105.76</v>
      </c>
    </row>
    <row r="317" spans="1:12" x14ac:dyDescent="0.3">
      <c r="A317" s="5">
        <v>45149</v>
      </c>
      <c r="B317" t="s">
        <v>327</v>
      </c>
      <c r="C317" s="2" t="s">
        <v>3016</v>
      </c>
      <c r="D317" s="2" t="s">
        <v>3023</v>
      </c>
      <c r="E317" s="2" t="s">
        <v>3026</v>
      </c>
      <c r="F317" s="2" t="s">
        <v>3033</v>
      </c>
      <c r="G317" s="2" t="s">
        <v>3035</v>
      </c>
      <c r="H317">
        <v>17</v>
      </c>
      <c r="I317">
        <v>843.91</v>
      </c>
      <c r="J317">
        <v>14346.47</v>
      </c>
      <c r="K317">
        <v>11899.48</v>
      </c>
      <c r="L317">
        <v>2446.9899999999998</v>
      </c>
    </row>
    <row r="318" spans="1:12" x14ac:dyDescent="0.3">
      <c r="A318" s="5">
        <v>44986</v>
      </c>
      <c r="B318" t="s">
        <v>328</v>
      </c>
      <c r="C318" s="2" t="s">
        <v>3017</v>
      </c>
      <c r="D318" s="2" t="s">
        <v>3023</v>
      </c>
      <c r="E318" s="2" t="s">
        <v>3027</v>
      </c>
      <c r="F318" s="2" t="s">
        <v>3032</v>
      </c>
      <c r="G318" s="2" t="s">
        <v>3037</v>
      </c>
      <c r="H318">
        <v>1</v>
      </c>
      <c r="I318">
        <v>53.48</v>
      </c>
      <c r="J318">
        <v>53.48</v>
      </c>
      <c r="K318">
        <v>34.4</v>
      </c>
      <c r="L318">
        <v>19.079999999999998</v>
      </c>
    </row>
    <row r="319" spans="1:12" x14ac:dyDescent="0.3">
      <c r="A319" s="5">
        <v>45520</v>
      </c>
      <c r="B319" t="s">
        <v>329</v>
      </c>
      <c r="C319" s="2" t="s">
        <v>3014</v>
      </c>
      <c r="D319" s="2" t="s">
        <v>3024</v>
      </c>
      <c r="E319" s="2" t="s">
        <v>3028</v>
      </c>
      <c r="F319" s="2" t="s">
        <v>3029</v>
      </c>
      <c r="G319" s="2" t="s">
        <v>3035</v>
      </c>
      <c r="H319">
        <v>50</v>
      </c>
      <c r="I319">
        <v>1243.73</v>
      </c>
      <c r="J319">
        <v>62186.5</v>
      </c>
      <c r="K319">
        <v>33556.32</v>
      </c>
      <c r="L319">
        <v>28630.18</v>
      </c>
    </row>
    <row r="320" spans="1:12" x14ac:dyDescent="0.3">
      <c r="A320" s="5">
        <v>45482</v>
      </c>
      <c r="B320" t="s">
        <v>330</v>
      </c>
      <c r="C320" s="2" t="s">
        <v>3014</v>
      </c>
      <c r="D320" s="2" t="s">
        <v>3024</v>
      </c>
      <c r="E320" s="2" t="s">
        <v>3028</v>
      </c>
      <c r="F320" s="2" t="s">
        <v>3032</v>
      </c>
      <c r="G320" s="2" t="s">
        <v>3037</v>
      </c>
      <c r="H320">
        <v>26</v>
      </c>
      <c r="I320">
        <v>144.93</v>
      </c>
      <c r="J320">
        <v>3768.18</v>
      </c>
      <c r="K320">
        <v>3026.72</v>
      </c>
      <c r="L320">
        <v>741.46</v>
      </c>
    </row>
    <row r="321" spans="1:12" x14ac:dyDescent="0.3">
      <c r="A321" s="5">
        <v>44989</v>
      </c>
      <c r="B321" t="s">
        <v>331</v>
      </c>
      <c r="C321" s="2" t="s">
        <v>3019</v>
      </c>
      <c r="D321" s="2" t="s">
        <v>3023</v>
      </c>
      <c r="E321" s="2" t="s">
        <v>3028</v>
      </c>
      <c r="F321" s="2" t="s">
        <v>3029</v>
      </c>
      <c r="G321" s="2" t="s">
        <v>3037</v>
      </c>
      <c r="H321">
        <v>15</v>
      </c>
      <c r="I321">
        <v>233.55</v>
      </c>
      <c r="J321">
        <v>3503.25</v>
      </c>
      <c r="K321">
        <v>2587.4299999999998</v>
      </c>
      <c r="L321">
        <v>915.82</v>
      </c>
    </row>
    <row r="322" spans="1:12" x14ac:dyDescent="0.3">
      <c r="A322" s="5">
        <v>45248</v>
      </c>
      <c r="B322" t="s">
        <v>332</v>
      </c>
      <c r="C322" s="2" t="s">
        <v>3018</v>
      </c>
      <c r="D322" s="2" t="s">
        <v>3024</v>
      </c>
      <c r="E322" s="2" t="s">
        <v>3027</v>
      </c>
      <c r="F322" s="2" t="s">
        <v>3034</v>
      </c>
      <c r="G322" s="2" t="s">
        <v>3035</v>
      </c>
      <c r="H322">
        <v>33</v>
      </c>
      <c r="I322">
        <v>1307.5</v>
      </c>
      <c r="J322">
        <v>43147.5</v>
      </c>
      <c r="K322">
        <v>26309.32</v>
      </c>
      <c r="L322">
        <v>16838.18</v>
      </c>
    </row>
    <row r="323" spans="1:12" x14ac:dyDescent="0.3">
      <c r="A323" s="5">
        <v>44985</v>
      </c>
      <c r="B323" t="s">
        <v>333</v>
      </c>
      <c r="C323" s="2" t="s">
        <v>3012</v>
      </c>
      <c r="D323" s="2" t="s">
        <v>3022</v>
      </c>
      <c r="E323" s="2" t="s">
        <v>3025</v>
      </c>
      <c r="F323" s="2" t="s">
        <v>3030</v>
      </c>
      <c r="G323" s="2" t="s">
        <v>3036</v>
      </c>
      <c r="H323">
        <v>37</v>
      </c>
      <c r="I323">
        <v>638.73</v>
      </c>
      <c r="J323">
        <v>23633.01</v>
      </c>
      <c r="K323">
        <v>14208.16</v>
      </c>
      <c r="L323">
        <v>9424.85</v>
      </c>
    </row>
    <row r="324" spans="1:12" x14ac:dyDescent="0.3">
      <c r="A324" s="5">
        <v>44978</v>
      </c>
      <c r="B324" t="s">
        <v>334</v>
      </c>
      <c r="C324" s="2" t="s">
        <v>3019</v>
      </c>
      <c r="D324" s="2" t="s">
        <v>3023</v>
      </c>
      <c r="E324" s="2" t="s">
        <v>3027</v>
      </c>
      <c r="F324" s="2" t="s">
        <v>3033</v>
      </c>
      <c r="G324" s="2" t="s">
        <v>3036</v>
      </c>
      <c r="H324">
        <v>47</v>
      </c>
      <c r="I324">
        <v>709.1</v>
      </c>
      <c r="J324">
        <v>33327.699999999997</v>
      </c>
      <c r="K324">
        <v>29669.96</v>
      </c>
      <c r="L324">
        <v>3657.74</v>
      </c>
    </row>
    <row r="325" spans="1:12" x14ac:dyDescent="0.3">
      <c r="A325" s="5">
        <v>45525</v>
      </c>
      <c r="B325" t="s">
        <v>335</v>
      </c>
      <c r="C325" s="2" t="s">
        <v>3016</v>
      </c>
      <c r="D325" s="2" t="s">
        <v>3023</v>
      </c>
      <c r="E325" s="2" t="s">
        <v>3026</v>
      </c>
      <c r="F325" s="2" t="s">
        <v>3031</v>
      </c>
      <c r="G325" s="2" t="s">
        <v>3037</v>
      </c>
      <c r="H325">
        <v>31</v>
      </c>
      <c r="I325">
        <v>983.88</v>
      </c>
      <c r="J325">
        <v>30500.28</v>
      </c>
      <c r="K325">
        <v>25772.75</v>
      </c>
      <c r="L325">
        <v>4727.53</v>
      </c>
    </row>
    <row r="326" spans="1:12" x14ac:dyDescent="0.3">
      <c r="A326" s="5">
        <v>45415</v>
      </c>
      <c r="B326" t="s">
        <v>336</v>
      </c>
      <c r="C326" s="2" t="s">
        <v>3019</v>
      </c>
      <c r="D326" s="2" t="s">
        <v>3023</v>
      </c>
      <c r="E326" s="2" t="s">
        <v>3025</v>
      </c>
      <c r="F326" s="2" t="s">
        <v>3031</v>
      </c>
      <c r="G326" s="2" t="s">
        <v>3035</v>
      </c>
      <c r="H326">
        <v>35</v>
      </c>
      <c r="I326">
        <v>1957.59</v>
      </c>
      <c r="J326">
        <v>68515.649999999994</v>
      </c>
      <c r="K326">
        <v>56451.37</v>
      </c>
      <c r="L326">
        <v>12064.28</v>
      </c>
    </row>
    <row r="327" spans="1:12" x14ac:dyDescent="0.3">
      <c r="A327" s="5">
        <v>45441</v>
      </c>
      <c r="B327" t="s">
        <v>337</v>
      </c>
      <c r="C327" s="2" t="s">
        <v>3016</v>
      </c>
      <c r="D327" s="2" t="s">
        <v>3023</v>
      </c>
      <c r="E327" s="2" t="s">
        <v>3028</v>
      </c>
      <c r="F327" s="2" t="s">
        <v>3034</v>
      </c>
      <c r="G327" s="2" t="s">
        <v>3035</v>
      </c>
      <c r="H327">
        <v>1</v>
      </c>
      <c r="I327">
        <v>1931.58</v>
      </c>
      <c r="J327">
        <v>1931.58</v>
      </c>
      <c r="K327">
        <v>1064.7</v>
      </c>
      <c r="L327">
        <v>866.88</v>
      </c>
    </row>
    <row r="328" spans="1:12" x14ac:dyDescent="0.3">
      <c r="A328" s="5">
        <v>45470</v>
      </c>
      <c r="B328" t="s">
        <v>338</v>
      </c>
      <c r="C328" s="2" t="s">
        <v>3020</v>
      </c>
      <c r="D328" s="2" t="s">
        <v>3023</v>
      </c>
      <c r="E328" s="2" t="s">
        <v>3027</v>
      </c>
      <c r="F328" s="2" t="s">
        <v>3033</v>
      </c>
      <c r="G328" s="2" t="s">
        <v>3037</v>
      </c>
      <c r="H328">
        <v>8</v>
      </c>
      <c r="I328">
        <v>844.2</v>
      </c>
      <c r="J328">
        <v>6753.6</v>
      </c>
      <c r="K328">
        <v>5416.89</v>
      </c>
      <c r="L328">
        <v>1336.71</v>
      </c>
    </row>
    <row r="329" spans="1:12" x14ac:dyDescent="0.3">
      <c r="A329" s="5">
        <v>45088</v>
      </c>
      <c r="B329" t="s">
        <v>339</v>
      </c>
      <c r="C329" s="2" t="s">
        <v>3014</v>
      </c>
      <c r="D329" s="2" t="s">
        <v>3024</v>
      </c>
      <c r="E329" s="2" t="s">
        <v>3028</v>
      </c>
      <c r="F329" s="2" t="s">
        <v>3033</v>
      </c>
      <c r="G329" s="2" t="s">
        <v>3036</v>
      </c>
      <c r="H329">
        <v>12</v>
      </c>
      <c r="I329">
        <v>545.69000000000005</v>
      </c>
      <c r="J329">
        <v>6548.28</v>
      </c>
      <c r="K329">
        <v>3836.09</v>
      </c>
      <c r="L329">
        <v>2712.19</v>
      </c>
    </row>
    <row r="330" spans="1:12" x14ac:dyDescent="0.3">
      <c r="A330" s="5">
        <v>44985</v>
      </c>
      <c r="B330" t="s">
        <v>340</v>
      </c>
      <c r="C330" s="2" t="s">
        <v>3020</v>
      </c>
      <c r="D330" s="2" t="s">
        <v>3023</v>
      </c>
      <c r="E330" s="2" t="s">
        <v>3028</v>
      </c>
      <c r="F330" s="2" t="s">
        <v>3034</v>
      </c>
      <c r="G330" s="2" t="s">
        <v>3035</v>
      </c>
      <c r="H330">
        <v>19</v>
      </c>
      <c r="I330">
        <v>619.13</v>
      </c>
      <c r="J330">
        <v>11763.47</v>
      </c>
      <c r="K330">
        <v>10480.73</v>
      </c>
      <c r="L330">
        <v>1282.74</v>
      </c>
    </row>
    <row r="331" spans="1:12" x14ac:dyDescent="0.3">
      <c r="A331" s="5">
        <v>45447</v>
      </c>
      <c r="B331" t="s">
        <v>341</v>
      </c>
      <c r="C331" s="2" t="s">
        <v>3021</v>
      </c>
      <c r="D331" s="2" t="s">
        <v>3023</v>
      </c>
      <c r="E331" s="2" t="s">
        <v>3026</v>
      </c>
      <c r="F331" s="2" t="s">
        <v>3033</v>
      </c>
      <c r="G331" s="2" t="s">
        <v>3036</v>
      </c>
      <c r="H331">
        <v>25</v>
      </c>
      <c r="I331">
        <v>552.19000000000005</v>
      </c>
      <c r="J331">
        <v>13804.75</v>
      </c>
      <c r="K331">
        <v>7190.01</v>
      </c>
      <c r="L331">
        <v>6614.74</v>
      </c>
    </row>
    <row r="332" spans="1:12" x14ac:dyDescent="0.3">
      <c r="A332" s="5">
        <v>45009</v>
      </c>
      <c r="B332" t="s">
        <v>342</v>
      </c>
      <c r="C332" s="2" t="s">
        <v>3018</v>
      </c>
      <c r="D332" s="2" t="s">
        <v>3024</v>
      </c>
      <c r="E332" s="2" t="s">
        <v>3025</v>
      </c>
      <c r="F332" s="2" t="s">
        <v>3030</v>
      </c>
      <c r="G332" s="2" t="s">
        <v>3036</v>
      </c>
      <c r="H332">
        <v>32</v>
      </c>
      <c r="I332">
        <v>1073.8499999999999</v>
      </c>
      <c r="J332">
        <v>34363.199999999997</v>
      </c>
      <c r="K332">
        <v>22021.84</v>
      </c>
      <c r="L332">
        <v>12341.36</v>
      </c>
    </row>
    <row r="333" spans="1:12" x14ac:dyDescent="0.3">
      <c r="A333" s="5">
        <v>45117</v>
      </c>
      <c r="B333" t="s">
        <v>343</v>
      </c>
      <c r="C333" s="2" t="s">
        <v>3012</v>
      </c>
      <c r="D333" s="2" t="s">
        <v>3022</v>
      </c>
      <c r="E333" s="2" t="s">
        <v>3026</v>
      </c>
      <c r="F333" s="2" t="s">
        <v>3034</v>
      </c>
      <c r="G333" s="2" t="s">
        <v>3037</v>
      </c>
      <c r="H333">
        <v>12</v>
      </c>
      <c r="I333">
        <v>1221.58</v>
      </c>
      <c r="J333">
        <v>14658.96</v>
      </c>
      <c r="K333">
        <v>9842.89</v>
      </c>
      <c r="L333">
        <v>4816.07</v>
      </c>
    </row>
    <row r="334" spans="1:12" x14ac:dyDescent="0.3">
      <c r="A334" s="5">
        <v>44997</v>
      </c>
      <c r="B334" t="s">
        <v>344</v>
      </c>
      <c r="C334" s="2" t="s">
        <v>3016</v>
      </c>
      <c r="D334" s="2" t="s">
        <v>3023</v>
      </c>
      <c r="E334" s="2" t="s">
        <v>3026</v>
      </c>
      <c r="F334" s="2" t="s">
        <v>3030</v>
      </c>
      <c r="G334" s="2" t="s">
        <v>3037</v>
      </c>
      <c r="H334">
        <v>13</v>
      </c>
      <c r="I334">
        <v>987.78</v>
      </c>
      <c r="J334">
        <v>12841.14</v>
      </c>
      <c r="K334">
        <v>10654.05</v>
      </c>
      <c r="L334">
        <v>2187.09</v>
      </c>
    </row>
    <row r="335" spans="1:12" x14ac:dyDescent="0.3">
      <c r="A335" s="5">
        <v>45536</v>
      </c>
      <c r="B335" t="s">
        <v>345</v>
      </c>
      <c r="C335" s="2" t="s">
        <v>3012</v>
      </c>
      <c r="D335" s="2" t="s">
        <v>3022</v>
      </c>
      <c r="E335" s="2" t="s">
        <v>3026</v>
      </c>
      <c r="F335" s="2" t="s">
        <v>3033</v>
      </c>
      <c r="G335" s="2" t="s">
        <v>3036</v>
      </c>
      <c r="H335">
        <v>28</v>
      </c>
      <c r="I335">
        <v>827.83</v>
      </c>
      <c r="J335">
        <v>23179.24</v>
      </c>
      <c r="K335">
        <v>18693.810000000001</v>
      </c>
      <c r="L335">
        <v>4485.43</v>
      </c>
    </row>
    <row r="336" spans="1:12" x14ac:dyDescent="0.3">
      <c r="A336" s="5">
        <v>44996</v>
      </c>
      <c r="B336" t="s">
        <v>346</v>
      </c>
      <c r="C336" s="2" t="s">
        <v>3016</v>
      </c>
      <c r="D336" s="2" t="s">
        <v>3023</v>
      </c>
      <c r="E336" s="2" t="s">
        <v>3028</v>
      </c>
      <c r="F336" s="2" t="s">
        <v>3034</v>
      </c>
      <c r="G336" s="2" t="s">
        <v>3035</v>
      </c>
      <c r="H336">
        <v>1</v>
      </c>
      <c r="I336">
        <v>438.34</v>
      </c>
      <c r="J336">
        <v>438.34</v>
      </c>
      <c r="K336">
        <v>284.92</v>
      </c>
      <c r="L336">
        <v>153.41999999999999</v>
      </c>
    </row>
    <row r="337" spans="1:12" x14ac:dyDescent="0.3">
      <c r="A337" s="5">
        <v>45618</v>
      </c>
      <c r="B337" t="s">
        <v>347</v>
      </c>
      <c r="C337" s="2" t="s">
        <v>3017</v>
      </c>
      <c r="D337" s="2" t="s">
        <v>3023</v>
      </c>
      <c r="E337" s="2" t="s">
        <v>3026</v>
      </c>
      <c r="F337" s="2" t="s">
        <v>3033</v>
      </c>
      <c r="G337" s="2" t="s">
        <v>3035</v>
      </c>
      <c r="H337">
        <v>6</v>
      </c>
      <c r="I337">
        <v>975.36</v>
      </c>
      <c r="J337">
        <v>5852.16</v>
      </c>
      <c r="K337">
        <v>4249.9799999999996</v>
      </c>
      <c r="L337">
        <v>1602.18</v>
      </c>
    </row>
    <row r="338" spans="1:12" x14ac:dyDescent="0.3">
      <c r="A338" s="5">
        <v>45167</v>
      </c>
      <c r="B338" t="s">
        <v>348</v>
      </c>
      <c r="C338" s="2" t="s">
        <v>3019</v>
      </c>
      <c r="D338" s="2" t="s">
        <v>3023</v>
      </c>
      <c r="E338" s="2" t="s">
        <v>3026</v>
      </c>
      <c r="F338" s="2" t="s">
        <v>3034</v>
      </c>
      <c r="G338" s="2" t="s">
        <v>3037</v>
      </c>
      <c r="H338">
        <v>8</v>
      </c>
      <c r="I338">
        <v>695.38</v>
      </c>
      <c r="J338">
        <v>5563.04</v>
      </c>
      <c r="K338">
        <v>4640.8999999999996</v>
      </c>
      <c r="L338">
        <v>922.14</v>
      </c>
    </row>
    <row r="339" spans="1:12" x14ac:dyDescent="0.3">
      <c r="A339" s="5">
        <v>45340</v>
      </c>
      <c r="B339" t="s">
        <v>349</v>
      </c>
      <c r="C339" s="2" t="s">
        <v>3021</v>
      </c>
      <c r="D339" s="2" t="s">
        <v>3023</v>
      </c>
      <c r="E339" s="2" t="s">
        <v>3025</v>
      </c>
      <c r="F339" s="2" t="s">
        <v>3033</v>
      </c>
      <c r="G339" s="2" t="s">
        <v>3036</v>
      </c>
      <c r="H339">
        <v>4</v>
      </c>
      <c r="I339">
        <v>1092.3599999999999</v>
      </c>
      <c r="J339">
        <v>4369.4399999999996</v>
      </c>
      <c r="K339">
        <v>2216.5300000000002</v>
      </c>
      <c r="L339">
        <v>2152.91</v>
      </c>
    </row>
    <row r="340" spans="1:12" x14ac:dyDescent="0.3">
      <c r="A340" s="5">
        <v>45049</v>
      </c>
      <c r="B340" t="s">
        <v>350</v>
      </c>
      <c r="C340" s="2" t="s">
        <v>3014</v>
      </c>
      <c r="D340" s="2" t="s">
        <v>3024</v>
      </c>
      <c r="E340" s="2" t="s">
        <v>3025</v>
      </c>
      <c r="F340" s="2" t="s">
        <v>3030</v>
      </c>
      <c r="G340" s="2" t="s">
        <v>3035</v>
      </c>
      <c r="H340">
        <v>5</v>
      </c>
      <c r="I340">
        <v>1356.88</v>
      </c>
      <c r="J340">
        <v>6784.4</v>
      </c>
      <c r="K340">
        <v>5569.12</v>
      </c>
      <c r="L340">
        <v>1215.28</v>
      </c>
    </row>
    <row r="341" spans="1:12" x14ac:dyDescent="0.3">
      <c r="A341" s="5">
        <v>45510</v>
      </c>
      <c r="B341" t="s">
        <v>351</v>
      </c>
      <c r="C341" s="2" t="s">
        <v>3016</v>
      </c>
      <c r="D341" s="2" t="s">
        <v>3023</v>
      </c>
      <c r="E341" s="2" t="s">
        <v>3026</v>
      </c>
      <c r="F341" s="2" t="s">
        <v>3030</v>
      </c>
      <c r="G341" s="2" t="s">
        <v>3035</v>
      </c>
      <c r="H341">
        <v>25</v>
      </c>
      <c r="I341">
        <v>1273.96</v>
      </c>
      <c r="J341">
        <v>31849</v>
      </c>
      <c r="K341">
        <v>27987.58</v>
      </c>
      <c r="L341">
        <v>3861.42</v>
      </c>
    </row>
    <row r="342" spans="1:12" x14ac:dyDescent="0.3">
      <c r="A342" s="5">
        <v>45179</v>
      </c>
      <c r="B342" t="s">
        <v>352</v>
      </c>
      <c r="C342" s="2" t="s">
        <v>3012</v>
      </c>
      <c r="D342" s="2" t="s">
        <v>3022</v>
      </c>
      <c r="E342" s="2" t="s">
        <v>3025</v>
      </c>
      <c r="F342" s="2" t="s">
        <v>3033</v>
      </c>
      <c r="G342" s="2" t="s">
        <v>3037</v>
      </c>
      <c r="H342">
        <v>22</v>
      </c>
      <c r="I342">
        <v>935.73</v>
      </c>
      <c r="J342">
        <v>20586.060000000001</v>
      </c>
      <c r="K342">
        <v>10557.06</v>
      </c>
      <c r="L342">
        <v>10029</v>
      </c>
    </row>
    <row r="343" spans="1:12" x14ac:dyDescent="0.3">
      <c r="A343" s="5">
        <v>45519</v>
      </c>
      <c r="B343" t="s">
        <v>353</v>
      </c>
      <c r="C343" s="2" t="s">
        <v>3021</v>
      </c>
      <c r="D343" s="2" t="s">
        <v>3023</v>
      </c>
      <c r="E343" s="2" t="s">
        <v>3025</v>
      </c>
      <c r="F343" s="2" t="s">
        <v>3034</v>
      </c>
      <c r="G343" s="2" t="s">
        <v>3036</v>
      </c>
      <c r="H343">
        <v>28</v>
      </c>
      <c r="I343">
        <v>1120.98</v>
      </c>
      <c r="J343">
        <v>31387.439999999999</v>
      </c>
      <c r="K343">
        <v>16265.99</v>
      </c>
      <c r="L343">
        <v>15121.45</v>
      </c>
    </row>
    <row r="344" spans="1:12" x14ac:dyDescent="0.3">
      <c r="A344" s="5">
        <v>45535</v>
      </c>
      <c r="B344" t="s">
        <v>354</v>
      </c>
      <c r="C344" s="2" t="s">
        <v>3013</v>
      </c>
      <c r="D344" s="2" t="s">
        <v>3023</v>
      </c>
      <c r="E344" s="2" t="s">
        <v>3026</v>
      </c>
      <c r="F344" s="2" t="s">
        <v>3031</v>
      </c>
      <c r="G344" s="2" t="s">
        <v>3035</v>
      </c>
      <c r="H344">
        <v>39</v>
      </c>
      <c r="I344">
        <v>584.02</v>
      </c>
      <c r="J344">
        <v>22776.78</v>
      </c>
      <c r="K344">
        <v>14527.16</v>
      </c>
      <c r="L344">
        <v>8249.6200000000008</v>
      </c>
    </row>
    <row r="345" spans="1:12" x14ac:dyDescent="0.3">
      <c r="A345" s="5">
        <v>44967</v>
      </c>
      <c r="B345" t="s">
        <v>355</v>
      </c>
      <c r="C345" s="2" t="s">
        <v>3013</v>
      </c>
      <c r="D345" s="2" t="s">
        <v>3023</v>
      </c>
      <c r="E345" s="2" t="s">
        <v>3028</v>
      </c>
      <c r="F345" s="2" t="s">
        <v>3030</v>
      </c>
      <c r="G345" s="2" t="s">
        <v>3037</v>
      </c>
      <c r="H345">
        <v>23</v>
      </c>
      <c r="I345">
        <v>68</v>
      </c>
      <c r="J345">
        <v>1564</v>
      </c>
      <c r="K345">
        <v>836.91</v>
      </c>
      <c r="L345">
        <v>727.09</v>
      </c>
    </row>
    <row r="346" spans="1:12" x14ac:dyDescent="0.3">
      <c r="A346" s="5">
        <v>45561</v>
      </c>
      <c r="B346" t="s">
        <v>356</v>
      </c>
      <c r="C346" s="2" t="s">
        <v>3020</v>
      </c>
      <c r="D346" s="2" t="s">
        <v>3023</v>
      </c>
      <c r="E346" s="2" t="s">
        <v>3026</v>
      </c>
      <c r="F346" s="2" t="s">
        <v>3030</v>
      </c>
      <c r="G346" s="2" t="s">
        <v>3035</v>
      </c>
      <c r="H346">
        <v>4</v>
      </c>
      <c r="I346">
        <v>1257.54</v>
      </c>
      <c r="J346">
        <v>5030.16</v>
      </c>
      <c r="K346">
        <v>3479.41</v>
      </c>
      <c r="L346">
        <v>1550.75</v>
      </c>
    </row>
    <row r="347" spans="1:12" x14ac:dyDescent="0.3">
      <c r="A347" s="5">
        <v>45010</v>
      </c>
      <c r="B347" t="s">
        <v>357</v>
      </c>
      <c r="C347" s="2" t="s">
        <v>3014</v>
      </c>
      <c r="D347" s="2" t="s">
        <v>3024</v>
      </c>
      <c r="E347" s="2" t="s">
        <v>3025</v>
      </c>
      <c r="F347" s="2" t="s">
        <v>3029</v>
      </c>
      <c r="G347" s="2" t="s">
        <v>3035</v>
      </c>
      <c r="H347">
        <v>4</v>
      </c>
      <c r="I347">
        <v>520.09</v>
      </c>
      <c r="J347">
        <v>2080.36</v>
      </c>
      <c r="K347">
        <v>1646.57</v>
      </c>
      <c r="L347">
        <v>433.79</v>
      </c>
    </row>
    <row r="348" spans="1:12" x14ac:dyDescent="0.3">
      <c r="A348" s="5">
        <v>45356</v>
      </c>
      <c r="B348" t="s">
        <v>358</v>
      </c>
      <c r="C348" s="2" t="s">
        <v>3017</v>
      </c>
      <c r="D348" s="2" t="s">
        <v>3023</v>
      </c>
      <c r="E348" s="2" t="s">
        <v>3028</v>
      </c>
      <c r="F348" s="2" t="s">
        <v>3031</v>
      </c>
      <c r="G348" s="2" t="s">
        <v>3035</v>
      </c>
      <c r="H348">
        <v>47</v>
      </c>
      <c r="I348">
        <v>1344.53</v>
      </c>
      <c r="J348">
        <v>63192.91</v>
      </c>
      <c r="K348">
        <v>45926.06</v>
      </c>
      <c r="L348">
        <v>17266.849999999999</v>
      </c>
    </row>
    <row r="349" spans="1:12" x14ac:dyDescent="0.3">
      <c r="A349" s="5">
        <v>45600</v>
      </c>
      <c r="B349" t="s">
        <v>359</v>
      </c>
      <c r="C349" s="2" t="s">
        <v>3012</v>
      </c>
      <c r="D349" s="2" t="s">
        <v>3022</v>
      </c>
      <c r="E349" s="2" t="s">
        <v>3027</v>
      </c>
      <c r="F349" s="2" t="s">
        <v>3033</v>
      </c>
      <c r="G349" s="2" t="s">
        <v>3037</v>
      </c>
      <c r="H349">
        <v>21</v>
      </c>
      <c r="I349">
        <v>1499.08</v>
      </c>
      <c r="J349">
        <v>31480.68</v>
      </c>
      <c r="K349">
        <v>18213.86</v>
      </c>
      <c r="L349">
        <v>13266.82</v>
      </c>
    </row>
    <row r="350" spans="1:12" x14ac:dyDescent="0.3">
      <c r="A350" s="5">
        <v>45524</v>
      </c>
      <c r="B350" t="s">
        <v>360</v>
      </c>
      <c r="C350" s="2" t="s">
        <v>3019</v>
      </c>
      <c r="D350" s="2" t="s">
        <v>3023</v>
      </c>
      <c r="E350" s="2" t="s">
        <v>3028</v>
      </c>
      <c r="F350" s="2" t="s">
        <v>3034</v>
      </c>
      <c r="G350" s="2" t="s">
        <v>3036</v>
      </c>
      <c r="H350">
        <v>37</v>
      </c>
      <c r="I350">
        <v>1833.54</v>
      </c>
      <c r="J350">
        <v>67840.98</v>
      </c>
      <c r="K350">
        <v>51689.71</v>
      </c>
      <c r="L350">
        <v>16151.27</v>
      </c>
    </row>
    <row r="351" spans="1:12" x14ac:dyDescent="0.3">
      <c r="A351" s="5">
        <v>45505</v>
      </c>
      <c r="B351" t="s">
        <v>361</v>
      </c>
      <c r="C351" s="2" t="s">
        <v>3019</v>
      </c>
      <c r="D351" s="2" t="s">
        <v>3023</v>
      </c>
      <c r="E351" s="2" t="s">
        <v>3025</v>
      </c>
      <c r="F351" s="2" t="s">
        <v>3029</v>
      </c>
      <c r="G351" s="2" t="s">
        <v>3037</v>
      </c>
      <c r="H351">
        <v>41</v>
      </c>
      <c r="I351">
        <v>1917.08</v>
      </c>
      <c r="J351">
        <v>78600.28</v>
      </c>
      <c r="K351">
        <v>60832.04</v>
      </c>
      <c r="L351">
        <v>17768.240000000002</v>
      </c>
    </row>
    <row r="352" spans="1:12" x14ac:dyDescent="0.3">
      <c r="A352" s="5">
        <v>45462</v>
      </c>
      <c r="B352" t="s">
        <v>362</v>
      </c>
      <c r="C352" s="2" t="s">
        <v>3012</v>
      </c>
      <c r="D352" s="2" t="s">
        <v>3022</v>
      </c>
      <c r="E352" s="2" t="s">
        <v>3028</v>
      </c>
      <c r="F352" s="2" t="s">
        <v>3033</v>
      </c>
      <c r="G352" s="2" t="s">
        <v>3036</v>
      </c>
      <c r="H352">
        <v>2</v>
      </c>
      <c r="I352">
        <v>40.840000000000003</v>
      </c>
      <c r="J352">
        <v>81.680000000000007</v>
      </c>
      <c r="K352">
        <v>71.3</v>
      </c>
      <c r="L352">
        <v>10.38</v>
      </c>
    </row>
    <row r="353" spans="1:12" x14ac:dyDescent="0.3">
      <c r="A353" s="5">
        <v>45250</v>
      </c>
      <c r="B353" t="s">
        <v>363</v>
      </c>
      <c r="C353" s="2" t="s">
        <v>3018</v>
      </c>
      <c r="D353" s="2" t="s">
        <v>3024</v>
      </c>
      <c r="E353" s="2" t="s">
        <v>3026</v>
      </c>
      <c r="F353" s="2" t="s">
        <v>3032</v>
      </c>
      <c r="G353" s="2" t="s">
        <v>3035</v>
      </c>
      <c r="H353">
        <v>7</v>
      </c>
      <c r="I353">
        <v>1980.94</v>
      </c>
      <c r="J353">
        <v>13866.58</v>
      </c>
      <c r="K353">
        <v>7747.52</v>
      </c>
      <c r="L353">
        <v>6119.06</v>
      </c>
    </row>
    <row r="354" spans="1:12" x14ac:dyDescent="0.3">
      <c r="A354" s="5">
        <v>45194</v>
      </c>
      <c r="B354" t="s">
        <v>364</v>
      </c>
      <c r="C354" s="2" t="s">
        <v>3017</v>
      </c>
      <c r="D354" s="2" t="s">
        <v>3023</v>
      </c>
      <c r="E354" s="2" t="s">
        <v>3027</v>
      </c>
      <c r="F354" s="2" t="s">
        <v>3030</v>
      </c>
      <c r="G354" s="2" t="s">
        <v>3036</v>
      </c>
      <c r="H354">
        <v>49</v>
      </c>
      <c r="I354">
        <v>1372.38</v>
      </c>
      <c r="J354">
        <v>67246.62</v>
      </c>
      <c r="K354">
        <v>52246.22</v>
      </c>
      <c r="L354">
        <v>15000.4</v>
      </c>
    </row>
    <row r="355" spans="1:12" x14ac:dyDescent="0.3">
      <c r="A355" s="5">
        <v>45136</v>
      </c>
      <c r="B355" t="s">
        <v>365</v>
      </c>
      <c r="C355" s="2" t="s">
        <v>3021</v>
      </c>
      <c r="D355" s="2" t="s">
        <v>3023</v>
      </c>
      <c r="E355" s="2" t="s">
        <v>3027</v>
      </c>
      <c r="F355" s="2" t="s">
        <v>3032</v>
      </c>
      <c r="G355" s="2" t="s">
        <v>3035</v>
      </c>
      <c r="H355">
        <v>16</v>
      </c>
      <c r="I355">
        <v>1294.18</v>
      </c>
      <c r="J355">
        <v>20706.88</v>
      </c>
      <c r="K355">
        <v>17902.57</v>
      </c>
      <c r="L355">
        <v>2804.31</v>
      </c>
    </row>
    <row r="356" spans="1:12" x14ac:dyDescent="0.3">
      <c r="A356" s="5">
        <v>45612</v>
      </c>
      <c r="B356" t="s">
        <v>366</v>
      </c>
      <c r="C356" s="2" t="s">
        <v>3016</v>
      </c>
      <c r="D356" s="2" t="s">
        <v>3023</v>
      </c>
      <c r="E356" s="2" t="s">
        <v>3027</v>
      </c>
      <c r="F356" s="2" t="s">
        <v>3030</v>
      </c>
      <c r="G356" s="2" t="s">
        <v>3035</v>
      </c>
      <c r="H356">
        <v>17</v>
      </c>
      <c r="I356">
        <v>50.12</v>
      </c>
      <c r="J356">
        <v>852.04</v>
      </c>
      <c r="K356">
        <v>596.96</v>
      </c>
      <c r="L356">
        <v>255.08</v>
      </c>
    </row>
    <row r="357" spans="1:12" x14ac:dyDescent="0.3">
      <c r="A357" s="5">
        <v>45248</v>
      </c>
      <c r="B357" t="s">
        <v>367</v>
      </c>
      <c r="C357" s="2" t="s">
        <v>3018</v>
      </c>
      <c r="D357" s="2" t="s">
        <v>3024</v>
      </c>
      <c r="E357" s="2" t="s">
        <v>3025</v>
      </c>
      <c r="F357" s="2" t="s">
        <v>3030</v>
      </c>
      <c r="G357" s="2" t="s">
        <v>3037</v>
      </c>
      <c r="H357">
        <v>20</v>
      </c>
      <c r="I357">
        <v>1725.24</v>
      </c>
      <c r="J357">
        <v>34504.800000000003</v>
      </c>
      <c r="K357">
        <v>22245.93</v>
      </c>
      <c r="L357">
        <v>12258.87</v>
      </c>
    </row>
    <row r="358" spans="1:12" x14ac:dyDescent="0.3">
      <c r="A358" s="5">
        <v>45171</v>
      </c>
      <c r="B358" t="s">
        <v>368</v>
      </c>
      <c r="C358" s="2" t="s">
        <v>3016</v>
      </c>
      <c r="D358" s="2" t="s">
        <v>3023</v>
      </c>
      <c r="E358" s="2" t="s">
        <v>3025</v>
      </c>
      <c r="F358" s="2" t="s">
        <v>3032</v>
      </c>
      <c r="G358" s="2" t="s">
        <v>3035</v>
      </c>
      <c r="H358">
        <v>23</v>
      </c>
      <c r="I358">
        <v>308.07</v>
      </c>
      <c r="J358">
        <v>7085.61</v>
      </c>
      <c r="K358">
        <v>4026.75</v>
      </c>
      <c r="L358">
        <v>3058.86</v>
      </c>
    </row>
    <row r="359" spans="1:12" x14ac:dyDescent="0.3">
      <c r="A359" s="5">
        <v>45198</v>
      </c>
      <c r="B359" t="s">
        <v>369</v>
      </c>
      <c r="C359" s="2" t="s">
        <v>3016</v>
      </c>
      <c r="D359" s="2" t="s">
        <v>3023</v>
      </c>
      <c r="E359" s="2" t="s">
        <v>3027</v>
      </c>
      <c r="F359" s="2" t="s">
        <v>3032</v>
      </c>
      <c r="G359" s="2" t="s">
        <v>3037</v>
      </c>
      <c r="H359">
        <v>34</v>
      </c>
      <c r="I359">
        <v>1677.91</v>
      </c>
      <c r="J359">
        <v>57048.94</v>
      </c>
      <c r="K359">
        <v>48304.18</v>
      </c>
      <c r="L359">
        <v>8744.76</v>
      </c>
    </row>
    <row r="360" spans="1:12" x14ac:dyDescent="0.3">
      <c r="A360" s="5">
        <v>45332</v>
      </c>
      <c r="B360" t="s">
        <v>370</v>
      </c>
      <c r="C360" s="2" t="s">
        <v>3018</v>
      </c>
      <c r="D360" s="2" t="s">
        <v>3024</v>
      </c>
      <c r="E360" s="2" t="s">
        <v>3028</v>
      </c>
      <c r="F360" s="2" t="s">
        <v>3033</v>
      </c>
      <c r="G360" s="2" t="s">
        <v>3036</v>
      </c>
      <c r="H360">
        <v>11</v>
      </c>
      <c r="I360">
        <v>50.81</v>
      </c>
      <c r="J360">
        <v>558.91</v>
      </c>
      <c r="K360">
        <v>367.59</v>
      </c>
      <c r="L360">
        <v>191.32</v>
      </c>
    </row>
    <row r="361" spans="1:12" x14ac:dyDescent="0.3">
      <c r="A361" s="5">
        <v>45061</v>
      </c>
      <c r="B361" t="s">
        <v>371</v>
      </c>
      <c r="C361" s="2" t="s">
        <v>3020</v>
      </c>
      <c r="D361" s="2" t="s">
        <v>3023</v>
      </c>
      <c r="E361" s="2" t="s">
        <v>3027</v>
      </c>
      <c r="F361" s="2" t="s">
        <v>3029</v>
      </c>
      <c r="G361" s="2" t="s">
        <v>3036</v>
      </c>
      <c r="H361">
        <v>34</v>
      </c>
      <c r="I361">
        <v>1299.01</v>
      </c>
      <c r="J361">
        <v>44166.34</v>
      </c>
      <c r="K361">
        <v>38422.639999999999</v>
      </c>
      <c r="L361">
        <v>5743.7</v>
      </c>
    </row>
    <row r="362" spans="1:12" x14ac:dyDescent="0.3">
      <c r="A362" s="5">
        <v>45614</v>
      </c>
      <c r="B362" t="s">
        <v>372</v>
      </c>
      <c r="C362" s="2" t="s">
        <v>3013</v>
      </c>
      <c r="D362" s="2" t="s">
        <v>3023</v>
      </c>
      <c r="E362" s="2" t="s">
        <v>3028</v>
      </c>
      <c r="F362" s="2" t="s">
        <v>3029</v>
      </c>
      <c r="G362" s="2" t="s">
        <v>3035</v>
      </c>
      <c r="H362">
        <v>33</v>
      </c>
      <c r="I362">
        <v>880.91</v>
      </c>
      <c r="J362">
        <v>29070.03</v>
      </c>
      <c r="K362">
        <v>24392.76</v>
      </c>
      <c r="L362">
        <v>4677.2700000000004</v>
      </c>
    </row>
    <row r="363" spans="1:12" x14ac:dyDescent="0.3">
      <c r="A363" s="5">
        <v>45587</v>
      </c>
      <c r="B363" t="s">
        <v>373</v>
      </c>
      <c r="C363" s="2" t="s">
        <v>3016</v>
      </c>
      <c r="D363" s="2" t="s">
        <v>3023</v>
      </c>
      <c r="E363" s="2" t="s">
        <v>3028</v>
      </c>
      <c r="F363" s="2" t="s">
        <v>3032</v>
      </c>
      <c r="G363" s="2" t="s">
        <v>3037</v>
      </c>
      <c r="H363">
        <v>26</v>
      </c>
      <c r="I363">
        <v>417.52</v>
      </c>
      <c r="J363">
        <v>10855.52</v>
      </c>
      <c r="K363">
        <v>7063.21</v>
      </c>
      <c r="L363">
        <v>3792.31</v>
      </c>
    </row>
    <row r="364" spans="1:12" x14ac:dyDescent="0.3">
      <c r="A364" s="5">
        <v>45234</v>
      </c>
      <c r="B364" t="s">
        <v>374</v>
      </c>
      <c r="C364" s="2" t="s">
        <v>3018</v>
      </c>
      <c r="D364" s="2" t="s">
        <v>3024</v>
      </c>
      <c r="E364" s="2" t="s">
        <v>3025</v>
      </c>
      <c r="F364" s="2" t="s">
        <v>3033</v>
      </c>
      <c r="G364" s="2" t="s">
        <v>3035</v>
      </c>
      <c r="H364">
        <v>2</v>
      </c>
      <c r="I364">
        <v>232.97</v>
      </c>
      <c r="J364">
        <v>465.94</v>
      </c>
      <c r="K364">
        <v>339.93</v>
      </c>
      <c r="L364">
        <v>126.01</v>
      </c>
    </row>
    <row r="365" spans="1:12" x14ac:dyDescent="0.3">
      <c r="A365" s="5">
        <v>45395</v>
      </c>
      <c r="B365" t="s">
        <v>375</v>
      </c>
      <c r="C365" s="2" t="s">
        <v>3018</v>
      </c>
      <c r="D365" s="2" t="s">
        <v>3024</v>
      </c>
      <c r="E365" s="2" t="s">
        <v>3028</v>
      </c>
      <c r="F365" s="2" t="s">
        <v>3029</v>
      </c>
      <c r="G365" s="2" t="s">
        <v>3037</v>
      </c>
      <c r="H365">
        <v>23</v>
      </c>
      <c r="I365">
        <v>891.45</v>
      </c>
      <c r="J365">
        <v>20503.349999999999</v>
      </c>
      <c r="K365">
        <v>10474.540000000001</v>
      </c>
      <c r="L365">
        <v>10028.81</v>
      </c>
    </row>
    <row r="366" spans="1:12" x14ac:dyDescent="0.3">
      <c r="A366" s="5">
        <v>45250</v>
      </c>
      <c r="B366" t="s">
        <v>376</v>
      </c>
      <c r="C366" s="2" t="s">
        <v>3015</v>
      </c>
      <c r="D366" s="2" t="s">
        <v>3024</v>
      </c>
      <c r="E366" s="2" t="s">
        <v>3027</v>
      </c>
      <c r="F366" s="2" t="s">
        <v>3033</v>
      </c>
      <c r="G366" s="2" t="s">
        <v>3037</v>
      </c>
      <c r="H366">
        <v>41</v>
      </c>
      <c r="I366">
        <v>264.14999999999998</v>
      </c>
      <c r="J366">
        <v>10830.15</v>
      </c>
      <c r="K366">
        <v>6555.37</v>
      </c>
      <c r="L366">
        <v>4274.78</v>
      </c>
    </row>
    <row r="367" spans="1:12" x14ac:dyDescent="0.3">
      <c r="A367" s="5">
        <v>45001</v>
      </c>
      <c r="B367" t="s">
        <v>377</v>
      </c>
      <c r="C367" s="2" t="s">
        <v>3020</v>
      </c>
      <c r="D367" s="2" t="s">
        <v>3023</v>
      </c>
      <c r="E367" s="2" t="s">
        <v>3025</v>
      </c>
      <c r="F367" s="2" t="s">
        <v>3033</v>
      </c>
      <c r="G367" s="2" t="s">
        <v>3037</v>
      </c>
      <c r="H367">
        <v>22</v>
      </c>
      <c r="I367">
        <v>983.16</v>
      </c>
      <c r="J367">
        <v>21629.52</v>
      </c>
      <c r="K367">
        <v>16959.900000000001</v>
      </c>
      <c r="L367">
        <v>4669.62</v>
      </c>
    </row>
    <row r="368" spans="1:12" x14ac:dyDescent="0.3">
      <c r="A368" s="5">
        <v>44936</v>
      </c>
      <c r="B368" t="s">
        <v>378</v>
      </c>
      <c r="C368" s="2" t="s">
        <v>3014</v>
      </c>
      <c r="D368" s="2" t="s">
        <v>3024</v>
      </c>
      <c r="E368" s="2" t="s">
        <v>3026</v>
      </c>
      <c r="F368" s="2" t="s">
        <v>3030</v>
      </c>
      <c r="G368" s="2" t="s">
        <v>3036</v>
      </c>
      <c r="H368">
        <v>34</v>
      </c>
      <c r="I368">
        <v>1257.93</v>
      </c>
      <c r="J368">
        <v>42769.62</v>
      </c>
      <c r="K368">
        <v>32982.410000000003</v>
      </c>
      <c r="L368">
        <v>9787.2099999999991</v>
      </c>
    </row>
    <row r="369" spans="1:12" x14ac:dyDescent="0.3">
      <c r="A369" s="5">
        <v>45396</v>
      </c>
      <c r="B369" t="s">
        <v>379</v>
      </c>
      <c r="C369" s="2" t="s">
        <v>3015</v>
      </c>
      <c r="D369" s="2" t="s">
        <v>3024</v>
      </c>
      <c r="E369" s="2" t="s">
        <v>3026</v>
      </c>
      <c r="F369" s="2" t="s">
        <v>3029</v>
      </c>
      <c r="G369" s="2" t="s">
        <v>3037</v>
      </c>
      <c r="H369">
        <v>15</v>
      </c>
      <c r="I369">
        <v>1658.22</v>
      </c>
      <c r="J369">
        <v>24873.3</v>
      </c>
      <c r="K369">
        <v>15952.44</v>
      </c>
      <c r="L369">
        <v>8920.86</v>
      </c>
    </row>
    <row r="370" spans="1:12" x14ac:dyDescent="0.3">
      <c r="A370" s="5">
        <v>45563</v>
      </c>
      <c r="B370" t="s">
        <v>380</v>
      </c>
      <c r="C370" s="2" t="s">
        <v>3015</v>
      </c>
      <c r="D370" s="2" t="s">
        <v>3024</v>
      </c>
      <c r="E370" s="2" t="s">
        <v>3025</v>
      </c>
      <c r="F370" s="2" t="s">
        <v>3029</v>
      </c>
      <c r="G370" s="2" t="s">
        <v>3036</v>
      </c>
      <c r="H370">
        <v>10</v>
      </c>
      <c r="I370">
        <v>1363.73</v>
      </c>
      <c r="J370">
        <v>13637.3</v>
      </c>
      <c r="K370">
        <v>11229.54</v>
      </c>
      <c r="L370">
        <v>2407.7600000000002</v>
      </c>
    </row>
    <row r="371" spans="1:12" x14ac:dyDescent="0.3">
      <c r="A371" s="5">
        <v>45503</v>
      </c>
      <c r="B371" t="s">
        <v>381</v>
      </c>
      <c r="C371" s="2" t="s">
        <v>3012</v>
      </c>
      <c r="D371" s="2" t="s">
        <v>3022</v>
      </c>
      <c r="E371" s="2" t="s">
        <v>3027</v>
      </c>
      <c r="F371" s="2" t="s">
        <v>3030</v>
      </c>
      <c r="G371" s="2" t="s">
        <v>3037</v>
      </c>
      <c r="H371">
        <v>15</v>
      </c>
      <c r="I371">
        <v>149.1</v>
      </c>
      <c r="J371">
        <v>2236.5</v>
      </c>
      <c r="K371">
        <v>1329.23</v>
      </c>
      <c r="L371">
        <v>907.27</v>
      </c>
    </row>
    <row r="372" spans="1:12" x14ac:dyDescent="0.3">
      <c r="A372" s="5">
        <v>45029</v>
      </c>
      <c r="B372" t="s">
        <v>382</v>
      </c>
      <c r="C372" s="2" t="s">
        <v>3013</v>
      </c>
      <c r="D372" s="2" t="s">
        <v>3023</v>
      </c>
      <c r="E372" s="2" t="s">
        <v>3026</v>
      </c>
      <c r="F372" s="2" t="s">
        <v>3032</v>
      </c>
      <c r="G372" s="2" t="s">
        <v>3036</v>
      </c>
      <c r="H372">
        <v>42</v>
      </c>
      <c r="I372">
        <v>628.72</v>
      </c>
      <c r="J372">
        <v>26406.240000000002</v>
      </c>
      <c r="K372">
        <v>18075.29</v>
      </c>
      <c r="L372">
        <v>8330.9500000000007</v>
      </c>
    </row>
    <row r="373" spans="1:12" x14ac:dyDescent="0.3">
      <c r="A373" s="5">
        <v>45002</v>
      </c>
      <c r="B373" t="s">
        <v>383</v>
      </c>
      <c r="C373" s="2" t="s">
        <v>3018</v>
      </c>
      <c r="D373" s="2" t="s">
        <v>3024</v>
      </c>
      <c r="E373" s="2" t="s">
        <v>3026</v>
      </c>
      <c r="F373" s="2" t="s">
        <v>3030</v>
      </c>
      <c r="G373" s="2" t="s">
        <v>3036</v>
      </c>
      <c r="H373">
        <v>29</v>
      </c>
      <c r="I373">
        <v>590.20000000000005</v>
      </c>
      <c r="J373">
        <v>17115.8</v>
      </c>
      <c r="K373">
        <v>11793</v>
      </c>
      <c r="L373">
        <v>5322.8</v>
      </c>
    </row>
    <row r="374" spans="1:12" x14ac:dyDescent="0.3">
      <c r="A374" s="5">
        <v>45477</v>
      </c>
      <c r="B374" t="s">
        <v>384</v>
      </c>
      <c r="C374" s="2" t="s">
        <v>3013</v>
      </c>
      <c r="D374" s="2" t="s">
        <v>3023</v>
      </c>
      <c r="E374" s="2" t="s">
        <v>3028</v>
      </c>
      <c r="F374" s="2" t="s">
        <v>3029</v>
      </c>
      <c r="G374" s="2" t="s">
        <v>3036</v>
      </c>
      <c r="H374">
        <v>23</v>
      </c>
      <c r="I374">
        <v>1831.76</v>
      </c>
      <c r="J374">
        <v>42130.48</v>
      </c>
      <c r="K374">
        <v>26808.75</v>
      </c>
      <c r="L374">
        <v>15321.73</v>
      </c>
    </row>
    <row r="375" spans="1:12" x14ac:dyDescent="0.3">
      <c r="A375" s="5">
        <v>45145</v>
      </c>
      <c r="B375" t="s">
        <v>385</v>
      </c>
      <c r="C375" s="2" t="s">
        <v>3017</v>
      </c>
      <c r="D375" s="2" t="s">
        <v>3023</v>
      </c>
      <c r="E375" s="2" t="s">
        <v>3028</v>
      </c>
      <c r="F375" s="2" t="s">
        <v>3029</v>
      </c>
      <c r="G375" s="2" t="s">
        <v>3035</v>
      </c>
      <c r="H375">
        <v>17</v>
      </c>
      <c r="I375">
        <v>1738.21</v>
      </c>
      <c r="J375">
        <v>29549.57</v>
      </c>
      <c r="K375">
        <v>26058.77</v>
      </c>
      <c r="L375">
        <v>3490.8</v>
      </c>
    </row>
    <row r="376" spans="1:12" x14ac:dyDescent="0.3">
      <c r="A376" s="5">
        <v>45445</v>
      </c>
      <c r="B376" t="s">
        <v>386</v>
      </c>
      <c r="C376" s="2" t="s">
        <v>3012</v>
      </c>
      <c r="D376" s="2" t="s">
        <v>3022</v>
      </c>
      <c r="E376" s="2" t="s">
        <v>3027</v>
      </c>
      <c r="F376" s="2" t="s">
        <v>3032</v>
      </c>
      <c r="G376" s="2" t="s">
        <v>3037</v>
      </c>
      <c r="H376">
        <v>9</v>
      </c>
      <c r="I376">
        <v>752.89</v>
      </c>
      <c r="J376">
        <v>6776.01</v>
      </c>
      <c r="K376">
        <v>5276.3</v>
      </c>
      <c r="L376">
        <v>1499.71</v>
      </c>
    </row>
    <row r="377" spans="1:12" x14ac:dyDescent="0.3">
      <c r="A377" s="5">
        <v>45198</v>
      </c>
      <c r="B377" t="s">
        <v>387</v>
      </c>
      <c r="C377" s="2" t="s">
        <v>3014</v>
      </c>
      <c r="D377" s="2" t="s">
        <v>3024</v>
      </c>
      <c r="E377" s="2" t="s">
        <v>3025</v>
      </c>
      <c r="F377" s="2" t="s">
        <v>3030</v>
      </c>
      <c r="G377" s="2" t="s">
        <v>3035</v>
      </c>
      <c r="H377">
        <v>50</v>
      </c>
      <c r="I377">
        <v>160.88999999999999</v>
      </c>
      <c r="J377">
        <v>8044.5</v>
      </c>
      <c r="K377">
        <v>5757.29</v>
      </c>
      <c r="L377">
        <v>2287.21</v>
      </c>
    </row>
    <row r="378" spans="1:12" x14ac:dyDescent="0.3">
      <c r="A378" s="5">
        <v>45062</v>
      </c>
      <c r="B378" t="s">
        <v>388</v>
      </c>
      <c r="C378" s="2" t="s">
        <v>3013</v>
      </c>
      <c r="D378" s="2" t="s">
        <v>3023</v>
      </c>
      <c r="E378" s="2" t="s">
        <v>3027</v>
      </c>
      <c r="F378" s="2" t="s">
        <v>3034</v>
      </c>
      <c r="G378" s="2" t="s">
        <v>3037</v>
      </c>
      <c r="H378">
        <v>36</v>
      </c>
      <c r="I378">
        <v>1790.33</v>
      </c>
      <c r="J378">
        <v>64451.88</v>
      </c>
      <c r="K378">
        <v>45387.4</v>
      </c>
      <c r="L378">
        <v>19064.48</v>
      </c>
    </row>
    <row r="379" spans="1:12" x14ac:dyDescent="0.3">
      <c r="A379" s="5">
        <v>45284</v>
      </c>
      <c r="B379" t="s">
        <v>389</v>
      </c>
      <c r="C379" s="2" t="s">
        <v>3019</v>
      </c>
      <c r="D379" s="2" t="s">
        <v>3023</v>
      </c>
      <c r="E379" s="2" t="s">
        <v>3025</v>
      </c>
      <c r="F379" s="2" t="s">
        <v>3034</v>
      </c>
      <c r="G379" s="2" t="s">
        <v>3037</v>
      </c>
      <c r="H379">
        <v>9</v>
      </c>
      <c r="I379">
        <v>1778.62</v>
      </c>
      <c r="J379">
        <v>16007.58</v>
      </c>
      <c r="K379">
        <v>9023.77</v>
      </c>
      <c r="L379">
        <v>6983.81</v>
      </c>
    </row>
    <row r="380" spans="1:12" x14ac:dyDescent="0.3">
      <c r="A380" s="5">
        <v>44997</v>
      </c>
      <c r="B380" t="s">
        <v>390</v>
      </c>
      <c r="C380" s="2" t="s">
        <v>3016</v>
      </c>
      <c r="D380" s="2" t="s">
        <v>3023</v>
      </c>
      <c r="E380" s="2" t="s">
        <v>3026</v>
      </c>
      <c r="F380" s="2" t="s">
        <v>3032</v>
      </c>
      <c r="G380" s="2" t="s">
        <v>3035</v>
      </c>
      <c r="H380">
        <v>16</v>
      </c>
      <c r="I380">
        <v>1712.4</v>
      </c>
      <c r="J380">
        <v>27398.400000000001</v>
      </c>
      <c r="K380">
        <v>17778.13</v>
      </c>
      <c r="L380">
        <v>9620.27</v>
      </c>
    </row>
    <row r="381" spans="1:12" x14ac:dyDescent="0.3">
      <c r="A381" s="5">
        <v>45177</v>
      </c>
      <c r="B381" t="s">
        <v>391</v>
      </c>
      <c r="C381" s="2" t="s">
        <v>3017</v>
      </c>
      <c r="D381" s="2" t="s">
        <v>3023</v>
      </c>
      <c r="E381" s="2" t="s">
        <v>3028</v>
      </c>
      <c r="F381" s="2" t="s">
        <v>3030</v>
      </c>
      <c r="G381" s="2" t="s">
        <v>3036</v>
      </c>
      <c r="H381">
        <v>36</v>
      </c>
      <c r="I381">
        <v>1693.26</v>
      </c>
      <c r="J381">
        <v>60957.36</v>
      </c>
      <c r="K381">
        <v>46882.87</v>
      </c>
      <c r="L381">
        <v>14074.49</v>
      </c>
    </row>
    <row r="382" spans="1:12" x14ac:dyDescent="0.3">
      <c r="A382" s="5">
        <v>45305</v>
      </c>
      <c r="B382" t="s">
        <v>392</v>
      </c>
      <c r="C382" s="2" t="s">
        <v>3020</v>
      </c>
      <c r="D382" s="2" t="s">
        <v>3023</v>
      </c>
      <c r="E382" s="2" t="s">
        <v>3027</v>
      </c>
      <c r="F382" s="2" t="s">
        <v>3030</v>
      </c>
      <c r="G382" s="2" t="s">
        <v>3037</v>
      </c>
      <c r="H382">
        <v>48</v>
      </c>
      <c r="I382">
        <v>970.9</v>
      </c>
      <c r="J382">
        <v>46603.199999999997</v>
      </c>
      <c r="K382">
        <v>40536.769999999997</v>
      </c>
      <c r="L382">
        <v>6066.43</v>
      </c>
    </row>
    <row r="383" spans="1:12" x14ac:dyDescent="0.3">
      <c r="A383" s="5">
        <v>45218</v>
      </c>
      <c r="B383" t="s">
        <v>393</v>
      </c>
      <c r="C383" s="2" t="s">
        <v>3014</v>
      </c>
      <c r="D383" s="2" t="s">
        <v>3024</v>
      </c>
      <c r="E383" s="2" t="s">
        <v>3027</v>
      </c>
      <c r="F383" s="2" t="s">
        <v>3033</v>
      </c>
      <c r="G383" s="2" t="s">
        <v>3036</v>
      </c>
      <c r="H383">
        <v>33</v>
      </c>
      <c r="I383">
        <v>371.31</v>
      </c>
      <c r="J383">
        <v>12253.23</v>
      </c>
      <c r="K383">
        <v>10128.34</v>
      </c>
      <c r="L383">
        <v>2124.89</v>
      </c>
    </row>
    <row r="384" spans="1:12" x14ac:dyDescent="0.3">
      <c r="A384" s="5">
        <v>45088</v>
      </c>
      <c r="B384" t="s">
        <v>394</v>
      </c>
      <c r="C384" s="2" t="s">
        <v>3017</v>
      </c>
      <c r="D384" s="2" t="s">
        <v>3023</v>
      </c>
      <c r="E384" s="2" t="s">
        <v>3025</v>
      </c>
      <c r="F384" s="2" t="s">
        <v>3029</v>
      </c>
      <c r="G384" s="2" t="s">
        <v>3035</v>
      </c>
      <c r="H384">
        <v>31</v>
      </c>
      <c r="I384">
        <v>965.43</v>
      </c>
      <c r="J384">
        <v>29928.33</v>
      </c>
      <c r="K384">
        <v>18560.23</v>
      </c>
      <c r="L384">
        <v>11368.1</v>
      </c>
    </row>
    <row r="385" spans="1:12" x14ac:dyDescent="0.3">
      <c r="A385" s="5">
        <v>45375</v>
      </c>
      <c r="B385" t="s">
        <v>395</v>
      </c>
      <c r="C385" s="2" t="s">
        <v>3016</v>
      </c>
      <c r="D385" s="2" t="s">
        <v>3023</v>
      </c>
      <c r="E385" s="2" t="s">
        <v>3025</v>
      </c>
      <c r="F385" s="2" t="s">
        <v>3031</v>
      </c>
      <c r="G385" s="2" t="s">
        <v>3036</v>
      </c>
      <c r="H385">
        <v>6</v>
      </c>
      <c r="I385">
        <v>999.3</v>
      </c>
      <c r="J385">
        <v>5995.8</v>
      </c>
      <c r="K385">
        <v>4038.67</v>
      </c>
      <c r="L385">
        <v>1957.13</v>
      </c>
    </row>
    <row r="386" spans="1:12" x14ac:dyDescent="0.3">
      <c r="A386" s="5">
        <v>45483</v>
      </c>
      <c r="B386" t="s">
        <v>396</v>
      </c>
      <c r="C386" s="2" t="s">
        <v>3012</v>
      </c>
      <c r="D386" s="2" t="s">
        <v>3022</v>
      </c>
      <c r="E386" s="2" t="s">
        <v>3027</v>
      </c>
      <c r="F386" s="2" t="s">
        <v>3032</v>
      </c>
      <c r="G386" s="2" t="s">
        <v>3037</v>
      </c>
      <c r="H386">
        <v>10</v>
      </c>
      <c r="I386">
        <v>990.06</v>
      </c>
      <c r="J386">
        <v>9900.6</v>
      </c>
      <c r="K386">
        <v>5278.67</v>
      </c>
      <c r="L386">
        <v>4621.93</v>
      </c>
    </row>
    <row r="387" spans="1:12" x14ac:dyDescent="0.3">
      <c r="A387" s="5">
        <v>45647</v>
      </c>
      <c r="B387" t="s">
        <v>397</v>
      </c>
      <c r="C387" s="2" t="s">
        <v>3016</v>
      </c>
      <c r="D387" s="2" t="s">
        <v>3023</v>
      </c>
      <c r="E387" s="2" t="s">
        <v>3025</v>
      </c>
      <c r="F387" s="2" t="s">
        <v>3031</v>
      </c>
      <c r="G387" s="2" t="s">
        <v>3037</v>
      </c>
      <c r="H387">
        <v>16</v>
      </c>
      <c r="I387">
        <v>1086.77</v>
      </c>
      <c r="J387">
        <v>17388.32</v>
      </c>
      <c r="K387">
        <v>9404.7999999999993</v>
      </c>
      <c r="L387">
        <v>7983.52</v>
      </c>
    </row>
    <row r="388" spans="1:12" x14ac:dyDescent="0.3">
      <c r="A388" s="5">
        <v>45236</v>
      </c>
      <c r="B388" t="s">
        <v>398</v>
      </c>
      <c r="C388" s="2" t="s">
        <v>3015</v>
      </c>
      <c r="D388" s="2" t="s">
        <v>3024</v>
      </c>
      <c r="E388" s="2" t="s">
        <v>3027</v>
      </c>
      <c r="F388" s="2" t="s">
        <v>3031</v>
      </c>
      <c r="G388" s="2" t="s">
        <v>3037</v>
      </c>
      <c r="H388">
        <v>4</v>
      </c>
      <c r="I388">
        <v>530.16</v>
      </c>
      <c r="J388">
        <v>2120.64</v>
      </c>
      <c r="K388">
        <v>1459.2</v>
      </c>
      <c r="L388">
        <v>661.44</v>
      </c>
    </row>
    <row r="389" spans="1:12" x14ac:dyDescent="0.3">
      <c r="A389" s="5">
        <v>45553</v>
      </c>
      <c r="B389" t="s">
        <v>399</v>
      </c>
      <c r="C389" s="2" t="s">
        <v>3016</v>
      </c>
      <c r="D389" s="2" t="s">
        <v>3023</v>
      </c>
      <c r="E389" s="2" t="s">
        <v>3027</v>
      </c>
      <c r="F389" s="2" t="s">
        <v>3032</v>
      </c>
      <c r="G389" s="2" t="s">
        <v>3035</v>
      </c>
      <c r="H389">
        <v>22</v>
      </c>
      <c r="I389">
        <v>745.16</v>
      </c>
      <c r="J389">
        <v>16393.52</v>
      </c>
      <c r="K389">
        <v>11673.62</v>
      </c>
      <c r="L389">
        <v>4719.8999999999996</v>
      </c>
    </row>
    <row r="390" spans="1:12" x14ac:dyDescent="0.3">
      <c r="A390" s="5">
        <v>45596</v>
      </c>
      <c r="B390" t="s">
        <v>400</v>
      </c>
      <c r="C390" s="2" t="s">
        <v>3015</v>
      </c>
      <c r="D390" s="2" t="s">
        <v>3024</v>
      </c>
      <c r="E390" s="2" t="s">
        <v>3027</v>
      </c>
      <c r="F390" s="2" t="s">
        <v>3030</v>
      </c>
      <c r="G390" s="2" t="s">
        <v>3037</v>
      </c>
      <c r="H390">
        <v>13</v>
      </c>
      <c r="I390">
        <v>879.69</v>
      </c>
      <c r="J390">
        <v>11435.97</v>
      </c>
      <c r="K390">
        <v>6925.75</v>
      </c>
      <c r="L390">
        <v>4510.22</v>
      </c>
    </row>
    <row r="391" spans="1:12" x14ac:dyDescent="0.3">
      <c r="A391" s="5">
        <v>45468</v>
      </c>
      <c r="B391" t="s">
        <v>401</v>
      </c>
      <c r="C391" s="2" t="s">
        <v>3012</v>
      </c>
      <c r="D391" s="2" t="s">
        <v>3022</v>
      </c>
      <c r="E391" s="2" t="s">
        <v>3026</v>
      </c>
      <c r="F391" s="2" t="s">
        <v>3032</v>
      </c>
      <c r="G391" s="2" t="s">
        <v>3035</v>
      </c>
      <c r="H391">
        <v>16</v>
      </c>
      <c r="I391">
        <v>279.62</v>
      </c>
      <c r="J391">
        <v>4473.92</v>
      </c>
      <c r="K391">
        <v>3387.26</v>
      </c>
      <c r="L391">
        <v>1086.6600000000001</v>
      </c>
    </row>
    <row r="392" spans="1:12" x14ac:dyDescent="0.3">
      <c r="A392" s="5">
        <v>44935</v>
      </c>
      <c r="B392" t="s">
        <v>402</v>
      </c>
      <c r="C392" s="2" t="s">
        <v>3021</v>
      </c>
      <c r="D392" s="2" t="s">
        <v>3023</v>
      </c>
      <c r="E392" s="2" t="s">
        <v>3025</v>
      </c>
      <c r="F392" s="2" t="s">
        <v>3031</v>
      </c>
      <c r="G392" s="2" t="s">
        <v>3036</v>
      </c>
      <c r="H392">
        <v>29</v>
      </c>
      <c r="I392">
        <v>921.62</v>
      </c>
      <c r="J392">
        <v>26726.98</v>
      </c>
      <c r="K392">
        <v>20883.189999999999</v>
      </c>
      <c r="L392">
        <v>5843.79</v>
      </c>
    </row>
    <row r="393" spans="1:12" x14ac:dyDescent="0.3">
      <c r="A393" s="5">
        <v>45610</v>
      </c>
      <c r="B393" t="s">
        <v>403</v>
      </c>
      <c r="C393" s="2" t="s">
        <v>3015</v>
      </c>
      <c r="D393" s="2" t="s">
        <v>3024</v>
      </c>
      <c r="E393" s="2" t="s">
        <v>3028</v>
      </c>
      <c r="F393" s="2" t="s">
        <v>3029</v>
      </c>
      <c r="G393" s="2" t="s">
        <v>3037</v>
      </c>
      <c r="H393">
        <v>6</v>
      </c>
      <c r="I393">
        <v>1624.73</v>
      </c>
      <c r="J393">
        <v>9748.3799999999992</v>
      </c>
      <c r="K393">
        <v>6040.55</v>
      </c>
      <c r="L393">
        <v>3707.83</v>
      </c>
    </row>
    <row r="394" spans="1:12" x14ac:dyDescent="0.3">
      <c r="A394" s="5">
        <v>45494</v>
      </c>
      <c r="B394" t="s">
        <v>404</v>
      </c>
      <c r="C394" s="2" t="s">
        <v>3020</v>
      </c>
      <c r="D394" s="2" t="s">
        <v>3023</v>
      </c>
      <c r="E394" s="2" t="s">
        <v>3028</v>
      </c>
      <c r="F394" s="2" t="s">
        <v>3029</v>
      </c>
      <c r="G394" s="2" t="s">
        <v>3037</v>
      </c>
      <c r="H394">
        <v>26</v>
      </c>
      <c r="I394">
        <v>1659.56</v>
      </c>
      <c r="J394">
        <v>43148.56</v>
      </c>
      <c r="K394">
        <v>34664.25</v>
      </c>
      <c r="L394">
        <v>8484.31</v>
      </c>
    </row>
    <row r="395" spans="1:12" x14ac:dyDescent="0.3">
      <c r="A395" s="5">
        <v>45233</v>
      </c>
      <c r="B395" t="s">
        <v>405</v>
      </c>
      <c r="C395" s="2" t="s">
        <v>3016</v>
      </c>
      <c r="D395" s="2" t="s">
        <v>3023</v>
      </c>
      <c r="E395" s="2" t="s">
        <v>3025</v>
      </c>
      <c r="F395" s="2" t="s">
        <v>3029</v>
      </c>
      <c r="G395" s="2" t="s">
        <v>3037</v>
      </c>
      <c r="H395">
        <v>11</v>
      </c>
      <c r="I395">
        <v>834.9</v>
      </c>
      <c r="J395">
        <v>9183.9</v>
      </c>
      <c r="K395">
        <v>5347.25</v>
      </c>
      <c r="L395">
        <v>3836.65</v>
      </c>
    </row>
    <row r="396" spans="1:12" x14ac:dyDescent="0.3">
      <c r="A396" s="5">
        <v>45606</v>
      </c>
      <c r="B396" t="s">
        <v>406</v>
      </c>
      <c r="C396" s="2" t="s">
        <v>3016</v>
      </c>
      <c r="D396" s="2" t="s">
        <v>3023</v>
      </c>
      <c r="E396" s="2" t="s">
        <v>3027</v>
      </c>
      <c r="F396" s="2" t="s">
        <v>3030</v>
      </c>
      <c r="G396" s="2" t="s">
        <v>3036</v>
      </c>
      <c r="H396">
        <v>24</v>
      </c>
      <c r="I396">
        <v>1047.24</v>
      </c>
      <c r="J396">
        <v>25133.759999999998</v>
      </c>
      <c r="K396">
        <v>18038.509999999998</v>
      </c>
      <c r="L396">
        <v>7095.25</v>
      </c>
    </row>
    <row r="397" spans="1:12" x14ac:dyDescent="0.3">
      <c r="A397" s="5">
        <v>45033</v>
      </c>
      <c r="B397" t="s">
        <v>407</v>
      </c>
      <c r="C397" s="2" t="s">
        <v>3020</v>
      </c>
      <c r="D397" s="2" t="s">
        <v>3023</v>
      </c>
      <c r="E397" s="2" t="s">
        <v>3028</v>
      </c>
      <c r="F397" s="2" t="s">
        <v>3034</v>
      </c>
      <c r="G397" s="2" t="s">
        <v>3037</v>
      </c>
      <c r="H397">
        <v>29</v>
      </c>
      <c r="I397">
        <v>86.63</v>
      </c>
      <c r="J397">
        <v>2512.27</v>
      </c>
      <c r="K397">
        <v>2064.36</v>
      </c>
      <c r="L397">
        <v>447.91</v>
      </c>
    </row>
    <row r="398" spans="1:12" x14ac:dyDescent="0.3">
      <c r="A398" s="5">
        <v>45064</v>
      </c>
      <c r="B398" t="s">
        <v>408</v>
      </c>
      <c r="C398" s="2" t="s">
        <v>3019</v>
      </c>
      <c r="D398" s="2" t="s">
        <v>3023</v>
      </c>
      <c r="E398" s="2" t="s">
        <v>3028</v>
      </c>
      <c r="F398" s="2" t="s">
        <v>3032</v>
      </c>
      <c r="G398" s="2" t="s">
        <v>3035</v>
      </c>
      <c r="H398">
        <v>3</v>
      </c>
      <c r="I398">
        <v>1355.38</v>
      </c>
      <c r="J398">
        <v>4066.14</v>
      </c>
      <c r="K398">
        <v>2906.49</v>
      </c>
      <c r="L398">
        <v>1159.6500000000001</v>
      </c>
    </row>
    <row r="399" spans="1:12" x14ac:dyDescent="0.3">
      <c r="A399" s="5">
        <v>45197</v>
      </c>
      <c r="B399" t="s">
        <v>409</v>
      </c>
      <c r="C399" s="2" t="s">
        <v>3018</v>
      </c>
      <c r="D399" s="2" t="s">
        <v>3024</v>
      </c>
      <c r="E399" s="2" t="s">
        <v>3025</v>
      </c>
      <c r="F399" s="2" t="s">
        <v>3029</v>
      </c>
      <c r="G399" s="2" t="s">
        <v>3036</v>
      </c>
      <c r="H399">
        <v>10</v>
      </c>
      <c r="I399">
        <v>821.12</v>
      </c>
      <c r="J399">
        <v>8211.2000000000007</v>
      </c>
      <c r="K399">
        <v>7087.79</v>
      </c>
      <c r="L399">
        <v>1123.4100000000001</v>
      </c>
    </row>
    <row r="400" spans="1:12" x14ac:dyDescent="0.3">
      <c r="A400" s="5">
        <v>45045</v>
      </c>
      <c r="B400" t="s">
        <v>410</v>
      </c>
      <c r="C400" s="2" t="s">
        <v>3021</v>
      </c>
      <c r="D400" s="2" t="s">
        <v>3023</v>
      </c>
      <c r="E400" s="2" t="s">
        <v>3028</v>
      </c>
      <c r="F400" s="2" t="s">
        <v>3032</v>
      </c>
      <c r="G400" s="2" t="s">
        <v>3036</v>
      </c>
      <c r="H400">
        <v>1</v>
      </c>
      <c r="I400">
        <v>902.05</v>
      </c>
      <c r="J400">
        <v>902.05</v>
      </c>
      <c r="K400">
        <v>472.13</v>
      </c>
      <c r="L400">
        <v>429.92</v>
      </c>
    </row>
    <row r="401" spans="1:12" x14ac:dyDescent="0.3">
      <c r="A401" s="5">
        <v>45036</v>
      </c>
      <c r="B401" t="s">
        <v>411</v>
      </c>
      <c r="C401" s="2" t="s">
        <v>3014</v>
      </c>
      <c r="D401" s="2" t="s">
        <v>3024</v>
      </c>
      <c r="E401" s="2" t="s">
        <v>3027</v>
      </c>
      <c r="F401" s="2" t="s">
        <v>3029</v>
      </c>
      <c r="G401" s="2" t="s">
        <v>3036</v>
      </c>
      <c r="H401">
        <v>43</v>
      </c>
      <c r="I401">
        <v>1749.87</v>
      </c>
      <c r="J401">
        <v>75244.41</v>
      </c>
      <c r="K401">
        <v>55329.14</v>
      </c>
      <c r="L401">
        <v>19915.27</v>
      </c>
    </row>
    <row r="402" spans="1:12" x14ac:dyDescent="0.3">
      <c r="A402" s="5">
        <v>45493</v>
      </c>
      <c r="B402" t="s">
        <v>412</v>
      </c>
      <c r="C402" s="2" t="s">
        <v>3015</v>
      </c>
      <c r="D402" s="2" t="s">
        <v>3024</v>
      </c>
      <c r="E402" s="2" t="s">
        <v>3025</v>
      </c>
      <c r="F402" s="2" t="s">
        <v>3030</v>
      </c>
      <c r="G402" s="2" t="s">
        <v>3036</v>
      </c>
      <c r="H402">
        <v>26</v>
      </c>
      <c r="I402">
        <v>934.43</v>
      </c>
      <c r="J402">
        <v>24295.18</v>
      </c>
      <c r="K402">
        <v>17606.77</v>
      </c>
      <c r="L402">
        <v>6688.41</v>
      </c>
    </row>
    <row r="403" spans="1:12" x14ac:dyDescent="0.3">
      <c r="A403" s="5">
        <v>45086</v>
      </c>
      <c r="B403" t="s">
        <v>413</v>
      </c>
      <c r="C403" s="2" t="s">
        <v>3020</v>
      </c>
      <c r="D403" s="2" t="s">
        <v>3023</v>
      </c>
      <c r="E403" s="2" t="s">
        <v>3027</v>
      </c>
      <c r="F403" s="2" t="s">
        <v>3034</v>
      </c>
      <c r="G403" s="2" t="s">
        <v>3036</v>
      </c>
      <c r="H403">
        <v>12</v>
      </c>
      <c r="I403">
        <v>61.96</v>
      </c>
      <c r="J403">
        <v>743.52</v>
      </c>
      <c r="K403">
        <v>568.15</v>
      </c>
      <c r="L403">
        <v>175.37</v>
      </c>
    </row>
    <row r="404" spans="1:12" x14ac:dyDescent="0.3">
      <c r="A404" s="5">
        <v>45205</v>
      </c>
      <c r="B404" t="s">
        <v>414</v>
      </c>
      <c r="C404" s="2" t="s">
        <v>3012</v>
      </c>
      <c r="D404" s="2" t="s">
        <v>3022</v>
      </c>
      <c r="E404" s="2" t="s">
        <v>3028</v>
      </c>
      <c r="F404" s="2" t="s">
        <v>3034</v>
      </c>
      <c r="G404" s="2" t="s">
        <v>3035</v>
      </c>
      <c r="H404">
        <v>14</v>
      </c>
      <c r="I404">
        <v>470.43</v>
      </c>
      <c r="J404">
        <v>6586.02</v>
      </c>
      <c r="K404">
        <v>5488.54</v>
      </c>
      <c r="L404">
        <v>1097.48</v>
      </c>
    </row>
    <row r="405" spans="1:12" x14ac:dyDescent="0.3">
      <c r="A405" s="5">
        <v>45215</v>
      </c>
      <c r="B405" t="s">
        <v>415</v>
      </c>
      <c r="C405" s="2" t="s">
        <v>3015</v>
      </c>
      <c r="D405" s="2" t="s">
        <v>3024</v>
      </c>
      <c r="E405" s="2" t="s">
        <v>3028</v>
      </c>
      <c r="F405" s="2" t="s">
        <v>3029</v>
      </c>
      <c r="G405" s="2" t="s">
        <v>3036</v>
      </c>
      <c r="H405">
        <v>25</v>
      </c>
      <c r="I405">
        <v>961.73</v>
      </c>
      <c r="J405">
        <v>24043.25</v>
      </c>
      <c r="K405">
        <v>19002.37</v>
      </c>
      <c r="L405">
        <v>5040.88</v>
      </c>
    </row>
    <row r="406" spans="1:12" x14ac:dyDescent="0.3">
      <c r="A406" s="5">
        <v>45546</v>
      </c>
      <c r="B406" t="s">
        <v>416</v>
      </c>
      <c r="C406" s="2" t="s">
        <v>3018</v>
      </c>
      <c r="D406" s="2" t="s">
        <v>3024</v>
      </c>
      <c r="E406" s="2" t="s">
        <v>3027</v>
      </c>
      <c r="F406" s="2" t="s">
        <v>3030</v>
      </c>
      <c r="G406" s="2" t="s">
        <v>3037</v>
      </c>
      <c r="H406">
        <v>8</v>
      </c>
      <c r="I406">
        <v>860.3</v>
      </c>
      <c r="J406">
        <v>6882.4</v>
      </c>
      <c r="K406">
        <v>5616.82</v>
      </c>
      <c r="L406">
        <v>1265.58</v>
      </c>
    </row>
    <row r="407" spans="1:12" x14ac:dyDescent="0.3">
      <c r="A407" s="5">
        <v>45142</v>
      </c>
      <c r="B407" t="s">
        <v>417</v>
      </c>
      <c r="C407" s="2" t="s">
        <v>3012</v>
      </c>
      <c r="D407" s="2" t="s">
        <v>3022</v>
      </c>
      <c r="E407" s="2" t="s">
        <v>3026</v>
      </c>
      <c r="F407" s="2" t="s">
        <v>3033</v>
      </c>
      <c r="G407" s="2" t="s">
        <v>3036</v>
      </c>
      <c r="H407">
        <v>43</v>
      </c>
      <c r="I407">
        <v>1723.53</v>
      </c>
      <c r="J407">
        <v>74111.789999999994</v>
      </c>
      <c r="K407">
        <v>45617.78</v>
      </c>
      <c r="L407">
        <v>28494.01</v>
      </c>
    </row>
    <row r="408" spans="1:12" x14ac:dyDescent="0.3">
      <c r="A408" s="5">
        <v>45278</v>
      </c>
      <c r="B408" t="s">
        <v>418</v>
      </c>
      <c r="C408" s="2" t="s">
        <v>3017</v>
      </c>
      <c r="D408" s="2" t="s">
        <v>3023</v>
      </c>
      <c r="E408" s="2" t="s">
        <v>3028</v>
      </c>
      <c r="F408" s="2" t="s">
        <v>3032</v>
      </c>
      <c r="G408" s="2" t="s">
        <v>3036</v>
      </c>
      <c r="H408">
        <v>4</v>
      </c>
      <c r="I408">
        <v>1093.43</v>
      </c>
      <c r="J408">
        <v>4373.72</v>
      </c>
      <c r="K408">
        <v>2864.78</v>
      </c>
      <c r="L408">
        <v>1508.94</v>
      </c>
    </row>
    <row r="409" spans="1:12" x14ac:dyDescent="0.3">
      <c r="A409" s="5">
        <v>45135</v>
      </c>
      <c r="B409" t="s">
        <v>419</v>
      </c>
      <c r="C409" s="2" t="s">
        <v>3016</v>
      </c>
      <c r="D409" s="2" t="s">
        <v>3023</v>
      </c>
      <c r="E409" s="2" t="s">
        <v>3026</v>
      </c>
      <c r="F409" s="2" t="s">
        <v>3032</v>
      </c>
      <c r="G409" s="2" t="s">
        <v>3036</v>
      </c>
      <c r="H409">
        <v>28</v>
      </c>
      <c r="I409">
        <v>1385.48</v>
      </c>
      <c r="J409">
        <v>38793.440000000002</v>
      </c>
      <c r="K409">
        <v>29122.65</v>
      </c>
      <c r="L409">
        <v>9670.7900000000009</v>
      </c>
    </row>
    <row r="410" spans="1:12" x14ac:dyDescent="0.3">
      <c r="A410" s="5">
        <v>45630</v>
      </c>
      <c r="B410" t="s">
        <v>420</v>
      </c>
      <c r="C410" s="2" t="s">
        <v>3017</v>
      </c>
      <c r="D410" s="2" t="s">
        <v>3023</v>
      </c>
      <c r="E410" s="2" t="s">
        <v>3028</v>
      </c>
      <c r="F410" s="2" t="s">
        <v>3031</v>
      </c>
      <c r="G410" s="2" t="s">
        <v>3036</v>
      </c>
      <c r="H410">
        <v>7</v>
      </c>
      <c r="I410">
        <v>949.26</v>
      </c>
      <c r="J410">
        <v>6644.82</v>
      </c>
      <c r="K410">
        <v>4793.47</v>
      </c>
      <c r="L410">
        <v>1851.35</v>
      </c>
    </row>
    <row r="411" spans="1:12" x14ac:dyDescent="0.3">
      <c r="A411" s="5">
        <v>45576</v>
      </c>
      <c r="B411" t="s">
        <v>421</v>
      </c>
      <c r="C411" s="2" t="s">
        <v>3015</v>
      </c>
      <c r="D411" s="2" t="s">
        <v>3024</v>
      </c>
      <c r="E411" s="2" t="s">
        <v>3026</v>
      </c>
      <c r="F411" s="2" t="s">
        <v>3030</v>
      </c>
      <c r="G411" s="2" t="s">
        <v>3036</v>
      </c>
      <c r="H411">
        <v>10</v>
      </c>
      <c r="I411">
        <v>890.52</v>
      </c>
      <c r="J411">
        <v>8905.2000000000007</v>
      </c>
      <c r="K411">
        <v>7876.13</v>
      </c>
      <c r="L411">
        <v>1029.07</v>
      </c>
    </row>
    <row r="412" spans="1:12" x14ac:dyDescent="0.3">
      <c r="A412" s="5">
        <v>45197</v>
      </c>
      <c r="B412" t="s">
        <v>422</v>
      </c>
      <c r="C412" s="2" t="s">
        <v>3018</v>
      </c>
      <c r="D412" s="2" t="s">
        <v>3024</v>
      </c>
      <c r="E412" s="2" t="s">
        <v>3026</v>
      </c>
      <c r="F412" s="2" t="s">
        <v>3031</v>
      </c>
      <c r="G412" s="2" t="s">
        <v>3035</v>
      </c>
      <c r="H412">
        <v>36</v>
      </c>
      <c r="I412">
        <v>903.65</v>
      </c>
      <c r="J412">
        <v>32531.4</v>
      </c>
      <c r="K412">
        <v>18696.900000000001</v>
      </c>
      <c r="L412">
        <v>13834.5</v>
      </c>
    </row>
    <row r="413" spans="1:12" x14ac:dyDescent="0.3">
      <c r="A413" s="5">
        <v>45444</v>
      </c>
      <c r="B413" t="s">
        <v>423</v>
      </c>
      <c r="C413" s="2" t="s">
        <v>3021</v>
      </c>
      <c r="D413" s="2" t="s">
        <v>3023</v>
      </c>
      <c r="E413" s="2" t="s">
        <v>3026</v>
      </c>
      <c r="F413" s="2" t="s">
        <v>3029</v>
      </c>
      <c r="G413" s="2" t="s">
        <v>3035</v>
      </c>
      <c r="H413">
        <v>2</v>
      </c>
      <c r="I413">
        <v>833.62</v>
      </c>
      <c r="J413">
        <v>1667.24</v>
      </c>
      <c r="K413">
        <v>1067.8900000000001</v>
      </c>
      <c r="L413">
        <v>599.35</v>
      </c>
    </row>
    <row r="414" spans="1:12" x14ac:dyDescent="0.3">
      <c r="A414" s="5">
        <v>45427</v>
      </c>
      <c r="B414" t="s">
        <v>424</v>
      </c>
      <c r="C414" s="2" t="s">
        <v>3015</v>
      </c>
      <c r="D414" s="2" t="s">
        <v>3024</v>
      </c>
      <c r="E414" s="2" t="s">
        <v>3027</v>
      </c>
      <c r="F414" s="2" t="s">
        <v>3031</v>
      </c>
      <c r="G414" s="2" t="s">
        <v>3036</v>
      </c>
      <c r="H414">
        <v>26</v>
      </c>
      <c r="I414">
        <v>1086.4000000000001</v>
      </c>
      <c r="J414">
        <v>28246.400000000001</v>
      </c>
      <c r="K414">
        <v>20594.509999999998</v>
      </c>
      <c r="L414">
        <v>7651.89</v>
      </c>
    </row>
    <row r="415" spans="1:12" x14ac:dyDescent="0.3">
      <c r="A415" s="5">
        <v>45184</v>
      </c>
      <c r="B415" t="s">
        <v>425</v>
      </c>
      <c r="C415" s="2" t="s">
        <v>3020</v>
      </c>
      <c r="D415" s="2" t="s">
        <v>3023</v>
      </c>
      <c r="E415" s="2" t="s">
        <v>3026</v>
      </c>
      <c r="F415" s="2" t="s">
        <v>3034</v>
      </c>
      <c r="G415" s="2" t="s">
        <v>3035</v>
      </c>
      <c r="H415">
        <v>50</v>
      </c>
      <c r="I415">
        <v>515.88</v>
      </c>
      <c r="J415">
        <v>25794</v>
      </c>
      <c r="K415">
        <v>21852.3</v>
      </c>
      <c r="L415">
        <v>3941.7</v>
      </c>
    </row>
    <row r="416" spans="1:12" x14ac:dyDescent="0.3">
      <c r="A416" s="5">
        <v>44979</v>
      </c>
      <c r="B416" t="s">
        <v>426</v>
      </c>
      <c r="C416" s="2" t="s">
        <v>3013</v>
      </c>
      <c r="D416" s="2" t="s">
        <v>3023</v>
      </c>
      <c r="E416" s="2" t="s">
        <v>3026</v>
      </c>
      <c r="F416" s="2" t="s">
        <v>3032</v>
      </c>
      <c r="G416" s="2" t="s">
        <v>3037</v>
      </c>
      <c r="H416">
        <v>14</v>
      </c>
      <c r="I416">
        <v>1784.29</v>
      </c>
      <c r="J416">
        <v>24980.06</v>
      </c>
      <c r="K416">
        <v>21776.1</v>
      </c>
      <c r="L416">
        <v>3203.96</v>
      </c>
    </row>
    <row r="417" spans="1:12" x14ac:dyDescent="0.3">
      <c r="A417" s="5">
        <v>45021</v>
      </c>
      <c r="B417" t="s">
        <v>427</v>
      </c>
      <c r="C417" s="2" t="s">
        <v>3015</v>
      </c>
      <c r="D417" s="2" t="s">
        <v>3024</v>
      </c>
      <c r="E417" s="2" t="s">
        <v>3026</v>
      </c>
      <c r="F417" s="2" t="s">
        <v>3031</v>
      </c>
      <c r="G417" s="2" t="s">
        <v>3036</v>
      </c>
      <c r="H417">
        <v>16</v>
      </c>
      <c r="I417">
        <v>679.51</v>
      </c>
      <c r="J417">
        <v>10872.16</v>
      </c>
      <c r="K417">
        <v>6897.46</v>
      </c>
      <c r="L417">
        <v>3974.7</v>
      </c>
    </row>
    <row r="418" spans="1:12" x14ac:dyDescent="0.3">
      <c r="A418" s="5">
        <v>45576</v>
      </c>
      <c r="B418" t="s">
        <v>428</v>
      </c>
      <c r="C418" s="2" t="s">
        <v>3016</v>
      </c>
      <c r="D418" s="2" t="s">
        <v>3023</v>
      </c>
      <c r="E418" s="2" t="s">
        <v>3028</v>
      </c>
      <c r="F418" s="2" t="s">
        <v>3034</v>
      </c>
      <c r="G418" s="2" t="s">
        <v>3037</v>
      </c>
      <c r="H418">
        <v>43</v>
      </c>
      <c r="I418">
        <v>312.10000000000002</v>
      </c>
      <c r="J418">
        <v>13420.3</v>
      </c>
      <c r="K418">
        <v>7070.4</v>
      </c>
      <c r="L418">
        <v>6349.9</v>
      </c>
    </row>
    <row r="419" spans="1:12" x14ac:dyDescent="0.3">
      <c r="A419" s="5">
        <v>45360</v>
      </c>
      <c r="B419" t="s">
        <v>429</v>
      </c>
      <c r="C419" s="2" t="s">
        <v>3016</v>
      </c>
      <c r="D419" s="2" t="s">
        <v>3023</v>
      </c>
      <c r="E419" s="2" t="s">
        <v>3026</v>
      </c>
      <c r="F419" s="2" t="s">
        <v>3030</v>
      </c>
      <c r="G419" s="2" t="s">
        <v>3037</v>
      </c>
      <c r="H419">
        <v>42</v>
      </c>
      <c r="I419">
        <v>211.17</v>
      </c>
      <c r="J419">
        <v>8869.14</v>
      </c>
      <c r="K419">
        <v>5930.33</v>
      </c>
      <c r="L419">
        <v>2938.81</v>
      </c>
    </row>
    <row r="420" spans="1:12" x14ac:dyDescent="0.3">
      <c r="A420" s="5">
        <v>45210</v>
      </c>
      <c r="B420" t="s">
        <v>430</v>
      </c>
      <c r="C420" s="2" t="s">
        <v>3015</v>
      </c>
      <c r="D420" s="2" t="s">
        <v>3024</v>
      </c>
      <c r="E420" s="2" t="s">
        <v>3028</v>
      </c>
      <c r="F420" s="2" t="s">
        <v>3031</v>
      </c>
      <c r="G420" s="2" t="s">
        <v>3036</v>
      </c>
      <c r="H420">
        <v>17</v>
      </c>
      <c r="I420">
        <v>46.58</v>
      </c>
      <c r="J420">
        <v>791.86</v>
      </c>
      <c r="K420">
        <v>520.84</v>
      </c>
      <c r="L420">
        <v>271.02</v>
      </c>
    </row>
    <row r="421" spans="1:12" x14ac:dyDescent="0.3">
      <c r="A421" s="5">
        <v>44972</v>
      </c>
      <c r="B421" t="s">
        <v>431</v>
      </c>
      <c r="C421" s="2" t="s">
        <v>3012</v>
      </c>
      <c r="D421" s="2" t="s">
        <v>3022</v>
      </c>
      <c r="E421" s="2" t="s">
        <v>3026</v>
      </c>
      <c r="F421" s="2" t="s">
        <v>3029</v>
      </c>
      <c r="G421" s="2" t="s">
        <v>3037</v>
      </c>
      <c r="H421">
        <v>46</v>
      </c>
      <c r="I421">
        <v>857.26</v>
      </c>
      <c r="J421">
        <v>39433.96</v>
      </c>
      <c r="K421">
        <v>35277.42</v>
      </c>
      <c r="L421">
        <v>4156.54</v>
      </c>
    </row>
    <row r="422" spans="1:12" x14ac:dyDescent="0.3">
      <c r="A422" s="5">
        <v>44930</v>
      </c>
      <c r="B422" t="s">
        <v>432</v>
      </c>
      <c r="C422" s="2" t="s">
        <v>3013</v>
      </c>
      <c r="D422" s="2" t="s">
        <v>3023</v>
      </c>
      <c r="E422" s="2" t="s">
        <v>3026</v>
      </c>
      <c r="F422" s="2" t="s">
        <v>3029</v>
      </c>
      <c r="G422" s="2" t="s">
        <v>3037</v>
      </c>
      <c r="H422">
        <v>22</v>
      </c>
      <c r="I422">
        <v>391.47</v>
      </c>
      <c r="J422">
        <v>8612.34</v>
      </c>
      <c r="K422">
        <v>5791.15</v>
      </c>
      <c r="L422">
        <v>2821.19</v>
      </c>
    </row>
    <row r="423" spans="1:12" x14ac:dyDescent="0.3">
      <c r="A423" s="5">
        <v>45268</v>
      </c>
      <c r="B423" t="s">
        <v>433</v>
      </c>
      <c r="C423" s="2" t="s">
        <v>3020</v>
      </c>
      <c r="D423" s="2" t="s">
        <v>3023</v>
      </c>
      <c r="E423" s="2" t="s">
        <v>3027</v>
      </c>
      <c r="F423" s="2" t="s">
        <v>3029</v>
      </c>
      <c r="G423" s="2" t="s">
        <v>3037</v>
      </c>
      <c r="H423">
        <v>4</v>
      </c>
      <c r="I423">
        <v>62.86</v>
      </c>
      <c r="J423">
        <v>251.44</v>
      </c>
      <c r="K423">
        <v>156.47</v>
      </c>
      <c r="L423">
        <v>94.97</v>
      </c>
    </row>
    <row r="424" spans="1:12" x14ac:dyDescent="0.3">
      <c r="A424" s="5">
        <v>45060</v>
      </c>
      <c r="B424" t="s">
        <v>434</v>
      </c>
      <c r="C424" s="2" t="s">
        <v>3015</v>
      </c>
      <c r="D424" s="2" t="s">
        <v>3024</v>
      </c>
      <c r="E424" s="2" t="s">
        <v>3028</v>
      </c>
      <c r="F424" s="2" t="s">
        <v>3032</v>
      </c>
      <c r="G424" s="2" t="s">
        <v>3036</v>
      </c>
      <c r="H424">
        <v>19</v>
      </c>
      <c r="I424">
        <v>1049.6400000000001</v>
      </c>
      <c r="J424">
        <v>19943.16</v>
      </c>
      <c r="K424">
        <v>12886.29</v>
      </c>
      <c r="L424">
        <v>7056.87</v>
      </c>
    </row>
    <row r="425" spans="1:12" x14ac:dyDescent="0.3">
      <c r="A425" s="5">
        <v>45579</v>
      </c>
      <c r="B425" t="s">
        <v>435</v>
      </c>
      <c r="C425" s="2" t="s">
        <v>3012</v>
      </c>
      <c r="D425" s="2" t="s">
        <v>3022</v>
      </c>
      <c r="E425" s="2" t="s">
        <v>3026</v>
      </c>
      <c r="F425" s="2" t="s">
        <v>3031</v>
      </c>
      <c r="G425" s="2" t="s">
        <v>3036</v>
      </c>
      <c r="H425">
        <v>2</v>
      </c>
      <c r="I425">
        <v>1366.36</v>
      </c>
      <c r="J425">
        <v>2732.72</v>
      </c>
      <c r="K425">
        <v>1800.24</v>
      </c>
      <c r="L425">
        <v>932.48</v>
      </c>
    </row>
    <row r="426" spans="1:12" x14ac:dyDescent="0.3">
      <c r="A426" s="5">
        <v>45195</v>
      </c>
      <c r="B426" t="s">
        <v>436</v>
      </c>
      <c r="C426" s="2" t="s">
        <v>3016</v>
      </c>
      <c r="D426" s="2" t="s">
        <v>3023</v>
      </c>
      <c r="E426" s="2" t="s">
        <v>3028</v>
      </c>
      <c r="F426" s="2" t="s">
        <v>3030</v>
      </c>
      <c r="G426" s="2" t="s">
        <v>3037</v>
      </c>
      <c r="H426">
        <v>39</v>
      </c>
      <c r="I426">
        <v>189.79</v>
      </c>
      <c r="J426">
        <v>7401.81</v>
      </c>
      <c r="K426">
        <v>6133.26</v>
      </c>
      <c r="L426">
        <v>1268.55</v>
      </c>
    </row>
    <row r="427" spans="1:12" x14ac:dyDescent="0.3">
      <c r="A427" s="5">
        <v>45092</v>
      </c>
      <c r="B427" t="s">
        <v>437</v>
      </c>
      <c r="C427" s="2" t="s">
        <v>3016</v>
      </c>
      <c r="D427" s="2" t="s">
        <v>3023</v>
      </c>
      <c r="E427" s="2" t="s">
        <v>3028</v>
      </c>
      <c r="F427" s="2" t="s">
        <v>3031</v>
      </c>
      <c r="G427" s="2" t="s">
        <v>3036</v>
      </c>
      <c r="H427">
        <v>9</v>
      </c>
      <c r="I427">
        <v>932.62</v>
      </c>
      <c r="J427">
        <v>8393.58</v>
      </c>
      <c r="K427">
        <v>4468.79</v>
      </c>
      <c r="L427">
        <v>3924.79</v>
      </c>
    </row>
    <row r="428" spans="1:12" x14ac:dyDescent="0.3">
      <c r="A428" s="5">
        <v>45379</v>
      </c>
      <c r="B428" t="s">
        <v>438</v>
      </c>
      <c r="C428" s="2" t="s">
        <v>3018</v>
      </c>
      <c r="D428" s="2" t="s">
        <v>3024</v>
      </c>
      <c r="E428" s="2" t="s">
        <v>3025</v>
      </c>
      <c r="F428" s="2" t="s">
        <v>3032</v>
      </c>
      <c r="G428" s="2" t="s">
        <v>3036</v>
      </c>
      <c r="H428">
        <v>19</v>
      </c>
      <c r="I428">
        <v>1492.38</v>
      </c>
      <c r="J428">
        <v>28355.22</v>
      </c>
      <c r="K428">
        <v>17767.46</v>
      </c>
      <c r="L428">
        <v>10587.76</v>
      </c>
    </row>
    <row r="429" spans="1:12" x14ac:dyDescent="0.3">
      <c r="A429" s="5">
        <v>45491</v>
      </c>
      <c r="B429" t="s">
        <v>439</v>
      </c>
      <c r="C429" s="2" t="s">
        <v>3015</v>
      </c>
      <c r="D429" s="2" t="s">
        <v>3024</v>
      </c>
      <c r="E429" s="2" t="s">
        <v>3027</v>
      </c>
      <c r="F429" s="2" t="s">
        <v>3034</v>
      </c>
      <c r="G429" s="2" t="s">
        <v>3037</v>
      </c>
      <c r="H429">
        <v>16</v>
      </c>
      <c r="I429">
        <v>1971.9</v>
      </c>
      <c r="J429">
        <v>31550.400000000001</v>
      </c>
      <c r="K429">
        <v>27970.29</v>
      </c>
      <c r="L429">
        <v>3580.11</v>
      </c>
    </row>
    <row r="430" spans="1:12" x14ac:dyDescent="0.3">
      <c r="A430" s="5">
        <v>45649</v>
      </c>
      <c r="B430" t="s">
        <v>440</v>
      </c>
      <c r="C430" s="2" t="s">
        <v>3013</v>
      </c>
      <c r="D430" s="2" t="s">
        <v>3023</v>
      </c>
      <c r="E430" s="2" t="s">
        <v>3027</v>
      </c>
      <c r="F430" s="2" t="s">
        <v>3032</v>
      </c>
      <c r="G430" s="2" t="s">
        <v>3036</v>
      </c>
      <c r="H430">
        <v>25</v>
      </c>
      <c r="I430">
        <v>1341.04</v>
      </c>
      <c r="J430">
        <v>33526</v>
      </c>
      <c r="K430">
        <v>18816.169999999998</v>
      </c>
      <c r="L430">
        <v>14709.83</v>
      </c>
    </row>
    <row r="431" spans="1:12" x14ac:dyDescent="0.3">
      <c r="A431" s="5">
        <v>45364</v>
      </c>
      <c r="B431" t="s">
        <v>441</v>
      </c>
      <c r="C431" s="2" t="s">
        <v>3019</v>
      </c>
      <c r="D431" s="2" t="s">
        <v>3023</v>
      </c>
      <c r="E431" s="2" t="s">
        <v>3027</v>
      </c>
      <c r="F431" s="2" t="s">
        <v>3029</v>
      </c>
      <c r="G431" s="2" t="s">
        <v>3035</v>
      </c>
      <c r="H431">
        <v>48</v>
      </c>
      <c r="I431">
        <v>504.78</v>
      </c>
      <c r="J431">
        <v>24229.439999999999</v>
      </c>
      <c r="K431">
        <v>19311.849999999999</v>
      </c>
      <c r="L431">
        <v>4917.59</v>
      </c>
    </row>
    <row r="432" spans="1:12" x14ac:dyDescent="0.3">
      <c r="A432" s="5">
        <v>45501</v>
      </c>
      <c r="B432" t="s">
        <v>442</v>
      </c>
      <c r="C432" s="2" t="s">
        <v>3013</v>
      </c>
      <c r="D432" s="2" t="s">
        <v>3023</v>
      </c>
      <c r="E432" s="2" t="s">
        <v>3025</v>
      </c>
      <c r="F432" s="2" t="s">
        <v>3034</v>
      </c>
      <c r="G432" s="2" t="s">
        <v>3036</v>
      </c>
      <c r="H432">
        <v>18</v>
      </c>
      <c r="I432">
        <v>1438.78</v>
      </c>
      <c r="J432">
        <v>25898.04</v>
      </c>
      <c r="K432">
        <v>16640.98</v>
      </c>
      <c r="L432">
        <v>9257.06</v>
      </c>
    </row>
    <row r="433" spans="1:12" x14ac:dyDescent="0.3">
      <c r="A433" s="5">
        <v>44936</v>
      </c>
      <c r="B433" t="s">
        <v>443</v>
      </c>
      <c r="C433" s="2" t="s">
        <v>3016</v>
      </c>
      <c r="D433" s="2" t="s">
        <v>3023</v>
      </c>
      <c r="E433" s="2" t="s">
        <v>3025</v>
      </c>
      <c r="F433" s="2" t="s">
        <v>3029</v>
      </c>
      <c r="G433" s="2" t="s">
        <v>3035</v>
      </c>
      <c r="H433">
        <v>23</v>
      </c>
      <c r="I433">
        <v>1203.9000000000001</v>
      </c>
      <c r="J433">
        <v>27689.7</v>
      </c>
      <c r="K433">
        <v>20288.64</v>
      </c>
      <c r="L433">
        <v>7401.06</v>
      </c>
    </row>
    <row r="434" spans="1:12" x14ac:dyDescent="0.3">
      <c r="A434" s="5">
        <v>45041</v>
      </c>
      <c r="B434" t="s">
        <v>444</v>
      </c>
      <c r="C434" s="2" t="s">
        <v>3016</v>
      </c>
      <c r="D434" s="2" t="s">
        <v>3023</v>
      </c>
      <c r="E434" s="2" t="s">
        <v>3027</v>
      </c>
      <c r="F434" s="2" t="s">
        <v>3033</v>
      </c>
      <c r="G434" s="2" t="s">
        <v>3037</v>
      </c>
      <c r="H434">
        <v>21</v>
      </c>
      <c r="I434">
        <v>439.36</v>
      </c>
      <c r="J434">
        <v>9226.56</v>
      </c>
      <c r="K434">
        <v>4980.67</v>
      </c>
      <c r="L434">
        <v>4245.8900000000003</v>
      </c>
    </row>
    <row r="435" spans="1:12" x14ac:dyDescent="0.3">
      <c r="A435" s="5">
        <v>45004</v>
      </c>
      <c r="B435" t="s">
        <v>445</v>
      </c>
      <c r="C435" s="2" t="s">
        <v>3017</v>
      </c>
      <c r="D435" s="2" t="s">
        <v>3023</v>
      </c>
      <c r="E435" s="2" t="s">
        <v>3025</v>
      </c>
      <c r="F435" s="2" t="s">
        <v>3032</v>
      </c>
      <c r="G435" s="2" t="s">
        <v>3036</v>
      </c>
      <c r="H435">
        <v>11</v>
      </c>
      <c r="I435">
        <v>1705.2</v>
      </c>
      <c r="J435">
        <v>18757.2</v>
      </c>
      <c r="K435">
        <v>11677.57</v>
      </c>
      <c r="L435">
        <v>7079.63</v>
      </c>
    </row>
    <row r="436" spans="1:12" x14ac:dyDescent="0.3">
      <c r="A436" s="5">
        <v>45634</v>
      </c>
      <c r="B436" t="s">
        <v>446</v>
      </c>
      <c r="C436" s="2" t="s">
        <v>3016</v>
      </c>
      <c r="D436" s="2" t="s">
        <v>3023</v>
      </c>
      <c r="E436" s="2" t="s">
        <v>3025</v>
      </c>
      <c r="F436" s="2" t="s">
        <v>3032</v>
      </c>
      <c r="G436" s="2" t="s">
        <v>3037</v>
      </c>
      <c r="H436">
        <v>39</v>
      </c>
      <c r="I436">
        <v>866.26</v>
      </c>
      <c r="J436">
        <v>33784.14</v>
      </c>
      <c r="K436">
        <v>23660.59</v>
      </c>
      <c r="L436">
        <v>10123.549999999999</v>
      </c>
    </row>
    <row r="437" spans="1:12" x14ac:dyDescent="0.3">
      <c r="A437" s="5">
        <v>45079</v>
      </c>
      <c r="B437" t="s">
        <v>447</v>
      </c>
      <c r="C437" s="2" t="s">
        <v>3020</v>
      </c>
      <c r="D437" s="2" t="s">
        <v>3023</v>
      </c>
      <c r="E437" s="2" t="s">
        <v>3025</v>
      </c>
      <c r="F437" s="2" t="s">
        <v>3030</v>
      </c>
      <c r="G437" s="2" t="s">
        <v>3037</v>
      </c>
      <c r="H437">
        <v>41</v>
      </c>
      <c r="I437">
        <v>1924.72</v>
      </c>
      <c r="J437">
        <v>78913.52</v>
      </c>
      <c r="K437">
        <v>46770.49</v>
      </c>
      <c r="L437">
        <v>32143.03</v>
      </c>
    </row>
    <row r="438" spans="1:12" x14ac:dyDescent="0.3">
      <c r="A438" s="5">
        <v>45485</v>
      </c>
      <c r="B438" t="s">
        <v>448</v>
      </c>
      <c r="C438" s="2" t="s">
        <v>3014</v>
      </c>
      <c r="D438" s="2" t="s">
        <v>3024</v>
      </c>
      <c r="E438" s="2" t="s">
        <v>3027</v>
      </c>
      <c r="F438" s="2" t="s">
        <v>3031</v>
      </c>
      <c r="G438" s="2" t="s">
        <v>3037</v>
      </c>
      <c r="H438">
        <v>4</v>
      </c>
      <c r="I438">
        <v>1451.34</v>
      </c>
      <c r="J438">
        <v>5805.36</v>
      </c>
      <c r="K438">
        <v>4160.9799999999996</v>
      </c>
      <c r="L438">
        <v>1644.38</v>
      </c>
    </row>
    <row r="439" spans="1:12" x14ac:dyDescent="0.3">
      <c r="A439" s="5">
        <v>44963</v>
      </c>
      <c r="B439" t="s">
        <v>449</v>
      </c>
      <c r="C439" s="2" t="s">
        <v>3015</v>
      </c>
      <c r="D439" s="2" t="s">
        <v>3024</v>
      </c>
      <c r="E439" s="2" t="s">
        <v>3027</v>
      </c>
      <c r="F439" s="2" t="s">
        <v>3034</v>
      </c>
      <c r="G439" s="2" t="s">
        <v>3037</v>
      </c>
      <c r="H439">
        <v>25</v>
      </c>
      <c r="I439">
        <v>1296.24</v>
      </c>
      <c r="J439">
        <v>32406</v>
      </c>
      <c r="K439">
        <v>19051.61</v>
      </c>
      <c r="L439">
        <v>13354.39</v>
      </c>
    </row>
    <row r="440" spans="1:12" x14ac:dyDescent="0.3">
      <c r="A440" s="5">
        <v>45305</v>
      </c>
      <c r="B440" t="s">
        <v>450</v>
      </c>
      <c r="C440" s="2" t="s">
        <v>3013</v>
      </c>
      <c r="D440" s="2" t="s">
        <v>3023</v>
      </c>
      <c r="E440" s="2" t="s">
        <v>3027</v>
      </c>
      <c r="F440" s="2" t="s">
        <v>3034</v>
      </c>
      <c r="G440" s="2" t="s">
        <v>3037</v>
      </c>
      <c r="H440">
        <v>32</v>
      </c>
      <c r="I440">
        <v>1462.14</v>
      </c>
      <c r="J440">
        <v>46788.480000000003</v>
      </c>
      <c r="K440">
        <v>35561.129999999997</v>
      </c>
      <c r="L440">
        <v>11227.35</v>
      </c>
    </row>
    <row r="441" spans="1:12" x14ac:dyDescent="0.3">
      <c r="A441" s="5">
        <v>45523</v>
      </c>
      <c r="B441" t="s">
        <v>451</v>
      </c>
      <c r="C441" s="2" t="s">
        <v>3014</v>
      </c>
      <c r="D441" s="2" t="s">
        <v>3024</v>
      </c>
      <c r="E441" s="2" t="s">
        <v>3025</v>
      </c>
      <c r="F441" s="2" t="s">
        <v>3030</v>
      </c>
      <c r="G441" s="2" t="s">
        <v>3036</v>
      </c>
      <c r="H441">
        <v>30</v>
      </c>
      <c r="I441">
        <v>966.63</v>
      </c>
      <c r="J441">
        <v>28998.9</v>
      </c>
      <c r="K441">
        <v>24989.56</v>
      </c>
      <c r="L441">
        <v>4009.34</v>
      </c>
    </row>
    <row r="442" spans="1:12" x14ac:dyDescent="0.3">
      <c r="A442" s="5">
        <v>45492</v>
      </c>
      <c r="B442" t="s">
        <v>452</v>
      </c>
      <c r="C442" s="2" t="s">
        <v>3012</v>
      </c>
      <c r="D442" s="2" t="s">
        <v>3022</v>
      </c>
      <c r="E442" s="2" t="s">
        <v>3027</v>
      </c>
      <c r="F442" s="2" t="s">
        <v>3030</v>
      </c>
      <c r="G442" s="2" t="s">
        <v>3035</v>
      </c>
      <c r="H442">
        <v>45</v>
      </c>
      <c r="I442">
        <v>1020.35</v>
      </c>
      <c r="J442">
        <v>45915.75</v>
      </c>
      <c r="K442">
        <v>24527.98</v>
      </c>
      <c r="L442">
        <v>21387.77</v>
      </c>
    </row>
    <row r="443" spans="1:12" x14ac:dyDescent="0.3">
      <c r="A443" s="5">
        <v>45078</v>
      </c>
      <c r="B443" t="s">
        <v>453</v>
      </c>
      <c r="C443" s="2" t="s">
        <v>3019</v>
      </c>
      <c r="D443" s="2" t="s">
        <v>3023</v>
      </c>
      <c r="E443" s="2" t="s">
        <v>3025</v>
      </c>
      <c r="F443" s="2" t="s">
        <v>3031</v>
      </c>
      <c r="G443" s="2" t="s">
        <v>3036</v>
      </c>
      <c r="H443">
        <v>26</v>
      </c>
      <c r="I443">
        <v>1705.39</v>
      </c>
      <c r="J443">
        <v>44340.14</v>
      </c>
      <c r="K443">
        <v>26011.98</v>
      </c>
      <c r="L443">
        <v>18328.16</v>
      </c>
    </row>
    <row r="444" spans="1:12" x14ac:dyDescent="0.3">
      <c r="A444" s="5">
        <v>45367</v>
      </c>
      <c r="B444" t="s">
        <v>454</v>
      </c>
      <c r="C444" s="2" t="s">
        <v>3020</v>
      </c>
      <c r="D444" s="2" t="s">
        <v>3023</v>
      </c>
      <c r="E444" s="2" t="s">
        <v>3026</v>
      </c>
      <c r="F444" s="2" t="s">
        <v>3029</v>
      </c>
      <c r="G444" s="2" t="s">
        <v>3036</v>
      </c>
      <c r="H444">
        <v>36</v>
      </c>
      <c r="I444">
        <v>1368.24</v>
      </c>
      <c r="J444">
        <v>49256.639999999999</v>
      </c>
      <c r="K444">
        <v>41265.699999999997</v>
      </c>
      <c r="L444">
        <v>7990.94</v>
      </c>
    </row>
    <row r="445" spans="1:12" x14ac:dyDescent="0.3">
      <c r="A445" s="5">
        <v>45057</v>
      </c>
      <c r="B445" t="s">
        <v>455</v>
      </c>
      <c r="C445" s="2" t="s">
        <v>3013</v>
      </c>
      <c r="D445" s="2" t="s">
        <v>3023</v>
      </c>
      <c r="E445" s="2" t="s">
        <v>3025</v>
      </c>
      <c r="F445" s="2" t="s">
        <v>3031</v>
      </c>
      <c r="G445" s="2" t="s">
        <v>3036</v>
      </c>
      <c r="H445">
        <v>34</v>
      </c>
      <c r="I445">
        <v>1796.54</v>
      </c>
      <c r="J445">
        <v>61082.36</v>
      </c>
      <c r="K445">
        <v>45971.89</v>
      </c>
      <c r="L445">
        <v>15110.47</v>
      </c>
    </row>
    <row r="446" spans="1:12" x14ac:dyDescent="0.3">
      <c r="A446" s="5">
        <v>44969</v>
      </c>
      <c r="B446" t="s">
        <v>456</v>
      </c>
      <c r="C446" s="2" t="s">
        <v>3014</v>
      </c>
      <c r="D446" s="2" t="s">
        <v>3024</v>
      </c>
      <c r="E446" s="2" t="s">
        <v>3028</v>
      </c>
      <c r="F446" s="2" t="s">
        <v>3032</v>
      </c>
      <c r="G446" s="2" t="s">
        <v>3036</v>
      </c>
      <c r="H446">
        <v>9</v>
      </c>
      <c r="I446">
        <v>1783.84</v>
      </c>
      <c r="J446">
        <v>16054.56</v>
      </c>
      <c r="K446">
        <v>8532.73</v>
      </c>
      <c r="L446">
        <v>7521.83</v>
      </c>
    </row>
    <row r="447" spans="1:12" x14ac:dyDescent="0.3">
      <c r="A447" s="5">
        <v>45242</v>
      </c>
      <c r="B447" t="s">
        <v>457</v>
      </c>
      <c r="C447" s="2" t="s">
        <v>3019</v>
      </c>
      <c r="D447" s="2" t="s">
        <v>3023</v>
      </c>
      <c r="E447" s="2" t="s">
        <v>3027</v>
      </c>
      <c r="F447" s="2" t="s">
        <v>3029</v>
      </c>
      <c r="G447" s="2" t="s">
        <v>3035</v>
      </c>
      <c r="H447">
        <v>12</v>
      </c>
      <c r="I447">
        <v>1953.45</v>
      </c>
      <c r="J447">
        <v>23441.4</v>
      </c>
      <c r="K447">
        <v>16280.99</v>
      </c>
      <c r="L447">
        <v>7160.41</v>
      </c>
    </row>
    <row r="448" spans="1:12" x14ac:dyDescent="0.3">
      <c r="A448" s="5">
        <v>45300</v>
      </c>
      <c r="B448" t="s">
        <v>458</v>
      </c>
      <c r="C448" s="2" t="s">
        <v>3017</v>
      </c>
      <c r="D448" s="2" t="s">
        <v>3023</v>
      </c>
      <c r="E448" s="2" t="s">
        <v>3027</v>
      </c>
      <c r="F448" s="2" t="s">
        <v>3033</v>
      </c>
      <c r="G448" s="2" t="s">
        <v>3036</v>
      </c>
      <c r="H448">
        <v>2</v>
      </c>
      <c r="I448">
        <v>1406.43</v>
      </c>
      <c r="J448">
        <v>2812.86</v>
      </c>
      <c r="K448">
        <v>1642.44</v>
      </c>
      <c r="L448">
        <v>1170.42</v>
      </c>
    </row>
    <row r="449" spans="1:12" x14ac:dyDescent="0.3">
      <c r="A449" s="5">
        <v>44967</v>
      </c>
      <c r="B449" t="s">
        <v>459</v>
      </c>
      <c r="C449" s="2" t="s">
        <v>3020</v>
      </c>
      <c r="D449" s="2" t="s">
        <v>3023</v>
      </c>
      <c r="E449" s="2" t="s">
        <v>3028</v>
      </c>
      <c r="F449" s="2" t="s">
        <v>3031</v>
      </c>
      <c r="G449" s="2" t="s">
        <v>3037</v>
      </c>
      <c r="H449">
        <v>38</v>
      </c>
      <c r="I449">
        <v>1014.56</v>
      </c>
      <c r="J449">
        <v>38553.279999999999</v>
      </c>
      <c r="K449">
        <v>22346.97</v>
      </c>
      <c r="L449">
        <v>16206.31</v>
      </c>
    </row>
    <row r="450" spans="1:12" x14ac:dyDescent="0.3">
      <c r="A450" s="5">
        <v>45293</v>
      </c>
      <c r="B450" t="s">
        <v>460</v>
      </c>
      <c r="C450" s="2" t="s">
        <v>3020</v>
      </c>
      <c r="D450" s="2" t="s">
        <v>3023</v>
      </c>
      <c r="E450" s="2" t="s">
        <v>3025</v>
      </c>
      <c r="F450" s="2" t="s">
        <v>3030</v>
      </c>
      <c r="G450" s="2" t="s">
        <v>3036</v>
      </c>
      <c r="H450">
        <v>5</v>
      </c>
      <c r="I450">
        <v>349.3</v>
      </c>
      <c r="J450">
        <v>1746.5</v>
      </c>
      <c r="K450">
        <v>1530.38</v>
      </c>
      <c r="L450">
        <v>216.12</v>
      </c>
    </row>
    <row r="451" spans="1:12" x14ac:dyDescent="0.3">
      <c r="A451" s="5">
        <v>45142</v>
      </c>
      <c r="B451" t="s">
        <v>461</v>
      </c>
      <c r="C451" s="2" t="s">
        <v>3017</v>
      </c>
      <c r="D451" s="2" t="s">
        <v>3023</v>
      </c>
      <c r="E451" s="2" t="s">
        <v>3026</v>
      </c>
      <c r="F451" s="2" t="s">
        <v>3029</v>
      </c>
      <c r="G451" s="2" t="s">
        <v>3036</v>
      </c>
      <c r="H451">
        <v>5</v>
      </c>
      <c r="I451">
        <v>1416.65</v>
      </c>
      <c r="J451">
        <v>7083.25</v>
      </c>
      <c r="K451">
        <v>5699.3</v>
      </c>
      <c r="L451">
        <v>1383.95</v>
      </c>
    </row>
    <row r="452" spans="1:12" x14ac:dyDescent="0.3">
      <c r="A452" s="5">
        <v>45625</v>
      </c>
      <c r="B452" t="s">
        <v>462</v>
      </c>
      <c r="C452" s="2" t="s">
        <v>3015</v>
      </c>
      <c r="D452" s="2" t="s">
        <v>3024</v>
      </c>
      <c r="E452" s="2" t="s">
        <v>3028</v>
      </c>
      <c r="F452" s="2" t="s">
        <v>3031</v>
      </c>
      <c r="G452" s="2" t="s">
        <v>3035</v>
      </c>
      <c r="H452">
        <v>22</v>
      </c>
      <c r="I452">
        <v>597.32000000000005</v>
      </c>
      <c r="J452">
        <v>13141.04</v>
      </c>
      <c r="K452">
        <v>10230.200000000001</v>
      </c>
      <c r="L452">
        <v>2910.84</v>
      </c>
    </row>
    <row r="453" spans="1:12" x14ac:dyDescent="0.3">
      <c r="A453" s="5">
        <v>45182</v>
      </c>
      <c r="B453" t="s">
        <v>463</v>
      </c>
      <c r="C453" s="2" t="s">
        <v>3017</v>
      </c>
      <c r="D453" s="2" t="s">
        <v>3023</v>
      </c>
      <c r="E453" s="2" t="s">
        <v>3028</v>
      </c>
      <c r="F453" s="2" t="s">
        <v>3034</v>
      </c>
      <c r="G453" s="2" t="s">
        <v>3035</v>
      </c>
      <c r="H453">
        <v>5</v>
      </c>
      <c r="I453">
        <v>580.24</v>
      </c>
      <c r="J453">
        <v>2901.2</v>
      </c>
      <c r="K453">
        <v>1727.87</v>
      </c>
      <c r="L453">
        <v>1173.33</v>
      </c>
    </row>
    <row r="454" spans="1:12" x14ac:dyDescent="0.3">
      <c r="A454" s="5">
        <v>45609</v>
      </c>
      <c r="B454" t="s">
        <v>464</v>
      </c>
      <c r="C454" s="2" t="s">
        <v>3020</v>
      </c>
      <c r="D454" s="2" t="s">
        <v>3023</v>
      </c>
      <c r="E454" s="2" t="s">
        <v>3025</v>
      </c>
      <c r="F454" s="2" t="s">
        <v>3033</v>
      </c>
      <c r="G454" s="2" t="s">
        <v>3037</v>
      </c>
      <c r="H454">
        <v>4</v>
      </c>
      <c r="I454">
        <v>491.81</v>
      </c>
      <c r="J454">
        <v>1967.24</v>
      </c>
      <c r="K454">
        <v>1076.92</v>
      </c>
      <c r="L454">
        <v>890.32</v>
      </c>
    </row>
    <row r="455" spans="1:12" x14ac:dyDescent="0.3">
      <c r="A455" s="5">
        <v>45032</v>
      </c>
      <c r="B455" t="s">
        <v>465</v>
      </c>
      <c r="C455" s="2" t="s">
        <v>3020</v>
      </c>
      <c r="D455" s="2" t="s">
        <v>3023</v>
      </c>
      <c r="E455" s="2" t="s">
        <v>3027</v>
      </c>
      <c r="F455" s="2" t="s">
        <v>3032</v>
      </c>
      <c r="G455" s="2" t="s">
        <v>3036</v>
      </c>
      <c r="H455">
        <v>9</v>
      </c>
      <c r="I455">
        <v>1752.74</v>
      </c>
      <c r="J455">
        <v>15774.66</v>
      </c>
      <c r="K455">
        <v>13382.17</v>
      </c>
      <c r="L455">
        <v>2392.4899999999998</v>
      </c>
    </row>
    <row r="456" spans="1:12" x14ac:dyDescent="0.3">
      <c r="A456" s="5">
        <v>45289</v>
      </c>
      <c r="B456" t="s">
        <v>466</v>
      </c>
      <c r="C456" s="2" t="s">
        <v>3014</v>
      </c>
      <c r="D456" s="2" t="s">
        <v>3024</v>
      </c>
      <c r="E456" s="2" t="s">
        <v>3025</v>
      </c>
      <c r="F456" s="2" t="s">
        <v>3034</v>
      </c>
      <c r="G456" s="2" t="s">
        <v>3036</v>
      </c>
      <c r="H456">
        <v>29</v>
      </c>
      <c r="I456">
        <v>1738.57</v>
      </c>
      <c r="J456">
        <v>50418.53</v>
      </c>
      <c r="K456">
        <v>25327.84</v>
      </c>
      <c r="L456">
        <v>25090.69</v>
      </c>
    </row>
    <row r="457" spans="1:12" x14ac:dyDescent="0.3">
      <c r="A457" s="5">
        <v>45500</v>
      </c>
      <c r="B457" t="s">
        <v>467</v>
      </c>
      <c r="C457" s="2" t="s">
        <v>3016</v>
      </c>
      <c r="D457" s="2" t="s">
        <v>3023</v>
      </c>
      <c r="E457" s="2" t="s">
        <v>3028</v>
      </c>
      <c r="F457" s="2" t="s">
        <v>3034</v>
      </c>
      <c r="G457" s="2" t="s">
        <v>3036</v>
      </c>
      <c r="H457">
        <v>22</v>
      </c>
      <c r="I457">
        <v>1269.32</v>
      </c>
      <c r="J457">
        <v>27925.040000000001</v>
      </c>
      <c r="K457">
        <v>18297.560000000001</v>
      </c>
      <c r="L457">
        <v>9627.48</v>
      </c>
    </row>
    <row r="458" spans="1:12" x14ac:dyDescent="0.3">
      <c r="A458" s="5">
        <v>45343</v>
      </c>
      <c r="B458" t="s">
        <v>468</v>
      </c>
      <c r="C458" s="2" t="s">
        <v>3019</v>
      </c>
      <c r="D458" s="2" t="s">
        <v>3023</v>
      </c>
      <c r="E458" s="2" t="s">
        <v>3028</v>
      </c>
      <c r="F458" s="2" t="s">
        <v>3033</v>
      </c>
      <c r="G458" s="2" t="s">
        <v>3037</v>
      </c>
      <c r="H458">
        <v>27</v>
      </c>
      <c r="I458">
        <v>956.5</v>
      </c>
      <c r="J458">
        <v>25825.5</v>
      </c>
      <c r="K458">
        <v>15780.54</v>
      </c>
      <c r="L458">
        <v>10044.959999999999</v>
      </c>
    </row>
    <row r="459" spans="1:12" x14ac:dyDescent="0.3">
      <c r="A459" s="5">
        <v>45562</v>
      </c>
      <c r="B459" t="s">
        <v>469</v>
      </c>
      <c r="C459" s="2" t="s">
        <v>3017</v>
      </c>
      <c r="D459" s="2" t="s">
        <v>3023</v>
      </c>
      <c r="E459" s="2" t="s">
        <v>3027</v>
      </c>
      <c r="F459" s="2" t="s">
        <v>3032</v>
      </c>
      <c r="G459" s="2" t="s">
        <v>3035</v>
      </c>
      <c r="H459">
        <v>10</v>
      </c>
      <c r="I459">
        <v>1350.79</v>
      </c>
      <c r="J459">
        <v>13507.9</v>
      </c>
      <c r="K459">
        <v>9835.7800000000007</v>
      </c>
      <c r="L459">
        <v>3672.12</v>
      </c>
    </row>
    <row r="460" spans="1:12" x14ac:dyDescent="0.3">
      <c r="A460" s="5">
        <v>45085</v>
      </c>
      <c r="B460" t="s">
        <v>470</v>
      </c>
      <c r="C460" s="2" t="s">
        <v>3019</v>
      </c>
      <c r="D460" s="2" t="s">
        <v>3023</v>
      </c>
      <c r="E460" s="2" t="s">
        <v>3027</v>
      </c>
      <c r="F460" s="2" t="s">
        <v>3030</v>
      </c>
      <c r="G460" s="2" t="s">
        <v>3037</v>
      </c>
      <c r="H460">
        <v>16</v>
      </c>
      <c r="I460">
        <v>1222.31</v>
      </c>
      <c r="J460">
        <v>19556.96</v>
      </c>
      <c r="K460">
        <v>11738.15</v>
      </c>
      <c r="L460">
        <v>7818.81</v>
      </c>
    </row>
    <row r="461" spans="1:12" x14ac:dyDescent="0.3">
      <c r="A461" s="5">
        <v>45169</v>
      </c>
      <c r="B461" t="s">
        <v>471</v>
      </c>
      <c r="C461" s="2" t="s">
        <v>3017</v>
      </c>
      <c r="D461" s="2" t="s">
        <v>3023</v>
      </c>
      <c r="E461" s="2" t="s">
        <v>3027</v>
      </c>
      <c r="F461" s="2" t="s">
        <v>3029</v>
      </c>
      <c r="G461" s="2" t="s">
        <v>3036</v>
      </c>
      <c r="H461">
        <v>42</v>
      </c>
      <c r="I461">
        <v>843.15</v>
      </c>
      <c r="J461">
        <v>35412.300000000003</v>
      </c>
      <c r="K461">
        <v>22114.35</v>
      </c>
      <c r="L461">
        <v>13297.95</v>
      </c>
    </row>
    <row r="462" spans="1:12" x14ac:dyDescent="0.3">
      <c r="A462" s="5">
        <v>45093</v>
      </c>
      <c r="B462" t="s">
        <v>472</v>
      </c>
      <c r="C462" s="2" t="s">
        <v>3012</v>
      </c>
      <c r="D462" s="2" t="s">
        <v>3022</v>
      </c>
      <c r="E462" s="2" t="s">
        <v>3025</v>
      </c>
      <c r="F462" s="2" t="s">
        <v>3032</v>
      </c>
      <c r="G462" s="2" t="s">
        <v>3035</v>
      </c>
      <c r="H462">
        <v>42</v>
      </c>
      <c r="I462">
        <v>771.67</v>
      </c>
      <c r="J462">
        <v>32410.14</v>
      </c>
      <c r="K462">
        <v>27225.03</v>
      </c>
      <c r="L462">
        <v>5185.1099999999997</v>
      </c>
    </row>
    <row r="463" spans="1:12" x14ac:dyDescent="0.3">
      <c r="A463" s="5">
        <v>45108</v>
      </c>
      <c r="B463" t="s">
        <v>473</v>
      </c>
      <c r="C463" s="2" t="s">
        <v>3020</v>
      </c>
      <c r="D463" s="2" t="s">
        <v>3023</v>
      </c>
      <c r="E463" s="2" t="s">
        <v>3027</v>
      </c>
      <c r="F463" s="2" t="s">
        <v>3031</v>
      </c>
      <c r="G463" s="2" t="s">
        <v>3035</v>
      </c>
      <c r="H463">
        <v>10</v>
      </c>
      <c r="I463">
        <v>777.93</v>
      </c>
      <c r="J463">
        <v>7779.3</v>
      </c>
      <c r="K463">
        <v>5766.6</v>
      </c>
      <c r="L463">
        <v>2012.7</v>
      </c>
    </row>
    <row r="464" spans="1:12" x14ac:dyDescent="0.3">
      <c r="A464" s="5">
        <v>45349</v>
      </c>
      <c r="B464" t="s">
        <v>474</v>
      </c>
      <c r="C464" s="2" t="s">
        <v>3016</v>
      </c>
      <c r="D464" s="2" t="s">
        <v>3023</v>
      </c>
      <c r="E464" s="2" t="s">
        <v>3028</v>
      </c>
      <c r="F464" s="2" t="s">
        <v>3034</v>
      </c>
      <c r="G464" s="2" t="s">
        <v>3037</v>
      </c>
      <c r="H464">
        <v>6</v>
      </c>
      <c r="I464">
        <v>1186.48</v>
      </c>
      <c r="J464">
        <v>7118.88</v>
      </c>
      <c r="K464">
        <v>3974.28</v>
      </c>
      <c r="L464">
        <v>3144.6</v>
      </c>
    </row>
    <row r="465" spans="1:12" x14ac:dyDescent="0.3">
      <c r="A465" s="5">
        <v>44952</v>
      </c>
      <c r="B465" t="s">
        <v>475</v>
      </c>
      <c r="C465" s="2" t="s">
        <v>3014</v>
      </c>
      <c r="D465" s="2" t="s">
        <v>3024</v>
      </c>
      <c r="E465" s="2" t="s">
        <v>3028</v>
      </c>
      <c r="F465" s="2" t="s">
        <v>3031</v>
      </c>
      <c r="G465" s="2" t="s">
        <v>3035</v>
      </c>
      <c r="H465">
        <v>49</v>
      </c>
      <c r="I465">
        <v>1302.3900000000001</v>
      </c>
      <c r="J465">
        <v>63817.11</v>
      </c>
      <c r="K465">
        <v>50453.08</v>
      </c>
      <c r="L465">
        <v>13364.03</v>
      </c>
    </row>
    <row r="466" spans="1:12" x14ac:dyDescent="0.3">
      <c r="A466" s="5">
        <v>45110</v>
      </c>
      <c r="B466" t="s">
        <v>476</v>
      </c>
      <c r="C466" s="2" t="s">
        <v>3016</v>
      </c>
      <c r="D466" s="2" t="s">
        <v>3023</v>
      </c>
      <c r="E466" s="2" t="s">
        <v>3026</v>
      </c>
      <c r="F466" s="2" t="s">
        <v>3030</v>
      </c>
      <c r="G466" s="2" t="s">
        <v>3035</v>
      </c>
      <c r="H466">
        <v>5</v>
      </c>
      <c r="I466">
        <v>914.45</v>
      </c>
      <c r="J466">
        <v>4572.25</v>
      </c>
      <c r="K466">
        <v>2665.55</v>
      </c>
      <c r="L466">
        <v>1906.7</v>
      </c>
    </row>
    <row r="467" spans="1:12" x14ac:dyDescent="0.3">
      <c r="A467" s="5">
        <v>45267</v>
      </c>
      <c r="B467" t="s">
        <v>477</v>
      </c>
      <c r="C467" s="2" t="s">
        <v>3016</v>
      </c>
      <c r="D467" s="2" t="s">
        <v>3023</v>
      </c>
      <c r="E467" s="2" t="s">
        <v>3025</v>
      </c>
      <c r="F467" s="2" t="s">
        <v>3031</v>
      </c>
      <c r="G467" s="2" t="s">
        <v>3036</v>
      </c>
      <c r="H467">
        <v>6</v>
      </c>
      <c r="I467">
        <v>1938.01</v>
      </c>
      <c r="J467">
        <v>11628.06</v>
      </c>
      <c r="K467">
        <v>7828.03</v>
      </c>
      <c r="L467">
        <v>3800.03</v>
      </c>
    </row>
    <row r="468" spans="1:12" x14ac:dyDescent="0.3">
      <c r="A468" s="5">
        <v>45348</v>
      </c>
      <c r="B468" t="s">
        <v>478</v>
      </c>
      <c r="C468" s="2" t="s">
        <v>3016</v>
      </c>
      <c r="D468" s="2" t="s">
        <v>3023</v>
      </c>
      <c r="E468" s="2" t="s">
        <v>3026</v>
      </c>
      <c r="F468" s="2" t="s">
        <v>3032</v>
      </c>
      <c r="G468" s="2" t="s">
        <v>3036</v>
      </c>
      <c r="H468">
        <v>47</v>
      </c>
      <c r="I468">
        <v>186.01</v>
      </c>
      <c r="J468">
        <v>8742.4699999999993</v>
      </c>
      <c r="K468">
        <v>6632.41</v>
      </c>
      <c r="L468">
        <v>2110.06</v>
      </c>
    </row>
    <row r="469" spans="1:12" x14ac:dyDescent="0.3">
      <c r="A469" s="5">
        <v>45612</v>
      </c>
      <c r="B469" t="s">
        <v>479</v>
      </c>
      <c r="C469" s="2" t="s">
        <v>3019</v>
      </c>
      <c r="D469" s="2" t="s">
        <v>3023</v>
      </c>
      <c r="E469" s="2" t="s">
        <v>3028</v>
      </c>
      <c r="F469" s="2" t="s">
        <v>3031</v>
      </c>
      <c r="G469" s="2" t="s">
        <v>3035</v>
      </c>
      <c r="H469">
        <v>25</v>
      </c>
      <c r="I469">
        <v>707.15</v>
      </c>
      <c r="J469">
        <v>17678.75</v>
      </c>
      <c r="K469">
        <v>10762.32</v>
      </c>
      <c r="L469">
        <v>6916.43</v>
      </c>
    </row>
    <row r="470" spans="1:12" x14ac:dyDescent="0.3">
      <c r="A470" s="5">
        <v>45181</v>
      </c>
      <c r="B470" t="s">
        <v>480</v>
      </c>
      <c r="C470" s="2" t="s">
        <v>3017</v>
      </c>
      <c r="D470" s="2" t="s">
        <v>3023</v>
      </c>
      <c r="E470" s="2" t="s">
        <v>3026</v>
      </c>
      <c r="F470" s="2" t="s">
        <v>3030</v>
      </c>
      <c r="G470" s="2" t="s">
        <v>3035</v>
      </c>
      <c r="H470">
        <v>50</v>
      </c>
      <c r="I470">
        <v>849.77</v>
      </c>
      <c r="J470">
        <v>42488.5</v>
      </c>
      <c r="K470">
        <v>27772.3</v>
      </c>
      <c r="L470">
        <v>14716.2</v>
      </c>
    </row>
    <row r="471" spans="1:12" x14ac:dyDescent="0.3">
      <c r="A471" s="5">
        <v>45200</v>
      </c>
      <c r="B471" t="s">
        <v>481</v>
      </c>
      <c r="C471" s="2" t="s">
        <v>3021</v>
      </c>
      <c r="D471" s="2" t="s">
        <v>3023</v>
      </c>
      <c r="E471" s="2" t="s">
        <v>3028</v>
      </c>
      <c r="F471" s="2" t="s">
        <v>3030</v>
      </c>
      <c r="G471" s="2" t="s">
        <v>3037</v>
      </c>
      <c r="H471">
        <v>4</v>
      </c>
      <c r="I471">
        <v>53.5</v>
      </c>
      <c r="J471">
        <v>214</v>
      </c>
      <c r="K471">
        <v>169.84</v>
      </c>
      <c r="L471">
        <v>44.16</v>
      </c>
    </row>
    <row r="472" spans="1:12" x14ac:dyDescent="0.3">
      <c r="A472" s="5">
        <v>45090</v>
      </c>
      <c r="B472" t="s">
        <v>482</v>
      </c>
      <c r="C472" s="2" t="s">
        <v>3012</v>
      </c>
      <c r="D472" s="2" t="s">
        <v>3022</v>
      </c>
      <c r="E472" s="2" t="s">
        <v>3026</v>
      </c>
      <c r="F472" s="2" t="s">
        <v>3030</v>
      </c>
      <c r="G472" s="2" t="s">
        <v>3037</v>
      </c>
      <c r="H472">
        <v>40</v>
      </c>
      <c r="I472">
        <v>742.62</v>
      </c>
      <c r="J472">
        <v>29704.799999999999</v>
      </c>
      <c r="K472">
        <v>25996.58</v>
      </c>
      <c r="L472">
        <v>3708.22</v>
      </c>
    </row>
    <row r="473" spans="1:12" x14ac:dyDescent="0.3">
      <c r="A473" s="5">
        <v>45645</v>
      </c>
      <c r="B473" t="s">
        <v>483</v>
      </c>
      <c r="C473" s="2" t="s">
        <v>3013</v>
      </c>
      <c r="D473" s="2" t="s">
        <v>3023</v>
      </c>
      <c r="E473" s="2" t="s">
        <v>3027</v>
      </c>
      <c r="F473" s="2" t="s">
        <v>3032</v>
      </c>
      <c r="G473" s="2" t="s">
        <v>3035</v>
      </c>
      <c r="H473">
        <v>48</v>
      </c>
      <c r="I473">
        <v>561.95000000000005</v>
      </c>
      <c r="J473">
        <v>26973.599999999999</v>
      </c>
      <c r="K473">
        <v>19197.060000000001</v>
      </c>
      <c r="L473">
        <v>7776.54</v>
      </c>
    </row>
    <row r="474" spans="1:12" x14ac:dyDescent="0.3">
      <c r="A474" s="5">
        <v>45037</v>
      </c>
      <c r="B474" t="s">
        <v>484</v>
      </c>
      <c r="C474" s="2" t="s">
        <v>3016</v>
      </c>
      <c r="D474" s="2" t="s">
        <v>3023</v>
      </c>
      <c r="E474" s="2" t="s">
        <v>3026</v>
      </c>
      <c r="F474" s="2" t="s">
        <v>3030</v>
      </c>
      <c r="G474" s="2" t="s">
        <v>3036</v>
      </c>
      <c r="H474">
        <v>32</v>
      </c>
      <c r="I474">
        <v>1021.95</v>
      </c>
      <c r="J474">
        <v>32702.400000000001</v>
      </c>
      <c r="K474">
        <v>16481.63</v>
      </c>
      <c r="L474">
        <v>16220.77</v>
      </c>
    </row>
    <row r="475" spans="1:12" x14ac:dyDescent="0.3">
      <c r="A475" s="5">
        <v>45318</v>
      </c>
      <c r="B475" t="s">
        <v>485</v>
      </c>
      <c r="C475" s="2" t="s">
        <v>3015</v>
      </c>
      <c r="D475" s="2" t="s">
        <v>3024</v>
      </c>
      <c r="E475" s="2" t="s">
        <v>3027</v>
      </c>
      <c r="F475" s="2" t="s">
        <v>3034</v>
      </c>
      <c r="G475" s="2" t="s">
        <v>3035</v>
      </c>
      <c r="H475">
        <v>35</v>
      </c>
      <c r="I475">
        <v>686.09</v>
      </c>
      <c r="J475">
        <v>24013.15</v>
      </c>
      <c r="K475">
        <v>15257.61</v>
      </c>
      <c r="L475">
        <v>8755.5400000000009</v>
      </c>
    </row>
    <row r="476" spans="1:12" x14ac:dyDescent="0.3">
      <c r="A476" s="5">
        <v>44966</v>
      </c>
      <c r="B476" t="s">
        <v>486</v>
      </c>
      <c r="C476" s="2" t="s">
        <v>3019</v>
      </c>
      <c r="D476" s="2" t="s">
        <v>3023</v>
      </c>
      <c r="E476" s="2" t="s">
        <v>3027</v>
      </c>
      <c r="F476" s="2" t="s">
        <v>3030</v>
      </c>
      <c r="G476" s="2" t="s">
        <v>3035</v>
      </c>
      <c r="H476">
        <v>10</v>
      </c>
      <c r="I476">
        <v>1457.84</v>
      </c>
      <c r="J476">
        <v>14578.4</v>
      </c>
      <c r="K476">
        <v>9613.7800000000007</v>
      </c>
      <c r="L476">
        <v>4964.62</v>
      </c>
    </row>
    <row r="477" spans="1:12" x14ac:dyDescent="0.3">
      <c r="A477" s="5">
        <v>45408</v>
      </c>
      <c r="B477" t="s">
        <v>487</v>
      </c>
      <c r="C477" s="2" t="s">
        <v>3014</v>
      </c>
      <c r="D477" s="2" t="s">
        <v>3024</v>
      </c>
      <c r="E477" s="2" t="s">
        <v>3025</v>
      </c>
      <c r="F477" s="2" t="s">
        <v>3031</v>
      </c>
      <c r="G477" s="2" t="s">
        <v>3036</v>
      </c>
      <c r="H477">
        <v>34</v>
      </c>
      <c r="I477">
        <v>1029.67</v>
      </c>
      <c r="J477">
        <v>35008.78</v>
      </c>
      <c r="K477">
        <v>22254.01</v>
      </c>
      <c r="L477">
        <v>12754.77</v>
      </c>
    </row>
    <row r="478" spans="1:12" x14ac:dyDescent="0.3">
      <c r="A478" s="5">
        <v>45154</v>
      </c>
      <c r="B478" t="s">
        <v>488</v>
      </c>
      <c r="C478" s="2" t="s">
        <v>3013</v>
      </c>
      <c r="D478" s="2" t="s">
        <v>3023</v>
      </c>
      <c r="E478" s="2" t="s">
        <v>3027</v>
      </c>
      <c r="F478" s="2" t="s">
        <v>3029</v>
      </c>
      <c r="G478" s="2" t="s">
        <v>3036</v>
      </c>
      <c r="H478">
        <v>36</v>
      </c>
      <c r="I478">
        <v>276.93</v>
      </c>
      <c r="J478">
        <v>9969.48</v>
      </c>
      <c r="K478">
        <v>6724.49</v>
      </c>
      <c r="L478">
        <v>3244.99</v>
      </c>
    </row>
    <row r="479" spans="1:12" x14ac:dyDescent="0.3">
      <c r="A479" s="5">
        <v>45131</v>
      </c>
      <c r="B479" t="s">
        <v>489</v>
      </c>
      <c r="C479" s="2" t="s">
        <v>3021</v>
      </c>
      <c r="D479" s="2" t="s">
        <v>3023</v>
      </c>
      <c r="E479" s="2" t="s">
        <v>3027</v>
      </c>
      <c r="F479" s="2" t="s">
        <v>3031</v>
      </c>
      <c r="G479" s="2" t="s">
        <v>3037</v>
      </c>
      <c r="H479">
        <v>6</v>
      </c>
      <c r="I479">
        <v>1505.12</v>
      </c>
      <c r="J479">
        <v>9030.7199999999993</v>
      </c>
      <c r="K479">
        <v>6800.73</v>
      </c>
      <c r="L479">
        <v>2229.9899999999998</v>
      </c>
    </row>
    <row r="480" spans="1:12" x14ac:dyDescent="0.3">
      <c r="A480" s="5">
        <v>45398</v>
      </c>
      <c r="B480" t="s">
        <v>490</v>
      </c>
      <c r="C480" s="2" t="s">
        <v>3015</v>
      </c>
      <c r="D480" s="2" t="s">
        <v>3024</v>
      </c>
      <c r="E480" s="2" t="s">
        <v>3026</v>
      </c>
      <c r="F480" s="2" t="s">
        <v>3029</v>
      </c>
      <c r="G480" s="2" t="s">
        <v>3037</v>
      </c>
      <c r="H480">
        <v>43</v>
      </c>
      <c r="I480">
        <v>216.47</v>
      </c>
      <c r="J480">
        <v>9308.2099999999991</v>
      </c>
      <c r="K480">
        <v>5105.1000000000004</v>
      </c>
      <c r="L480">
        <v>4203.1099999999997</v>
      </c>
    </row>
    <row r="481" spans="1:12" x14ac:dyDescent="0.3">
      <c r="A481" s="5">
        <v>45285</v>
      </c>
      <c r="B481" t="s">
        <v>491</v>
      </c>
      <c r="C481" s="2" t="s">
        <v>3021</v>
      </c>
      <c r="D481" s="2" t="s">
        <v>3023</v>
      </c>
      <c r="E481" s="2" t="s">
        <v>3028</v>
      </c>
      <c r="F481" s="2" t="s">
        <v>3031</v>
      </c>
      <c r="G481" s="2" t="s">
        <v>3037</v>
      </c>
      <c r="H481">
        <v>46</v>
      </c>
      <c r="I481">
        <v>1681.32</v>
      </c>
      <c r="J481">
        <v>77340.72</v>
      </c>
      <c r="K481">
        <v>47104.54</v>
      </c>
      <c r="L481">
        <v>30236.18</v>
      </c>
    </row>
    <row r="482" spans="1:12" x14ac:dyDescent="0.3">
      <c r="A482" s="5">
        <v>45239</v>
      </c>
      <c r="B482" t="s">
        <v>492</v>
      </c>
      <c r="C482" s="2" t="s">
        <v>3013</v>
      </c>
      <c r="D482" s="2" t="s">
        <v>3023</v>
      </c>
      <c r="E482" s="2" t="s">
        <v>3025</v>
      </c>
      <c r="F482" s="2" t="s">
        <v>3032</v>
      </c>
      <c r="G482" s="2" t="s">
        <v>3037</v>
      </c>
      <c r="H482">
        <v>16</v>
      </c>
      <c r="I482">
        <v>1864.22</v>
      </c>
      <c r="J482">
        <v>29827.52</v>
      </c>
      <c r="K482">
        <v>20970.509999999998</v>
      </c>
      <c r="L482">
        <v>8857.01</v>
      </c>
    </row>
    <row r="483" spans="1:12" x14ac:dyDescent="0.3">
      <c r="A483" s="5">
        <v>45160</v>
      </c>
      <c r="B483" t="s">
        <v>493</v>
      </c>
      <c r="C483" s="2" t="s">
        <v>3016</v>
      </c>
      <c r="D483" s="2" t="s">
        <v>3023</v>
      </c>
      <c r="E483" s="2" t="s">
        <v>3027</v>
      </c>
      <c r="F483" s="2" t="s">
        <v>3031</v>
      </c>
      <c r="G483" s="2" t="s">
        <v>3036</v>
      </c>
      <c r="H483">
        <v>19</v>
      </c>
      <c r="I483">
        <v>658.44</v>
      </c>
      <c r="J483">
        <v>12510.36</v>
      </c>
      <c r="K483">
        <v>7834.35</v>
      </c>
      <c r="L483">
        <v>4676.01</v>
      </c>
    </row>
    <row r="484" spans="1:12" x14ac:dyDescent="0.3">
      <c r="A484" s="5">
        <v>45155</v>
      </c>
      <c r="B484" t="s">
        <v>494</v>
      </c>
      <c r="C484" s="2" t="s">
        <v>3015</v>
      </c>
      <c r="D484" s="2" t="s">
        <v>3024</v>
      </c>
      <c r="E484" s="2" t="s">
        <v>3025</v>
      </c>
      <c r="F484" s="2" t="s">
        <v>3032</v>
      </c>
      <c r="G484" s="2" t="s">
        <v>3035</v>
      </c>
      <c r="H484">
        <v>34</v>
      </c>
      <c r="I484">
        <v>1853.76</v>
      </c>
      <c r="J484">
        <v>63027.839999999997</v>
      </c>
      <c r="K484">
        <v>56500.31</v>
      </c>
      <c r="L484">
        <v>6527.53</v>
      </c>
    </row>
    <row r="485" spans="1:12" x14ac:dyDescent="0.3">
      <c r="A485" s="5">
        <v>44951</v>
      </c>
      <c r="B485" t="s">
        <v>495</v>
      </c>
      <c r="C485" s="2" t="s">
        <v>3021</v>
      </c>
      <c r="D485" s="2" t="s">
        <v>3023</v>
      </c>
      <c r="E485" s="2" t="s">
        <v>3026</v>
      </c>
      <c r="F485" s="2" t="s">
        <v>3032</v>
      </c>
      <c r="G485" s="2" t="s">
        <v>3037</v>
      </c>
      <c r="H485">
        <v>25</v>
      </c>
      <c r="I485">
        <v>1590.16</v>
      </c>
      <c r="J485">
        <v>39754</v>
      </c>
      <c r="K485">
        <v>26737.45</v>
      </c>
      <c r="L485">
        <v>13016.55</v>
      </c>
    </row>
    <row r="486" spans="1:12" x14ac:dyDescent="0.3">
      <c r="A486" s="5">
        <v>45602</v>
      </c>
      <c r="B486" t="s">
        <v>496</v>
      </c>
      <c r="C486" s="2" t="s">
        <v>3014</v>
      </c>
      <c r="D486" s="2" t="s">
        <v>3024</v>
      </c>
      <c r="E486" s="2" t="s">
        <v>3027</v>
      </c>
      <c r="F486" s="2" t="s">
        <v>3030</v>
      </c>
      <c r="G486" s="2" t="s">
        <v>3037</v>
      </c>
      <c r="H486">
        <v>31</v>
      </c>
      <c r="I486">
        <v>1846.42</v>
      </c>
      <c r="J486">
        <v>57239.02</v>
      </c>
      <c r="K486">
        <v>48534.09</v>
      </c>
      <c r="L486">
        <v>8704.93</v>
      </c>
    </row>
    <row r="487" spans="1:12" x14ac:dyDescent="0.3">
      <c r="A487" s="5">
        <v>45124</v>
      </c>
      <c r="B487" t="s">
        <v>497</v>
      </c>
      <c r="C487" s="2" t="s">
        <v>3017</v>
      </c>
      <c r="D487" s="2" t="s">
        <v>3023</v>
      </c>
      <c r="E487" s="2" t="s">
        <v>3026</v>
      </c>
      <c r="F487" s="2" t="s">
        <v>3034</v>
      </c>
      <c r="G487" s="2" t="s">
        <v>3036</v>
      </c>
      <c r="H487">
        <v>49</v>
      </c>
      <c r="I487">
        <v>1339.21</v>
      </c>
      <c r="J487">
        <v>65621.289999999994</v>
      </c>
      <c r="K487">
        <v>56342.7</v>
      </c>
      <c r="L487">
        <v>9278.59</v>
      </c>
    </row>
    <row r="488" spans="1:12" x14ac:dyDescent="0.3">
      <c r="A488" s="5">
        <v>45335</v>
      </c>
      <c r="B488" t="s">
        <v>498</v>
      </c>
      <c r="C488" s="2" t="s">
        <v>3020</v>
      </c>
      <c r="D488" s="2" t="s">
        <v>3023</v>
      </c>
      <c r="E488" s="2" t="s">
        <v>3025</v>
      </c>
      <c r="F488" s="2" t="s">
        <v>3029</v>
      </c>
      <c r="G488" s="2" t="s">
        <v>3036</v>
      </c>
      <c r="H488">
        <v>41</v>
      </c>
      <c r="I488">
        <v>486.58</v>
      </c>
      <c r="J488">
        <v>19949.78</v>
      </c>
      <c r="K488">
        <v>16646.150000000001</v>
      </c>
      <c r="L488">
        <v>3303.63</v>
      </c>
    </row>
    <row r="489" spans="1:12" x14ac:dyDescent="0.3">
      <c r="A489" s="5">
        <v>45263</v>
      </c>
      <c r="B489" t="s">
        <v>499</v>
      </c>
      <c r="C489" s="2" t="s">
        <v>3017</v>
      </c>
      <c r="D489" s="2" t="s">
        <v>3023</v>
      </c>
      <c r="E489" s="2" t="s">
        <v>3026</v>
      </c>
      <c r="F489" s="2" t="s">
        <v>3030</v>
      </c>
      <c r="G489" s="2" t="s">
        <v>3035</v>
      </c>
      <c r="H489">
        <v>17</v>
      </c>
      <c r="I489">
        <v>1791.16</v>
      </c>
      <c r="J489">
        <v>30449.72</v>
      </c>
      <c r="K489">
        <v>15796.08</v>
      </c>
      <c r="L489">
        <v>14653.64</v>
      </c>
    </row>
    <row r="490" spans="1:12" x14ac:dyDescent="0.3">
      <c r="A490" s="5">
        <v>45212</v>
      </c>
      <c r="B490" t="s">
        <v>500</v>
      </c>
      <c r="C490" s="2" t="s">
        <v>3013</v>
      </c>
      <c r="D490" s="2" t="s">
        <v>3023</v>
      </c>
      <c r="E490" s="2" t="s">
        <v>3025</v>
      </c>
      <c r="F490" s="2" t="s">
        <v>3030</v>
      </c>
      <c r="G490" s="2" t="s">
        <v>3035</v>
      </c>
      <c r="H490">
        <v>47</v>
      </c>
      <c r="I490">
        <v>384.84</v>
      </c>
      <c r="J490">
        <v>18087.48</v>
      </c>
      <c r="K490">
        <v>15900.68</v>
      </c>
      <c r="L490">
        <v>2186.8000000000002</v>
      </c>
    </row>
    <row r="491" spans="1:12" x14ac:dyDescent="0.3">
      <c r="A491" s="5">
        <v>44998</v>
      </c>
      <c r="B491" t="s">
        <v>501</v>
      </c>
      <c r="C491" s="2" t="s">
        <v>3019</v>
      </c>
      <c r="D491" s="2" t="s">
        <v>3023</v>
      </c>
      <c r="E491" s="2" t="s">
        <v>3026</v>
      </c>
      <c r="F491" s="2" t="s">
        <v>3032</v>
      </c>
      <c r="G491" s="2" t="s">
        <v>3036</v>
      </c>
      <c r="H491">
        <v>30</v>
      </c>
      <c r="I491">
        <v>441.86</v>
      </c>
      <c r="J491">
        <v>13255.8</v>
      </c>
      <c r="K491">
        <v>7310.53</v>
      </c>
      <c r="L491">
        <v>5945.27</v>
      </c>
    </row>
    <row r="492" spans="1:12" x14ac:dyDescent="0.3">
      <c r="A492" s="5">
        <v>45212</v>
      </c>
      <c r="B492" t="s">
        <v>502</v>
      </c>
      <c r="C492" s="2" t="s">
        <v>3020</v>
      </c>
      <c r="D492" s="2" t="s">
        <v>3023</v>
      </c>
      <c r="E492" s="2" t="s">
        <v>3025</v>
      </c>
      <c r="F492" s="2" t="s">
        <v>3032</v>
      </c>
      <c r="G492" s="2" t="s">
        <v>3037</v>
      </c>
      <c r="H492">
        <v>39</v>
      </c>
      <c r="I492">
        <v>556.70000000000005</v>
      </c>
      <c r="J492">
        <v>21711.3</v>
      </c>
      <c r="K492">
        <v>11154.43</v>
      </c>
      <c r="L492">
        <v>10556.87</v>
      </c>
    </row>
    <row r="493" spans="1:12" x14ac:dyDescent="0.3">
      <c r="A493" s="5">
        <v>45286</v>
      </c>
      <c r="B493" t="s">
        <v>503</v>
      </c>
      <c r="C493" s="2" t="s">
        <v>3012</v>
      </c>
      <c r="D493" s="2" t="s">
        <v>3022</v>
      </c>
      <c r="E493" s="2" t="s">
        <v>3028</v>
      </c>
      <c r="F493" s="2" t="s">
        <v>3029</v>
      </c>
      <c r="G493" s="2" t="s">
        <v>3037</v>
      </c>
      <c r="H493">
        <v>31</v>
      </c>
      <c r="I493">
        <v>622.41</v>
      </c>
      <c r="J493">
        <v>19294.71</v>
      </c>
      <c r="K493">
        <v>12845.41</v>
      </c>
      <c r="L493">
        <v>6449.3</v>
      </c>
    </row>
    <row r="494" spans="1:12" x14ac:dyDescent="0.3">
      <c r="A494" s="5">
        <v>45583</v>
      </c>
      <c r="B494" t="s">
        <v>504</v>
      </c>
      <c r="C494" s="2" t="s">
        <v>3014</v>
      </c>
      <c r="D494" s="2" t="s">
        <v>3024</v>
      </c>
      <c r="E494" s="2" t="s">
        <v>3026</v>
      </c>
      <c r="F494" s="2" t="s">
        <v>3031</v>
      </c>
      <c r="G494" s="2" t="s">
        <v>3037</v>
      </c>
      <c r="H494">
        <v>19</v>
      </c>
      <c r="I494">
        <v>1038.67</v>
      </c>
      <c r="J494">
        <v>19734.73</v>
      </c>
      <c r="K494">
        <v>11403.79</v>
      </c>
      <c r="L494">
        <v>8330.94</v>
      </c>
    </row>
    <row r="495" spans="1:12" x14ac:dyDescent="0.3">
      <c r="A495" s="5">
        <v>45448</v>
      </c>
      <c r="B495" t="s">
        <v>505</v>
      </c>
      <c r="C495" s="2" t="s">
        <v>3012</v>
      </c>
      <c r="D495" s="2" t="s">
        <v>3022</v>
      </c>
      <c r="E495" s="2" t="s">
        <v>3026</v>
      </c>
      <c r="F495" s="2" t="s">
        <v>3031</v>
      </c>
      <c r="G495" s="2" t="s">
        <v>3035</v>
      </c>
      <c r="H495">
        <v>35</v>
      </c>
      <c r="I495">
        <v>1432.65</v>
      </c>
      <c r="J495">
        <v>50142.75</v>
      </c>
      <c r="K495">
        <v>28765.82</v>
      </c>
      <c r="L495">
        <v>21376.93</v>
      </c>
    </row>
    <row r="496" spans="1:12" x14ac:dyDescent="0.3">
      <c r="A496" s="5">
        <v>45336</v>
      </c>
      <c r="B496" t="s">
        <v>506</v>
      </c>
      <c r="C496" s="2" t="s">
        <v>3015</v>
      </c>
      <c r="D496" s="2" t="s">
        <v>3024</v>
      </c>
      <c r="E496" s="2" t="s">
        <v>3028</v>
      </c>
      <c r="F496" s="2" t="s">
        <v>3030</v>
      </c>
      <c r="G496" s="2" t="s">
        <v>3037</v>
      </c>
      <c r="H496">
        <v>29</v>
      </c>
      <c r="I496">
        <v>1853.89</v>
      </c>
      <c r="J496">
        <v>53762.81</v>
      </c>
      <c r="K496">
        <v>33071</v>
      </c>
      <c r="L496">
        <v>20691.810000000001</v>
      </c>
    </row>
    <row r="497" spans="1:12" x14ac:dyDescent="0.3">
      <c r="A497" s="5">
        <v>45622</v>
      </c>
      <c r="B497" t="s">
        <v>507</v>
      </c>
      <c r="C497" s="2" t="s">
        <v>3020</v>
      </c>
      <c r="D497" s="2" t="s">
        <v>3023</v>
      </c>
      <c r="E497" s="2" t="s">
        <v>3028</v>
      </c>
      <c r="F497" s="2" t="s">
        <v>3033</v>
      </c>
      <c r="G497" s="2" t="s">
        <v>3037</v>
      </c>
      <c r="H497">
        <v>1</v>
      </c>
      <c r="I497">
        <v>195.11</v>
      </c>
      <c r="J497">
        <v>195.11</v>
      </c>
      <c r="K497">
        <v>116.94</v>
      </c>
      <c r="L497">
        <v>78.17</v>
      </c>
    </row>
    <row r="498" spans="1:12" x14ac:dyDescent="0.3">
      <c r="A498" s="5">
        <v>45476</v>
      </c>
      <c r="B498" t="s">
        <v>508</v>
      </c>
      <c r="C498" s="2" t="s">
        <v>3012</v>
      </c>
      <c r="D498" s="2" t="s">
        <v>3022</v>
      </c>
      <c r="E498" s="2" t="s">
        <v>3026</v>
      </c>
      <c r="F498" s="2" t="s">
        <v>3033</v>
      </c>
      <c r="G498" s="2" t="s">
        <v>3036</v>
      </c>
      <c r="H498">
        <v>4</v>
      </c>
      <c r="I498">
        <v>1909.65</v>
      </c>
      <c r="J498">
        <v>7638.6</v>
      </c>
      <c r="K498">
        <v>5911.65</v>
      </c>
      <c r="L498">
        <v>1726.95</v>
      </c>
    </row>
    <row r="499" spans="1:12" x14ac:dyDescent="0.3">
      <c r="A499" s="5">
        <v>45266</v>
      </c>
      <c r="B499" t="s">
        <v>509</v>
      </c>
      <c r="C499" s="2" t="s">
        <v>3012</v>
      </c>
      <c r="D499" s="2" t="s">
        <v>3022</v>
      </c>
      <c r="E499" s="2" t="s">
        <v>3028</v>
      </c>
      <c r="F499" s="2" t="s">
        <v>3031</v>
      </c>
      <c r="G499" s="2" t="s">
        <v>3037</v>
      </c>
      <c r="H499">
        <v>28</v>
      </c>
      <c r="I499">
        <v>1844.22</v>
      </c>
      <c r="J499">
        <v>51638.16</v>
      </c>
      <c r="K499">
        <v>29677.01</v>
      </c>
      <c r="L499">
        <v>21961.15</v>
      </c>
    </row>
    <row r="500" spans="1:12" x14ac:dyDescent="0.3">
      <c r="A500" s="5">
        <v>44955</v>
      </c>
      <c r="B500" t="s">
        <v>510</v>
      </c>
      <c r="C500" s="2" t="s">
        <v>3021</v>
      </c>
      <c r="D500" s="2" t="s">
        <v>3023</v>
      </c>
      <c r="E500" s="2" t="s">
        <v>3027</v>
      </c>
      <c r="F500" s="2" t="s">
        <v>3033</v>
      </c>
      <c r="G500" s="2" t="s">
        <v>3036</v>
      </c>
      <c r="H500">
        <v>18</v>
      </c>
      <c r="I500">
        <v>126.92</v>
      </c>
      <c r="J500">
        <v>2284.56</v>
      </c>
      <c r="K500">
        <v>1638.59</v>
      </c>
      <c r="L500">
        <v>645.97</v>
      </c>
    </row>
    <row r="501" spans="1:12" x14ac:dyDescent="0.3">
      <c r="A501" s="5">
        <v>45045</v>
      </c>
      <c r="B501" t="s">
        <v>511</v>
      </c>
      <c r="C501" s="2" t="s">
        <v>3017</v>
      </c>
      <c r="D501" s="2" t="s">
        <v>3023</v>
      </c>
      <c r="E501" s="2" t="s">
        <v>3025</v>
      </c>
      <c r="F501" s="2" t="s">
        <v>3031</v>
      </c>
      <c r="G501" s="2" t="s">
        <v>3037</v>
      </c>
      <c r="H501">
        <v>26</v>
      </c>
      <c r="I501">
        <v>733.44</v>
      </c>
      <c r="J501">
        <v>19069.439999999999</v>
      </c>
      <c r="K501">
        <v>17058.96</v>
      </c>
      <c r="L501">
        <v>2010.48</v>
      </c>
    </row>
    <row r="502" spans="1:12" x14ac:dyDescent="0.3">
      <c r="A502" s="5">
        <v>45194</v>
      </c>
      <c r="B502" t="s">
        <v>512</v>
      </c>
      <c r="C502" s="2" t="s">
        <v>3021</v>
      </c>
      <c r="D502" s="2" t="s">
        <v>3023</v>
      </c>
      <c r="E502" s="2" t="s">
        <v>3025</v>
      </c>
      <c r="F502" s="2" t="s">
        <v>3032</v>
      </c>
      <c r="G502" s="2" t="s">
        <v>3035</v>
      </c>
      <c r="H502">
        <v>40</v>
      </c>
      <c r="I502">
        <v>1630.02</v>
      </c>
      <c r="J502">
        <v>65200.800000000003</v>
      </c>
      <c r="K502">
        <v>43877.07</v>
      </c>
      <c r="L502">
        <v>21323.73</v>
      </c>
    </row>
    <row r="503" spans="1:12" x14ac:dyDescent="0.3">
      <c r="A503" s="5">
        <v>45109</v>
      </c>
      <c r="B503" t="s">
        <v>513</v>
      </c>
      <c r="C503" s="2" t="s">
        <v>3020</v>
      </c>
      <c r="D503" s="2" t="s">
        <v>3023</v>
      </c>
      <c r="E503" s="2" t="s">
        <v>3025</v>
      </c>
      <c r="F503" s="2" t="s">
        <v>3030</v>
      </c>
      <c r="G503" s="2" t="s">
        <v>3037</v>
      </c>
      <c r="H503">
        <v>19</v>
      </c>
      <c r="I503">
        <v>1230.92</v>
      </c>
      <c r="J503">
        <v>23387.48</v>
      </c>
      <c r="K503">
        <v>17698.46</v>
      </c>
      <c r="L503">
        <v>5689.02</v>
      </c>
    </row>
    <row r="504" spans="1:12" x14ac:dyDescent="0.3">
      <c r="A504" s="5">
        <v>45521</v>
      </c>
      <c r="B504" t="s">
        <v>514</v>
      </c>
      <c r="C504" s="2" t="s">
        <v>3020</v>
      </c>
      <c r="D504" s="2" t="s">
        <v>3023</v>
      </c>
      <c r="E504" s="2" t="s">
        <v>3027</v>
      </c>
      <c r="F504" s="2" t="s">
        <v>3034</v>
      </c>
      <c r="G504" s="2" t="s">
        <v>3037</v>
      </c>
      <c r="H504">
        <v>6</v>
      </c>
      <c r="I504">
        <v>1562.61</v>
      </c>
      <c r="J504">
        <v>9375.66</v>
      </c>
      <c r="K504">
        <v>8323.23</v>
      </c>
      <c r="L504">
        <v>1052.43</v>
      </c>
    </row>
    <row r="505" spans="1:12" x14ac:dyDescent="0.3">
      <c r="A505" s="5">
        <v>45198</v>
      </c>
      <c r="B505" t="s">
        <v>515</v>
      </c>
      <c r="C505" s="2" t="s">
        <v>3013</v>
      </c>
      <c r="D505" s="2" t="s">
        <v>3023</v>
      </c>
      <c r="E505" s="2" t="s">
        <v>3028</v>
      </c>
      <c r="F505" s="2" t="s">
        <v>3030</v>
      </c>
      <c r="G505" s="2" t="s">
        <v>3036</v>
      </c>
      <c r="H505">
        <v>1</v>
      </c>
      <c r="I505">
        <v>1443.69</v>
      </c>
      <c r="J505">
        <v>1443.69</v>
      </c>
      <c r="K505">
        <v>801.33</v>
      </c>
      <c r="L505">
        <v>642.36</v>
      </c>
    </row>
    <row r="506" spans="1:12" x14ac:dyDescent="0.3">
      <c r="A506" s="5">
        <v>44966</v>
      </c>
      <c r="B506" t="s">
        <v>516</v>
      </c>
      <c r="C506" s="2" t="s">
        <v>3021</v>
      </c>
      <c r="D506" s="2" t="s">
        <v>3023</v>
      </c>
      <c r="E506" s="2" t="s">
        <v>3028</v>
      </c>
      <c r="F506" s="2" t="s">
        <v>3031</v>
      </c>
      <c r="G506" s="2" t="s">
        <v>3036</v>
      </c>
      <c r="H506">
        <v>8</v>
      </c>
      <c r="I506">
        <v>1003.6</v>
      </c>
      <c r="J506">
        <v>8028.8</v>
      </c>
      <c r="K506">
        <v>5358.76</v>
      </c>
      <c r="L506">
        <v>2670.04</v>
      </c>
    </row>
    <row r="507" spans="1:12" x14ac:dyDescent="0.3">
      <c r="A507" s="5">
        <v>45038</v>
      </c>
      <c r="B507" t="s">
        <v>517</v>
      </c>
      <c r="C507" s="2" t="s">
        <v>3018</v>
      </c>
      <c r="D507" s="2" t="s">
        <v>3024</v>
      </c>
      <c r="E507" s="2" t="s">
        <v>3026</v>
      </c>
      <c r="F507" s="2" t="s">
        <v>3031</v>
      </c>
      <c r="G507" s="2" t="s">
        <v>3036</v>
      </c>
      <c r="H507">
        <v>33</v>
      </c>
      <c r="I507">
        <v>101.61</v>
      </c>
      <c r="J507">
        <v>3353.13</v>
      </c>
      <c r="K507">
        <v>2816.89</v>
      </c>
      <c r="L507">
        <v>536.24</v>
      </c>
    </row>
    <row r="508" spans="1:12" x14ac:dyDescent="0.3">
      <c r="A508" s="5">
        <v>45537</v>
      </c>
      <c r="B508" t="s">
        <v>518</v>
      </c>
      <c r="C508" s="2" t="s">
        <v>3017</v>
      </c>
      <c r="D508" s="2" t="s">
        <v>3023</v>
      </c>
      <c r="E508" s="2" t="s">
        <v>3028</v>
      </c>
      <c r="F508" s="2" t="s">
        <v>3030</v>
      </c>
      <c r="G508" s="2" t="s">
        <v>3037</v>
      </c>
      <c r="H508">
        <v>43</v>
      </c>
      <c r="I508">
        <v>1176.8499999999999</v>
      </c>
      <c r="J508">
        <v>50604.55</v>
      </c>
      <c r="K508">
        <v>44173.84</v>
      </c>
      <c r="L508">
        <v>6430.71</v>
      </c>
    </row>
    <row r="509" spans="1:12" x14ac:dyDescent="0.3">
      <c r="A509" s="5">
        <v>45371</v>
      </c>
      <c r="B509" t="s">
        <v>519</v>
      </c>
      <c r="C509" s="2" t="s">
        <v>3020</v>
      </c>
      <c r="D509" s="2" t="s">
        <v>3023</v>
      </c>
      <c r="E509" s="2" t="s">
        <v>3026</v>
      </c>
      <c r="F509" s="2" t="s">
        <v>3029</v>
      </c>
      <c r="G509" s="2" t="s">
        <v>3037</v>
      </c>
      <c r="H509">
        <v>21</v>
      </c>
      <c r="I509">
        <v>116.16</v>
      </c>
      <c r="J509">
        <v>2439.36</v>
      </c>
      <c r="K509">
        <v>1806.33</v>
      </c>
      <c r="L509">
        <v>633.03</v>
      </c>
    </row>
    <row r="510" spans="1:12" x14ac:dyDescent="0.3">
      <c r="A510" s="5">
        <v>45280</v>
      </c>
      <c r="B510" t="s">
        <v>520</v>
      </c>
      <c r="C510" s="2" t="s">
        <v>3013</v>
      </c>
      <c r="D510" s="2" t="s">
        <v>3023</v>
      </c>
      <c r="E510" s="2" t="s">
        <v>3027</v>
      </c>
      <c r="F510" s="2" t="s">
        <v>3031</v>
      </c>
      <c r="G510" s="2" t="s">
        <v>3035</v>
      </c>
      <c r="H510">
        <v>24</v>
      </c>
      <c r="I510">
        <v>1215.3800000000001</v>
      </c>
      <c r="J510">
        <v>29169.119999999999</v>
      </c>
      <c r="K510">
        <v>16257.94</v>
      </c>
      <c r="L510">
        <v>12911.18</v>
      </c>
    </row>
    <row r="511" spans="1:12" x14ac:dyDescent="0.3">
      <c r="A511" s="5">
        <v>45248</v>
      </c>
      <c r="B511" t="s">
        <v>521</v>
      </c>
      <c r="C511" s="2" t="s">
        <v>3021</v>
      </c>
      <c r="D511" s="2" t="s">
        <v>3023</v>
      </c>
      <c r="E511" s="2" t="s">
        <v>3025</v>
      </c>
      <c r="F511" s="2" t="s">
        <v>3033</v>
      </c>
      <c r="G511" s="2" t="s">
        <v>3037</v>
      </c>
      <c r="H511">
        <v>25</v>
      </c>
      <c r="I511">
        <v>1604.81</v>
      </c>
      <c r="J511">
        <v>40120.25</v>
      </c>
      <c r="K511">
        <v>34527.03</v>
      </c>
      <c r="L511">
        <v>5593.22</v>
      </c>
    </row>
    <row r="512" spans="1:12" x14ac:dyDescent="0.3">
      <c r="A512" s="5">
        <v>45373</v>
      </c>
      <c r="B512" t="s">
        <v>522</v>
      </c>
      <c r="C512" s="2" t="s">
        <v>3017</v>
      </c>
      <c r="D512" s="2" t="s">
        <v>3023</v>
      </c>
      <c r="E512" s="2" t="s">
        <v>3025</v>
      </c>
      <c r="F512" s="2" t="s">
        <v>3033</v>
      </c>
      <c r="G512" s="2" t="s">
        <v>3035</v>
      </c>
      <c r="H512">
        <v>47</v>
      </c>
      <c r="I512">
        <v>1178.28</v>
      </c>
      <c r="J512">
        <v>55379.16</v>
      </c>
      <c r="K512">
        <v>31553.86</v>
      </c>
      <c r="L512">
        <v>23825.3</v>
      </c>
    </row>
    <row r="513" spans="1:12" x14ac:dyDescent="0.3">
      <c r="A513" s="5">
        <v>45547</v>
      </c>
      <c r="B513" t="s">
        <v>523</v>
      </c>
      <c r="C513" s="2" t="s">
        <v>3021</v>
      </c>
      <c r="D513" s="2" t="s">
        <v>3023</v>
      </c>
      <c r="E513" s="2" t="s">
        <v>3025</v>
      </c>
      <c r="F513" s="2" t="s">
        <v>3031</v>
      </c>
      <c r="G513" s="2" t="s">
        <v>3036</v>
      </c>
      <c r="H513">
        <v>43</v>
      </c>
      <c r="I513">
        <v>1994.1</v>
      </c>
      <c r="J513">
        <v>85746.3</v>
      </c>
      <c r="K513">
        <v>54976.34</v>
      </c>
      <c r="L513">
        <v>30769.96</v>
      </c>
    </row>
    <row r="514" spans="1:12" x14ac:dyDescent="0.3">
      <c r="A514" s="5">
        <v>45450</v>
      </c>
      <c r="B514" t="s">
        <v>524</v>
      </c>
      <c r="C514" s="2" t="s">
        <v>3012</v>
      </c>
      <c r="D514" s="2" t="s">
        <v>3022</v>
      </c>
      <c r="E514" s="2" t="s">
        <v>3028</v>
      </c>
      <c r="F514" s="2" t="s">
        <v>3031</v>
      </c>
      <c r="G514" s="2" t="s">
        <v>3036</v>
      </c>
      <c r="H514">
        <v>19</v>
      </c>
      <c r="I514">
        <v>922.62</v>
      </c>
      <c r="J514">
        <v>17529.78</v>
      </c>
      <c r="K514">
        <v>11397.92</v>
      </c>
      <c r="L514">
        <v>6131.86</v>
      </c>
    </row>
    <row r="515" spans="1:12" x14ac:dyDescent="0.3">
      <c r="A515" s="5">
        <v>45045</v>
      </c>
      <c r="B515" t="s">
        <v>525</v>
      </c>
      <c r="C515" s="2" t="s">
        <v>3013</v>
      </c>
      <c r="D515" s="2" t="s">
        <v>3023</v>
      </c>
      <c r="E515" s="2" t="s">
        <v>3026</v>
      </c>
      <c r="F515" s="2" t="s">
        <v>3029</v>
      </c>
      <c r="G515" s="2" t="s">
        <v>3036</v>
      </c>
      <c r="H515">
        <v>29</v>
      </c>
      <c r="I515">
        <v>1502.68</v>
      </c>
      <c r="J515">
        <v>43577.72</v>
      </c>
      <c r="K515">
        <v>29585.64</v>
      </c>
      <c r="L515">
        <v>13992.08</v>
      </c>
    </row>
    <row r="516" spans="1:12" x14ac:dyDescent="0.3">
      <c r="A516" s="5">
        <v>45321</v>
      </c>
      <c r="B516" t="s">
        <v>526</v>
      </c>
      <c r="C516" s="2" t="s">
        <v>3017</v>
      </c>
      <c r="D516" s="2" t="s">
        <v>3023</v>
      </c>
      <c r="E516" s="2" t="s">
        <v>3026</v>
      </c>
      <c r="F516" s="2" t="s">
        <v>3033</v>
      </c>
      <c r="G516" s="2" t="s">
        <v>3035</v>
      </c>
      <c r="H516">
        <v>10</v>
      </c>
      <c r="I516">
        <v>1341.08</v>
      </c>
      <c r="J516">
        <v>13410.8</v>
      </c>
      <c r="K516">
        <v>10944.1</v>
      </c>
      <c r="L516">
        <v>2466.6999999999998</v>
      </c>
    </row>
    <row r="517" spans="1:12" x14ac:dyDescent="0.3">
      <c r="A517" s="5">
        <v>45517</v>
      </c>
      <c r="B517" t="s">
        <v>527</v>
      </c>
      <c r="C517" s="2" t="s">
        <v>3016</v>
      </c>
      <c r="D517" s="2" t="s">
        <v>3023</v>
      </c>
      <c r="E517" s="2" t="s">
        <v>3027</v>
      </c>
      <c r="F517" s="2" t="s">
        <v>3031</v>
      </c>
      <c r="G517" s="2" t="s">
        <v>3037</v>
      </c>
      <c r="H517">
        <v>12</v>
      </c>
      <c r="I517">
        <v>1983.03</v>
      </c>
      <c r="J517">
        <v>23796.36</v>
      </c>
      <c r="K517">
        <v>19533.43</v>
      </c>
      <c r="L517">
        <v>4262.93</v>
      </c>
    </row>
    <row r="518" spans="1:12" x14ac:dyDescent="0.3">
      <c r="A518" s="5">
        <v>45121</v>
      </c>
      <c r="B518" t="s">
        <v>528</v>
      </c>
      <c r="C518" s="2" t="s">
        <v>3015</v>
      </c>
      <c r="D518" s="2" t="s">
        <v>3024</v>
      </c>
      <c r="E518" s="2" t="s">
        <v>3028</v>
      </c>
      <c r="F518" s="2" t="s">
        <v>3031</v>
      </c>
      <c r="G518" s="2" t="s">
        <v>3036</v>
      </c>
      <c r="H518">
        <v>33</v>
      </c>
      <c r="I518">
        <v>1432.17</v>
      </c>
      <c r="J518">
        <v>47261.61</v>
      </c>
      <c r="K518">
        <v>37235.629999999997</v>
      </c>
      <c r="L518">
        <v>10025.98</v>
      </c>
    </row>
    <row r="519" spans="1:12" x14ac:dyDescent="0.3">
      <c r="A519" s="5">
        <v>45187</v>
      </c>
      <c r="B519" t="s">
        <v>529</v>
      </c>
      <c r="C519" s="2" t="s">
        <v>3015</v>
      </c>
      <c r="D519" s="2" t="s">
        <v>3024</v>
      </c>
      <c r="E519" s="2" t="s">
        <v>3027</v>
      </c>
      <c r="F519" s="2" t="s">
        <v>3029</v>
      </c>
      <c r="G519" s="2" t="s">
        <v>3037</v>
      </c>
      <c r="H519">
        <v>7</v>
      </c>
      <c r="I519">
        <v>344.78</v>
      </c>
      <c r="J519">
        <v>2413.46</v>
      </c>
      <c r="K519">
        <v>1228.0899999999999</v>
      </c>
      <c r="L519">
        <v>1185.3699999999999</v>
      </c>
    </row>
    <row r="520" spans="1:12" x14ac:dyDescent="0.3">
      <c r="A520" s="5">
        <v>44972</v>
      </c>
      <c r="B520" t="s">
        <v>530</v>
      </c>
      <c r="C520" s="2" t="s">
        <v>3017</v>
      </c>
      <c r="D520" s="2" t="s">
        <v>3023</v>
      </c>
      <c r="E520" s="2" t="s">
        <v>3026</v>
      </c>
      <c r="F520" s="2" t="s">
        <v>3029</v>
      </c>
      <c r="G520" s="2" t="s">
        <v>3037</v>
      </c>
      <c r="H520">
        <v>17</v>
      </c>
      <c r="I520">
        <v>1911.93</v>
      </c>
      <c r="J520">
        <v>32502.81</v>
      </c>
      <c r="K520">
        <v>23595.03</v>
      </c>
      <c r="L520">
        <v>8907.7800000000007</v>
      </c>
    </row>
    <row r="521" spans="1:12" x14ac:dyDescent="0.3">
      <c r="A521" s="5">
        <v>45652</v>
      </c>
      <c r="B521" t="s">
        <v>531</v>
      </c>
      <c r="C521" s="2" t="s">
        <v>3021</v>
      </c>
      <c r="D521" s="2" t="s">
        <v>3023</v>
      </c>
      <c r="E521" s="2" t="s">
        <v>3026</v>
      </c>
      <c r="F521" s="2" t="s">
        <v>3030</v>
      </c>
      <c r="G521" s="2" t="s">
        <v>3036</v>
      </c>
      <c r="H521">
        <v>10</v>
      </c>
      <c r="I521">
        <v>1342.2</v>
      </c>
      <c r="J521">
        <v>13422</v>
      </c>
      <c r="K521">
        <v>10724.14</v>
      </c>
      <c r="L521">
        <v>2697.86</v>
      </c>
    </row>
    <row r="522" spans="1:12" x14ac:dyDescent="0.3">
      <c r="A522" s="5">
        <v>45373</v>
      </c>
      <c r="B522" t="s">
        <v>532</v>
      </c>
      <c r="C522" s="2" t="s">
        <v>3013</v>
      </c>
      <c r="D522" s="2" t="s">
        <v>3023</v>
      </c>
      <c r="E522" s="2" t="s">
        <v>3025</v>
      </c>
      <c r="F522" s="2" t="s">
        <v>3029</v>
      </c>
      <c r="G522" s="2" t="s">
        <v>3035</v>
      </c>
      <c r="H522">
        <v>31</v>
      </c>
      <c r="I522">
        <v>137.49</v>
      </c>
      <c r="J522">
        <v>4262.1899999999996</v>
      </c>
      <c r="K522">
        <v>2889.13</v>
      </c>
      <c r="L522">
        <v>1373.06</v>
      </c>
    </row>
    <row r="523" spans="1:12" x14ac:dyDescent="0.3">
      <c r="A523" s="5">
        <v>44928</v>
      </c>
      <c r="B523" t="s">
        <v>533</v>
      </c>
      <c r="C523" s="2" t="s">
        <v>3015</v>
      </c>
      <c r="D523" s="2" t="s">
        <v>3024</v>
      </c>
      <c r="E523" s="2" t="s">
        <v>3028</v>
      </c>
      <c r="F523" s="2" t="s">
        <v>3034</v>
      </c>
      <c r="G523" s="2" t="s">
        <v>3037</v>
      </c>
      <c r="H523">
        <v>6</v>
      </c>
      <c r="I523">
        <v>1321.99</v>
      </c>
      <c r="J523">
        <v>7931.94</v>
      </c>
      <c r="K523">
        <v>6964.04</v>
      </c>
      <c r="L523">
        <v>967.9</v>
      </c>
    </row>
    <row r="524" spans="1:12" x14ac:dyDescent="0.3">
      <c r="A524" s="5">
        <v>45459</v>
      </c>
      <c r="B524" t="s">
        <v>534</v>
      </c>
      <c r="C524" s="2" t="s">
        <v>3013</v>
      </c>
      <c r="D524" s="2" t="s">
        <v>3023</v>
      </c>
      <c r="E524" s="2" t="s">
        <v>3026</v>
      </c>
      <c r="F524" s="2" t="s">
        <v>3033</v>
      </c>
      <c r="G524" s="2" t="s">
        <v>3036</v>
      </c>
      <c r="H524">
        <v>17</v>
      </c>
      <c r="I524">
        <v>1768.58</v>
      </c>
      <c r="J524">
        <v>30065.86</v>
      </c>
      <c r="K524">
        <v>24940.36</v>
      </c>
      <c r="L524">
        <v>5125.5</v>
      </c>
    </row>
    <row r="525" spans="1:12" x14ac:dyDescent="0.3">
      <c r="A525" s="5">
        <v>45478</v>
      </c>
      <c r="B525" t="s">
        <v>535</v>
      </c>
      <c r="C525" s="2" t="s">
        <v>3015</v>
      </c>
      <c r="D525" s="2" t="s">
        <v>3024</v>
      </c>
      <c r="E525" s="2" t="s">
        <v>3025</v>
      </c>
      <c r="F525" s="2" t="s">
        <v>3030</v>
      </c>
      <c r="G525" s="2" t="s">
        <v>3037</v>
      </c>
      <c r="H525">
        <v>50</v>
      </c>
      <c r="I525">
        <v>1162.54</v>
      </c>
      <c r="J525">
        <v>58127</v>
      </c>
      <c r="K525">
        <v>43901.120000000003</v>
      </c>
      <c r="L525">
        <v>14225.88</v>
      </c>
    </row>
    <row r="526" spans="1:12" x14ac:dyDescent="0.3">
      <c r="A526" s="5">
        <v>45630</v>
      </c>
      <c r="B526" t="s">
        <v>536</v>
      </c>
      <c r="C526" s="2" t="s">
        <v>3012</v>
      </c>
      <c r="D526" s="2" t="s">
        <v>3022</v>
      </c>
      <c r="E526" s="2" t="s">
        <v>3028</v>
      </c>
      <c r="F526" s="2" t="s">
        <v>3034</v>
      </c>
      <c r="G526" s="2" t="s">
        <v>3037</v>
      </c>
      <c r="H526">
        <v>37</v>
      </c>
      <c r="I526">
        <v>720.96</v>
      </c>
      <c r="J526">
        <v>26675.52</v>
      </c>
      <c r="K526">
        <v>14003.85</v>
      </c>
      <c r="L526">
        <v>12671.67</v>
      </c>
    </row>
    <row r="527" spans="1:12" x14ac:dyDescent="0.3">
      <c r="A527" s="5">
        <v>45613</v>
      </c>
      <c r="B527" t="s">
        <v>537</v>
      </c>
      <c r="C527" s="2" t="s">
        <v>3021</v>
      </c>
      <c r="D527" s="2" t="s">
        <v>3023</v>
      </c>
      <c r="E527" s="2" t="s">
        <v>3027</v>
      </c>
      <c r="F527" s="2" t="s">
        <v>3031</v>
      </c>
      <c r="G527" s="2" t="s">
        <v>3037</v>
      </c>
      <c r="H527">
        <v>18</v>
      </c>
      <c r="I527">
        <v>1645.4</v>
      </c>
      <c r="J527">
        <v>29617.200000000001</v>
      </c>
      <c r="K527">
        <v>22536.87</v>
      </c>
      <c r="L527">
        <v>7080.33</v>
      </c>
    </row>
    <row r="528" spans="1:12" x14ac:dyDescent="0.3">
      <c r="A528" s="5">
        <v>45128</v>
      </c>
      <c r="B528" t="s">
        <v>538</v>
      </c>
      <c r="C528" s="2" t="s">
        <v>3012</v>
      </c>
      <c r="D528" s="2" t="s">
        <v>3022</v>
      </c>
      <c r="E528" s="2" t="s">
        <v>3028</v>
      </c>
      <c r="F528" s="2" t="s">
        <v>3031</v>
      </c>
      <c r="G528" s="2" t="s">
        <v>3037</v>
      </c>
      <c r="H528">
        <v>26</v>
      </c>
      <c r="I528">
        <v>1569.37</v>
      </c>
      <c r="J528">
        <v>40803.620000000003</v>
      </c>
      <c r="K528">
        <v>35280.11</v>
      </c>
      <c r="L528">
        <v>5523.51</v>
      </c>
    </row>
    <row r="529" spans="1:12" x14ac:dyDescent="0.3">
      <c r="A529" s="5">
        <v>45299</v>
      </c>
      <c r="B529" t="s">
        <v>539</v>
      </c>
      <c r="C529" s="2" t="s">
        <v>3015</v>
      </c>
      <c r="D529" s="2" t="s">
        <v>3024</v>
      </c>
      <c r="E529" s="2" t="s">
        <v>3028</v>
      </c>
      <c r="F529" s="2" t="s">
        <v>3030</v>
      </c>
      <c r="G529" s="2" t="s">
        <v>3037</v>
      </c>
      <c r="H529">
        <v>49</v>
      </c>
      <c r="I529">
        <v>1097.48</v>
      </c>
      <c r="J529">
        <v>53776.52</v>
      </c>
      <c r="K529">
        <v>35050.36</v>
      </c>
      <c r="L529">
        <v>18726.16</v>
      </c>
    </row>
    <row r="530" spans="1:12" x14ac:dyDescent="0.3">
      <c r="A530" s="5">
        <v>45368</v>
      </c>
      <c r="B530" t="s">
        <v>540</v>
      </c>
      <c r="C530" s="2" t="s">
        <v>3016</v>
      </c>
      <c r="D530" s="2" t="s">
        <v>3023</v>
      </c>
      <c r="E530" s="2" t="s">
        <v>3026</v>
      </c>
      <c r="F530" s="2" t="s">
        <v>3029</v>
      </c>
      <c r="G530" s="2" t="s">
        <v>3035</v>
      </c>
      <c r="H530">
        <v>16</v>
      </c>
      <c r="I530">
        <v>325.64</v>
      </c>
      <c r="J530">
        <v>5210.24</v>
      </c>
      <c r="K530">
        <v>4351.87</v>
      </c>
      <c r="L530">
        <v>858.37</v>
      </c>
    </row>
    <row r="531" spans="1:12" x14ac:dyDescent="0.3">
      <c r="A531" s="5">
        <v>44998</v>
      </c>
      <c r="B531" t="s">
        <v>541</v>
      </c>
      <c r="C531" s="2" t="s">
        <v>3016</v>
      </c>
      <c r="D531" s="2" t="s">
        <v>3023</v>
      </c>
      <c r="E531" s="2" t="s">
        <v>3026</v>
      </c>
      <c r="F531" s="2" t="s">
        <v>3031</v>
      </c>
      <c r="G531" s="2" t="s">
        <v>3035</v>
      </c>
      <c r="H531">
        <v>8</v>
      </c>
      <c r="I531">
        <v>516.95000000000005</v>
      </c>
      <c r="J531">
        <v>4135.6000000000004</v>
      </c>
      <c r="K531">
        <v>2585.84</v>
      </c>
      <c r="L531">
        <v>1549.76</v>
      </c>
    </row>
    <row r="532" spans="1:12" x14ac:dyDescent="0.3">
      <c r="A532" s="5">
        <v>45607</v>
      </c>
      <c r="B532" t="s">
        <v>542</v>
      </c>
      <c r="C532" s="2" t="s">
        <v>3012</v>
      </c>
      <c r="D532" s="2" t="s">
        <v>3022</v>
      </c>
      <c r="E532" s="2" t="s">
        <v>3028</v>
      </c>
      <c r="F532" s="2" t="s">
        <v>3032</v>
      </c>
      <c r="G532" s="2" t="s">
        <v>3036</v>
      </c>
      <c r="H532">
        <v>24</v>
      </c>
      <c r="I532">
        <v>1482.2</v>
      </c>
      <c r="J532">
        <v>35572.800000000003</v>
      </c>
      <c r="K532">
        <v>25898.47</v>
      </c>
      <c r="L532">
        <v>9674.33</v>
      </c>
    </row>
    <row r="533" spans="1:12" x14ac:dyDescent="0.3">
      <c r="A533" s="5">
        <v>45265</v>
      </c>
      <c r="B533" t="s">
        <v>543</v>
      </c>
      <c r="C533" s="2" t="s">
        <v>3016</v>
      </c>
      <c r="D533" s="2" t="s">
        <v>3023</v>
      </c>
      <c r="E533" s="2" t="s">
        <v>3026</v>
      </c>
      <c r="F533" s="2" t="s">
        <v>3030</v>
      </c>
      <c r="G533" s="2" t="s">
        <v>3035</v>
      </c>
      <c r="H533">
        <v>13</v>
      </c>
      <c r="I533">
        <v>1616.04</v>
      </c>
      <c r="J533">
        <v>21008.52</v>
      </c>
      <c r="K533">
        <v>15953.23</v>
      </c>
      <c r="L533">
        <v>5055.29</v>
      </c>
    </row>
    <row r="534" spans="1:12" x14ac:dyDescent="0.3">
      <c r="A534" s="5">
        <v>45565</v>
      </c>
      <c r="B534" t="s">
        <v>544</v>
      </c>
      <c r="C534" s="2" t="s">
        <v>3015</v>
      </c>
      <c r="D534" s="2" t="s">
        <v>3024</v>
      </c>
      <c r="E534" s="2" t="s">
        <v>3026</v>
      </c>
      <c r="F534" s="2" t="s">
        <v>3034</v>
      </c>
      <c r="G534" s="2" t="s">
        <v>3035</v>
      </c>
      <c r="H534">
        <v>29</v>
      </c>
      <c r="I534">
        <v>572.95000000000005</v>
      </c>
      <c r="J534">
        <v>16615.55</v>
      </c>
      <c r="K534">
        <v>12813.88</v>
      </c>
      <c r="L534">
        <v>3801.67</v>
      </c>
    </row>
    <row r="535" spans="1:12" x14ac:dyDescent="0.3">
      <c r="A535" s="5">
        <v>45248</v>
      </c>
      <c r="B535" t="s">
        <v>545</v>
      </c>
      <c r="C535" s="2" t="s">
        <v>3017</v>
      </c>
      <c r="D535" s="2" t="s">
        <v>3023</v>
      </c>
      <c r="E535" s="2" t="s">
        <v>3026</v>
      </c>
      <c r="F535" s="2" t="s">
        <v>3030</v>
      </c>
      <c r="G535" s="2" t="s">
        <v>3035</v>
      </c>
      <c r="H535">
        <v>32</v>
      </c>
      <c r="I535">
        <v>748.61</v>
      </c>
      <c r="J535">
        <v>23955.52</v>
      </c>
      <c r="K535">
        <v>20434.53</v>
      </c>
      <c r="L535">
        <v>3520.99</v>
      </c>
    </row>
    <row r="536" spans="1:12" x14ac:dyDescent="0.3">
      <c r="A536" s="5">
        <v>45606</v>
      </c>
      <c r="B536" t="s">
        <v>546</v>
      </c>
      <c r="C536" s="2" t="s">
        <v>3012</v>
      </c>
      <c r="D536" s="2" t="s">
        <v>3022</v>
      </c>
      <c r="E536" s="2" t="s">
        <v>3025</v>
      </c>
      <c r="F536" s="2" t="s">
        <v>3033</v>
      </c>
      <c r="G536" s="2" t="s">
        <v>3037</v>
      </c>
      <c r="H536">
        <v>24</v>
      </c>
      <c r="I536">
        <v>173.71</v>
      </c>
      <c r="J536">
        <v>4169.04</v>
      </c>
      <c r="K536">
        <v>2475.7800000000002</v>
      </c>
      <c r="L536">
        <v>1693.26</v>
      </c>
    </row>
    <row r="537" spans="1:12" x14ac:dyDescent="0.3">
      <c r="A537" s="5">
        <v>45054</v>
      </c>
      <c r="B537" t="s">
        <v>547</v>
      </c>
      <c r="C537" s="2" t="s">
        <v>3019</v>
      </c>
      <c r="D537" s="2" t="s">
        <v>3023</v>
      </c>
      <c r="E537" s="2" t="s">
        <v>3025</v>
      </c>
      <c r="F537" s="2" t="s">
        <v>3029</v>
      </c>
      <c r="G537" s="2" t="s">
        <v>3037</v>
      </c>
      <c r="H537">
        <v>16</v>
      </c>
      <c r="I537">
        <v>1432.65</v>
      </c>
      <c r="J537">
        <v>22922.400000000001</v>
      </c>
      <c r="K537">
        <v>13866.86</v>
      </c>
      <c r="L537">
        <v>9055.5400000000009</v>
      </c>
    </row>
    <row r="538" spans="1:12" x14ac:dyDescent="0.3">
      <c r="A538" s="5">
        <v>45234</v>
      </c>
      <c r="B538" t="s">
        <v>548</v>
      </c>
      <c r="C538" s="2" t="s">
        <v>3021</v>
      </c>
      <c r="D538" s="2" t="s">
        <v>3023</v>
      </c>
      <c r="E538" s="2" t="s">
        <v>3028</v>
      </c>
      <c r="F538" s="2" t="s">
        <v>3029</v>
      </c>
      <c r="G538" s="2" t="s">
        <v>3036</v>
      </c>
      <c r="H538">
        <v>11</v>
      </c>
      <c r="I538">
        <v>27.08</v>
      </c>
      <c r="J538">
        <v>297.88</v>
      </c>
      <c r="K538">
        <v>232.83</v>
      </c>
      <c r="L538">
        <v>65.05</v>
      </c>
    </row>
    <row r="539" spans="1:12" x14ac:dyDescent="0.3">
      <c r="A539" s="5">
        <v>45446</v>
      </c>
      <c r="B539" t="s">
        <v>549</v>
      </c>
      <c r="C539" s="2" t="s">
        <v>3016</v>
      </c>
      <c r="D539" s="2" t="s">
        <v>3023</v>
      </c>
      <c r="E539" s="2" t="s">
        <v>3026</v>
      </c>
      <c r="F539" s="2" t="s">
        <v>3030</v>
      </c>
      <c r="G539" s="2" t="s">
        <v>3036</v>
      </c>
      <c r="H539">
        <v>32</v>
      </c>
      <c r="I539">
        <v>112.15</v>
      </c>
      <c r="J539">
        <v>3588.8</v>
      </c>
      <c r="K539">
        <v>2048.77</v>
      </c>
      <c r="L539">
        <v>1540.03</v>
      </c>
    </row>
    <row r="540" spans="1:12" x14ac:dyDescent="0.3">
      <c r="A540" s="5">
        <v>45243</v>
      </c>
      <c r="B540" t="s">
        <v>550</v>
      </c>
      <c r="C540" s="2" t="s">
        <v>3016</v>
      </c>
      <c r="D540" s="2" t="s">
        <v>3023</v>
      </c>
      <c r="E540" s="2" t="s">
        <v>3025</v>
      </c>
      <c r="F540" s="2" t="s">
        <v>3031</v>
      </c>
      <c r="G540" s="2" t="s">
        <v>3036</v>
      </c>
      <c r="H540">
        <v>6</v>
      </c>
      <c r="I540">
        <v>28.6</v>
      </c>
      <c r="J540">
        <v>171.6</v>
      </c>
      <c r="K540">
        <v>117.67</v>
      </c>
      <c r="L540">
        <v>53.93</v>
      </c>
    </row>
    <row r="541" spans="1:12" x14ac:dyDescent="0.3">
      <c r="A541" s="5">
        <v>45609</v>
      </c>
      <c r="B541" t="s">
        <v>551</v>
      </c>
      <c r="C541" s="2" t="s">
        <v>3020</v>
      </c>
      <c r="D541" s="2" t="s">
        <v>3023</v>
      </c>
      <c r="E541" s="2" t="s">
        <v>3028</v>
      </c>
      <c r="F541" s="2" t="s">
        <v>3031</v>
      </c>
      <c r="G541" s="2" t="s">
        <v>3037</v>
      </c>
      <c r="H541">
        <v>35</v>
      </c>
      <c r="I541">
        <v>1297.73</v>
      </c>
      <c r="J541">
        <v>45420.55</v>
      </c>
      <c r="K541">
        <v>23074.26</v>
      </c>
      <c r="L541">
        <v>22346.29</v>
      </c>
    </row>
    <row r="542" spans="1:12" x14ac:dyDescent="0.3">
      <c r="A542" s="5">
        <v>45345</v>
      </c>
      <c r="B542" t="s">
        <v>552</v>
      </c>
      <c r="C542" s="2" t="s">
        <v>3018</v>
      </c>
      <c r="D542" s="2" t="s">
        <v>3024</v>
      </c>
      <c r="E542" s="2" t="s">
        <v>3026</v>
      </c>
      <c r="F542" s="2" t="s">
        <v>3032</v>
      </c>
      <c r="G542" s="2" t="s">
        <v>3035</v>
      </c>
      <c r="H542">
        <v>33</v>
      </c>
      <c r="I542">
        <v>846.43</v>
      </c>
      <c r="J542">
        <v>27932.19</v>
      </c>
      <c r="K542">
        <v>15541.24</v>
      </c>
      <c r="L542">
        <v>12390.95</v>
      </c>
    </row>
    <row r="543" spans="1:12" x14ac:dyDescent="0.3">
      <c r="A543" s="5">
        <v>45261</v>
      </c>
      <c r="B543" t="s">
        <v>553</v>
      </c>
      <c r="C543" s="2" t="s">
        <v>3012</v>
      </c>
      <c r="D543" s="2" t="s">
        <v>3022</v>
      </c>
      <c r="E543" s="2" t="s">
        <v>3027</v>
      </c>
      <c r="F543" s="2" t="s">
        <v>3032</v>
      </c>
      <c r="G543" s="2" t="s">
        <v>3035</v>
      </c>
      <c r="H543">
        <v>18</v>
      </c>
      <c r="I543">
        <v>609.14</v>
      </c>
      <c r="J543">
        <v>10964.52</v>
      </c>
      <c r="K543">
        <v>8459.5499999999993</v>
      </c>
      <c r="L543">
        <v>2504.9699999999998</v>
      </c>
    </row>
    <row r="544" spans="1:12" x14ac:dyDescent="0.3">
      <c r="A544" s="5">
        <v>45339</v>
      </c>
      <c r="B544" t="s">
        <v>554</v>
      </c>
      <c r="C544" s="2" t="s">
        <v>3014</v>
      </c>
      <c r="D544" s="2" t="s">
        <v>3024</v>
      </c>
      <c r="E544" s="2" t="s">
        <v>3026</v>
      </c>
      <c r="F544" s="2" t="s">
        <v>3029</v>
      </c>
      <c r="G544" s="2" t="s">
        <v>3037</v>
      </c>
      <c r="H544">
        <v>37</v>
      </c>
      <c r="I544">
        <v>1827.15</v>
      </c>
      <c r="J544">
        <v>67604.55</v>
      </c>
      <c r="K544">
        <v>54015</v>
      </c>
      <c r="L544">
        <v>13589.55</v>
      </c>
    </row>
    <row r="545" spans="1:12" x14ac:dyDescent="0.3">
      <c r="A545" s="5">
        <v>45640</v>
      </c>
      <c r="B545" t="s">
        <v>555</v>
      </c>
      <c r="C545" s="2" t="s">
        <v>3016</v>
      </c>
      <c r="D545" s="2" t="s">
        <v>3023</v>
      </c>
      <c r="E545" s="2" t="s">
        <v>3026</v>
      </c>
      <c r="F545" s="2" t="s">
        <v>3032</v>
      </c>
      <c r="G545" s="2" t="s">
        <v>3036</v>
      </c>
      <c r="H545">
        <v>13</v>
      </c>
      <c r="I545">
        <v>401.75</v>
      </c>
      <c r="J545">
        <v>5222.75</v>
      </c>
      <c r="K545">
        <v>2852.29</v>
      </c>
      <c r="L545">
        <v>2370.46</v>
      </c>
    </row>
    <row r="546" spans="1:12" x14ac:dyDescent="0.3">
      <c r="A546" s="5">
        <v>45229</v>
      </c>
      <c r="B546" t="s">
        <v>556</v>
      </c>
      <c r="C546" s="2" t="s">
        <v>3021</v>
      </c>
      <c r="D546" s="2" t="s">
        <v>3023</v>
      </c>
      <c r="E546" s="2" t="s">
        <v>3025</v>
      </c>
      <c r="F546" s="2" t="s">
        <v>3034</v>
      </c>
      <c r="G546" s="2" t="s">
        <v>3036</v>
      </c>
      <c r="H546">
        <v>10</v>
      </c>
      <c r="I546">
        <v>790.95</v>
      </c>
      <c r="J546">
        <v>7909.5</v>
      </c>
      <c r="K546">
        <v>4675.18</v>
      </c>
      <c r="L546">
        <v>3234.32</v>
      </c>
    </row>
    <row r="547" spans="1:12" x14ac:dyDescent="0.3">
      <c r="A547" s="5">
        <v>45494</v>
      </c>
      <c r="B547" t="s">
        <v>557</v>
      </c>
      <c r="C547" s="2" t="s">
        <v>3019</v>
      </c>
      <c r="D547" s="2" t="s">
        <v>3023</v>
      </c>
      <c r="E547" s="2" t="s">
        <v>3028</v>
      </c>
      <c r="F547" s="2" t="s">
        <v>3032</v>
      </c>
      <c r="G547" s="2" t="s">
        <v>3036</v>
      </c>
      <c r="H547">
        <v>37</v>
      </c>
      <c r="I547">
        <v>1881.82</v>
      </c>
      <c r="J547">
        <v>69627.34</v>
      </c>
      <c r="K547">
        <v>37568.25</v>
      </c>
      <c r="L547">
        <v>32059.09</v>
      </c>
    </row>
    <row r="548" spans="1:12" x14ac:dyDescent="0.3">
      <c r="A548" s="5">
        <v>45057</v>
      </c>
      <c r="B548" t="s">
        <v>558</v>
      </c>
      <c r="C548" s="2" t="s">
        <v>3016</v>
      </c>
      <c r="D548" s="2" t="s">
        <v>3023</v>
      </c>
      <c r="E548" s="2" t="s">
        <v>3028</v>
      </c>
      <c r="F548" s="2" t="s">
        <v>3034</v>
      </c>
      <c r="G548" s="2" t="s">
        <v>3037</v>
      </c>
      <c r="H548">
        <v>26</v>
      </c>
      <c r="I548">
        <v>865.67</v>
      </c>
      <c r="J548">
        <v>22507.42</v>
      </c>
      <c r="K548">
        <v>15155.71</v>
      </c>
      <c r="L548">
        <v>7351.71</v>
      </c>
    </row>
    <row r="549" spans="1:12" x14ac:dyDescent="0.3">
      <c r="A549" s="5">
        <v>45123</v>
      </c>
      <c r="B549" t="s">
        <v>559</v>
      </c>
      <c r="C549" s="2" t="s">
        <v>3019</v>
      </c>
      <c r="D549" s="2" t="s">
        <v>3023</v>
      </c>
      <c r="E549" s="2" t="s">
        <v>3025</v>
      </c>
      <c r="F549" s="2" t="s">
        <v>3032</v>
      </c>
      <c r="G549" s="2" t="s">
        <v>3036</v>
      </c>
      <c r="H549">
        <v>46</v>
      </c>
      <c r="I549">
        <v>1118.29</v>
      </c>
      <c r="J549">
        <v>51441.34</v>
      </c>
      <c r="K549">
        <v>28315.7</v>
      </c>
      <c r="L549">
        <v>23125.64</v>
      </c>
    </row>
    <row r="550" spans="1:12" x14ac:dyDescent="0.3">
      <c r="A550" s="5">
        <v>45357</v>
      </c>
      <c r="B550" t="s">
        <v>560</v>
      </c>
      <c r="C550" s="2" t="s">
        <v>3015</v>
      </c>
      <c r="D550" s="2" t="s">
        <v>3024</v>
      </c>
      <c r="E550" s="2" t="s">
        <v>3026</v>
      </c>
      <c r="F550" s="2" t="s">
        <v>3029</v>
      </c>
      <c r="G550" s="2" t="s">
        <v>3036</v>
      </c>
      <c r="H550">
        <v>17</v>
      </c>
      <c r="I550">
        <v>179.07</v>
      </c>
      <c r="J550">
        <v>3044.19</v>
      </c>
      <c r="K550">
        <v>2054.58</v>
      </c>
      <c r="L550">
        <v>989.61</v>
      </c>
    </row>
    <row r="551" spans="1:12" x14ac:dyDescent="0.3">
      <c r="A551" s="5">
        <v>45607</v>
      </c>
      <c r="B551" t="s">
        <v>561</v>
      </c>
      <c r="C551" s="2" t="s">
        <v>3015</v>
      </c>
      <c r="D551" s="2" t="s">
        <v>3024</v>
      </c>
      <c r="E551" s="2" t="s">
        <v>3027</v>
      </c>
      <c r="F551" s="2" t="s">
        <v>3029</v>
      </c>
      <c r="G551" s="2" t="s">
        <v>3037</v>
      </c>
      <c r="H551">
        <v>1</v>
      </c>
      <c r="I551">
        <v>1584.53</v>
      </c>
      <c r="J551">
        <v>1584.53</v>
      </c>
      <c r="K551">
        <v>1256.28</v>
      </c>
      <c r="L551">
        <v>328.25</v>
      </c>
    </row>
    <row r="552" spans="1:12" x14ac:dyDescent="0.3">
      <c r="A552" s="5">
        <v>45315</v>
      </c>
      <c r="B552" t="s">
        <v>562</v>
      </c>
      <c r="C552" s="2" t="s">
        <v>3018</v>
      </c>
      <c r="D552" s="2" t="s">
        <v>3024</v>
      </c>
      <c r="E552" s="2" t="s">
        <v>3026</v>
      </c>
      <c r="F552" s="2" t="s">
        <v>3034</v>
      </c>
      <c r="G552" s="2" t="s">
        <v>3035</v>
      </c>
      <c r="H552">
        <v>25</v>
      </c>
      <c r="I552">
        <v>857.06</v>
      </c>
      <c r="J552">
        <v>21426.5</v>
      </c>
      <c r="K552">
        <v>16570.3</v>
      </c>
      <c r="L552">
        <v>4856.2</v>
      </c>
    </row>
    <row r="553" spans="1:12" x14ac:dyDescent="0.3">
      <c r="A553" s="5">
        <v>45620</v>
      </c>
      <c r="B553" t="s">
        <v>563</v>
      </c>
      <c r="C553" s="2" t="s">
        <v>3017</v>
      </c>
      <c r="D553" s="2" t="s">
        <v>3023</v>
      </c>
      <c r="E553" s="2" t="s">
        <v>3026</v>
      </c>
      <c r="F553" s="2" t="s">
        <v>3030</v>
      </c>
      <c r="G553" s="2" t="s">
        <v>3037</v>
      </c>
      <c r="H553">
        <v>34</v>
      </c>
      <c r="I553">
        <v>1605.02</v>
      </c>
      <c r="J553">
        <v>54570.68</v>
      </c>
      <c r="K553">
        <v>33407.31</v>
      </c>
      <c r="L553">
        <v>21163.37</v>
      </c>
    </row>
    <row r="554" spans="1:12" x14ac:dyDescent="0.3">
      <c r="A554" s="5">
        <v>45105</v>
      </c>
      <c r="B554" t="s">
        <v>564</v>
      </c>
      <c r="C554" s="2" t="s">
        <v>3014</v>
      </c>
      <c r="D554" s="2" t="s">
        <v>3024</v>
      </c>
      <c r="E554" s="2" t="s">
        <v>3027</v>
      </c>
      <c r="F554" s="2" t="s">
        <v>3029</v>
      </c>
      <c r="G554" s="2" t="s">
        <v>3037</v>
      </c>
      <c r="H554">
        <v>39</v>
      </c>
      <c r="I554">
        <v>522.52</v>
      </c>
      <c r="J554">
        <v>20378.28</v>
      </c>
      <c r="K554">
        <v>15681.19</v>
      </c>
      <c r="L554">
        <v>4697.09</v>
      </c>
    </row>
    <row r="555" spans="1:12" x14ac:dyDescent="0.3">
      <c r="A555" s="5">
        <v>45557</v>
      </c>
      <c r="B555" t="s">
        <v>565</v>
      </c>
      <c r="C555" s="2" t="s">
        <v>3020</v>
      </c>
      <c r="D555" s="2" t="s">
        <v>3023</v>
      </c>
      <c r="E555" s="2" t="s">
        <v>3025</v>
      </c>
      <c r="F555" s="2" t="s">
        <v>3030</v>
      </c>
      <c r="G555" s="2" t="s">
        <v>3037</v>
      </c>
      <c r="H555">
        <v>10</v>
      </c>
      <c r="I555">
        <v>856.51</v>
      </c>
      <c r="J555">
        <v>8565.1</v>
      </c>
      <c r="K555">
        <v>7460.93</v>
      </c>
      <c r="L555">
        <v>1104.17</v>
      </c>
    </row>
    <row r="556" spans="1:12" x14ac:dyDescent="0.3">
      <c r="A556" s="5">
        <v>45509</v>
      </c>
      <c r="B556" t="s">
        <v>566</v>
      </c>
      <c r="C556" s="2" t="s">
        <v>3018</v>
      </c>
      <c r="D556" s="2" t="s">
        <v>3024</v>
      </c>
      <c r="E556" s="2" t="s">
        <v>3028</v>
      </c>
      <c r="F556" s="2" t="s">
        <v>3031</v>
      </c>
      <c r="G556" s="2" t="s">
        <v>3037</v>
      </c>
      <c r="H556">
        <v>20</v>
      </c>
      <c r="I556">
        <v>1577.37</v>
      </c>
      <c r="J556">
        <v>31547.4</v>
      </c>
      <c r="K556">
        <v>20159.099999999999</v>
      </c>
      <c r="L556">
        <v>11388.3</v>
      </c>
    </row>
    <row r="557" spans="1:12" x14ac:dyDescent="0.3">
      <c r="A557" s="5">
        <v>45235</v>
      </c>
      <c r="B557" t="s">
        <v>567</v>
      </c>
      <c r="C557" s="2" t="s">
        <v>3013</v>
      </c>
      <c r="D557" s="2" t="s">
        <v>3023</v>
      </c>
      <c r="E557" s="2" t="s">
        <v>3025</v>
      </c>
      <c r="F557" s="2" t="s">
        <v>3034</v>
      </c>
      <c r="G557" s="2" t="s">
        <v>3035</v>
      </c>
      <c r="H557">
        <v>7</v>
      </c>
      <c r="I557">
        <v>1948.28</v>
      </c>
      <c r="J557">
        <v>13637.96</v>
      </c>
      <c r="K557">
        <v>8614.39</v>
      </c>
      <c r="L557">
        <v>5023.57</v>
      </c>
    </row>
    <row r="558" spans="1:12" x14ac:dyDescent="0.3">
      <c r="A558" s="5">
        <v>45342</v>
      </c>
      <c r="B558" t="s">
        <v>568</v>
      </c>
      <c r="C558" s="2" t="s">
        <v>3020</v>
      </c>
      <c r="D558" s="2" t="s">
        <v>3023</v>
      </c>
      <c r="E558" s="2" t="s">
        <v>3025</v>
      </c>
      <c r="F558" s="2" t="s">
        <v>3029</v>
      </c>
      <c r="G558" s="2" t="s">
        <v>3036</v>
      </c>
      <c r="H558">
        <v>16</v>
      </c>
      <c r="I558">
        <v>138.06</v>
      </c>
      <c r="J558">
        <v>2208.96</v>
      </c>
      <c r="K558">
        <v>1609.39</v>
      </c>
      <c r="L558">
        <v>599.57000000000005</v>
      </c>
    </row>
    <row r="559" spans="1:12" x14ac:dyDescent="0.3">
      <c r="A559" s="5">
        <v>45488</v>
      </c>
      <c r="B559" t="s">
        <v>569</v>
      </c>
      <c r="C559" s="2" t="s">
        <v>3012</v>
      </c>
      <c r="D559" s="2" t="s">
        <v>3022</v>
      </c>
      <c r="E559" s="2" t="s">
        <v>3026</v>
      </c>
      <c r="F559" s="2" t="s">
        <v>3033</v>
      </c>
      <c r="G559" s="2" t="s">
        <v>3037</v>
      </c>
      <c r="H559">
        <v>37</v>
      </c>
      <c r="I559">
        <v>1628.66</v>
      </c>
      <c r="J559">
        <v>60260.42</v>
      </c>
      <c r="K559">
        <v>36047.83</v>
      </c>
      <c r="L559">
        <v>24212.59</v>
      </c>
    </row>
    <row r="560" spans="1:12" x14ac:dyDescent="0.3">
      <c r="A560" s="5">
        <v>44927</v>
      </c>
      <c r="B560" t="s">
        <v>570</v>
      </c>
      <c r="C560" s="2" t="s">
        <v>3021</v>
      </c>
      <c r="D560" s="2" t="s">
        <v>3023</v>
      </c>
      <c r="E560" s="2" t="s">
        <v>3028</v>
      </c>
      <c r="F560" s="2" t="s">
        <v>3031</v>
      </c>
      <c r="G560" s="2" t="s">
        <v>3035</v>
      </c>
      <c r="H560">
        <v>29</v>
      </c>
      <c r="I560">
        <v>615.36</v>
      </c>
      <c r="J560">
        <v>17845.439999999999</v>
      </c>
      <c r="K560">
        <v>13573.81</v>
      </c>
      <c r="L560">
        <v>4271.63</v>
      </c>
    </row>
    <row r="561" spans="1:12" x14ac:dyDescent="0.3">
      <c r="A561" s="5">
        <v>45238</v>
      </c>
      <c r="B561" t="s">
        <v>571</v>
      </c>
      <c r="C561" s="2" t="s">
        <v>3013</v>
      </c>
      <c r="D561" s="2" t="s">
        <v>3023</v>
      </c>
      <c r="E561" s="2" t="s">
        <v>3028</v>
      </c>
      <c r="F561" s="2" t="s">
        <v>3030</v>
      </c>
      <c r="G561" s="2" t="s">
        <v>3036</v>
      </c>
      <c r="H561">
        <v>12</v>
      </c>
      <c r="I561">
        <v>1110.47</v>
      </c>
      <c r="J561">
        <v>13325.64</v>
      </c>
      <c r="K561">
        <v>11098.99</v>
      </c>
      <c r="L561">
        <v>2226.65</v>
      </c>
    </row>
    <row r="562" spans="1:12" x14ac:dyDescent="0.3">
      <c r="A562" s="5">
        <v>45220</v>
      </c>
      <c r="B562" t="s">
        <v>572</v>
      </c>
      <c r="C562" s="2" t="s">
        <v>3013</v>
      </c>
      <c r="D562" s="2" t="s">
        <v>3023</v>
      </c>
      <c r="E562" s="2" t="s">
        <v>3025</v>
      </c>
      <c r="F562" s="2" t="s">
        <v>3029</v>
      </c>
      <c r="G562" s="2" t="s">
        <v>3036</v>
      </c>
      <c r="H562">
        <v>17</v>
      </c>
      <c r="I562">
        <v>594.38</v>
      </c>
      <c r="J562">
        <v>10104.459999999999</v>
      </c>
      <c r="K562">
        <v>6908.7</v>
      </c>
      <c r="L562">
        <v>3195.76</v>
      </c>
    </row>
    <row r="563" spans="1:12" x14ac:dyDescent="0.3">
      <c r="A563" s="5">
        <v>45142</v>
      </c>
      <c r="B563" t="s">
        <v>573</v>
      </c>
      <c r="C563" s="2" t="s">
        <v>3018</v>
      </c>
      <c r="D563" s="2" t="s">
        <v>3024</v>
      </c>
      <c r="E563" s="2" t="s">
        <v>3027</v>
      </c>
      <c r="F563" s="2" t="s">
        <v>3034</v>
      </c>
      <c r="G563" s="2" t="s">
        <v>3036</v>
      </c>
      <c r="H563">
        <v>48</v>
      </c>
      <c r="I563">
        <v>1234.6199999999999</v>
      </c>
      <c r="J563">
        <v>59261.760000000002</v>
      </c>
      <c r="K563">
        <v>45738.400000000001</v>
      </c>
      <c r="L563">
        <v>13523.36</v>
      </c>
    </row>
    <row r="564" spans="1:12" x14ac:dyDescent="0.3">
      <c r="A564" s="5">
        <v>45367</v>
      </c>
      <c r="B564" t="s">
        <v>574</v>
      </c>
      <c r="C564" s="2" t="s">
        <v>3017</v>
      </c>
      <c r="D564" s="2" t="s">
        <v>3023</v>
      </c>
      <c r="E564" s="2" t="s">
        <v>3025</v>
      </c>
      <c r="F564" s="2" t="s">
        <v>3032</v>
      </c>
      <c r="G564" s="2" t="s">
        <v>3037</v>
      </c>
      <c r="H564">
        <v>20</v>
      </c>
      <c r="I564">
        <v>720.53</v>
      </c>
      <c r="J564">
        <v>14410.6</v>
      </c>
      <c r="K564">
        <v>10962.92</v>
      </c>
      <c r="L564">
        <v>3447.68</v>
      </c>
    </row>
    <row r="565" spans="1:12" x14ac:dyDescent="0.3">
      <c r="A565" s="5">
        <v>45520</v>
      </c>
      <c r="B565" t="s">
        <v>575</v>
      </c>
      <c r="C565" s="2" t="s">
        <v>3018</v>
      </c>
      <c r="D565" s="2" t="s">
        <v>3024</v>
      </c>
      <c r="E565" s="2" t="s">
        <v>3027</v>
      </c>
      <c r="F565" s="2" t="s">
        <v>3033</v>
      </c>
      <c r="G565" s="2" t="s">
        <v>3037</v>
      </c>
      <c r="H565">
        <v>26</v>
      </c>
      <c r="I565">
        <v>680.56</v>
      </c>
      <c r="J565">
        <v>17694.560000000001</v>
      </c>
      <c r="K565">
        <v>9120.9500000000007</v>
      </c>
      <c r="L565">
        <v>8573.61</v>
      </c>
    </row>
    <row r="566" spans="1:12" x14ac:dyDescent="0.3">
      <c r="A566" s="5">
        <v>45548</v>
      </c>
      <c r="B566" t="s">
        <v>576</v>
      </c>
      <c r="C566" s="2" t="s">
        <v>3012</v>
      </c>
      <c r="D566" s="2" t="s">
        <v>3022</v>
      </c>
      <c r="E566" s="2" t="s">
        <v>3028</v>
      </c>
      <c r="F566" s="2" t="s">
        <v>3030</v>
      </c>
      <c r="G566" s="2" t="s">
        <v>3036</v>
      </c>
      <c r="H566">
        <v>48</v>
      </c>
      <c r="I566">
        <v>95.12</v>
      </c>
      <c r="J566">
        <v>4565.76</v>
      </c>
      <c r="K566">
        <v>2617.85</v>
      </c>
      <c r="L566">
        <v>1947.91</v>
      </c>
    </row>
    <row r="567" spans="1:12" x14ac:dyDescent="0.3">
      <c r="A567" s="5">
        <v>45597</v>
      </c>
      <c r="B567" t="s">
        <v>577</v>
      </c>
      <c r="C567" s="2" t="s">
        <v>3016</v>
      </c>
      <c r="D567" s="2" t="s">
        <v>3023</v>
      </c>
      <c r="E567" s="2" t="s">
        <v>3025</v>
      </c>
      <c r="F567" s="2" t="s">
        <v>3031</v>
      </c>
      <c r="G567" s="2" t="s">
        <v>3036</v>
      </c>
      <c r="H567">
        <v>19</v>
      </c>
      <c r="I567">
        <v>310.98</v>
      </c>
      <c r="J567">
        <v>5908.62</v>
      </c>
      <c r="K567">
        <v>5066.12</v>
      </c>
      <c r="L567">
        <v>842.5</v>
      </c>
    </row>
    <row r="568" spans="1:12" x14ac:dyDescent="0.3">
      <c r="A568" s="5">
        <v>45256</v>
      </c>
      <c r="B568" t="s">
        <v>578</v>
      </c>
      <c r="C568" s="2" t="s">
        <v>3016</v>
      </c>
      <c r="D568" s="2" t="s">
        <v>3023</v>
      </c>
      <c r="E568" s="2" t="s">
        <v>3026</v>
      </c>
      <c r="F568" s="2" t="s">
        <v>3034</v>
      </c>
      <c r="G568" s="2" t="s">
        <v>3036</v>
      </c>
      <c r="H568">
        <v>47</v>
      </c>
      <c r="I568">
        <v>1835.81</v>
      </c>
      <c r="J568">
        <v>86283.07</v>
      </c>
      <c r="K568">
        <v>75545.73</v>
      </c>
      <c r="L568">
        <v>10737.34</v>
      </c>
    </row>
    <row r="569" spans="1:12" x14ac:dyDescent="0.3">
      <c r="A569" s="5">
        <v>45403</v>
      </c>
      <c r="B569" t="s">
        <v>579</v>
      </c>
      <c r="C569" s="2" t="s">
        <v>3017</v>
      </c>
      <c r="D569" s="2" t="s">
        <v>3023</v>
      </c>
      <c r="E569" s="2" t="s">
        <v>3025</v>
      </c>
      <c r="F569" s="2" t="s">
        <v>3033</v>
      </c>
      <c r="G569" s="2" t="s">
        <v>3036</v>
      </c>
      <c r="H569">
        <v>12</v>
      </c>
      <c r="I569">
        <v>1996.59</v>
      </c>
      <c r="J569">
        <v>23959.08</v>
      </c>
      <c r="K569">
        <v>19458.990000000002</v>
      </c>
      <c r="L569">
        <v>4500.09</v>
      </c>
    </row>
    <row r="570" spans="1:12" x14ac:dyDescent="0.3">
      <c r="A570" s="5">
        <v>45379</v>
      </c>
      <c r="B570" t="s">
        <v>580</v>
      </c>
      <c r="C570" s="2" t="s">
        <v>3012</v>
      </c>
      <c r="D570" s="2" t="s">
        <v>3022</v>
      </c>
      <c r="E570" s="2" t="s">
        <v>3028</v>
      </c>
      <c r="F570" s="2" t="s">
        <v>3034</v>
      </c>
      <c r="G570" s="2" t="s">
        <v>3036</v>
      </c>
      <c r="H570">
        <v>21</v>
      </c>
      <c r="I570">
        <v>1565.43</v>
      </c>
      <c r="J570">
        <v>32874.03</v>
      </c>
      <c r="K570">
        <v>28551.07</v>
      </c>
      <c r="L570">
        <v>4322.96</v>
      </c>
    </row>
    <row r="571" spans="1:12" x14ac:dyDescent="0.3">
      <c r="A571" s="5">
        <v>45379</v>
      </c>
      <c r="B571" t="s">
        <v>581</v>
      </c>
      <c r="C571" s="2" t="s">
        <v>3017</v>
      </c>
      <c r="D571" s="2" t="s">
        <v>3023</v>
      </c>
      <c r="E571" s="2" t="s">
        <v>3026</v>
      </c>
      <c r="F571" s="2" t="s">
        <v>3029</v>
      </c>
      <c r="G571" s="2" t="s">
        <v>3036</v>
      </c>
      <c r="H571">
        <v>42</v>
      </c>
      <c r="I571">
        <v>587.89</v>
      </c>
      <c r="J571">
        <v>24691.38</v>
      </c>
      <c r="K571">
        <v>15369.38</v>
      </c>
      <c r="L571">
        <v>9322</v>
      </c>
    </row>
    <row r="572" spans="1:12" x14ac:dyDescent="0.3">
      <c r="A572" s="5">
        <v>45618</v>
      </c>
      <c r="B572" t="s">
        <v>582</v>
      </c>
      <c r="C572" s="2" t="s">
        <v>3019</v>
      </c>
      <c r="D572" s="2" t="s">
        <v>3023</v>
      </c>
      <c r="E572" s="2" t="s">
        <v>3026</v>
      </c>
      <c r="F572" s="2" t="s">
        <v>3032</v>
      </c>
      <c r="G572" s="2" t="s">
        <v>3035</v>
      </c>
      <c r="H572">
        <v>34</v>
      </c>
      <c r="I572">
        <v>816.84</v>
      </c>
      <c r="J572">
        <v>27772.560000000001</v>
      </c>
      <c r="K572">
        <v>16638.11</v>
      </c>
      <c r="L572">
        <v>11134.45</v>
      </c>
    </row>
    <row r="573" spans="1:12" x14ac:dyDescent="0.3">
      <c r="A573" s="5">
        <v>45145</v>
      </c>
      <c r="B573" t="s">
        <v>583</v>
      </c>
      <c r="C573" s="2" t="s">
        <v>3016</v>
      </c>
      <c r="D573" s="2" t="s">
        <v>3023</v>
      </c>
      <c r="E573" s="2" t="s">
        <v>3027</v>
      </c>
      <c r="F573" s="2" t="s">
        <v>3031</v>
      </c>
      <c r="G573" s="2" t="s">
        <v>3036</v>
      </c>
      <c r="H573">
        <v>7</v>
      </c>
      <c r="I573">
        <v>1484.22</v>
      </c>
      <c r="J573">
        <v>10389.540000000001</v>
      </c>
      <c r="K573">
        <v>6791.85</v>
      </c>
      <c r="L573">
        <v>3597.69</v>
      </c>
    </row>
    <row r="574" spans="1:12" x14ac:dyDescent="0.3">
      <c r="A574" s="5">
        <v>45450</v>
      </c>
      <c r="B574" t="s">
        <v>584</v>
      </c>
      <c r="C574" s="2" t="s">
        <v>3013</v>
      </c>
      <c r="D574" s="2" t="s">
        <v>3023</v>
      </c>
      <c r="E574" s="2" t="s">
        <v>3026</v>
      </c>
      <c r="F574" s="2" t="s">
        <v>3034</v>
      </c>
      <c r="G574" s="2" t="s">
        <v>3037</v>
      </c>
      <c r="H574">
        <v>45</v>
      </c>
      <c r="I574">
        <v>1937.66</v>
      </c>
      <c r="J574">
        <v>87194.7</v>
      </c>
      <c r="K574">
        <v>45527.56</v>
      </c>
      <c r="L574">
        <v>41667.14</v>
      </c>
    </row>
    <row r="575" spans="1:12" x14ac:dyDescent="0.3">
      <c r="A575" s="5">
        <v>45411</v>
      </c>
      <c r="B575" t="s">
        <v>585</v>
      </c>
      <c r="C575" s="2" t="s">
        <v>3014</v>
      </c>
      <c r="D575" s="2" t="s">
        <v>3024</v>
      </c>
      <c r="E575" s="2" t="s">
        <v>3026</v>
      </c>
      <c r="F575" s="2" t="s">
        <v>3030</v>
      </c>
      <c r="G575" s="2" t="s">
        <v>3037</v>
      </c>
      <c r="H575">
        <v>35</v>
      </c>
      <c r="I575">
        <v>921.83</v>
      </c>
      <c r="J575">
        <v>32264.05</v>
      </c>
      <c r="K575">
        <v>26583.919999999998</v>
      </c>
      <c r="L575">
        <v>5680.13</v>
      </c>
    </row>
    <row r="576" spans="1:12" x14ac:dyDescent="0.3">
      <c r="A576" s="5">
        <v>45100</v>
      </c>
      <c r="B576" t="s">
        <v>586</v>
      </c>
      <c r="C576" s="2" t="s">
        <v>3021</v>
      </c>
      <c r="D576" s="2" t="s">
        <v>3023</v>
      </c>
      <c r="E576" s="2" t="s">
        <v>3025</v>
      </c>
      <c r="F576" s="2" t="s">
        <v>3029</v>
      </c>
      <c r="G576" s="2" t="s">
        <v>3037</v>
      </c>
      <c r="H576">
        <v>15</v>
      </c>
      <c r="I576">
        <v>1662.45</v>
      </c>
      <c r="J576">
        <v>24936.75</v>
      </c>
      <c r="K576">
        <v>22285.23</v>
      </c>
      <c r="L576">
        <v>2651.52</v>
      </c>
    </row>
    <row r="577" spans="1:12" x14ac:dyDescent="0.3">
      <c r="A577" s="5">
        <v>45601</v>
      </c>
      <c r="B577" t="s">
        <v>587</v>
      </c>
      <c r="C577" s="2" t="s">
        <v>3012</v>
      </c>
      <c r="D577" s="2" t="s">
        <v>3022</v>
      </c>
      <c r="E577" s="2" t="s">
        <v>3028</v>
      </c>
      <c r="F577" s="2" t="s">
        <v>3029</v>
      </c>
      <c r="G577" s="2" t="s">
        <v>3036</v>
      </c>
      <c r="H577">
        <v>1</v>
      </c>
      <c r="I577">
        <v>1950.64</v>
      </c>
      <c r="J577">
        <v>1950.64</v>
      </c>
      <c r="K577">
        <v>1618.27</v>
      </c>
      <c r="L577">
        <v>332.37</v>
      </c>
    </row>
    <row r="578" spans="1:12" x14ac:dyDescent="0.3">
      <c r="A578" s="5">
        <v>45013</v>
      </c>
      <c r="B578" t="s">
        <v>588</v>
      </c>
      <c r="C578" s="2" t="s">
        <v>3020</v>
      </c>
      <c r="D578" s="2" t="s">
        <v>3023</v>
      </c>
      <c r="E578" s="2" t="s">
        <v>3027</v>
      </c>
      <c r="F578" s="2" t="s">
        <v>3031</v>
      </c>
      <c r="G578" s="2" t="s">
        <v>3037</v>
      </c>
      <c r="H578">
        <v>26</v>
      </c>
      <c r="I578">
        <v>1749.48</v>
      </c>
      <c r="J578">
        <v>45486.48</v>
      </c>
      <c r="K578">
        <v>32840.79</v>
      </c>
      <c r="L578">
        <v>12645.69</v>
      </c>
    </row>
    <row r="579" spans="1:12" x14ac:dyDescent="0.3">
      <c r="A579" s="5">
        <v>45217</v>
      </c>
      <c r="B579" t="s">
        <v>589</v>
      </c>
      <c r="C579" s="2" t="s">
        <v>3017</v>
      </c>
      <c r="D579" s="2" t="s">
        <v>3023</v>
      </c>
      <c r="E579" s="2" t="s">
        <v>3025</v>
      </c>
      <c r="F579" s="2" t="s">
        <v>3029</v>
      </c>
      <c r="G579" s="2" t="s">
        <v>3035</v>
      </c>
      <c r="H579">
        <v>35</v>
      </c>
      <c r="I579">
        <v>469.76</v>
      </c>
      <c r="J579">
        <v>16441.599999999999</v>
      </c>
      <c r="K579">
        <v>10162.76</v>
      </c>
      <c r="L579">
        <v>6278.84</v>
      </c>
    </row>
    <row r="580" spans="1:12" x14ac:dyDescent="0.3">
      <c r="A580" s="5">
        <v>45454</v>
      </c>
      <c r="B580" t="s">
        <v>590</v>
      </c>
      <c r="C580" s="2" t="s">
        <v>3021</v>
      </c>
      <c r="D580" s="2" t="s">
        <v>3023</v>
      </c>
      <c r="E580" s="2" t="s">
        <v>3026</v>
      </c>
      <c r="F580" s="2" t="s">
        <v>3030</v>
      </c>
      <c r="G580" s="2" t="s">
        <v>3036</v>
      </c>
      <c r="H580">
        <v>25</v>
      </c>
      <c r="I580">
        <v>35.9</v>
      </c>
      <c r="J580">
        <v>897.5</v>
      </c>
      <c r="K580">
        <v>519.72</v>
      </c>
      <c r="L580">
        <v>377.78</v>
      </c>
    </row>
    <row r="581" spans="1:12" x14ac:dyDescent="0.3">
      <c r="A581" s="5">
        <v>45606</v>
      </c>
      <c r="B581" t="s">
        <v>591</v>
      </c>
      <c r="C581" s="2" t="s">
        <v>3020</v>
      </c>
      <c r="D581" s="2" t="s">
        <v>3023</v>
      </c>
      <c r="E581" s="2" t="s">
        <v>3026</v>
      </c>
      <c r="F581" s="2" t="s">
        <v>3034</v>
      </c>
      <c r="G581" s="2" t="s">
        <v>3037</v>
      </c>
      <c r="H581">
        <v>42</v>
      </c>
      <c r="I581">
        <v>994.32</v>
      </c>
      <c r="J581">
        <v>41761.440000000002</v>
      </c>
      <c r="K581">
        <v>26962.240000000002</v>
      </c>
      <c r="L581">
        <v>14799.2</v>
      </c>
    </row>
    <row r="582" spans="1:12" x14ac:dyDescent="0.3">
      <c r="A582" s="5">
        <v>45575</v>
      </c>
      <c r="B582" t="s">
        <v>592</v>
      </c>
      <c r="C582" s="2" t="s">
        <v>3021</v>
      </c>
      <c r="D582" s="2" t="s">
        <v>3023</v>
      </c>
      <c r="E582" s="2" t="s">
        <v>3027</v>
      </c>
      <c r="F582" s="2" t="s">
        <v>3031</v>
      </c>
      <c r="G582" s="2" t="s">
        <v>3035</v>
      </c>
      <c r="H582">
        <v>15</v>
      </c>
      <c r="I582">
        <v>1072.0899999999999</v>
      </c>
      <c r="J582">
        <v>16081.35</v>
      </c>
      <c r="K582">
        <v>12330.98</v>
      </c>
      <c r="L582">
        <v>3750.37</v>
      </c>
    </row>
    <row r="583" spans="1:12" x14ac:dyDescent="0.3">
      <c r="A583" s="5">
        <v>45561</v>
      </c>
      <c r="B583" t="s">
        <v>593</v>
      </c>
      <c r="C583" s="2" t="s">
        <v>3014</v>
      </c>
      <c r="D583" s="2" t="s">
        <v>3024</v>
      </c>
      <c r="E583" s="2" t="s">
        <v>3028</v>
      </c>
      <c r="F583" s="2" t="s">
        <v>3029</v>
      </c>
      <c r="G583" s="2" t="s">
        <v>3035</v>
      </c>
      <c r="H583">
        <v>22</v>
      </c>
      <c r="I583">
        <v>418.48</v>
      </c>
      <c r="J583">
        <v>9206.56</v>
      </c>
      <c r="K583">
        <v>6249.64</v>
      </c>
      <c r="L583">
        <v>2956.92</v>
      </c>
    </row>
    <row r="584" spans="1:12" x14ac:dyDescent="0.3">
      <c r="A584" s="5">
        <v>45270</v>
      </c>
      <c r="B584" t="s">
        <v>594</v>
      </c>
      <c r="C584" s="2" t="s">
        <v>3020</v>
      </c>
      <c r="D584" s="2" t="s">
        <v>3023</v>
      </c>
      <c r="E584" s="2" t="s">
        <v>3027</v>
      </c>
      <c r="F584" s="2" t="s">
        <v>3029</v>
      </c>
      <c r="G584" s="2" t="s">
        <v>3037</v>
      </c>
      <c r="H584">
        <v>6</v>
      </c>
      <c r="I584">
        <v>583.66</v>
      </c>
      <c r="J584">
        <v>3501.96</v>
      </c>
      <c r="K584">
        <v>3059.4</v>
      </c>
      <c r="L584">
        <v>442.56</v>
      </c>
    </row>
    <row r="585" spans="1:12" x14ac:dyDescent="0.3">
      <c r="A585" s="5">
        <v>45022</v>
      </c>
      <c r="B585" t="s">
        <v>595</v>
      </c>
      <c r="C585" s="2" t="s">
        <v>3018</v>
      </c>
      <c r="D585" s="2" t="s">
        <v>3024</v>
      </c>
      <c r="E585" s="2" t="s">
        <v>3025</v>
      </c>
      <c r="F585" s="2" t="s">
        <v>3030</v>
      </c>
      <c r="G585" s="2" t="s">
        <v>3035</v>
      </c>
      <c r="H585">
        <v>15</v>
      </c>
      <c r="I585">
        <v>1535</v>
      </c>
      <c r="J585">
        <v>23025</v>
      </c>
      <c r="K585">
        <v>19379.87</v>
      </c>
      <c r="L585">
        <v>3645.13</v>
      </c>
    </row>
    <row r="586" spans="1:12" x14ac:dyDescent="0.3">
      <c r="A586" s="5">
        <v>45167</v>
      </c>
      <c r="B586" t="s">
        <v>596</v>
      </c>
      <c r="C586" s="2" t="s">
        <v>3015</v>
      </c>
      <c r="D586" s="2" t="s">
        <v>3024</v>
      </c>
      <c r="E586" s="2" t="s">
        <v>3027</v>
      </c>
      <c r="F586" s="2" t="s">
        <v>3032</v>
      </c>
      <c r="G586" s="2" t="s">
        <v>3037</v>
      </c>
      <c r="H586">
        <v>24</v>
      </c>
      <c r="I586">
        <v>951.29</v>
      </c>
      <c r="J586">
        <v>22830.959999999999</v>
      </c>
      <c r="K586">
        <v>12350.64</v>
      </c>
      <c r="L586">
        <v>10480.32</v>
      </c>
    </row>
    <row r="587" spans="1:12" x14ac:dyDescent="0.3">
      <c r="A587" s="5">
        <v>45615</v>
      </c>
      <c r="B587" t="s">
        <v>597</v>
      </c>
      <c r="C587" s="2" t="s">
        <v>3018</v>
      </c>
      <c r="D587" s="2" t="s">
        <v>3024</v>
      </c>
      <c r="E587" s="2" t="s">
        <v>3026</v>
      </c>
      <c r="F587" s="2" t="s">
        <v>3032</v>
      </c>
      <c r="G587" s="2" t="s">
        <v>3035</v>
      </c>
      <c r="H587">
        <v>21</v>
      </c>
      <c r="I587">
        <v>648.36</v>
      </c>
      <c r="J587">
        <v>13615.56</v>
      </c>
      <c r="K587">
        <v>7524.1</v>
      </c>
      <c r="L587">
        <v>6091.46</v>
      </c>
    </row>
    <row r="588" spans="1:12" x14ac:dyDescent="0.3">
      <c r="A588" s="5">
        <v>45244</v>
      </c>
      <c r="B588" t="s">
        <v>598</v>
      </c>
      <c r="C588" s="2" t="s">
        <v>3016</v>
      </c>
      <c r="D588" s="2" t="s">
        <v>3023</v>
      </c>
      <c r="E588" s="2" t="s">
        <v>3025</v>
      </c>
      <c r="F588" s="2" t="s">
        <v>3029</v>
      </c>
      <c r="G588" s="2" t="s">
        <v>3036</v>
      </c>
      <c r="H588">
        <v>7</v>
      </c>
      <c r="I588">
        <v>1252.8</v>
      </c>
      <c r="J588">
        <v>8769.6</v>
      </c>
      <c r="K588">
        <v>6756.94</v>
      </c>
      <c r="L588">
        <v>2012.66</v>
      </c>
    </row>
    <row r="589" spans="1:12" x14ac:dyDescent="0.3">
      <c r="A589" s="5">
        <v>45157</v>
      </c>
      <c r="B589" t="s">
        <v>599</v>
      </c>
      <c r="C589" s="2" t="s">
        <v>3015</v>
      </c>
      <c r="D589" s="2" t="s">
        <v>3024</v>
      </c>
      <c r="E589" s="2" t="s">
        <v>3026</v>
      </c>
      <c r="F589" s="2" t="s">
        <v>3034</v>
      </c>
      <c r="G589" s="2" t="s">
        <v>3036</v>
      </c>
      <c r="H589">
        <v>29</v>
      </c>
      <c r="I589">
        <v>1312.46</v>
      </c>
      <c r="J589">
        <v>38061.339999999997</v>
      </c>
      <c r="K589">
        <v>22544.01</v>
      </c>
      <c r="L589">
        <v>15517.33</v>
      </c>
    </row>
    <row r="590" spans="1:12" x14ac:dyDescent="0.3">
      <c r="A590" s="5">
        <v>45130</v>
      </c>
      <c r="B590" t="s">
        <v>600</v>
      </c>
      <c r="C590" s="2" t="s">
        <v>3018</v>
      </c>
      <c r="D590" s="2" t="s">
        <v>3024</v>
      </c>
      <c r="E590" s="2" t="s">
        <v>3028</v>
      </c>
      <c r="F590" s="2" t="s">
        <v>3031</v>
      </c>
      <c r="G590" s="2" t="s">
        <v>3036</v>
      </c>
      <c r="H590">
        <v>32</v>
      </c>
      <c r="I590">
        <v>1543.4</v>
      </c>
      <c r="J590">
        <v>49388.800000000003</v>
      </c>
      <c r="K590">
        <v>40321.61</v>
      </c>
      <c r="L590">
        <v>9067.19</v>
      </c>
    </row>
    <row r="591" spans="1:12" x14ac:dyDescent="0.3">
      <c r="A591" s="5">
        <v>45077</v>
      </c>
      <c r="B591" t="s">
        <v>601</v>
      </c>
      <c r="C591" s="2" t="s">
        <v>3015</v>
      </c>
      <c r="D591" s="2" t="s">
        <v>3024</v>
      </c>
      <c r="E591" s="2" t="s">
        <v>3026</v>
      </c>
      <c r="F591" s="2" t="s">
        <v>3029</v>
      </c>
      <c r="G591" s="2" t="s">
        <v>3036</v>
      </c>
      <c r="H591">
        <v>32</v>
      </c>
      <c r="I591">
        <v>330.28</v>
      </c>
      <c r="J591">
        <v>10568.96</v>
      </c>
      <c r="K591">
        <v>7784.5</v>
      </c>
      <c r="L591">
        <v>2784.46</v>
      </c>
    </row>
    <row r="592" spans="1:12" x14ac:dyDescent="0.3">
      <c r="A592" s="5">
        <v>44952</v>
      </c>
      <c r="B592" t="s">
        <v>602</v>
      </c>
      <c r="C592" s="2" t="s">
        <v>3015</v>
      </c>
      <c r="D592" s="2" t="s">
        <v>3024</v>
      </c>
      <c r="E592" s="2" t="s">
        <v>3026</v>
      </c>
      <c r="F592" s="2" t="s">
        <v>3033</v>
      </c>
      <c r="G592" s="2" t="s">
        <v>3036</v>
      </c>
      <c r="H592">
        <v>5</v>
      </c>
      <c r="I592">
        <v>1488.2</v>
      </c>
      <c r="J592">
        <v>7441</v>
      </c>
      <c r="K592">
        <v>4404.57</v>
      </c>
      <c r="L592">
        <v>3036.43</v>
      </c>
    </row>
    <row r="593" spans="1:12" x14ac:dyDescent="0.3">
      <c r="A593" s="5">
        <v>44974</v>
      </c>
      <c r="B593" t="s">
        <v>603</v>
      </c>
      <c r="C593" s="2" t="s">
        <v>3013</v>
      </c>
      <c r="D593" s="2" t="s">
        <v>3023</v>
      </c>
      <c r="E593" s="2" t="s">
        <v>3027</v>
      </c>
      <c r="F593" s="2" t="s">
        <v>3031</v>
      </c>
      <c r="G593" s="2" t="s">
        <v>3037</v>
      </c>
      <c r="H593">
        <v>4</v>
      </c>
      <c r="I593">
        <v>1206.8699999999999</v>
      </c>
      <c r="J593">
        <v>4827.4799999999996</v>
      </c>
      <c r="K593">
        <v>3338.08</v>
      </c>
      <c r="L593">
        <v>1489.4</v>
      </c>
    </row>
    <row r="594" spans="1:12" x14ac:dyDescent="0.3">
      <c r="A594" s="5">
        <v>45177</v>
      </c>
      <c r="B594" t="s">
        <v>604</v>
      </c>
      <c r="C594" s="2" t="s">
        <v>3017</v>
      </c>
      <c r="D594" s="2" t="s">
        <v>3023</v>
      </c>
      <c r="E594" s="2" t="s">
        <v>3026</v>
      </c>
      <c r="F594" s="2" t="s">
        <v>3032</v>
      </c>
      <c r="G594" s="2" t="s">
        <v>3036</v>
      </c>
      <c r="H594">
        <v>22</v>
      </c>
      <c r="I594">
        <v>133.99</v>
      </c>
      <c r="J594">
        <v>2947.78</v>
      </c>
      <c r="K594">
        <v>1952.7</v>
      </c>
      <c r="L594">
        <v>995.08</v>
      </c>
    </row>
    <row r="595" spans="1:12" x14ac:dyDescent="0.3">
      <c r="A595" s="5">
        <v>45413</v>
      </c>
      <c r="B595" t="s">
        <v>605</v>
      </c>
      <c r="C595" s="2" t="s">
        <v>3017</v>
      </c>
      <c r="D595" s="2" t="s">
        <v>3023</v>
      </c>
      <c r="E595" s="2" t="s">
        <v>3025</v>
      </c>
      <c r="F595" s="2" t="s">
        <v>3029</v>
      </c>
      <c r="G595" s="2" t="s">
        <v>3036</v>
      </c>
      <c r="H595">
        <v>18</v>
      </c>
      <c r="I595">
        <v>1559.34</v>
      </c>
      <c r="J595">
        <v>28068.12</v>
      </c>
      <c r="K595">
        <v>23837.24</v>
      </c>
      <c r="L595">
        <v>4230.88</v>
      </c>
    </row>
    <row r="596" spans="1:12" x14ac:dyDescent="0.3">
      <c r="A596" s="5">
        <v>45552</v>
      </c>
      <c r="B596" t="s">
        <v>606</v>
      </c>
      <c r="C596" s="2" t="s">
        <v>3013</v>
      </c>
      <c r="D596" s="2" t="s">
        <v>3023</v>
      </c>
      <c r="E596" s="2" t="s">
        <v>3025</v>
      </c>
      <c r="F596" s="2" t="s">
        <v>3030</v>
      </c>
      <c r="G596" s="2" t="s">
        <v>3036</v>
      </c>
      <c r="H596">
        <v>35</v>
      </c>
      <c r="I596">
        <v>778.5</v>
      </c>
      <c r="J596">
        <v>27247.5</v>
      </c>
      <c r="K596">
        <v>13974.29</v>
      </c>
      <c r="L596">
        <v>13273.21</v>
      </c>
    </row>
    <row r="597" spans="1:12" x14ac:dyDescent="0.3">
      <c r="A597" s="5">
        <v>45001</v>
      </c>
      <c r="B597" t="s">
        <v>607</v>
      </c>
      <c r="C597" s="2" t="s">
        <v>3021</v>
      </c>
      <c r="D597" s="2" t="s">
        <v>3023</v>
      </c>
      <c r="E597" s="2" t="s">
        <v>3028</v>
      </c>
      <c r="F597" s="2" t="s">
        <v>3033</v>
      </c>
      <c r="G597" s="2" t="s">
        <v>3036</v>
      </c>
      <c r="H597">
        <v>17</v>
      </c>
      <c r="I597">
        <v>674.15</v>
      </c>
      <c r="J597">
        <v>11460.55</v>
      </c>
      <c r="K597">
        <v>9837.02</v>
      </c>
      <c r="L597">
        <v>1623.53</v>
      </c>
    </row>
    <row r="598" spans="1:12" x14ac:dyDescent="0.3">
      <c r="A598" s="5">
        <v>45393</v>
      </c>
      <c r="B598" t="s">
        <v>608</v>
      </c>
      <c r="C598" s="2" t="s">
        <v>3019</v>
      </c>
      <c r="D598" s="2" t="s">
        <v>3023</v>
      </c>
      <c r="E598" s="2" t="s">
        <v>3025</v>
      </c>
      <c r="F598" s="2" t="s">
        <v>3029</v>
      </c>
      <c r="G598" s="2" t="s">
        <v>3035</v>
      </c>
      <c r="H598">
        <v>50</v>
      </c>
      <c r="I598">
        <v>907.19</v>
      </c>
      <c r="J598">
        <v>45359.5</v>
      </c>
      <c r="K598">
        <v>34511.01</v>
      </c>
      <c r="L598">
        <v>10848.49</v>
      </c>
    </row>
    <row r="599" spans="1:12" x14ac:dyDescent="0.3">
      <c r="A599" s="5">
        <v>45351</v>
      </c>
      <c r="B599" t="s">
        <v>609</v>
      </c>
      <c r="C599" s="2" t="s">
        <v>3021</v>
      </c>
      <c r="D599" s="2" t="s">
        <v>3023</v>
      </c>
      <c r="E599" s="2" t="s">
        <v>3027</v>
      </c>
      <c r="F599" s="2" t="s">
        <v>3034</v>
      </c>
      <c r="G599" s="2" t="s">
        <v>3036</v>
      </c>
      <c r="H599">
        <v>50</v>
      </c>
      <c r="I599">
        <v>705.43</v>
      </c>
      <c r="J599">
        <v>35271.5</v>
      </c>
      <c r="K599">
        <v>28041.38</v>
      </c>
      <c r="L599">
        <v>7230.12</v>
      </c>
    </row>
    <row r="600" spans="1:12" x14ac:dyDescent="0.3">
      <c r="A600" s="5">
        <v>45571</v>
      </c>
      <c r="B600" t="s">
        <v>610</v>
      </c>
      <c r="C600" s="2" t="s">
        <v>3020</v>
      </c>
      <c r="D600" s="2" t="s">
        <v>3023</v>
      </c>
      <c r="E600" s="2" t="s">
        <v>3028</v>
      </c>
      <c r="F600" s="2" t="s">
        <v>3033</v>
      </c>
      <c r="G600" s="2" t="s">
        <v>3036</v>
      </c>
      <c r="H600">
        <v>24</v>
      </c>
      <c r="I600">
        <v>689.81</v>
      </c>
      <c r="J600">
        <v>16555.439999999999</v>
      </c>
      <c r="K600">
        <v>8294.99</v>
      </c>
      <c r="L600">
        <v>8260.4500000000007</v>
      </c>
    </row>
    <row r="601" spans="1:12" x14ac:dyDescent="0.3">
      <c r="A601" s="5">
        <v>45516</v>
      </c>
      <c r="B601" t="s">
        <v>611</v>
      </c>
      <c r="C601" s="2" t="s">
        <v>3020</v>
      </c>
      <c r="D601" s="2" t="s">
        <v>3023</v>
      </c>
      <c r="E601" s="2" t="s">
        <v>3025</v>
      </c>
      <c r="F601" s="2" t="s">
        <v>3029</v>
      </c>
      <c r="G601" s="2" t="s">
        <v>3037</v>
      </c>
      <c r="H601">
        <v>2</v>
      </c>
      <c r="I601">
        <v>1619.99</v>
      </c>
      <c r="J601">
        <v>3239.98</v>
      </c>
      <c r="K601">
        <v>2434.1799999999998</v>
      </c>
      <c r="L601">
        <v>805.8</v>
      </c>
    </row>
    <row r="602" spans="1:12" x14ac:dyDescent="0.3">
      <c r="A602" s="5">
        <v>45126</v>
      </c>
      <c r="B602" t="s">
        <v>612</v>
      </c>
      <c r="C602" s="2" t="s">
        <v>3015</v>
      </c>
      <c r="D602" s="2" t="s">
        <v>3024</v>
      </c>
      <c r="E602" s="2" t="s">
        <v>3027</v>
      </c>
      <c r="F602" s="2" t="s">
        <v>3034</v>
      </c>
      <c r="G602" s="2" t="s">
        <v>3035</v>
      </c>
      <c r="H602">
        <v>13</v>
      </c>
      <c r="I602">
        <v>266.52</v>
      </c>
      <c r="J602">
        <v>3464.76</v>
      </c>
      <c r="K602">
        <v>2547.9699999999998</v>
      </c>
      <c r="L602">
        <v>916.79</v>
      </c>
    </row>
    <row r="603" spans="1:12" x14ac:dyDescent="0.3">
      <c r="A603" s="5">
        <v>45640</v>
      </c>
      <c r="B603" t="s">
        <v>613</v>
      </c>
      <c r="C603" s="2" t="s">
        <v>3018</v>
      </c>
      <c r="D603" s="2" t="s">
        <v>3024</v>
      </c>
      <c r="E603" s="2" t="s">
        <v>3025</v>
      </c>
      <c r="F603" s="2" t="s">
        <v>3033</v>
      </c>
      <c r="G603" s="2" t="s">
        <v>3037</v>
      </c>
      <c r="H603">
        <v>15</v>
      </c>
      <c r="I603">
        <v>1941.79</v>
      </c>
      <c r="J603">
        <v>29126.85</v>
      </c>
      <c r="K603">
        <v>20822.27</v>
      </c>
      <c r="L603">
        <v>8304.58</v>
      </c>
    </row>
    <row r="604" spans="1:12" x14ac:dyDescent="0.3">
      <c r="A604" s="5">
        <v>45320</v>
      </c>
      <c r="B604" t="s">
        <v>614</v>
      </c>
      <c r="C604" s="2" t="s">
        <v>3018</v>
      </c>
      <c r="D604" s="2" t="s">
        <v>3024</v>
      </c>
      <c r="E604" s="2" t="s">
        <v>3025</v>
      </c>
      <c r="F604" s="2" t="s">
        <v>3034</v>
      </c>
      <c r="G604" s="2" t="s">
        <v>3036</v>
      </c>
      <c r="H604">
        <v>5</v>
      </c>
      <c r="I604">
        <v>1118.76</v>
      </c>
      <c r="J604">
        <v>5593.8</v>
      </c>
      <c r="K604">
        <v>4555.29</v>
      </c>
      <c r="L604">
        <v>1038.51</v>
      </c>
    </row>
    <row r="605" spans="1:12" x14ac:dyDescent="0.3">
      <c r="A605" s="5">
        <v>45433</v>
      </c>
      <c r="B605" t="s">
        <v>615</v>
      </c>
      <c r="C605" s="2" t="s">
        <v>3017</v>
      </c>
      <c r="D605" s="2" t="s">
        <v>3023</v>
      </c>
      <c r="E605" s="2" t="s">
        <v>3026</v>
      </c>
      <c r="F605" s="2" t="s">
        <v>3034</v>
      </c>
      <c r="G605" s="2" t="s">
        <v>3037</v>
      </c>
      <c r="H605">
        <v>3</v>
      </c>
      <c r="I605">
        <v>382.19</v>
      </c>
      <c r="J605">
        <v>1146.57</v>
      </c>
      <c r="K605">
        <v>828.22</v>
      </c>
      <c r="L605">
        <v>318.35000000000002</v>
      </c>
    </row>
    <row r="606" spans="1:12" x14ac:dyDescent="0.3">
      <c r="A606" s="5">
        <v>45336</v>
      </c>
      <c r="B606" t="s">
        <v>616</v>
      </c>
      <c r="C606" s="2" t="s">
        <v>3012</v>
      </c>
      <c r="D606" s="2" t="s">
        <v>3022</v>
      </c>
      <c r="E606" s="2" t="s">
        <v>3025</v>
      </c>
      <c r="F606" s="2" t="s">
        <v>3033</v>
      </c>
      <c r="G606" s="2" t="s">
        <v>3037</v>
      </c>
      <c r="H606">
        <v>37</v>
      </c>
      <c r="I606">
        <v>279.81</v>
      </c>
      <c r="J606">
        <v>10352.969999999999</v>
      </c>
      <c r="K606">
        <v>8725.89</v>
      </c>
      <c r="L606">
        <v>1627.08</v>
      </c>
    </row>
    <row r="607" spans="1:12" x14ac:dyDescent="0.3">
      <c r="A607" s="5">
        <v>45176</v>
      </c>
      <c r="B607" t="s">
        <v>617</v>
      </c>
      <c r="C607" s="2" t="s">
        <v>3021</v>
      </c>
      <c r="D607" s="2" t="s">
        <v>3023</v>
      </c>
      <c r="E607" s="2" t="s">
        <v>3025</v>
      </c>
      <c r="F607" s="2" t="s">
        <v>3033</v>
      </c>
      <c r="G607" s="2" t="s">
        <v>3036</v>
      </c>
      <c r="H607">
        <v>37</v>
      </c>
      <c r="I607">
        <v>1191.19</v>
      </c>
      <c r="J607">
        <v>44074.03</v>
      </c>
      <c r="K607">
        <v>26138.22</v>
      </c>
      <c r="L607">
        <v>17935.810000000001</v>
      </c>
    </row>
    <row r="608" spans="1:12" x14ac:dyDescent="0.3">
      <c r="A608" s="5">
        <v>45078</v>
      </c>
      <c r="B608" t="s">
        <v>618</v>
      </c>
      <c r="C608" s="2" t="s">
        <v>3016</v>
      </c>
      <c r="D608" s="2" t="s">
        <v>3023</v>
      </c>
      <c r="E608" s="2" t="s">
        <v>3027</v>
      </c>
      <c r="F608" s="2" t="s">
        <v>3034</v>
      </c>
      <c r="G608" s="2" t="s">
        <v>3035</v>
      </c>
      <c r="H608">
        <v>37</v>
      </c>
      <c r="I608">
        <v>1273.3399999999999</v>
      </c>
      <c r="J608">
        <v>47113.58</v>
      </c>
      <c r="K608">
        <v>38745.879999999997</v>
      </c>
      <c r="L608">
        <v>8367.7000000000007</v>
      </c>
    </row>
    <row r="609" spans="1:12" x14ac:dyDescent="0.3">
      <c r="A609" s="5">
        <v>45598</v>
      </c>
      <c r="B609" t="s">
        <v>619</v>
      </c>
      <c r="C609" s="2" t="s">
        <v>3014</v>
      </c>
      <c r="D609" s="2" t="s">
        <v>3024</v>
      </c>
      <c r="E609" s="2" t="s">
        <v>3027</v>
      </c>
      <c r="F609" s="2" t="s">
        <v>3032</v>
      </c>
      <c r="G609" s="2" t="s">
        <v>3035</v>
      </c>
      <c r="H609">
        <v>3</v>
      </c>
      <c r="I609">
        <v>124.99</v>
      </c>
      <c r="J609">
        <v>374.97</v>
      </c>
      <c r="K609">
        <v>214.38</v>
      </c>
      <c r="L609">
        <v>160.59</v>
      </c>
    </row>
    <row r="610" spans="1:12" x14ac:dyDescent="0.3">
      <c r="A610" s="5">
        <v>45631</v>
      </c>
      <c r="B610" t="s">
        <v>620</v>
      </c>
      <c r="C610" s="2" t="s">
        <v>3018</v>
      </c>
      <c r="D610" s="2" t="s">
        <v>3024</v>
      </c>
      <c r="E610" s="2" t="s">
        <v>3026</v>
      </c>
      <c r="F610" s="2" t="s">
        <v>3033</v>
      </c>
      <c r="G610" s="2" t="s">
        <v>3037</v>
      </c>
      <c r="H610">
        <v>35</v>
      </c>
      <c r="I610">
        <v>501.14</v>
      </c>
      <c r="J610">
        <v>17539.900000000001</v>
      </c>
      <c r="K610">
        <v>14474.75</v>
      </c>
      <c r="L610">
        <v>3065.15</v>
      </c>
    </row>
    <row r="611" spans="1:12" x14ac:dyDescent="0.3">
      <c r="A611" s="5">
        <v>44932</v>
      </c>
      <c r="B611" t="s">
        <v>621</v>
      </c>
      <c r="C611" s="2" t="s">
        <v>3014</v>
      </c>
      <c r="D611" s="2" t="s">
        <v>3024</v>
      </c>
      <c r="E611" s="2" t="s">
        <v>3025</v>
      </c>
      <c r="F611" s="2" t="s">
        <v>3029</v>
      </c>
      <c r="G611" s="2" t="s">
        <v>3036</v>
      </c>
      <c r="H611">
        <v>23</v>
      </c>
      <c r="I611">
        <v>1595.01</v>
      </c>
      <c r="J611">
        <v>36685.230000000003</v>
      </c>
      <c r="K611">
        <v>32143.06</v>
      </c>
      <c r="L611">
        <v>4542.17</v>
      </c>
    </row>
    <row r="612" spans="1:12" x14ac:dyDescent="0.3">
      <c r="A612" s="5">
        <v>45036</v>
      </c>
      <c r="B612" t="s">
        <v>622</v>
      </c>
      <c r="C612" s="2" t="s">
        <v>3015</v>
      </c>
      <c r="D612" s="2" t="s">
        <v>3024</v>
      </c>
      <c r="E612" s="2" t="s">
        <v>3026</v>
      </c>
      <c r="F612" s="2" t="s">
        <v>3031</v>
      </c>
      <c r="G612" s="2" t="s">
        <v>3037</v>
      </c>
      <c r="H612">
        <v>28</v>
      </c>
      <c r="I612">
        <v>118.26</v>
      </c>
      <c r="J612">
        <v>3311.28</v>
      </c>
      <c r="K612">
        <v>2100.27</v>
      </c>
      <c r="L612">
        <v>1211.01</v>
      </c>
    </row>
    <row r="613" spans="1:12" x14ac:dyDescent="0.3">
      <c r="A613" s="5">
        <v>45362</v>
      </c>
      <c r="B613" t="s">
        <v>623</v>
      </c>
      <c r="C613" s="2" t="s">
        <v>3014</v>
      </c>
      <c r="D613" s="2" t="s">
        <v>3024</v>
      </c>
      <c r="E613" s="2" t="s">
        <v>3025</v>
      </c>
      <c r="F613" s="2" t="s">
        <v>3030</v>
      </c>
      <c r="G613" s="2" t="s">
        <v>3037</v>
      </c>
      <c r="H613">
        <v>30</v>
      </c>
      <c r="I613">
        <v>1713.08</v>
      </c>
      <c r="J613">
        <v>51392.4</v>
      </c>
      <c r="K613">
        <v>36589.050000000003</v>
      </c>
      <c r="L613">
        <v>14803.35</v>
      </c>
    </row>
    <row r="614" spans="1:12" x14ac:dyDescent="0.3">
      <c r="A614" s="5">
        <v>45151</v>
      </c>
      <c r="B614" t="s">
        <v>624</v>
      </c>
      <c r="C614" s="2" t="s">
        <v>3016</v>
      </c>
      <c r="D614" s="2" t="s">
        <v>3023</v>
      </c>
      <c r="E614" s="2" t="s">
        <v>3028</v>
      </c>
      <c r="F614" s="2" t="s">
        <v>3034</v>
      </c>
      <c r="G614" s="2" t="s">
        <v>3037</v>
      </c>
      <c r="H614">
        <v>18</v>
      </c>
      <c r="I614">
        <v>1323.16</v>
      </c>
      <c r="J614">
        <v>23816.880000000001</v>
      </c>
      <c r="K614">
        <v>18180.18</v>
      </c>
      <c r="L614">
        <v>5636.7</v>
      </c>
    </row>
    <row r="615" spans="1:12" x14ac:dyDescent="0.3">
      <c r="A615" s="5">
        <v>45107</v>
      </c>
      <c r="B615" t="s">
        <v>625</v>
      </c>
      <c r="C615" s="2" t="s">
        <v>3013</v>
      </c>
      <c r="D615" s="2" t="s">
        <v>3023</v>
      </c>
      <c r="E615" s="2" t="s">
        <v>3028</v>
      </c>
      <c r="F615" s="2" t="s">
        <v>3034</v>
      </c>
      <c r="G615" s="2" t="s">
        <v>3036</v>
      </c>
      <c r="H615">
        <v>36</v>
      </c>
      <c r="I615">
        <v>880.16</v>
      </c>
      <c r="J615">
        <v>31685.759999999998</v>
      </c>
      <c r="K615">
        <v>16850.13</v>
      </c>
      <c r="L615">
        <v>14835.63</v>
      </c>
    </row>
    <row r="616" spans="1:12" x14ac:dyDescent="0.3">
      <c r="A616" s="5">
        <v>45639</v>
      </c>
      <c r="B616" t="s">
        <v>626</v>
      </c>
      <c r="C616" s="2" t="s">
        <v>3016</v>
      </c>
      <c r="D616" s="2" t="s">
        <v>3023</v>
      </c>
      <c r="E616" s="2" t="s">
        <v>3026</v>
      </c>
      <c r="F616" s="2" t="s">
        <v>3030</v>
      </c>
      <c r="G616" s="2" t="s">
        <v>3036</v>
      </c>
      <c r="H616">
        <v>33</v>
      </c>
      <c r="I616">
        <v>705.94</v>
      </c>
      <c r="J616">
        <v>23296.02</v>
      </c>
      <c r="K616">
        <v>16252.06</v>
      </c>
      <c r="L616">
        <v>7043.96</v>
      </c>
    </row>
    <row r="617" spans="1:12" x14ac:dyDescent="0.3">
      <c r="A617" s="5">
        <v>45457</v>
      </c>
      <c r="B617" t="s">
        <v>627</v>
      </c>
      <c r="C617" s="2" t="s">
        <v>3014</v>
      </c>
      <c r="D617" s="2" t="s">
        <v>3024</v>
      </c>
      <c r="E617" s="2" t="s">
        <v>3026</v>
      </c>
      <c r="F617" s="2" t="s">
        <v>3032</v>
      </c>
      <c r="G617" s="2" t="s">
        <v>3035</v>
      </c>
      <c r="H617">
        <v>26</v>
      </c>
      <c r="I617">
        <v>58.11</v>
      </c>
      <c r="J617">
        <v>1510.86</v>
      </c>
      <c r="K617">
        <v>973.35</v>
      </c>
      <c r="L617">
        <v>537.51</v>
      </c>
    </row>
    <row r="618" spans="1:12" x14ac:dyDescent="0.3">
      <c r="A618" s="5">
        <v>45402</v>
      </c>
      <c r="B618" t="s">
        <v>628</v>
      </c>
      <c r="C618" s="2" t="s">
        <v>3016</v>
      </c>
      <c r="D618" s="2" t="s">
        <v>3023</v>
      </c>
      <c r="E618" s="2" t="s">
        <v>3026</v>
      </c>
      <c r="F618" s="2" t="s">
        <v>3030</v>
      </c>
      <c r="G618" s="2" t="s">
        <v>3036</v>
      </c>
      <c r="H618">
        <v>48</v>
      </c>
      <c r="I618">
        <v>1653.93</v>
      </c>
      <c r="J618">
        <v>79388.639999999999</v>
      </c>
      <c r="K618">
        <v>67399.55</v>
      </c>
      <c r="L618">
        <v>11989.09</v>
      </c>
    </row>
    <row r="619" spans="1:12" x14ac:dyDescent="0.3">
      <c r="A619" s="5">
        <v>44978</v>
      </c>
      <c r="B619" t="s">
        <v>629</v>
      </c>
      <c r="C619" s="2" t="s">
        <v>3019</v>
      </c>
      <c r="D619" s="2" t="s">
        <v>3023</v>
      </c>
      <c r="E619" s="2" t="s">
        <v>3027</v>
      </c>
      <c r="F619" s="2" t="s">
        <v>3033</v>
      </c>
      <c r="G619" s="2" t="s">
        <v>3037</v>
      </c>
      <c r="H619">
        <v>40</v>
      </c>
      <c r="I619">
        <v>302.58999999999997</v>
      </c>
      <c r="J619">
        <v>12103.6</v>
      </c>
      <c r="K619">
        <v>10296.19</v>
      </c>
      <c r="L619">
        <v>1807.41</v>
      </c>
    </row>
    <row r="620" spans="1:12" x14ac:dyDescent="0.3">
      <c r="A620" s="5">
        <v>45497</v>
      </c>
      <c r="B620" t="s">
        <v>630</v>
      </c>
      <c r="C620" s="2" t="s">
        <v>3015</v>
      </c>
      <c r="D620" s="2" t="s">
        <v>3024</v>
      </c>
      <c r="E620" s="2" t="s">
        <v>3027</v>
      </c>
      <c r="F620" s="2" t="s">
        <v>3030</v>
      </c>
      <c r="G620" s="2" t="s">
        <v>3037</v>
      </c>
      <c r="H620">
        <v>17</v>
      </c>
      <c r="I620">
        <v>632.89</v>
      </c>
      <c r="J620">
        <v>10759.13</v>
      </c>
      <c r="K620">
        <v>8395.48</v>
      </c>
      <c r="L620">
        <v>2363.65</v>
      </c>
    </row>
    <row r="621" spans="1:12" x14ac:dyDescent="0.3">
      <c r="A621" s="5">
        <v>45182</v>
      </c>
      <c r="B621" t="s">
        <v>631</v>
      </c>
      <c r="C621" s="2" t="s">
        <v>3021</v>
      </c>
      <c r="D621" s="2" t="s">
        <v>3023</v>
      </c>
      <c r="E621" s="2" t="s">
        <v>3027</v>
      </c>
      <c r="F621" s="2" t="s">
        <v>3034</v>
      </c>
      <c r="G621" s="2" t="s">
        <v>3035</v>
      </c>
      <c r="H621">
        <v>40</v>
      </c>
      <c r="I621">
        <v>1146.83</v>
      </c>
      <c r="J621">
        <v>45873.2</v>
      </c>
      <c r="K621">
        <v>34968.67</v>
      </c>
      <c r="L621">
        <v>10904.53</v>
      </c>
    </row>
    <row r="622" spans="1:12" x14ac:dyDescent="0.3">
      <c r="A622" s="5">
        <v>45051</v>
      </c>
      <c r="B622" t="s">
        <v>632</v>
      </c>
      <c r="C622" s="2" t="s">
        <v>3013</v>
      </c>
      <c r="D622" s="2" t="s">
        <v>3023</v>
      </c>
      <c r="E622" s="2" t="s">
        <v>3026</v>
      </c>
      <c r="F622" s="2" t="s">
        <v>3030</v>
      </c>
      <c r="G622" s="2" t="s">
        <v>3036</v>
      </c>
      <c r="H622">
        <v>7</v>
      </c>
      <c r="I622">
        <v>507.07</v>
      </c>
      <c r="J622">
        <v>3549.49</v>
      </c>
      <c r="K622">
        <v>2816.43</v>
      </c>
      <c r="L622">
        <v>733.06</v>
      </c>
    </row>
    <row r="623" spans="1:12" x14ac:dyDescent="0.3">
      <c r="A623" s="5">
        <v>45394</v>
      </c>
      <c r="B623" t="s">
        <v>633</v>
      </c>
      <c r="C623" s="2" t="s">
        <v>3018</v>
      </c>
      <c r="D623" s="2" t="s">
        <v>3024</v>
      </c>
      <c r="E623" s="2" t="s">
        <v>3025</v>
      </c>
      <c r="F623" s="2" t="s">
        <v>3031</v>
      </c>
      <c r="G623" s="2" t="s">
        <v>3037</v>
      </c>
      <c r="H623">
        <v>8</v>
      </c>
      <c r="I623">
        <v>1004.34</v>
      </c>
      <c r="J623">
        <v>8034.72</v>
      </c>
      <c r="K623">
        <v>5193.6000000000004</v>
      </c>
      <c r="L623">
        <v>2841.12</v>
      </c>
    </row>
    <row r="624" spans="1:12" x14ac:dyDescent="0.3">
      <c r="A624" s="5">
        <v>45063</v>
      </c>
      <c r="B624" t="s">
        <v>634</v>
      </c>
      <c r="C624" s="2" t="s">
        <v>3020</v>
      </c>
      <c r="D624" s="2" t="s">
        <v>3023</v>
      </c>
      <c r="E624" s="2" t="s">
        <v>3028</v>
      </c>
      <c r="F624" s="2" t="s">
        <v>3029</v>
      </c>
      <c r="G624" s="2" t="s">
        <v>3035</v>
      </c>
      <c r="H624">
        <v>31</v>
      </c>
      <c r="I624">
        <v>1622.5</v>
      </c>
      <c r="J624">
        <v>50297.5</v>
      </c>
      <c r="K624">
        <v>33287.269999999997</v>
      </c>
      <c r="L624">
        <v>17010.23</v>
      </c>
    </row>
    <row r="625" spans="1:12" x14ac:dyDescent="0.3">
      <c r="A625" s="5">
        <v>45402</v>
      </c>
      <c r="B625" t="s">
        <v>635</v>
      </c>
      <c r="C625" s="2" t="s">
        <v>3021</v>
      </c>
      <c r="D625" s="2" t="s">
        <v>3023</v>
      </c>
      <c r="E625" s="2" t="s">
        <v>3026</v>
      </c>
      <c r="F625" s="2" t="s">
        <v>3033</v>
      </c>
      <c r="G625" s="2" t="s">
        <v>3035</v>
      </c>
      <c r="H625">
        <v>12</v>
      </c>
      <c r="I625">
        <v>951.67</v>
      </c>
      <c r="J625">
        <v>11420.04</v>
      </c>
      <c r="K625">
        <v>8239.35</v>
      </c>
      <c r="L625">
        <v>3180.69</v>
      </c>
    </row>
    <row r="626" spans="1:12" x14ac:dyDescent="0.3">
      <c r="A626" s="5">
        <v>45610</v>
      </c>
      <c r="B626" t="s">
        <v>636</v>
      </c>
      <c r="C626" s="2" t="s">
        <v>3020</v>
      </c>
      <c r="D626" s="2" t="s">
        <v>3023</v>
      </c>
      <c r="E626" s="2" t="s">
        <v>3027</v>
      </c>
      <c r="F626" s="2" t="s">
        <v>3030</v>
      </c>
      <c r="G626" s="2" t="s">
        <v>3037</v>
      </c>
      <c r="H626">
        <v>48</v>
      </c>
      <c r="I626">
        <v>1898.98</v>
      </c>
      <c r="J626">
        <v>91151.039999999994</v>
      </c>
      <c r="K626">
        <v>79776.42</v>
      </c>
      <c r="L626">
        <v>11374.62</v>
      </c>
    </row>
    <row r="627" spans="1:12" x14ac:dyDescent="0.3">
      <c r="A627" s="5">
        <v>45470</v>
      </c>
      <c r="B627" t="s">
        <v>637</v>
      </c>
      <c r="C627" s="2" t="s">
        <v>3015</v>
      </c>
      <c r="D627" s="2" t="s">
        <v>3024</v>
      </c>
      <c r="E627" s="2" t="s">
        <v>3027</v>
      </c>
      <c r="F627" s="2" t="s">
        <v>3034</v>
      </c>
      <c r="G627" s="2" t="s">
        <v>3037</v>
      </c>
      <c r="H627">
        <v>31</v>
      </c>
      <c r="I627">
        <v>1698.05</v>
      </c>
      <c r="J627">
        <v>52639.55</v>
      </c>
      <c r="K627">
        <v>41564.19</v>
      </c>
      <c r="L627">
        <v>11075.36</v>
      </c>
    </row>
    <row r="628" spans="1:12" x14ac:dyDescent="0.3">
      <c r="A628" s="5">
        <v>45499</v>
      </c>
      <c r="B628" t="s">
        <v>638</v>
      </c>
      <c r="C628" s="2" t="s">
        <v>3013</v>
      </c>
      <c r="D628" s="2" t="s">
        <v>3023</v>
      </c>
      <c r="E628" s="2" t="s">
        <v>3026</v>
      </c>
      <c r="F628" s="2" t="s">
        <v>3029</v>
      </c>
      <c r="G628" s="2" t="s">
        <v>3036</v>
      </c>
      <c r="H628">
        <v>44</v>
      </c>
      <c r="I628">
        <v>679.42</v>
      </c>
      <c r="J628">
        <v>29894.48</v>
      </c>
      <c r="K628">
        <v>21535.85</v>
      </c>
      <c r="L628">
        <v>8358.6299999999992</v>
      </c>
    </row>
    <row r="629" spans="1:12" x14ac:dyDescent="0.3">
      <c r="A629" s="5">
        <v>45536</v>
      </c>
      <c r="B629" t="s">
        <v>639</v>
      </c>
      <c r="C629" s="2" t="s">
        <v>3017</v>
      </c>
      <c r="D629" s="2" t="s">
        <v>3023</v>
      </c>
      <c r="E629" s="2" t="s">
        <v>3026</v>
      </c>
      <c r="F629" s="2" t="s">
        <v>3033</v>
      </c>
      <c r="G629" s="2" t="s">
        <v>3035</v>
      </c>
      <c r="H629">
        <v>19</v>
      </c>
      <c r="I629">
        <v>811.93</v>
      </c>
      <c r="J629">
        <v>15426.67</v>
      </c>
      <c r="K629">
        <v>12467.3</v>
      </c>
      <c r="L629">
        <v>2959.37</v>
      </c>
    </row>
    <row r="630" spans="1:12" x14ac:dyDescent="0.3">
      <c r="A630" s="5">
        <v>45251</v>
      </c>
      <c r="B630" t="s">
        <v>640</v>
      </c>
      <c r="C630" s="2" t="s">
        <v>3018</v>
      </c>
      <c r="D630" s="2" t="s">
        <v>3024</v>
      </c>
      <c r="E630" s="2" t="s">
        <v>3027</v>
      </c>
      <c r="F630" s="2" t="s">
        <v>3034</v>
      </c>
      <c r="G630" s="2" t="s">
        <v>3037</v>
      </c>
      <c r="H630">
        <v>10</v>
      </c>
      <c r="I630">
        <v>858.19</v>
      </c>
      <c r="J630">
        <v>8581.9</v>
      </c>
      <c r="K630">
        <v>5564.13</v>
      </c>
      <c r="L630">
        <v>3017.77</v>
      </c>
    </row>
    <row r="631" spans="1:12" x14ac:dyDescent="0.3">
      <c r="A631" s="5">
        <v>45380</v>
      </c>
      <c r="B631" t="s">
        <v>641</v>
      </c>
      <c r="C631" s="2" t="s">
        <v>3019</v>
      </c>
      <c r="D631" s="2" t="s">
        <v>3023</v>
      </c>
      <c r="E631" s="2" t="s">
        <v>3025</v>
      </c>
      <c r="F631" s="2" t="s">
        <v>3032</v>
      </c>
      <c r="G631" s="2" t="s">
        <v>3035</v>
      </c>
      <c r="H631">
        <v>39</v>
      </c>
      <c r="I631">
        <v>1259.8399999999999</v>
      </c>
      <c r="J631">
        <v>49133.760000000002</v>
      </c>
      <c r="K631">
        <v>38923.11</v>
      </c>
      <c r="L631">
        <v>10210.65</v>
      </c>
    </row>
    <row r="632" spans="1:12" x14ac:dyDescent="0.3">
      <c r="A632" s="5">
        <v>45554</v>
      </c>
      <c r="B632" t="s">
        <v>642</v>
      </c>
      <c r="C632" s="2" t="s">
        <v>3017</v>
      </c>
      <c r="D632" s="2" t="s">
        <v>3023</v>
      </c>
      <c r="E632" s="2" t="s">
        <v>3027</v>
      </c>
      <c r="F632" s="2" t="s">
        <v>3031</v>
      </c>
      <c r="G632" s="2" t="s">
        <v>3036</v>
      </c>
      <c r="H632">
        <v>12</v>
      </c>
      <c r="I632">
        <v>587.86</v>
      </c>
      <c r="J632">
        <v>7054.32</v>
      </c>
      <c r="K632">
        <v>4685.9799999999996</v>
      </c>
      <c r="L632">
        <v>2368.34</v>
      </c>
    </row>
    <row r="633" spans="1:12" x14ac:dyDescent="0.3">
      <c r="A633" s="5">
        <v>45443</v>
      </c>
      <c r="B633" t="s">
        <v>643</v>
      </c>
      <c r="C633" s="2" t="s">
        <v>3015</v>
      </c>
      <c r="D633" s="2" t="s">
        <v>3024</v>
      </c>
      <c r="E633" s="2" t="s">
        <v>3027</v>
      </c>
      <c r="F633" s="2" t="s">
        <v>3032</v>
      </c>
      <c r="G633" s="2" t="s">
        <v>3037</v>
      </c>
      <c r="H633">
        <v>20</v>
      </c>
      <c r="I633">
        <v>1939.11</v>
      </c>
      <c r="J633">
        <v>38782.199999999997</v>
      </c>
      <c r="K633">
        <v>23729.45</v>
      </c>
      <c r="L633">
        <v>15052.75</v>
      </c>
    </row>
    <row r="634" spans="1:12" x14ac:dyDescent="0.3">
      <c r="A634" s="5">
        <v>45363</v>
      </c>
      <c r="B634" t="s">
        <v>644</v>
      </c>
      <c r="C634" s="2" t="s">
        <v>3021</v>
      </c>
      <c r="D634" s="2" t="s">
        <v>3023</v>
      </c>
      <c r="E634" s="2" t="s">
        <v>3026</v>
      </c>
      <c r="F634" s="2" t="s">
        <v>3031</v>
      </c>
      <c r="G634" s="2" t="s">
        <v>3036</v>
      </c>
      <c r="H634">
        <v>37</v>
      </c>
      <c r="I634">
        <v>1225.19</v>
      </c>
      <c r="J634">
        <v>45332.03</v>
      </c>
      <c r="K634">
        <v>33722.03</v>
      </c>
      <c r="L634">
        <v>11610</v>
      </c>
    </row>
    <row r="635" spans="1:12" x14ac:dyDescent="0.3">
      <c r="A635" s="5">
        <v>45488</v>
      </c>
      <c r="B635" t="s">
        <v>645</v>
      </c>
      <c r="C635" s="2" t="s">
        <v>3019</v>
      </c>
      <c r="D635" s="2" t="s">
        <v>3023</v>
      </c>
      <c r="E635" s="2" t="s">
        <v>3025</v>
      </c>
      <c r="F635" s="2" t="s">
        <v>3030</v>
      </c>
      <c r="G635" s="2" t="s">
        <v>3035</v>
      </c>
      <c r="H635">
        <v>48</v>
      </c>
      <c r="I635">
        <v>810.82</v>
      </c>
      <c r="J635">
        <v>38919.360000000001</v>
      </c>
      <c r="K635">
        <v>30152.81</v>
      </c>
      <c r="L635">
        <v>8766.5499999999993</v>
      </c>
    </row>
    <row r="636" spans="1:12" x14ac:dyDescent="0.3">
      <c r="A636" s="5">
        <v>45383</v>
      </c>
      <c r="B636" t="s">
        <v>646</v>
      </c>
      <c r="C636" s="2" t="s">
        <v>3016</v>
      </c>
      <c r="D636" s="2" t="s">
        <v>3023</v>
      </c>
      <c r="E636" s="2" t="s">
        <v>3027</v>
      </c>
      <c r="F636" s="2" t="s">
        <v>3033</v>
      </c>
      <c r="G636" s="2" t="s">
        <v>3036</v>
      </c>
      <c r="H636">
        <v>41</v>
      </c>
      <c r="I636">
        <v>1297.1199999999999</v>
      </c>
      <c r="J636">
        <v>53181.919999999998</v>
      </c>
      <c r="K636">
        <v>36361.410000000003</v>
      </c>
      <c r="L636">
        <v>16820.509999999998</v>
      </c>
    </row>
    <row r="637" spans="1:12" x14ac:dyDescent="0.3">
      <c r="A637" s="5">
        <v>45089</v>
      </c>
      <c r="B637" t="s">
        <v>647</v>
      </c>
      <c r="C637" s="2" t="s">
        <v>3014</v>
      </c>
      <c r="D637" s="2" t="s">
        <v>3024</v>
      </c>
      <c r="E637" s="2" t="s">
        <v>3027</v>
      </c>
      <c r="F637" s="2" t="s">
        <v>3030</v>
      </c>
      <c r="G637" s="2" t="s">
        <v>3036</v>
      </c>
      <c r="H637">
        <v>7</v>
      </c>
      <c r="I637">
        <v>802.9</v>
      </c>
      <c r="J637">
        <v>5620.3</v>
      </c>
      <c r="K637">
        <v>4081.46</v>
      </c>
      <c r="L637">
        <v>1538.84</v>
      </c>
    </row>
    <row r="638" spans="1:12" x14ac:dyDescent="0.3">
      <c r="A638" s="5">
        <v>45413</v>
      </c>
      <c r="B638" t="s">
        <v>648</v>
      </c>
      <c r="C638" s="2" t="s">
        <v>3019</v>
      </c>
      <c r="D638" s="2" t="s">
        <v>3023</v>
      </c>
      <c r="E638" s="2" t="s">
        <v>3028</v>
      </c>
      <c r="F638" s="2" t="s">
        <v>3031</v>
      </c>
      <c r="G638" s="2" t="s">
        <v>3035</v>
      </c>
      <c r="H638">
        <v>14</v>
      </c>
      <c r="I638">
        <v>1639.24</v>
      </c>
      <c r="J638">
        <v>22949.360000000001</v>
      </c>
      <c r="K638">
        <v>17846.03</v>
      </c>
      <c r="L638">
        <v>5103.33</v>
      </c>
    </row>
    <row r="639" spans="1:12" x14ac:dyDescent="0.3">
      <c r="A639" s="5">
        <v>45387</v>
      </c>
      <c r="B639" t="s">
        <v>649</v>
      </c>
      <c r="C639" s="2" t="s">
        <v>3015</v>
      </c>
      <c r="D639" s="2" t="s">
        <v>3024</v>
      </c>
      <c r="E639" s="2" t="s">
        <v>3026</v>
      </c>
      <c r="F639" s="2" t="s">
        <v>3031</v>
      </c>
      <c r="G639" s="2" t="s">
        <v>3036</v>
      </c>
      <c r="H639">
        <v>11</v>
      </c>
      <c r="I639">
        <v>1144.33</v>
      </c>
      <c r="J639">
        <v>12587.63</v>
      </c>
      <c r="K639">
        <v>10159.280000000001</v>
      </c>
      <c r="L639">
        <v>2428.35</v>
      </c>
    </row>
    <row r="640" spans="1:12" x14ac:dyDescent="0.3">
      <c r="A640" s="5">
        <v>45192</v>
      </c>
      <c r="B640" t="s">
        <v>650</v>
      </c>
      <c r="C640" s="2" t="s">
        <v>3012</v>
      </c>
      <c r="D640" s="2" t="s">
        <v>3022</v>
      </c>
      <c r="E640" s="2" t="s">
        <v>3028</v>
      </c>
      <c r="F640" s="2" t="s">
        <v>3031</v>
      </c>
      <c r="G640" s="2" t="s">
        <v>3035</v>
      </c>
      <c r="H640">
        <v>7</v>
      </c>
      <c r="I640">
        <v>103.1</v>
      </c>
      <c r="J640">
        <v>721.7</v>
      </c>
      <c r="K640">
        <v>619.38</v>
      </c>
      <c r="L640">
        <v>102.32</v>
      </c>
    </row>
    <row r="641" spans="1:12" x14ac:dyDescent="0.3">
      <c r="A641" s="5">
        <v>45180</v>
      </c>
      <c r="B641" t="s">
        <v>651</v>
      </c>
      <c r="C641" s="2" t="s">
        <v>3014</v>
      </c>
      <c r="D641" s="2" t="s">
        <v>3024</v>
      </c>
      <c r="E641" s="2" t="s">
        <v>3028</v>
      </c>
      <c r="F641" s="2" t="s">
        <v>3029</v>
      </c>
      <c r="G641" s="2" t="s">
        <v>3037</v>
      </c>
      <c r="H641">
        <v>29</v>
      </c>
      <c r="I641">
        <v>369.98</v>
      </c>
      <c r="J641">
        <v>10729.42</v>
      </c>
      <c r="K641">
        <v>6886.33</v>
      </c>
      <c r="L641">
        <v>3843.09</v>
      </c>
    </row>
    <row r="642" spans="1:12" x14ac:dyDescent="0.3">
      <c r="A642" s="5">
        <v>45579</v>
      </c>
      <c r="B642" t="s">
        <v>652</v>
      </c>
      <c r="C642" s="2" t="s">
        <v>3020</v>
      </c>
      <c r="D642" s="2" t="s">
        <v>3023</v>
      </c>
      <c r="E642" s="2" t="s">
        <v>3027</v>
      </c>
      <c r="F642" s="2" t="s">
        <v>3034</v>
      </c>
      <c r="G642" s="2" t="s">
        <v>3035</v>
      </c>
      <c r="H642">
        <v>10</v>
      </c>
      <c r="I642">
        <v>1732.69</v>
      </c>
      <c r="J642">
        <v>17326.900000000001</v>
      </c>
      <c r="K642">
        <v>15257.91</v>
      </c>
      <c r="L642">
        <v>2068.9899999999998</v>
      </c>
    </row>
    <row r="643" spans="1:12" x14ac:dyDescent="0.3">
      <c r="A643" s="5">
        <v>45210</v>
      </c>
      <c r="B643" t="s">
        <v>653</v>
      </c>
      <c r="C643" s="2" t="s">
        <v>3018</v>
      </c>
      <c r="D643" s="2" t="s">
        <v>3024</v>
      </c>
      <c r="E643" s="2" t="s">
        <v>3026</v>
      </c>
      <c r="F643" s="2" t="s">
        <v>3033</v>
      </c>
      <c r="G643" s="2" t="s">
        <v>3035</v>
      </c>
      <c r="H643">
        <v>29</v>
      </c>
      <c r="I643">
        <v>1134.54</v>
      </c>
      <c r="J643">
        <v>32901.660000000003</v>
      </c>
      <c r="K643">
        <v>24837.86</v>
      </c>
      <c r="L643">
        <v>8063.8</v>
      </c>
    </row>
    <row r="644" spans="1:12" x14ac:dyDescent="0.3">
      <c r="A644" s="5">
        <v>45460</v>
      </c>
      <c r="B644" t="s">
        <v>654</v>
      </c>
      <c r="C644" s="2" t="s">
        <v>3020</v>
      </c>
      <c r="D644" s="2" t="s">
        <v>3023</v>
      </c>
      <c r="E644" s="2" t="s">
        <v>3025</v>
      </c>
      <c r="F644" s="2" t="s">
        <v>3030</v>
      </c>
      <c r="G644" s="2" t="s">
        <v>3037</v>
      </c>
      <c r="H644">
        <v>9</v>
      </c>
      <c r="I644">
        <v>1901.68</v>
      </c>
      <c r="J644">
        <v>17115.12</v>
      </c>
      <c r="K644">
        <v>13950.2</v>
      </c>
      <c r="L644">
        <v>3164.92</v>
      </c>
    </row>
    <row r="645" spans="1:12" x14ac:dyDescent="0.3">
      <c r="A645" s="5">
        <v>45423</v>
      </c>
      <c r="B645" t="s">
        <v>655</v>
      </c>
      <c r="C645" s="2" t="s">
        <v>3019</v>
      </c>
      <c r="D645" s="2" t="s">
        <v>3023</v>
      </c>
      <c r="E645" s="2" t="s">
        <v>3027</v>
      </c>
      <c r="F645" s="2" t="s">
        <v>3030</v>
      </c>
      <c r="G645" s="2" t="s">
        <v>3035</v>
      </c>
      <c r="H645">
        <v>36</v>
      </c>
      <c r="I645">
        <v>163.4</v>
      </c>
      <c r="J645">
        <v>5882.4</v>
      </c>
      <c r="K645">
        <v>4587.7299999999996</v>
      </c>
      <c r="L645">
        <v>1294.67</v>
      </c>
    </row>
    <row r="646" spans="1:12" x14ac:dyDescent="0.3">
      <c r="A646" s="5">
        <v>45568</v>
      </c>
      <c r="B646" t="s">
        <v>656</v>
      </c>
      <c r="C646" s="2" t="s">
        <v>3020</v>
      </c>
      <c r="D646" s="2" t="s">
        <v>3023</v>
      </c>
      <c r="E646" s="2" t="s">
        <v>3025</v>
      </c>
      <c r="F646" s="2" t="s">
        <v>3032</v>
      </c>
      <c r="G646" s="2" t="s">
        <v>3037</v>
      </c>
      <c r="H646">
        <v>48</v>
      </c>
      <c r="I646">
        <v>604.62</v>
      </c>
      <c r="J646">
        <v>29021.759999999998</v>
      </c>
      <c r="K646">
        <v>16897.3</v>
      </c>
      <c r="L646">
        <v>12124.46</v>
      </c>
    </row>
    <row r="647" spans="1:12" x14ac:dyDescent="0.3">
      <c r="A647" s="5">
        <v>45171</v>
      </c>
      <c r="B647" t="s">
        <v>657</v>
      </c>
      <c r="C647" s="2" t="s">
        <v>3015</v>
      </c>
      <c r="D647" s="2" t="s">
        <v>3024</v>
      </c>
      <c r="E647" s="2" t="s">
        <v>3025</v>
      </c>
      <c r="F647" s="2" t="s">
        <v>3031</v>
      </c>
      <c r="G647" s="2" t="s">
        <v>3037</v>
      </c>
      <c r="H647">
        <v>10</v>
      </c>
      <c r="I647">
        <v>403.22</v>
      </c>
      <c r="J647">
        <v>4032.2</v>
      </c>
      <c r="K647">
        <v>2131.3200000000002</v>
      </c>
      <c r="L647">
        <v>1900.88</v>
      </c>
    </row>
    <row r="648" spans="1:12" x14ac:dyDescent="0.3">
      <c r="A648" s="5">
        <v>45208</v>
      </c>
      <c r="B648" t="s">
        <v>658</v>
      </c>
      <c r="C648" s="2" t="s">
        <v>3016</v>
      </c>
      <c r="D648" s="2" t="s">
        <v>3023</v>
      </c>
      <c r="E648" s="2" t="s">
        <v>3026</v>
      </c>
      <c r="F648" s="2" t="s">
        <v>3031</v>
      </c>
      <c r="G648" s="2" t="s">
        <v>3035</v>
      </c>
      <c r="H648">
        <v>19</v>
      </c>
      <c r="I648">
        <v>1116.5999999999999</v>
      </c>
      <c r="J648">
        <v>21215.4</v>
      </c>
      <c r="K648">
        <v>16771.080000000002</v>
      </c>
      <c r="L648">
        <v>4444.32</v>
      </c>
    </row>
    <row r="649" spans="1:12" x14ac:dyDescent="0.3">
      <c r="A649" s="5">
        <v>45377</v>
      </c>
      <c r="B649" t="s">
        <v>659</v>
      </c>
      <c r="C649" s="2" t="s">
        <v>3021</v>
      </c>
      <c r="D649" s="2" t="s">
        <v>3023</v>
      </c>
      <c r="E649" s="2" t="s">
        <v>3028</v>
      </c>
      <c r="F649" s="2" t="s">
        <v>3031</v>
      </c>
      <c r="G649" s="2" t="s">
        <v>3036</v>
      </c>
      <c r="H649">
        <v>31</v>
      </c>
      <c r="I649">
        <v>777.93</v>
      </c>
      <c r="J649">
        <v>24115.83</v>
      </c>
      <c r="K649">
        <v>16987.7</v>
      </c>
      <c r="L649">
        <v>7128.13</v>
      </c>
    </row>
    <row r="650" spans="1:12" x14ac:dyDescent="0.3">
      <c r="A650" s="5">
        <v>45006</v>
      </c>
      <c r="B650" t="s">
        <v>660</v>
      </c>
      <c r="C650" s="2" t="s">
        <v>3018</v>
      </c>
      <c r="D650" s="2" t="s">
        <v>3024</v>
      </c>
      <c r="E650" s="2" t="s">
        <v>3026</v>
      </c>
      <c r="F650" s="2" t="s">
        <v>3030</v>
      </c>
      <c r="G650" s="2" t="s">
        <v>3036</v>
      </c>
      <c r="H650">
        <v>17</v>
      </c>
      <c r="I650">
        <v>331.4</v>
      </c>
      <c r="J650">
        <v>5633.8</v>
      </c>
      <c r="K650">
        <v>4399.3500000000004</v>
      </c>
      <c r="L650">
        <v>1234.45</v>
      </c>
    </row>
    <row r="651" spans="1:12" x14ac:dyDescent="0.3">
      <c r="A651" s="5">
        <v>45657</v>
      </c>
      <c r="B651" t="s">
        <v>661</v>
      </c>
      <c r="C651" s="2" t="s">
        <v>3020</v>
      </c>
      <c r="D651" s="2" t="s">
        <v>3023</v>
      </c>
      <c r="E651" s="2" t="s">
        <v>3025</v>
      </c>
      <c r="F651" s="2" t="s">
        <v>3032</v>
      </c>
      <c r="G651" s="2" t="s">
        <v>3037</v>
      </c>
      <c r="H651">
        <v>9</v>
      </c>
      <c r="I651">
        <v>1292.6500000000001</v>
      </c>
      <c r="J651">
        <v>11633.85</v>
      </c>
      <c r="K651">
        <v>8035.93</v>
      </c>
      <c r="L651">
        <v>3597.92</v>
      </c>
    </row>
    <row r="652" spans="1:12" x14ac:dyDescent="0.3">
      <c r="A652" s="5">
        <v>45219</v>
      </c>
      <c r="B652" t="s">
        <v>662</v>
      </c>
      <c r="C652" s="2" t="s">
        <v>3020</v>
      </c>
      <c r="D652" s="2" t="s">
        <v>3023</v>
      </c>
      <c r="E652" s="2" t="s">
        <v>3027</v>
      </c>
      <c r="F652" s="2" t="s">
        <v>3034</v>
      </c>
      <c r="G652" s="2" t="s">
        <v>3036</v>
      </c>
      <c r="H652">
        <v>45</v>
      </c>
      <c r="I652">
        <v>1081.8699999999999</v>
      </c>
      <c r="J652">
        <v>48684.15</v>
      </c>
      <c r="K652">
        <v>30422.42</v>
      </c>
      <c r="L652">
        <v>18261.73</v>
      </c>
    </row>
    <row r="653" spans="1:12" x14ac:dyDescent="0.3">
      <c r="A653" s="5">
        <v>45167</v>
      </c>
      <c r="B653" t="s">
        <v>663</v>
      </c>
      <c r="C653" s="2" t="s">
        <v>3019</v>
      </c>
      <c r="D653" s="2" t="s">
        <v>3023</v>
      </c>
      <c r="E653" s="2" t="s">
        <v>3025</v>
      </c>
      <c r="F653" s="2" t="s">
        <v>3029</v>
      </c>
      <c r="G653" s="2" t="s">
        <v>3036</v>
      </c>
      <c r="H653">
        <v>33</v>
      </c>
      <c r="I653">
        <v>563.98</v>
      </c>
      <c r="J653">
        <v>18611.34</v>
      </c>
      <c r="K653">
        <v>11427.5</v>
      </c>
      <c r="L653">
        <v>7183.84</v>
      </c>
    </row>
    <row r="654" spans="1:12" x14ac:dyDescent="0.3">
      <c r="A654" s="5">
        <v>45205</v>
      </c>
      <c r="B654" t="s">
        <v>664</v>
      </c>
      <c r="C654" s="2" t="s">
        <v>3021</v>
      </c>
      <c r="D654" s="2" t="s">
        <v>3023</v>
      </c>
      <c r="E654" s="2" t="s">
        <v>3027</v>
      </c>
      <c r="F654" s="2" t="s">
        <v>3033</v>
      </c>
      <c r="G654" s="2" t="s">
        <v>3035</v>
      </c>
      <c r="H654">
        <v>34</v>
      </c>
      <c r="I654">
        <v>969.95</v>
      </c>
      <c r="J654">
        <v>32978.300000000003</v>
      </c>
      <c r="K654">
        <v>26125.83</v>
      </c>
      <c r="L654">
        <v>6852.47</v>
      </c>
    </row>
    <row r="655" spans="1:12" x14ac:dyDescent="0.3">
      <c r="A655" s="5">
        <v>45270</v>
      </c>
      <c r="B655" t="s">
        <v>665</v>
      </c>
      <c r="C655" s="2" t="s">
        <v>3017</v>
      </c>
      <c r="D655" s="2" t="s">
        <v>3023</v>
      </c>
      <c r="E655" s="2" t="s">
        <v>3027</v>
      </c>
      <c r="F655" s="2" t="s">
        <v>3034</v>
      </c>
      <c r="G655" s="2" t="s">
        <v>3037</v>
      </c>
      <c r="H655">
        <v>45</v>
      </c>
      <c r="I655">
        <v>1496.56</v>
      </c>
      <c r="J655">
        <v>67345.2</v>
      </c>
      <c r="K655">
        <v>41128.519999999997</v>
      </c>
      <c r="L655">
        <v>26216.68</v>
      </c>
    </row>
    <row r="656" spans="1:12" x14ac:dyDescent="0.3">
      <c r="A656" s="5">
        <v>45254</v>
      </c>
      <c r="B656" t="s">
        <v>666</v>
      </c>
      <c r="C656" s="2" t="s">
        <v>3020</v>
      </c>
      <c r="D656" s="2" t="s">
        <v>3023</v>
      </c>
      <c r="E656" s="2" t="s">
        <v>3026</v>
      </c>
      <c r="F656" s="2" t="s">
        <v>3030</v>
      </c>
      <c r="G656" s="2" t="s">
        <v>3037</v>
      </c>
      <c r="H656">
        <v>24</v>
      </c>
      <c r="I656">
        <v>426.44</v>
      </c>
      <c r="J656">
        <v>10234.56</v>
      </c>
      <c r="K656">
        <v>8043.04</v>
      </c>
      <c r="L656">
        <v>2191.52</v>
      </c>
    </row>
    <row r="657" spans="1:12" x14ac:dyDescent="0.3">
      <c r="A657" s="5">
        <v>45480</v>
      </c>
      <c r="B657" t="s">
        <v>667</v>
      </c>
      <c r="C657" s="2" t="s">
        <v>3015</v>
      </c>
      <c r="D657" s="2" t="s">
        <v>3024</v>
      </c>
      <c r="E657" s="2" t="s">
        <v>3025</v>
      </c>
      <c r="F657" s="2" t="s">
        <v>3029</v>
      </c>
      <c r="G657" s="2" t="s">
        <v>3035</v>
      </c>
      <c r="H657">
        <v>9</v>
      </c>
      <c r="I657">
        <v>599.95000000000005</v>
      </c>
      <c r="J657">
        <v>5399.55</v>
      </c>
      <c r="K657">
        <v>3529.06</v>
      </c>
      <c r="L657">
        <v>1870.49</v>
      </c>
    </row>
    <row r="658" spans="1:12" x14ac:dyDescent="0.3">
      <c r="A658" s="5">
        <v>45009</v>
      </c>
      <c r="B658" t="s">
        <v>668</v>
      </c>
      <c r="C658" s="2" t="s">
        <v>3012</v>
      </c>
      <c r="D658" s="2" t="s">
        <v>3022</v>
      </c>
      <c r="E658" s="2" t="s">
        <v>3028</v>
      </c>
      <c r="F658" s="2" t="s">
        <v>3029</v>
      </c>
      <c r="G658" s="2" t="s">
        <v>3036</v>
      </c>
      <c r="H658">
        <v>7</v>
      </c>
      <c r="I658">
        <v>705.3</v>
      </c>
      <c r="J658">
        <v>4937.1000000000004</v>
      </c>
      <c r="K658">
        <v>3990.95</v>
      </c>
      <c r="L658">
        <v>946.15</v>
      </c>
    </row>
    <row r="659" spans="1:12" x14ac:dyDescent="0.3">
      <c r="A659" s="5">
        <v>45068</v>
      </c>
      <c r="B659" t="s">
        <v>669</v>
      </c>
      <c r="C659" s="2" t="s">
        <v>3018</v>
      </c>
      <c r="D659" s="2" t="s">
        <v>3024</v>
      </c>
      <c r="E659" s="2" t="s">
        <v>3025</v>
      </c>
      <c r="F659" s="2" t="s">
        <v>3029</v>
      </c>
      <c r="G659" s="2" t="s">
        <v>3037</v>
      </c>
      <c r="H659">
        <v>16</v>
      </c>
      <c r="I659">
        <v>1498.52</v>
      </c>
      <c r="J659">
        <v>23976.32</v>
      </c>
      <c r="K659">
        <v>13357.78</v>
      </c>
      <c r="L659">
        <v>10618.54</v>
      </c>
    </row>
    <row r="660" spans="1:12" x14ac:dyDescent="0.3">
      <c r="A660" s="5">
        <v>45081</v>
      </c>
      <c r="B660" t="s">
        <v>670</v>
      </c>
      <c r="C660" s="2" t="s">
        <v>3020</v>
      </c>
      <c r="D660" s="2" t="s">
        <v>3023</v>
      </c>
      <c r="E660" s="2" t="s">
        <v>3025</v>
      </c>
      <c r="F660" s="2" t="s">
        <v>3031</v>
      </c>
      <c r="G660" s="2" t="s">
        <v>3036</v>
      </c>
      <c r="H660">
        <v>19</v>
      </c>
      <c r="I660">
        <v>1696.91</v>
      </c>
      <c r="J660">
        <v>32241.29</v>
      </c>
      <c r="K660">
        <v>18764.169999999998</v>
      </c>
      <c r="L660">
        <v>13477.12</v>
      </c>
    </row>
    <row r="661" spans="1:12" x14ac:dyDescent="0.3">
      <c r="A661" s="5">
        <v>45163</v>
      </c>
      <c r="B661" t="s">
        <v>671</v>
      </c>
      <c r="C661" s="2" t="s">
        <v>3015</v>
      </c>
      <c r="D661" s="2" t="s">
        <v>3024</v>
      </c>
      <c r="E661" s="2" t="s">
        <v>3028</v>
      </c>
      <c r="F661" s="2" t="s">
        <v>3033</v>
      </c>
      <c r="G661" s="2" t="s">
        <v>3037</v>
      </c>
      <c r="H661">
        <v>39</v>
      </c>
      <c r="I661">
        <v>765.25</v>
      </c>
      <c r="J661">
        <v>29844.75</v>
      </c>
      <c r="K661">
        <v>23110.720000000001</v>
      </c>
      <c r="L661">
        <v>6734.03</v>
      </c>
    </row>
    <row r="662" spans="1:12" x14ac:dyDescent="0.3">
      <c r="A662" s="5">
        <v>45319</v>
      </c>
      <c r="B662" t="s">
        <v>672</v>
      </c>
      <c r="C662" s="2" t="s">
        <v>3015</v>
      </c>
      <c r="D662" s="2" t="s">
        <v>3024</v>
      </c>
      <c r="E662" s="2" t="s">
        <v>3026</v>
      </c>
      <c r="F662" s="2" t="s">
        <v>3030</v>
      </c>
      <c r="G662" s="2" t="s">
        <v>3037</v>
      </c>
      <c r="H662">
        <v>6</v>
      </c>
      <c r="I662">
        <v>607.30999999999995</v>
      </c>
      <c r="J662">
        <v>3643.86</v>
      </c>
      <c r="K662">
        <v>2638.49</v>
      </c>
      <c r="L662">
        <v>1005.37</v>
      </c>
    </row>
    <row r="663" spans="1:12" x14ac:dyDescent="0.3">
      <c r="A663" s="5">
        <v>45637</v>
      </c>
      <c r="B663" t="s">
        <v>673</v>
      </c>
      <c r="C663" s="2" t="s">
        <v>3018</v>
      </c>
      <c r="D663" s="2" t="s">
        <v>3024</v>
      </c>
      <c r="E663" s="2" t="s">
        <v>3025</v>
      </c>
      <c r="F663" s="2" t="s">
        <v>3030</v>
      </c>
      <c r="G663" s="2" t="s">
        <v>3037</v>
      </c>
      <c r="H663">
        <v>50</v>
      </c>
      <c r="I663">
        <v>1781.1</v>
      </c>
      <c r="J663">
        <v>89055</v>
      </c>
      <c r="K663">
        <v>51790.05</v>
      </c>
      <c r="L663">
        <v>37264.949999999997</v>
      </c>
    </row>
    <row r="664" spans="1:12" x14ac:dyDescent="0.3">
      <c r="A664" s="5">
        <v>45083</v>
      </c>
      <c r="B664" t="s">
        <v>674</v>
      </c>
      <c r="C664" s="2" t="s">
        <v>3017</v>
      </c>
      <c r="D664" s="2" t="s">
        <v>3023</v>
      </c>
      <c r="E664" s="2" t="s">
        <v>3025</v>
      </c>
      <c r="F664" s="2" t="s">
        <v>3029</v>
      </c>
      <c r="G664" s="2" t="s">
        <v>3037</v>
      </c>
      <c r="H664">
        <v>11</v>
      </c>
      <c r="I664">
        <v>1998.74</v>
      </c>
      <c r="J664">
        <v>21986.14</v>
      </c>
      <c r="K664">
        <v>18932.939999999999</v>
      </c>
      <c r="L664">
        <v>3053.2</v>
      </c>
    </row>
    <row r="665" spans="1:12" x14ac:dyDescent="0.3">
      <c r="A665" s="5">
        <v>45650</v>
      </c>
      <c r="B665" t="s">
        <v>675</v>
      </c>
      <c r="C665" s="2" t="s">
        <v>3015</v>
      </c>
      <c r="D665" s="2" t="s">
        <v>3024</v>
      </c>
      <c r="E665" s="2" t="s">
        <v>3027</v>
      </c>
      <c r="F665" s="2" t="s">
        <v>3030</v>
      </c>
      <c r="G665" s="2" t="s">
        <v>3036</v>
      </c>
      <c r="H665">
        <v>12</v>
      </c>
      <c r="I665">
        <v>1347.3</v>
      </c>
      <c r="J665">
        <v>16167.6</v>
      </c>
      <c r="K665">
        <v>9868.34</v>
      </c>
      <c r="L665">
        <v>6299.26</v>
      </c>
    </row>
    <row r="666" spans="1:12" x14ac:dyDescent="0.3">
      <c r="A666" s="5">
        <v>45146</v>
      </c>
      <c r="B666" t="s">
        <v>676</v>
      </c>
      <c r="C666" s="2" t="s">
        <v>3012</v>
      </c>
      <c r="D666" s="2" t="s">
        <v>3022</v>
      </c>
      <c r="E666" s="2" t="s">
        <v>3025</v>
      </c>
      <c r="F666" s="2" t="s">
        <v>3033</v>
      </c>
      <c r="G666" s="2" t="s">
        <v>3036</v>
      </c>
      <c r="H666">
        <v>42</v>
      </c>
      <c r="I666">
        <v>1980.16</v>
      </c>
      <c r="J666">
        <v>83166.720000000001</v>
      </c>
      <c r="K666">
        <v>55591.01</v>
      </c>
      <c r="L666">
        <v>27575.71</v>
      </c>
    </row>
    <row r="667" spans="1:12" x14ac:dyDescent="0.3">
      <c r="A667" s="5">
        <v>44992</v>
      </c>
      <c r="B667" t="s">
        <v>677</v>
      </c>
      <c r="C667" s="2" t="s">
        <v>3015</v>
      </c>
      <c r="D667" s="2" t="s">
        <v>3024</v>
      </c>
      <c r="E667" s="2" t="s">
        <v>3028</v>
      </c>
      <c r="F667" s="2" t="s">
        <v>3033</v>
      </c>
      <c r="G667" s="2" t="s">
        <v>3036</v>
      </c>
      <c r="H667">
        <v>13</v>
      </c>
      <c r="I667">
        <v>1326.73</v>
      </c>
      <c r="J667">
        <v>17247.490000000002</v>
      </c>
      <c r="K667">
        <v>10019.33</v>
      </c>
      <c r="L667">
        <v>7228.16</v>
      </c>
    </row>
    <row r="668" spans="1:12" x14ac:dyDescent="0.3">
      <c r="A668" s="5">
        <v>45351</v>
      </c>
      <c r="B668" t="s">
        <v>678</v>
      </c>
      <c r="C668" s="2" t="s">
        <v>3015</v>
      </c>
      <c r="D668" s="2" t="s">
        <v>3024</v>
      </c>
      <c r="E668" s="2" t="s">
        <v>3027</v>
      </c>
      <c r="F668" s="2" t="s">
        <v>3032</v>
      </c>
      <c r="G668" s="2" t="s">
        <v>3036</v>
      </c>
      <c r="H668">
        <v>12</v>
      </c>
      <c r="I668">
        <v>1472.25</v>
      </c>
      <c r="J668">
        <v>17667</v>
      </c>
      <c r="K668">
        <v>11575.61</v>
      </c>
      <c r="L668">
        <v>6091.39</v>
      </c>
    </row>
    <row r="669" spans="1:12" x14ac:dyDescent="0.3">
      <c r="A669" s="5">
        <v>45344</v>
      </c>
      <c r="B669" t="s">
        <v>679</v>
      </c>
      <c r="C669" s="2" t="s">
        <v>3015</v>
      </c>
      <c r="D669" s="2" t="s">
        <v>3024</v>
      </c>
      <c r="E669" s="2" t="s">
        <v>3026</v>
      </c>
      <c r="F669" s="2" t="s">
        <v>3032</v>
      </c>
      <c r="G669" s="2" t="s">
        <v>3035</v>
      </c>
      <c r="H669">
        <v>21</v>
      </c>
      <c r="I669">
        <v>789.54</v>
      </c>
      <c r="J669">
        <v>16580.34</v>
      </c>
      <c r="K669">
        <v>11550.84</v>
      </c>
      <c r="L669">
        <v>5029.5</v>
      </c>
    </row>
    <row r="670" spans="1:12" x14ac:dyDescent="0.3">
      <c r="A670" s="5">
        <v>45265</v>
      </c>
      <c r="B670" t="s">
        <v>680</v>
      </c>
      <c r="C670" s="2" t="s">
        <v>3016</v>
      </c>
      <c r="D670" s="2" t="s">
        <v>3023</v>
      </c>
      <c r="E670" s="2" t="s">
        <v>3027</v>
      </c>
      <c r="F670" s="2" t="s">
        <v>3034</v>
      </c>
      <c r="G670" s="2" t="s">
        <v>3037</v>
      </c>
      <c r="H670">
        <v>10</v>
      </c>
      <c r="I670">
        <v>877.28</v>
      </c>
      <c r="J670">
        <v>8772.7999999999993</v>
      </c>
      <c r="K670">
        <v>5422.46</v>
      </c>
      <c r="L670">
        <v>3350.34</v>
      </c>
    </row>
    <row r="671" spans="1:12" x14ac:dyDescent="0.3">
      <c r="A671" s="5">
        <v>45482</v>
      </c>
      <c r="B671" t="s">
        <v>681</v>
      </c>
      <c r="C671" s="2" t="s">
        <v>3016</v>
      </c>
      <c r="D671" s="2" t="s">
        <v>3023</v>
      </c>
      <c r="E671" s="2" t="s">
        <v>3028</v>
      </c>
      <c r="F671" s="2" t="s">
        <v>3033</v>
      </c>
      <c r="G671" s="2" t="s">
        <v>3037</v>
      </c>
      <c r="H671">
        <v>20</v>
      </c>
      <c r="I671">
        <v>305.39</v>
      </c>
      <c r="J671">
        <v>6107.8</v>
      </c>
      <c r="K671">
        <v>4932.8900000000003</v>
      </c>
      <c r="L671">
        <v>1174.9100000000001</v>
      </c>
    </row>
    <row r="672" spans="1:12" x14ac:dyDescent="0.3">
      <c r="A672" s="5">
        <v>45404</v>
      </c>
      <c r="B672" t="s">
        <v>682</v>
      </c>
      <c r="C672" s="2" t="s">
        <v>3017</v>
      </c>
      <c r="D672" s="2" t="s">
        <v>3023</v>
      </c>
      <c r="E672" s="2" t="s">
        <v>3028</v>
      </c>
      <c r="F672" s="2" t="s">
        <v>3033</v>
      </c>
      <c r="G672" s="2" t="s">
        <v>3037</v>
      </c>
      <c r="H672">
        <v>50</v>
      </c>
      <c r="I672">
        <v>1649.05</v>
      </c>
      <c r="J672">
        <v>82452.5</v>
      </c>
      <c r="K672">
        <v>54218.55</v>
      </c>
      <c r="L672">
        <v>28233.95</v>
      </c>
    </row>
    <row r="673" spans="1:12" x14ac:dyDescent="0.3">
      <c r="A673" s="5">
        <v>45352</v>
      </c>
      <c r="B673" t="s">
        <v>683</v>
      </c>
      <c r="C673" s="2" t="s">
        <v>3020</v>
      </c>
      <c r="D673" s="2" t="s">
        <v>3023</v>
      </c>
      <c r="E673" s="2" t="s">
        <v>3027</v>
      </c>
      <c r="F673" s="2" t="s">
        <v>3033</v>
      </c>
      <c r="G673" s="2" t="s">
        <v>3035</v>
      </c>
      <c r="H673">
        <v>36</v>
      </c>
      <c r="I673">
        <v>1863.5</v>
      </c>
      <c r="J673">
        <v>67086</v>
      </c>
      <c r="K673">
        <v>53118.96</v>
      </c>
      <c r="L673">
        <v>13967.04</v>
      </c>
    </row>
    <row r="674" spans="1:12" x14ac:dyDescent="0.3">
      <c r="A674" s="5">
        <v>44990</v>
      </c>
      <c r="B674" t="s">
        <v>684</v>
      </c>
      <c r="C674" s="2" t="s">
        <v>3015</v>
      </c>
      <c r="D674" s="2" t="s">
        <v>3024</v>
      </c>
      <c r="E674" s="2" t="s">
        <v>3026</v>
      </c>
      <c r="F674" s="2" t="s">
        <v>3032</v>
      </c>
      <c r="G674" s="2" t="s">
        <v>3036</v>
      </c>
      <c r="H674">
        <v>28</v>
      </c>
      <c r="I674">
        <v>1254.4100000000001</v>
      </c>
      <c r="J674">
        <v>35123.480000000003</v>
      </c>
      <c r="K674">
        <v>20470.98</v>
      </c>
      <c r="L674">
        <v>14652.5</v>
      </c>
    </row>
    <row r="675" spans="1:12" x14ac:dyDescent="0.3">
      <c r="A675" s="5">
        <v>45138</v>
      </c>
      <c r="B675" t="s">
        <v>685</v>
      </c>
      <c r="C675" s="2" t="s">
        <v>3021</v>
      </c>
      <c r="D675" s="2" t="s">
        <v>3023</v>
      </c>
      <c r="E675" s="2" t="s">
        <v>3027</v>
      </c>
      <c r="F675" s="2" t="s">
        <v>3029</v>
      </c>
      <c r="G675" s="2" t="s">
        <v>3037</v>
      </c>
      <c r="H675">
        <v>24</v>
      </c>
      <c r="I675">
        <v>700.42</v>
      </c>
      <c r="J675">
        <v>16810.080000000002</v>
      </c>
      <c r="K675">
        <v>10940.24</v>
      </c>
      <c r="L675">
        <v>5869.84</v>
      </c>
    </row>
    <row r="676" spans="1:12" x14ac:dyDescent="0.3">
      <c r="A676" s="5">
        <v>45357</v>
      </c>
      <c r="B676" t="s">
        <v>686</v>
      </c>
      <c r="C676" s="2" t="s">
        <v>3020</v>
      </c>
      <c r="D676" s="2" t="s">
        <v>3023</v>
      </c>
      <c r="E676" s="2" t="s">
        <v>3026</v>
      </c>
      <c r="F676" s="2" t="s">
        <v>3029</v>
      </c>
      <c r="G676" s="2" t="s">
        <v>3036</v>
      </c>
      <c r="H676">
        <v>5</v>
      </c>
      <c r="I676">
        <v>324.95</v>
      </c>
      <c r="J676">
        <v>1624.75</v>
      </c>
      <c r="K676">
        <v>817.61</v>
      </c>
      <c r="L676">
        <v>807.14</v>
      </c>
    </row>
    <row r="677" spans="1:12" x14ac:dyDescent="0.3">
      <c r="A677" s="5">
        <v>45325</v>
      </c>
      <c r="B677" t="s">
        <v>687</v>
      </c>
      <c r="C677" s="2" t="s">
        <v>3017</v>
      </c>
      <c r="D677" s="2" t="s">
        <v>3023</v>
      </c>
      <c r="E677" s="2" t="s">
        <v>3027</v>
      </c>
      <c r="F677" s="2" t="s">
        <v>3030</v>
      </c>
      <c r="G677" s="2" t="s">
        <v>3036</v>
      </c>
      <c r="H677">
        <v>37</v>
      </c>
      <c r="I677">
        <v>545.01</v>
      </c>
      <c r="J677">
        <v>20165.37</v>
      </c>
      <c r="K677">
        <v>16201.97</v>
      </c>
      <c r="L677">
        <v>3963.4</v>
      </c>
    </row>
    <row r="678" spans="1:12" x14ac:dyDescent="0.3">
      <c r="A678" s="5">
        <v>45525</v>
      </c>
      <c r="B678" t="s">
        <v>688</v>
      </c>
      <c r="C678" s="2" t="s">
        <v>3013</v>
      </c>
      <c r="D678" s="2" t="s">
        <v>3023</v>
      </c>
      <c r="E678" s="2" t="s">
        <v>3028</v>
      </c>
      <c r="F678" s="2" t="s">
        <v>3029</v>
      </c>
      <c r="G678" s="2" t="s">
        <v>3035</v>
      </c>
      <c r="H678">
        <v>12</v>
      </c>
      <c r="I678">
        <v>525.71</v>
      </c>
      <c r="J678">
        <v>6308.52</v>
      </c>
      <c r="K678">
        <v>4733.63</v>
      </c>
      <c r="L678">
        <v>1574.89</v>
      </c>
    </row>
    <row r="679" spans="1:12" x14ac:dyDescent="0.3">
      <c r="A679" s="5">
        <v>45639</v>
      </c>
      <c r="B679" t="s">
        <v>689</v>
      </c>
      <c r="C679" s="2" t="s">
        <v>3020</v>
      </c>
      <c r="D679" s="2" t="s">
        <v>3023</v>
      </c>
      <c r="E679" s="2" t="s">
        <v>3025</v>
      </c>
      <c r="F679" s="2" t="s">
        <v>3031</v>
      </c>
      <c r="G679" s="2" t="s">
        <v>3035</v>
      </c>
      <c r="H679">
        <v>35</v>
      </c>
      <c r="I679">
        <v>1234.79</v>
      </c>
      <c r="J679">
        <v>43217.65</v>
      </c>
      <c r="K679">
        <v>35746.589999999997</v>
      </c>
      <c r="L679">
        <v>7471.06</v>
      </c>
    </row>
    <row r="680" spans="1:12" x14ac:dyDescent="0.3">
      <c r="A680" s="5">
        <v>44947</v>
      </c>
      <c r="B680" t="s">
        <v>690</v>
      </c>
      <c r="C680" s="2" t="s">
        <v>3020</v>
      </c>
      <c r="D680" s="2" t="s">
        <v>3023</v>
      </c>
      <c r="E680" s="2" t="s">
        <v>3025</v>
      </c>
      <c r="F680" s="2" t="s">
        <v>3032</v>
      </c>
      <c r="G680" s="2" t="s">
        <v>3036</v>
      </c>
      <c r="H680">
        <v>40</v>
      </c>
      <c r="I680">
        <v>1891.17</v>
      </c>
      <c r="J680">
        <v>75646.8</v>
      </c>
      <c r="K680">
        <v>51609.599999999999</v>
      </c>
      <c r="L680">
        <v>24037.200000000001</v>
      </c>
    </row>
    <row r="681" spans="1:12" x14ac:dyDescent="0.3">
      <c r="A681" s="5">
        <v>45516</v>
      </c>
      <c r="B681" t="s">
        <v>691</v>
      </c>
      <c r="C681" s="2" t="s">
        <v>3014</v>
      </c>
      <c r="D681" s="2" t="s">
        <v>3024</v>
      </c>
      <c r="E681" s="2" t="s">
        <v>3026</v>
      </c>
      <c r="F681" s="2" t="s">
        <v>3033</v>
      </c>
      <c r="G681" s="2" t="s">
        <v>3037</v>
      </c>
      <c r="H681">
        <v>2</v>
      </c>
      <c r="I681">
        <v>115.58</v>
      </c>
      <c r="J681">
        <v>231.16</v>
      </c>
      <c r="K681">
        <v>189.53</v>
      </c>
      <c r="L681">
        <v>41.63</v>
      </c>
    </row>
    <row r="682" spans="1:12" x14ac:dyDescent="0.3">
      <c r="A682" s="5">
        <v>45316</v>
      </c>
      <c r="B682" t="s">
        <v>692</v>
      </c>
      <c r="C682" s="2" t="s">
        <v>3019</v>
      </c>
      <c r="D682" s="2" t="s">
        <v>3023</v>
      </c>
      <c r="E682" s="2" t="s">
        <v>3026</v>
      </c>
      <c r="F682" s="2" t="s">
        <v>3029</v>
      </c>
      <c r="G682" s="2" t="s">
        <v>3037</v>
      </c>
      <c r="H682">
        <v>50</v>
      </c>
      <c r="I682">
        <v>22.02</v>
      </c>
      <c r="J682">
        <v>1101</v>
      </c>
      <c r="K682">
        <v>835.7</v>
      </c>
      <c r="L682">
        <v>265.3</v>
      </c>
    </row>
    <row r="683" spans="1:12" x14ac:dyDescent="0.3">
      <c r="A683" s="5">
        <v>45415</v>
      </c>
      <c r="B683" t="s">
        <v>693</v>
      </c>
      <c r="C683" s="2" t="s">
        <v>3014</v>
      </c>
      <c r="D683" s="2" t="s">
        <v>3024</v>
      </c>
      <c r="E683" s="2" t="s">
        <v>3026</v>
      </c>
      <c r="F683" s="2" t="s">
        <v>3032</v>
      </c>
      <c r="G683" s="2" t="s">
        <v>3035</v>
      </c>
      <c r="H683">
        <v>41</v>
      </c>
      <c r="I683">
        <v>1208.3599999999999</v>
      </c>
      <c r="J683">
        <v>49542.76</v>
      </c>
      <c r="K683">
        <v>24842.98</v>
      </c>
      <c r="L683">
        <v>24699.78</v>
      </c>
    </row>
    <row r="684" spans="1:12" x14ac:dyDescent="0.3">
      <c r="A684" s="5">
        <v>44933</v>
      </c>
      <c r="B684" t="s">
        <v>694</v>
      </c>
      <c r="C684" s="2" t="s">
        <v>3012</v>
      </c>
      <c r="D684" s="2" t="s">
        <v>3022</v>
      </c>
      <c r="E684" s="2" t="s">
        <v>3028</v>
      </c>
      <c r="F684" s="2" t="s">
        <v>3029</v>
      </c>
      <c r="G684" s="2" t="s">
        <v>3035</v>
      </c>
      <c r="H684">
        <v>45</v>
      </c>
      <c r="I684">
        <v>582.44000000000005</v>
      </c>
      <c r="J684">
        <v>26209.8</v>
      </c>
      <c r="K684">
        <v>15764.61</v>
      </c>
      <c r="L684">
        <v>10445.19</v>
      </c>
    </row>
    <row r="685" spans="1:12" x14ac:dyDescent="0.3">
      <c r="A685" s="5">
        <v>45287</v>
      </c>
      <c r="B685" t="s">
        <v>695</v>
      </c>
      <c r="C685" s="2" t="s">
        <v>3016</v>
      </c>
      <c r="D685" s="2" t="s">
        <v>3023</v>
      </c>
      <c r="E685" s="2" t="s">
        <v>3027</v>
      </c>
      <c r="F685" s="2" t="s">
        <v>3034</v>
      </c>
      <c r="G685" s="2" t="s">
        <v>3035</v>
      </c>
      <c r="H685">
        <v>39</v>
      </c>
      <c r="I685">
        <v>1763.49</v>
      </c>
      <c r="J685">
        <v>68776.11</v>
      </c>
      <c r="K685">
        <v>47975.23</v>
      </c>
      <c r="L685">
        <v>20800.88</v>
      </c>
    </row>
    <row r="686" spans="1:12" x14ac:dyDescent="0.3">
      <c r="A686" s="5">
        <v>45232</v>
      </c>
      <c r="B686" t="s">
        <v>696</v>
      </c>
      <c r="C686" s="2" t="s">
        <v>3016</v>
      </c>
      <c r="D686" s="2" t="s">
        <v>3023</v>
      </c>
      <c r="E686" s="2" t="s">
        <v>3028</v>
      </c>
      <c r="F686" s="2" t="s">
        <v>3033</v>
      </c>
      <c r="G686" s="2" t="s">
        <v>3035</v>
      </c>
      <c r="H686">
        <v>42</v>
      </c>
      <c r="I686">
        <v>667.96</v>
      </c>
      <c r="J686">
        <v>28054.32</v>
      </c>
      <c r="K686">
        <v>20969.900000000001</v>
      </c>
      <c r="L686">
        <v>7084.42</v>
      </c>
    </row>
    <row r="687" spans="1:12" x14ac:dyDescent="0.3">
      <c r="A687" s="5">
        <v>45326</v>
      </c>
      <c r="B687" t="s">
        <v>697</v>
      </c>
      <c r="C687" s="2" t="s">
        <v>3019</v>
      </c>
      <c r="D687" s="2" t="s">
        <v>3023</v>
      </c>
      <c r="E687" s="2" t="s">
        <v>3025</v>
      </c>
      <c r="F687" s="2" t="s">
        <v>3034</v>
      </c>
      <c r="G687" s="2" t="s">
        <v>3035</v>
      </c>
      <c r="H687">
        <v>9</v>
      </c>
      <c r="I687">
        <v>593.67999999999995</v>
      </c>
      <c r="J687">
        <v>5343.12</v>
      </c>
      <c r="K687">
        <v>2811.74</v>
      </c>
      <c r="L687">
        <v>2531.38</v>
      </c>
    </row>
    <row r="688" spans="1:12" x14ac:dyDescent="0.3">
      <c r="A688" s="5">
        <v>45356</v>
      </c>
      <c r="B688" t="s">
        <v>698</v>
      </c>
      <c r="C688" s="2" t="s">
        <v>3018</v>
      </c>
      <c r="D688" s="2" t="s">
        <v>3024</v>
      </c>
      <c r="E688" s="2" t="s">
        <v>3026</v>
      </c>
      <c r="F688" s="2" t="s">
        <v>3033</v>
      </c>
      <c r="G688" s="2" t="s">
        <v>3035</v>
      </c>
      <c r="H688">
        <v>22</v>
      </c>
      <c r="I688">
        <v>553.63</v>
      </c>
      <c r="J688">
        <v>12179.86</v>
      </c>
      <c r="K688">
        <v>9525.0400000000009</v>
      </c>
      <c r="L688">
        <v>2654.82</v>
      </c>
    </row>
    <row r="689" spans="1:12" x14ac:dyDescent="0.3">
      <c r="A689" s="5">
        <v>45478</v>
      </c>
      <c r="B689" t="s">
        <v>699</v>
      </c>
      <c r="C689" s="2" t="s">
        <v>3018</v>
      </c>
      <c r="D689" s="2" t="s">
        <v>3024</v>
      </c>
      <c r="E689" s="2" t="s">
        <v>3027</v>
      </c>
      <c r="F689" s="2" t="s">
        <v>3032</v>
      </c>
      <c r="G689" s="2" t="s">
        <v>3035</v>
      </c>
      <c r="H689">
        <v>47</v>
      </c>
      <c r="I689">
        <v>306.81</v>
      </c>
      <c r="J689">
        <v>14420.07</v>
      </c>
      <c r="K689">
        <v>10345.17</v>
      </c>
      <c r="L689">
        <v>4074.9</v>
      </c>
    </row>
    <row r="690" spans="1:12" x14ac:dyDescent="0.3">
      <c r="A690" s="5">
        <v>45486</v>
      </c>
      <c r="B690" t="s">
        <v>700</v>
      </c>
      <c r="C690" s="2" t="s">
        <v>3017</v>
      </c>
      <c r="D690" s="2" t="s">
        <v>3023</v>
      </c>
      <c r="E690" s="2" t="s">
        <v>3025</v>
      </c>
      <c r="F690" s="2" t="s">
        <v>3030</v>
      </c>
      <c r="G690" s="2" t="s">
        <v>3037</v>
      </c>
      <c r="H690">
        <v>5</v>
      </c>
      <c r="I690">
        <v>1171.43</v>
      </c>
      <c r="J690">
        <v>5857.15</v>
      </c>
      <c r="K690">
        <v>4160.3999999999996</v>
      </c>
      <c r="L690">
        <v>1696.75</v>
      </c>
    </row>
    <row r="691" spans="1:12" x14ac:dyDescent="0.3">
      <c r="A691" s="5">
        <v>45544</v>
      </c>
      <c r="B691" t="s">
        <v>701</v>
      </c>
      <c r="C691" s="2" t="s">
        <v>3019</v>
      </c>
      <c r="D691" s="2" t="s">
        <v>3023</v>
      </c>
      <c r="E691" s="2" t="s">
        <v>3025</v>
      </c>
      <c r="F691" s="2" t="s">
        <v>3029</v>
      </c>
      <c r="G691" s="2" t="s">
        <v>3035</v>
      </c>
      <c r="H691">
        <v>12</v>
      </c>
      <c r="I691">
        <v>353.06</v>
      </c>
      <c r="J691">
        <v>4236.72</v>
      </c>
      <c r="K691">
        <v>2613.29</v>
      </c>
      <c r="L691">
        <v>1623.43</v>
      </c>
    </row>
    <row r="692" spans="1:12" x14ac:dyDescent="0.3">
      <c r="A692" s="5">
        <v>45152</v>
      </c>
      <c r="B692" t="s">
        <v>702</v>
      </c>
      <c r="C692" s="2" t="s">
        <v>3020</v>
      </c>
      <c r="D692" s="2" t="s">
        <v>3023</v>
      </c>
      <c r="E692" s="2" t="s">
        <v>3025</v>
      </c>
      <c r="F692" s="2" t="s">
        <v>3029</v>
      </c>
      <c r="G692" s="2" t="s">
        <v>3035</v>
      </c>
      <c r="H692">
        <v>1</v>
      </c>
      <c r="I692">
        <v>860.77</v>
      </c>
      <c r="J692">
        <v>860.77</v>
      </c>
      <c r="K692">
        <v>635.19000000000005</v>
      </c>
      <c r="L692">
        <v>225.58</v>
      </c>
    </row>
    <row r="693" spans="1:12" x14ac:dyDescent="0.3">
      <c r="A693" s="5">
        <v>45426</v>
      </c>
      <c r="B693" t="s">
        <v>703</v>
      </c>
      <c r="C693" s="2" t="s">
        <v>3018</v>
      </c>
      <c r="D693" s="2" t="s">
        <v>3024</v>
      </c>
      <c r="E693" s="2" t="s">
        <v>3028</v>
      </c>
      <c r="F693" s="2" t="s">
        <v>3031</v>
      </c>
      <c r="G693" s="2" t="s">
        <v>3037</v>
      </c>
      <c r="H693">
        <v>44</v>
      </c>
      <c r="I693">
        <v>932.72</v>
      </c>
      <c r="J693">
        <v>41039.68</v>
      </c>
      <c r="K693">
        <v>20971.16</v>
      </c>
      <c r="L693">
        <v>20068.52</v>
      </c>
    </row>
    <row r="694" spans="1:12" x14ac:dyDescent="0.3">
      <c r="A694" s="5">
        <v>45151</v>
      </c>
      <c r="B694" t="s">
        <v>704</v>
      </c>
      <c r="C694" s="2" t="s">
        <v>3015</v>
      </c>
      <c r="D694" s="2" t="s">
        <v>3024</v>
      </c>
      <c r="E694" s="2" t="s">
        <v>3026</v>
      </c>
      <c r="F694" s="2" t="s">
        <v>3034</v>
      </c>
      <c r="G694" s="2" t="s">
        <v>3037</v>
      </c>
      <c r="H694">
        <v>22</v>
      </c>
      <c r="I694">
        <v>60.57</v>
      </c>
      <c r="J694">
        <v>1332.54</v>
      </c>
      <c r="K694">
        <v>700.76</v>
      </c>
      <c r="L694">
        <v>631.78</v>
      </c>
    </row>
    <row r="695" spans="1:12" x14ac:dyDescent="0.3">
      <c r="A695" s="5">
        <v>45206</v>
      </c>
      <c r="B695" t="s">
        <v>705</v>
      </c>
      <c r="C695" s="2" t="s">
        <v>3021</v>
      </c>
      <c r="D695" s="2" t="s">
        <v>3023</v>
      </c>
      <c r="E695" s="2" t="s">
        <v>3025</v>
      </c>
      <c r="F695" s="2" t="s">
        <v>3029</v>
      </c>
      <c r="G695" s="2" t="s">
        <v>3036</v>
      </c>
      <c r="H695">
        <v>38</v>
      </c>
      <c r="I695">
        <v>53.28</v>
      </c>
      <c r="J695">
        <v>2024.64</v>
      </c>
      <c r="K695">
        <v>1606.65</v>
      </c>
      <c r="L695">
        <v>417.99</v>
      </c>
    </row>
    <row r="696" spans="1:12" x14ac:dyDescent="0.3">
      <c r="A696" s="5">
        <v>45373</v>
      </c>
      <c r="B696" t="s">
        <v>706</v>
      </c>
      <c r="C696" s="2" t="s">
        <v>3020</v>
      </c>
      <c r="D696" s="2" t="s">
        <v>3023</v>
      </c>
      <c r="E696" s="2" t="s">
        <v>3026</v>
      </c>
      <c r="F696" s="2" t="s">
        <v>3032</v>
      </c>
      <c r="G696" s="2" t="s">
        <v>3035</v>
      </c>
      <c r="H696">
        <v>19</v>
      </c>
      <c r="I696">
        <v>1050.02</v>
      </c>
      <c r="J696">
        <v>19950.38</v>
      </c>
      <c r="K696">
        <v>12543.93</v>
      </c>
      <c r="L696">
        <v>7406.45</v>
      </c>
    </row>
    <row r="697" spans="1:12" x14ac:dyDescent="0.3">
      <c r="A697" s="5">
        <v>45424</v>
      </c>
      <c r="B697" t="s">
        <v>707</v>
      </c>
      <c r="C697" s="2" t="s">
        <v>3012</v>
      </c>
      <c r="D697" s="2" t="s">
        <v>3022</v>
      </c>
      <c r="E697" s="2" t="s">
        <v>3028</v>
      </c>
      <c r="F697" s="2" t="s">
        <v>3030</v>
      </c>
      <c r="G697" s="2" t="s">
        <v>3035</v>
      </c>
      <c r="H697">
        <v>16</v>
      </c>
      <c r="I697">
        <v>1398.15</v>
      </c>
      <c r="J697">
        <v>22370.400000000001</v>
      </c>
      <c r="K697">
        <v>14289.92</v>
      </c>
      <c r="L697">
        <v>8080.48</v>
      </c>
    </row>
    <row r="698" spans="1:12" x14ac:dyDescent="0.3">
      <c r="A698" s="5">
        <v>44956</v>
      </c>
      <c r="B698" t="s">
        <v>708</v>
      </c>
      <c r="C698" s="2" t="s">
        <v>3015</v>
      </c>
      <c r="D698" s="2" t="s">
        <v>3024</v>
      </c>
      <c r="E698" s="2" t="s">
        <v>3025</v>
      </c>
      <c r="F698" s="2" t="s">
        <v>3032</v>
      </c>
      <c r="G698" s="2" t="s">
        <v>3035</v>
      </c>
      <c r="H698">
        <v>31</v>
      </c>
      <c r="I698">
        <v>1885.44</v>
      </c>
      <c r="J698">
        <v>58448.639999999999</v>
      </c>
      <c r="K698">
        <v>34096.25</v>
      </c>
      <c r="L698">
        <v>24352.39</v>
      </c>
    </row>
    <row r="699" spans="1:12" x14ac:dyDescent="0.3">
      <c r="A699" s="5">
        <v>45325</v>
      </c>
      <c r="B699" t="s">
        <v>709</v>
      </c>
      <c r="C699" s="2" t="s">
        <v>3015</v>
      </c>
      <c r="D699" s="2" t="s">
        <v>3024</v>
      </c>
      <c r="E699" s="2" t="s">
        <v>3028</v>
      </c>
      <c r="F699" s="2" t="s">
        <v>3034</v>
      </c>
      <c r="G699" s="2" t="s">
        <v>3035</v>
      </c>
      <c r="H699">
        <v>3</v>
      </c>
      <c r="I699">
        <v>374.66</v>
      </c>
      <c r="J699">
        <v>1123.98</v>
      </c>
      <c r="K699">
        <v>762.34</v>
      </c>
      <c r="L699">
        <v>361.64</v>
      </c>
    </row>
    <row r="700" spans="1:12" x14ac:dyDescent="0.3">
      <c r="A700" s="5">
        <v>45271</v>
      </c>
      <c r="B700" t="s">
        <v>710</v>
      </c>
      <c r="C700" s="2" t="s">
        <v>3019</v>
      </c>
      <c r="D700" s="2" t="s">
        <v>3023</v>
      </c>
      <c r="E700" s="2" t="s">
        <v>3028</v>
      </c>
      <c r="F700" s="2" t="s">
        <v>3031</v>
      </c>
      <c r="G700" s="2" t="s">
        <v>3036</v>
      </c>
      <c r="H700">
        <v>23</v>
      </c>
      <c r="I700">
        <v>224.45</v>
      </c>
      <c r="J700">
        <v>5162.3500000000004</v>
      </c>
      <c r="K700">
        <v>2688.54</v>
      </c>
      <c r="L700">
        <v>2473.81</v>
      </c>
    </row>
    <row r="701" spans="1:12" x14ac:dyDescent="0.3">
      <c r="A701" s="5">
        <v>45611</v>
      </c>
      <c r="B701" t="s">
        <v>711</v>
      </c>
      <c r="C701" s="2" t="s">
        <v>3017</v>
      </c>
      <c r="D701" s="2" t="s">
        <v>3023</v>
      </c>
      <c r="E701" s="2" t="s">
        <v>3026</v>
      </c>
      <c r="F701" s="2" t="s">
        <v>3029</v>
      </c>
      <c r="G701" s="2" t="s">
        <v>3037</v>
      </c>
      <c r="H701">
        <v>42</v>
      </c>
      <c r="I701">
        <v>123.13</v>
      </c>
      <c r="J701">
        <v>5171.46</v>
      </c>
      <c r="K701">
        <v>3207.06</v>
      </c>
      <c r="L701">
        <v>1964.4</v>
      </c>
    </row>
    <row r="702" spans="1:12" x14ac:dyDescent="0.3">
      <c r="A702" s="5">
        <v>45622</v>
      </c>
      <c r="B702" t="s">
        <v>712</v>
      </c>
      <c r="C702" s="2" t="s">
        <v>3012</v>
      </c>
      <c r="D702" s="2" t="s">
        <v>3022</v>
      </c>
      <c r="E702" s="2" t="s">
        <v>3025</v>
      </c>
      <c r="F702" s="2" t="s">
        <v>3032</v>
      </c>
      <c r="G702" s="2" t="s">
        <v>3037</v>
      </c>
      <c r="H702">
        <v>18</v>
      </c>
      <c r="I702">
        <v>883.36</v>
      </c>
      <c r="J702">
        <v>15900.48</v>
      </c>
      <c r="K702">
        <v>11302.85</v>
      </c>
      <c r="L702">
        <v>4597.63</v>
      </c>
    </row>
    <row r="703" spans="1:12" x14ac:dyDescent="0.3">
      <c r="A703" s="5">
        <v>45341</v>
      </c>
      <c r="B703" t="s">
        <v>713</v>
      </c>
      <c r="C703" s="2" t="s">
        <v>3018</v>
      </c>
      <c r="D703" s="2" t="s">
        <v>3024</v>
      </c>
      <c r="E703" s="2" t="s">
        <v>3028</v>
      </c>
      <c r="F703" s="2" t="s">
        <v>3033</v>
      </c>
      <c r="G703" s="2" t="s">
        <v>3035</v>
      </c>
      <c r="H703">
        <v>26</v>
      </c>
      <c r="I703">
        <v>1253.83</v>
      </c>
      <c r="J703">
        <v>32599.58</v>
      </c>
      <c r="K703">
        <v>22371.55</v>
      </c>
      <c r="L703">
        <v>10228.030000000001</v>
      </c>
    </row>
    <row r="704" spans="1:12" x14ac:dyDescent="0.3">
      <c r="A704" s="5">
        <v>45096</v>
      </c>
      <c r="B704" t="s">
        <v>714</v>
      </c>
      <c r="C704" s="2" t="s">
        <v>3019</v>
      </c>
      <c r="D704" s="2" t="s">
        <v>3023</v>
      </c>
      <c r="E704" s="2" t="s">
        <v>3025</v>
      </c>
      <c r="F704" s="2" t="s">
        <v>3030</v>
      </c>
      <c r="G704" s="2" t="s">
        <v>3035</v>
      </c>
      <c r="H704">
        <v>13</v>
      </c>
      <c r="I704">
        <v>1684.3</v>
      </c>
      <c r="J704">
        <v>21895.9</v>
      </c>
      <c r="K704">
        <v>19703.419999999998</v>
      </c>
      <c r="L704">
        <v>2192.48</v>
      </c>
    </row>
    <row r="705" spans="1:12" x14ac:dyDescent="0.3">
      <c r="A705" s="5">
        <v>45405</v>
      </c>
      <c r="B705" t="s">
        <v>715</v>
      </c>
      <c r="C705" s="2" t="s">
        <v>3018</v>
      </c>
      <c r="D705" s="2" t="s">
        <v>3024</v>
      </c>
      <c r="E705" s="2" t="s">
        <v>3026</v>
      </c>
      <c r="F705" s="2" t="s">
        <v>3032</v>
      </c>
      <c r="G705" s="2" t="s">
        <v>3035</v>
      </c>
      <c r="H705">
        <v>18</v>
      </c>
      <c r="I705">
        <v>1371.64</v>
      </c>
      <c r="J705">
        <v>24689.52</v>
      </c>
      <c r="K705">
        <v>16184.13</v>
      </c>
      <c r="L705">
        <v>8505.39</v>
      </c>
    </row>
    <row r="706" spans="1:12" x14ac:dyDescent="0.3">
      <c r="A706" s="5">
        <v>45057</v>
      </c>
      <c r="B706" t="s">
        <v>716</v>
      </c>
      <c r="C706" s="2" t="s">
        <v>3019</v>
      </c>
      <c r="D706" s="2" t="s">
        <v>3023</v>
      </c>
      <c r="E706" s="2" t="s">
        <v>3028</v>
      </c>
      <c r="F706" s="2" t="s">
        <v>3030</v>
      </c>
      <c r="G706" s="2" t="s">
        <v>3036</v>
      </c>
      <c r="H706">
        <v>3</v>
      </c>
      <c r="I706">
        <v>432.55</v>
      </c>
      <c r="J706">
        <v>1297.6500000000001</v>
      </c>
      <c r="K706">
        <v>849.7</v>
      </c>
      <c r="L706">
        <v>447.95</v>
      </c>
    </row>
    <row r="707" spans="1:12" x14ac:dyDescent="0.3">
      <c r="A707" s="5">
        <v>45564</v>
      </c>
      <c r="B707" t="s">
        <v>717</v>
      </c>
      <c r="C707" s="2" t="s">
        <v>3019</v>
      </c>
      <c r="D707" s="2" t="s">
        <v>3023</v>
      </c>
      <c r="E707" s="2" t="s">
        <v>3026</v>
      </c>
      <c r="F707" s="2" t="s">
        <v>3029</v>
      </c>
      <c r="G707" s="2" t="s">
        <v>3036</v>
      </c>
      <c r="H707">
        <v>23</v>
      </c>
      <c r="I707">
        <v>934.31</v>
      </c>
      <c r="J707">
        <v>21489.13</v>
      </c>
      <c r="K707">
        <v>15073.18</v>
      </c>
      <c r="L707">
        <v>6415.95</v>
      </c>
    </row>
    <row r="708" spans="1:12" x14ac:dyDescent="0.3">
      <c r="A708" s="5">
        <v>45473</v>
      </c>
      <c r="B708" t="s">
        <v>718</v>
      </c>
      <c r="C708" s="2" t="s">
        <v>3019</v>
      </c>
      <c r="D708" s="2" t="s">
        <v>3023</v>
      </c>
      <c r="E708" s="2" t="s">
        <v>3025</v>
      </c>
      <c r="F708" s="2" t="s">
        <v>3033</v>
      </c>
      <c r="G708" s="2" t="s">
        <v>3037</v>
      </c>
      <c r="H708">
        <v>3</v>
      </c>
      <c r="I708">
        <v>1822.49</v>
      </c>
      <c r="J708">
        <v>5467.47</v>
      </c>
      <c r="K708">
        <v>3149.93</v>
      </c>
      <c r="L708">
        <v>2317.54</v>
      </c>
    </row>
    <row r="709" spans="1:12" x14ac:dyDescent="0.3">
      <c r="A709" s="5">
        <v>44954</v>
      </c>
      <c r="B709" t="s">
        <v>719</v>
      </c>
      <c r="C709" s="2" t="s">
        <v>3017</v>
      </c>
      <c r="D709" s="2" t="s">
        <v>3023</v>
      </c>
      <c r="E709" s="2" t="s">
        <v>3025</v>
      </c>
      <c r="F709" s="2" t="s">
        <v>3031</v>
      </c>
      <c r="G709" s="2" t="s">
        <v>3035</v>
      </c>
      <c r="H709">
        <v>25</v>
      </c>
      <c r="I709">
        <v>666.95</v>
      </c>
      <c r="J709">
        <v>16673.75</v>
      </c>
      <c r="K709">
        <v>14181.39</v>
      </c>
      <c r="L709">
        <v>2492.36</v>
      </c>
    </row>
    <row r="710" spans="1:12" x14ac:dyDescent="0.3">
      <c r="A710" s="5">
        <v>45330</v>
      </c>
      <c r="B710" t="s">
        <v>720</v>
      </c>
      <c r="C710" s="2" t="s">
        <v>3019</v>
      </c>
      <c r="D710" s="2" t="s">
        <v>3023</v>
      </c>
      <c r="E710" s="2" t="s">
        <v>3026</v>
      </c>
      <c r="F710" s="2" t="s">
        <v>3031</v>
      </c>
      <c r="G710" s="2" t="s">
        <v>3035</v>
      </c>
      <c r="H710">
        <v>27</v>
      </c>
      <c r="I710">
        <v>1007.49</v>
      </c>
      <c r="J710">
        <v>27202.23</v>
      </c>
      <c r="K710">
        <v>19827.900000000001</v>
      </c>
      <c r="L710">
        <v>7374.33</v>
      </c>
    </row>
    <row r="711" spans="1:12" x14ac:dyDescent="0.3">
      <c r="A711" s="5">
        <v>45533</v>
      </c>
      <c r="B711" t="s">
        <v>721</v>
      </c>
      <c r="C711" s="2" t="s">
        <v>3013</v>
      </c>
      <c r="D711" s="2" t="s">
        <v>3023</v>
      </c>
      <c r="E711" s="2" t="s">
        <v>3027</v>
      </c>
      <c r="F711" s="2" t="s">
        <v>3033</v>
      </c>
      <c r="G711" s="2" t="s">
        <v>3035</v>
      </c>
      <c r="H711">
        <v>44</v>
      </c>
      <c r="I711">
        <v>1917.96</v>
      </c>
      <c r="J711">
        <v>84390.24</v>
      </c>
      <c r="K711">
        <v>48679.92</v>
      </c>
      <c r="L711">
        <v>35710.32</v>
      </c>
    </row>
    <row r="712" spans="1:12" x14ac:dyDescent="0.3">
      <c r="A712" s="5">
        <v>45504</v>
      </c>
      <c r="B712" t="s">
        <v>722</v>
      </c>
      <c r="C712" s="2" t="s">
        <v>3021</v>
      </c>
      <c r="D712" s="2" t="s">
        <v>3023</v>
      </c>
      <c r="E712" s="2" t="s">
        <v>3028</v>
      </c>
      <c r="F712" s="2" t="s">
        <v>3030</v>
      </c>
      <c r="G712" s="2" t="s">
        <v>3035</v>
      </c>
      <c r="H712">
        <v>27</v>
      </c>
      <c r="I712">
        <v>1474.72</v>
      </c>
      <c r="J712">
        <v>39817.440000000002</v>
      </c>
      <c r="K712">
        <v>32545.85</v>
      </c>
      <c r="L712">
        <v>7271.59</v>
      </c>
    </row>
    <row r="713" spans="1:12" x14ac:dyDescent="0.3">
      <c r="A713" s="5">
        <v>45605</v>
      </c>
      <c r="B713" t="s">
        <v>723</v>
      </c>
      <c r="C713" s="2" t="s">
        <v>3018</v>
      </c>
      <c r="D713" s="2" t="s">
        <v>3024</v>
      </c>
      <c r="E713" s="2" t="s">
        <v>3025</v>
      </c>
      <c r="F713" s="2" t="s">
        <v>3029</v>
      </c>
      <c r="G713" s="2" t="s">
        <v>3036</v>
      </c>
      <c r="H713">
        <v>39</v>
      </c>
      <c r="I713">
        <v>1500.53</v>
      </c>
      <c r="J713">
        <v>58520.67</v>
      </c>
      <c r="K713">
        <v>30063.99</v>
      </c>
      <c r="L713">
        <v>28456.68</v>
      </c>
    </row>
    <row r="714" spans="1:12" x14ac:dyDescent="0.3">
      <c r="A714" s="5">
        <v>44954</v>
      </c>
      <c r="B714" t="s">
        <v>724</v>
      </c>
      <c r="C714" s="2" t="s">
        <v>3020</v>
      </c>
      <c r="D714" s="2" t="s">
        <v>3023</v>
      </c>
      <c r="E714" s="2" t="s">
        <v>3025</v>
      </c>
      <c r="F714" s="2" t="s">
        <v>3032</v>
      </c>
      <c r="G714" s="2" t="s">
        <v>3037</v>
      </c>
      <c r="H714">
        <v>25</v>
      </c>
      <c r="I714">
        <v>519.62</v>
      </c>
      <c r="J714">
        <v>12990.5</v>
      </c>
      <c r="K714">
        <v>11600.85</v>
      </c>
      <c r="L714">
        <v>1389.65</v>
      </c>
    </row>
    <row r="715" spans="1:12" x14ac:dyDescent="0.3">
      <c r="A715" s="5">
        <v>45012</v>
      </c>
      <c r="B715" t="s">
        <v>725</v>
      </c>
      <c r="C715" s="2" t="s">
        <v>3014</v>
      </c>
      <c r="D715" s="2" t="s">
        <v>3024</v>
      </c>
      <c r="E715" s="2" t="s">
        <v>3028</v>
      </c>
      <c r="F715" s="2" t="s">
        <v>3033</v>
      </c>
      <c r="G715" s="2" t="s">
        <v>3037</v>
      </c>
      <c r="H715">
        <v>24</v>
      </c>
      <c r="I715">
        <v>841.1</v>
      </c>
      <c r="J715">
        <v>20186.400000000001</v>
      </c>
      <c r="K715">
        <v>17078.900000000001</v>
      </c>
      <c r="L715">
        <v>3107.5</v>
      </c>
    </row>
    <row r="716" spans="1:12" x14ac:dyDescent="0.3">
      <c r="A716" s="5">
        <v>45585</v>
      </c>
      <c r="B716" t="s">
        <v>726</v>
      </c>
      <c r="C716" s="2" t="s">
        <v>3012</v>
      </c>
      <c r="D716" s="2" t="s">
        <v>3022</v>
      </c>
      <c r="E716" s="2" t="s">
        <v>3026</v>
      </c>
      <c r="F716" s="2" t="s">
        <v>3034</v>
      </c>
      <c r="G716" s="2" t="s">
        <v>3036</v>
      </c>
      <c r="H716">
        <v>8</v>
      </c>
      <c r="I716">
        <v>183.04</v>
      </c>
      <c r="J716">
        <v>1464.32</v>
      </c>
      <c r="K716">
        <v>1071.67</v>
      </c>
      <c r="L716">
        <v>392.65</v>
      </c>
    </row>
    <row r="717" spans="1:12" x14ac:dyDescent="0.3">
      <c r="A717" s="5">
        <v>45365</v>
      </c>
      <c r="B717" t="s">
        <v>727</v>
      </c>
      <c r="C717" s="2" t="s">
        <v>3016</v>
      </c>
      <c r="D717" s="2" t="s">
        <v>3023</v>
      </c>
      <c r="E717" s="2" t="s">
        <v>3026</v>
      </c>
      <c r="F717" s="2" t="s">
        <v>3030</v>
      </c>
      <c r="G717" s="2" t="s">
        <v>3035</v>
      </c>
      <c r="H717">
        <v>9</v>
      </c>
      <c r="I717">
        <v>1220.92</v>
      </c>
      <c r="J717">
        <v>10988.28</v>
      </c>
      <c r="K717">
        <v>5983.32</v>
      </c>
      <c r="L717">
        <v>5004.96</v>
      </c>
    </row>
    <row r="718" spans="1:12" x14ac:dyDescent="0.3">
      <c r="A718" s="5">
        <v>45065</v>
      </c>
      <c r="B718" t="s">
        <v>728</v>
      </c>
      <c r="C718" s="2" t="s">
        <v>3017</v>
      </c>
      <c r="D718" s="2" t="s">
        <v>3023</v>
      </c>
      <c r="E718" s="2" t="s">
        <v>3026</v>
      </c>
      <c r="F718" s="2" t="s">
        <v>3031</v>
      </c>
      <c r="G718" s="2" t="s">
        <v>3037</v>
      </c>
      <c r="H718">
        <v>46</v>
      </c>
      <c r="I718">
        <v>225.39</v>
      </c>
      <c r="J718">
        <v>10367.94</v>
      </c>
      <c r="K718">
        <v>6076.74</v>
      </c>
      <c r="L718">
        <v>4291.2</v>
      </c>
    </row>
    <row r="719" spans="1:12" x14ac:dyDescent="0.3">
      <c r="A719" s="5">
        <v>45399</v>
      </c>
      <c r="B719" t="s">
        <v>729</v>
      </c>
      <c r="C719" s="2" t="s">
        <v>3020</v>
      </c>
      <c r="D719" s="2" t="s">
        <v>3023</v>
      </c>
      <c r="E719" s="2" t="s">
        <v>3027</v>
      </c>
      <c r="F719" s="2" t="s">
        <v>3033</v>
      </c>
      <c r="G719" s="2" t="s">
        <v>3037</v>
      </c>
      <c r="H719">
        <v>37</v>
      </c>
      <c r="I719">
        <v>1675.1</v>
      </c>
      <c r="J719">
        <v>61978.7</v>
      </c>
      <c r="K719">
        <v>37916.959999999999</v>
      </c>
      <c r="L719">
        <v>24061.74</v>
      </c>
    </row>
    <row r="720" spans="1:12" x14ac:dyDescent="0.3">
      <c r="A720" s="5">
        <v>45113</v>
      </c>
      <c r="B720" t="s">
        <v>730</v>
      </c>
      <c r="C720" s="2" t="s">
        <v>3015</v>
      </c>
      <c r="D720" s="2" t="s">
        <v>3024</v>
      </c>
      <c r="E720" s="2" t="s">
        <v>3027</v>
      </c>
      <c r="F720" s="2" t="s">
        <v>3031</v>
      </c>
      <c r="G720" s="2" t="s">
        <v>3036</v>
      </c>
      <c r="H720">
        <v>30</v>
      </c>
      <c r="I720">
        <v>1632.82</v>
      </c>
      <c r="J720">
        <v>48984.6</v>
      </c>
      <c r="K720">
        <v>29215.040000000001</v>
      </c>
      <c r="L720">
        <v>19769.560000000001</v>
      </c>
    </row>
    <row r="721" spans="1:12" x14ac:dyDescent="0.3">
      <c r="A721" s="5">
        <v>44978</v>
      </c>
      <c r="B721" t="s">
        <v>731</v>
      </c>
      <c r="C721" s="2" t="s">
        <v>3013</v>
      </c>
      <c r="D721" s="2" t="s">
        <v>3023</v>
      </c>
      <c r="E721" s="2" t="s">
        <v>3025</v>
      </c>
      <c r="F721" s="2" t="s">
        <v>3030</v>
      </c>
      <c r="G721" s="2" t="s">
        <v>3035</v>
      </c>
      <c r="H721">
        <v>19</v>
      </c>
      <c r="I721">
        <v>1076.54</v>
      </c>
      <c r="J721">
        <v>20454.259999999998</v>
      </c>
      <c r="K721">
        <v>14297.69</v>
      </c>
      <c r="L721">
        <v>6156.57</v>
      </c>
    </row>
    <row r="722" spans="1:12" x14ac:dyDescent="0.3">
      <c r="A722" s="5">
        <v>45193</v>
      </c>
      <c r="B722" t="s">
        <v>732</v>
      </c>
      <c r="C722" s="2" t="s">
        <v>3016</v>
      </c>
      <c r="D722" s="2" t="s">
        <v>3023</v>
      </c>
      <c r="E722" s="2" t="s">
        <v>3026</v>
      </c>
      <c r="F722" s="2" t="s">
        <v>3031</v>
      </c>
      <c r="G722" s="2" t="s">
        <v>3037</v>
      </c>
      <c r="H722">
        <v>16</v>
      </c>
      <c r="I722">
        <v>299.51</v>
      </c>
      <c r="J722">
        <v>4792.16</v>
      </c>
      <c r="K722">
        <v>4206.67</v>
      </c>
      <c r="L722">
        <v>585.49</v>
      </c>
    </row>
    <row r="723" spans="1:12" x14ac:dyDescent="0.3">
      <c r="A723" s="5">
        <v>45315</v>
      </c>
      <c r="B723" t="s">
        <v>733</v>
      </c>
      <c r="C723" s="2" t="s">
        <v>3014</v>
      </c>
      <c r="D723" s="2" t="s">
        <v>3024</v>
      </c>
      <c r="E723" s="2" t="s">
        <v>3028</v>
      </c>
      <c r="F723" s="2" t="s">
        <v>3033</v>
      </c>
      <c r="G723" s="2" t="s">
        <v>3035</v>
      </c>
      <c r="H723">
        <v>24</v>
      </c>
      <c r="I723">
        <v>70.650000000000006</v>
      </c>
      <c r="J723">
        <v>1695.6</v>
      </c>
      <c r="K723">
        <v>1149.06</v>
      </c>
      <c r="L723">
        <v>546.54</v>
      </c>
    </row>
    <row r="724" spans="1:12" x14ac:dyDescent="0.3">
      <c r="A724" s="5">
        <v>45262</v>
      </c>
      <c r="B724" t="s">
        <v>734</v>
      </c>
      <c r="C724" s="2" t="s">
        <v>3020</v>
      </c>
      <c r="D724" s="2" t="s">
        <v>3023</v>
      </c>
      <c r="E724" s="2" t="s">
        <v>3025</v>
      </c>
      <c r="F724" s="2" t="s">
        <v>3030</v>
      </c>
      <c r="G724" s="2" t="s">
        <v>3037</v>
      </c>
      <c r="H724">
        <v>44</v>
      </c>
      <c r="I724">
        <v>1597.48</v>
      </c>
      <c r="J724">
        <v>70289.119999999995</v>
      </c>
      <c r="K724">
        <v>53744.88</v>
      </c>
      <c r="L724">
        <v>16544.240000000002</v>
      </c>
    </row>
    <row r="725" spans="1:12" x14ac:dyDescent="0.3">
      <c r="A725" s="5">
        <v>45143</v>
      </c>
      <c r="B725" t="s">
        <v>735</v>
      </c>
      <c r="C725" s="2" t="s">
        <v>3016</v>
      </c>
      <c r="D725" s="2" t="s">
        <v>3023</v>
      </c>
      <c r="E725" s="2" t="s">
        <v>3028</v>
      </c>
      <c r="F725" s="2" t="s">
        <v>3034</v>
      </c>
      <c r="G725" s="2" t="s">
        <v>3036</v>
      </c>
      <c r="H725">
        <v>21</v>
      </c>
      <c r="I725">
        <v>1208.28</v>
      </c>
      <c r="J725">
        <v>25373.88</v>
      </c>
      <c r="K725">
        <v>19675.75</v>
      </c>
      <c r="L725">
        <v>5698.13</v>
      </c>
    </row>
    <row r="726" spans="1:12" x14ac:dyDescent="0.3">
      <c r="A726" s="5">
        <v>45392</v>
      </c>
      <c r="B726" t="s">
        <v>736</v>
      </c>
      <c r="C726" s="2" t="s">
        <v>3020</v>
      </c>
      <c r="D726" s="2" t="s">
        <v>3023</v>
      </c>
      <c r="E726" s="2" t="s">
        <v>3025</v>
      </c>
      <c r="F726" s="2" t="s">
        <v>3033</v>
      </c>
      <c r="G726" s="2" t="s">
        <v>3035</v>
      </c>
      <c r="H726">
        <v>36</v>
      </c>
      <c r="I726">
        <v>1427.64</v>
      </c>
      <c r="J726">
        <v>51395.040000000001</v>
      </c>
      <c r="K726">
        <v>43615.49</v>
      </c>
      <c r="L726">
        <v>7779.55</v>
      </c>
    </row>
    <row r="727" spans="1:12" x14ac:dyDescent="0.3">
      <c r="A727" s="5">
        <v>45261</v>
      </c>
      <c r="B727" t="s">
        <v>737</v>
      </c>
      <c r="C727" s="2" t="s">
        <v>3013</v>
      </c>
      <c r="D727" s="2" t="s">
        <v>3023</v>
      </c>
      <c r="E727" s="2" t="s">
        <v>3027</v>
      </c>
      <c r="F727" s="2" t="s">
        <v>3032</v>
      </c>
      <c r="G727" s="2" t="s">
        <v>3036</v>
      </c>
      <c r="H727">
        <v>40</v>
      </c>
      <c r="I727">
        <v>621.54</v>
      </c>
      <c r="J727">
        <v>24861.599999999999</v>
      </c>
      <c r="K727">
        <v>12767.14</v>
      </c>
      <c r="L727">
        <v>12094.46</v>
      </c>
    </row>
    <row r="728" spans="1:12" x14ac:dyDescent="0.3">
      <c r="A728" s="5">
        <v>45272</v>
      </c>
      <c r="B728" t="s">
        <v>738</v>
      </c>
      <c r="C728" s="2" t="s">
        <v>3014</v>
      </c>
      <c r="D728" s="2" t="s">
        <v>3024</v>
      </c>
      <c r="E728" s="2" t="s">
        <v>3025</v>
      </c>
      <c r="F728" s="2" t="s">
        <v>3029</v>
      </c>
      <c r="G728" s="2" t="s">
        <v>3037</v>
      </c>
      <c r="H728">
        <v>39</v>
      </c>
      <c r="I728">
        <v>1028.78</v>
      </c>
      <c r="J728">
        <v>40122.42</v>
      </c>
      <c r="K728">
        <v>26550.29</v>
      </c>
      <c r="L728">
        <v>13572.13</v>
      </c>
    </row>
    <row r="729" spans="1:12" x14ac:dyDescent="0.3">
      <c r="A729" s="5">
        <v>45315</v>
      </c>
      <c r="B729" t="s">
        <v>739</v>
      </c>
      <c r="C729" s="2" t="s">
        <v>3015</v>
      </c>
      <c r="D729" s="2" t="s">
        <v>3024</v>
      </c>
      <c r="E729" s="2" t="s">
        <v>3027</v>
      </c>
      <c r="F729" s="2" t="s">
        <v>3033</v>
      </c>
      <c r="G729" s="2" t="s">
        <v>3036</v>
      </c>
      <c r="H729">
        <v>47</v>
      </c>
      <c r="I729">
        <v>1499.4</v>
      </c>
      <c r="J729">
        <v>70471.8</v>
      </c>
      <c r="K729">
        <v>57356.58</v>
      </c>
      <c r="L729">
        <v>13115.22</v>
      </c>
    </row>
    <row r="730" spans="1:12" x14ac:dyDescent="0.3">
      <c r="A730" s="5">
        <v>45211</v>
      </c>
      <c r="B730" t="s">
        <v>740</v>
      </c>
      <c r="C730" s="2" t="s">
        <v>3019</v>
      </c>
      <c r="D730" s="2" t="s">
        <v>3023</v>
      </c>
      <c r="E730" s="2" t="s">
        <v>3025</v>
      </c>
      <c r="F730" s="2" t="s">
        <v>3030</v>
      </c>
      <c r="G730" s="2" t="s">
        <v>3036</v>
      </c>
      <c r="H730">
        <v>6</v>
      </c>
      <c r="I730">
        <v>935.88</v>
      </c>
      <c r="J730">
        <v>5615.28</v>
      </c>
      <c r="K730">
        <v>4637.92</v>
      </c>
      <c r="L730">
        <v>977.36</v>
      </c>
    </row>
    <row r="731" spans="1:12" x14ac:dyDescent="0.3">
      <c r="A731" s="5">
        <v>45358</v>
      </c>
      <c r="B731" t="s">
        <v>741</v>
      </c>
      <c r="C731" s="2" t="s">
        <v>3018</v>
      </c>
      <c r="D731" s="2" t="s">
        <v>3024</v>
      </c>
      <c r="E731" s="2" t="s">
        <v>3026</v>
      </c>
      <c r="F731" s="2" t="s">
        <v>3029</v>
      </c>
      <c r="G731" s="2" t="s">
        <v>3036</v>
      </c>
      <c r="H731">
        <v>5</v>
      </c>
      <c r="I731">
        <v>1210.74</v>
      </c>
      <c r="J731">
        <v>6053.7</v>
      </c>
      <c r="K731">
        <v>5272.37</v>
      </c>
      <c r="L731">
        <v>781.33</v>
      </c>
    </row>
    <row r="732" spans="1:12" x14ac:dyDescent="0.3">
      <c r="A732" s="5">
        <v>45185</v>
      </c>
      <c r="B732" t="s">
        <v>742</v>
      </c>
      <c r="C732" s="2" t="s">
        <v>3015</v>
      </c>
      <c r="D732" s="2" t="s">
        <v>3024</v>
      </c>
      <c r="E732" s="2" t="s">
        <v>3028</v>
      </c>
      <c r="F732" s="2" t="s">
        <v>3033</v>
      </c>
      <c r="G732" s="2" t="s">
        <v>3037</v>
      </c>
      <c r="H732">
        <v>14</v>
      </c>
      <c r="I732">
        <v>1583.66</v>
      </c>
      <c r="J732">
        <v>22171.24</v>
      </c>
      <c r="K732">
        <v>17318.349999999999</v>
      </c>
      <c r="L732">
        <v>4852.8900000000003</v>
      </c>
    </row>
    <row r="733" spans="1:12" x14ac:dyDescent="0.3">
      <c r="A733" s="5">
        <v>45010</v>
      </c>
      <c r="B733" t="s">
        <v>743</v>
      </c>
      <c r="C733" s="2" t="s">
        <v>3019</v>
      </c>
      <c r="D733" s="2" t="s">
        <v>3023</v>
      </c>
      <c r="E733" s="2" t="s">
        <v>3026</v>
      </c>
      <c r="F733" s="2" t="s">
        <v>3034</v>
      </c>
      <c r="G733" s="2" t="s">
        <v>3035</v>
      </c>
      <c r="H733">
        <v>45</v>
      </c>
      <c r="I733">
        <v>446.14</v>
      </c>
      <c r="J733">
        <v>20076.3</v>
      </c>
      <c r="K733">
        <v>12006.86</v>
      </c>
      <c r="L733">
        <v>8069.44</v>
      </c>
    </row>
    <row r="734" spans="1:12" x14ac:dyDescent="0.3">
      <c r="A734" s="5">
        <v>45408</v>
      </c>
      <c r="B734" t="s">
        <v>744</v>
      </c>
      <c r="C734" s="2" t="s">
        <v>3017</v>
      </c>
      <c r="D734" s="2" t="s">
        <v>3023</v>
      </c>
      <c r="E734" s="2" t="s">
        <v>3025</v>
      </c>
      <c r="F734" s="2" t="s">
        <v>3034</v>
      </c>
      <c r="G734" s="2" t="s">
        <v>3036</v>
      </c>
      <c r="H734">
        <v>42</v>
      </c>
      <c r="I734">
        <v>150.54</v>
      </c>
      <c r="J734">
        <v>6322.68</v>
      </c>
      <c r="K734">
        <v>4440.21</v>
      </c>
      <c r="L734">
        <v>1882.47</v>
      </c>
    </row>
    <row r="735" spans="1:12" x14ac:dyDescent="0.3">
      <c r="A735" s="5">
        <v>44946</v>
      </c>
      <c r="B735" t="s">
        <v>745</v>
      </c>
      <c r="C735" s="2" t="s">
        <v>3021</v>
      </c>
      <c r="D735" s="2" t="s">
        <v>3023</v>
      </c>
      <c r="E735" s="2" t="s">
        <v>3025</v>
      </c>
      <c r="F735" s="2" t="s">
        <v>3032</v>
      </c>
      <c r="G735" s="2" t="s">
        <v>3035</v>
      </c>
      <c r="H735">
        <v>50</v>
      </c>
      <c r="I735">
        <v>1073.01</v>
      </c>
      <c r="J735">
        <v>53650.5</v>
      </c>
      <c r="K735">
        <v>27519.39</v>
      </c>
      <c r="L735">
        <v>26131.11</v>
      </c>
    </row>
    <row r="736" spans="1:12" x14ac:dyDescent="0.3">
      <c r="A736" s="5">
        <v>45479</v>
      </c>
      <c r="B736" t="s">
        <v>746</v>
      </c>
      <c r="C736" s="2" t="s">
        <v>3012</v>
      </c>
      <c r="D736" s="2" t="s">
        <v>3022</v>
      </c>
      <c r="E736" s="2" t="s">
        <v>3025</v>
      </c>
      <c r="F736" s="2" t="s">
        <v>3031</v>
      </c>
      <c r="G736" s="2" t="s">
        <v>3037</v>
      </c>
      <c r="H736">
        <v>4</v>
      </c>
      <c r="I736">
        <v>143.01</v>
      </c>
      <c r="J736">
        <v>572.04</v>
      </c>
      <c r="K736">
        <v>434.05</v>
      </c>
      <c r="L736">
        <v>137.99</v>
      </c>
    </row>
    <row r="737" spans="1:12" x14ac:dyDescent="0.3">
      <c r="A737" s="5">
        <v>44980</v>
      </c>
      <c r="B737" t="s">
        <v>747</v>
      </c>
      <c r="C737" s="2" t="s">
        <v>3012</v>
      </c>
      <c r="D737" s="2" t="s">
        <v>3022</v>
      </c>
      <c r="E737" s="2" t="s">
        <v>3027</v>
      </c>
      <c r="F737" s="2" t="s">
        <v>3029</v>
      </c>
      <c r="G737" s="2" t="s">
        <v>3035</v>
      </c>
      <c r="H737">
        <v>8</v>
      </c>
      <c r="I737">
        <v>1537.78</v>
      </c>
      <c r="J737">
        <v>12302.24</v>
      </c>
      <c r="K737">
        <v>8878.75</v>
      </c>
      <c r="L737">
        <v>3423.49</v>
      </c>
    </row>
    <row r="738" spans="1:12" x14ac:dyDescent="0.3">
      <c r="A738" s="5">
        <v>45285</v>
      </c>
      <c r="B738" t="s">
        <v>748</v>
      </c>
      <c r="C738" s="2" t="s">
        <v>3018</v>
      </c>
      <c r="D738" s="2" t="s">
        <v>3024</v>
      </c>
      <c r="E738" s="2" t="s">
        <v>3028</v>
      </c>
      <c r="F738" s="2" t="s">
        <v>3030</v>
      </c>
      <c r="G738" s="2" t="s">
        <v>3036</v>
      </c>
      <c r="H738">
        <v>24</v>
      </c>
      <c r="I738">
        <v>1444.04</v>
      </c>
      <c r="J738">
        <v>34656.959999999999</v>
      </c>
      <c r="K738">
        <v>26572.69</v>
      </c>
      <c r="L738">
        <v>8084.27</v>
      </c>
    </row>
    <row r="739" spans="1:12" x14ac:dyDescent="0.3">
      <c r="A739" s="5">
        <v>45156</v>
      </c>
      <c r="B739" t="s">
        <v>749</v>
      </c>
      <c r="C739" s="2" t="s">
        <v>3014</v>
      </c>
      <c r="D739" s="2" t="s">
        <v>3024</v>
      </c>
      <c r="E739" s="2" t="s">
        <v>3028</v>
      </c>
      <c r="F739" s="2" t="s">
        <v>3030</v>
      </c>
      <c r="G739" s="2" t="s">
        <v>3036</v>
      </c>
      <c r="H739">
        <v>11</v>
      </c>
      <c r="I739">
        <v>1765.79</v>
      </c>
      <c r="J739">
        <v>19423.689999999999</v>
      </c>
      <c r="K739">
        <v>16938.55</v>
      </c>
      <c r="L739">
        <v>2485.14</v>
      </c>
    </row>
    <row r="740" spans="1:12" x14ac:dyDescent="0.3">
      <c r="A740" s="5">
        <v>45592</v>
      </c>
      <c r="B740" t="s">
        <v>750</v>
      </c>
      <c r="C740" s="2" t="s">
        <v>3013</v>
      </c>
      <c r="D740" s="2" t="s">
        <v>3023</v>
      </c>
      <c r="E740" s="2" t="s">
        <v>3025</v>
      </c>
      <c r="F740" s="2" t="s">
        <v>3031</v>
      </c>
      <c r="G740" s="2" t="s">
        <v>3036</v>
      </c>
      <c r="H740">
        <v>17</v>
      </c>
      <c r="I740">
        <v>1286.33</v>
      </c>
      <c r="J740">
        <v>21867.61</v>
      </c>
      <c r="K740">
        <v>16945.439999999999</v>
      </c>
      <c r="L740">
        <v>4922.17</v>
      </c>
    </row>
    <row r="741" spans="1:12" x14ac:dyDescent="0.3">
      <c r="A741" s="5">
        <v>44997</v>
      </c>
      <c r="B741" t="s">
        <v>751</v>
      </c>
      <c r="C741" s="2" t="s">
        <v>3014</v>
      </c>
      <c r="D741" s="2" t="s">
        <v>3024</v>
      </c>
      <c r="E741" s="2" t="s">
        <v>3025</v>
      </c>
      <c r="F741" s="2" t="s">
        <v>3034</v>
      </c>
      <c r="G741" s="2" t="s">
        <v>3036</v>
      </c>
      <c r="H741">
        <v>50</v>
      </c>
      <c r="I741">
        <v>153.05000000000001</v>
      </c>
      <c r="J741">
        <v>7652.5</v>
      </c>
      <c r="K741">
        <v>4807.1499999999996</v>
      </c>
      <c r="L741">
        <v>2845.35</v>
      </c>
    </row>
    <row r="742" spans="1:12" x14ac:dyDescent="0.3">
      <c r="A742" s="5">
        <v>45594</v>
      </c>
      <c r="B742" t="s">
        <v>752</v>
      </c>
      <c r="C742" s="2" t="s">
        <v>3013</v>
      </c>
      <c r="D742" s="2" t="s">
        <v>3023</v>
      </c>
      <c r="E742" s="2" t="s">
        <v>3027</v>
      </c>
      <c r="F742" s="2" t="s">
        <v>3034</v>
      </c>
      <c r="G742" s="2" t="s">
        <v>3036</v>
      </c>
      <c r="H742">
        <v>21</v>
      </c>
      <c r="I742">
        <v>521.24</v>
      </c>
      <c r="J742">
        <v>10946.04</v>
      </c>
      <c r="K742">
        <v>6343.17</v>
      </c>
      <c r="L742">
        <v>4602.87</v>
      </c>
    </row>
    <row r="743" spans="1:12" x14ac:dyDescent="0.3">
      <c r="A743" s="5">
        <v>44968</v>
      </c>
      <c r="B743" t="s">
        <v>753</v>
      </c>
      <c r="C743" s="2" t="s">
        <v>3014</v>
      </c>
      <c r="D743" s="2" t="s">
        <v>3024</v>
      </c>
      <c r="E743" s="2" t="s">
        <v>3026</v>
      </c>
      <c r="F743" s="2" t="s">
        <v>3033</v>
      </c>
      <c r="G743" s="2" t="s">
        <v>3036</v>
      </c>
      <c r="H743">
        <v>26</v>
      </c>
      <c r="I743">
        <v>1619.71</v>
      </c>
      <c r="J743">
        <v>42112.46</v>
      </c>
      <c r="K743">
        <v>35452.559999999998</v>
      </c>
      <c r="L743">
        <v>6659.9</v>
      </c>
    </row>
    <row r="744" spans="1:12" x14ac:dyDescent="0.3">
      <c r="A744" s="5">
        <v>44958</v>
      </c>
      <c r="B744" t="s">
        <v>754</v>
      </c>
      <c r="C744" s="2" t="s">
        <v>3021</v>
      </c>
      <c r="D744" s="2" t="s">
        <v>3023</v>
      </c>
      <c r="E744" s="2" t="s">
        <v>3026</v>
      </c>
      <c r="F744" s="2" t="s">
        <v>3032</v>
      </c>
      <c r="G744" s="2" t="s">
        <v>3037</v>
      </c>
      <c r="H744">
        <v>43</v>
      </c>
      <c r="I744">
        <v>350.92</v>
      </c>
      <c r="J744">
        <v>15089.56</v>
      </c>
      <c r="K744">
        <v>8717.73</v>
      </c>
      <c r="L744">
        <v>6371.83</v>
      </c>
    </row>
    <row r="745" spans="1:12" x14ac:dyDescent="0.3">
      <c r="A745" s="5">
        <v>45180</v>
      </c>
      <c r="B745" t="s">
        <v>755</v>
      </c>
      <c r="C745" s="2" t="s">
        <v>3017</v>
      </c>
      <c r="D745" s="2" t="s">
        <v>3023</v>
      </c>
      <c r="E745" s="2" t="s">
        <v>3028</v>
      </c>
      <c r="F745" s="2" t="s">
        <v>3029</v>
      </c>
      <c r="G745" s="2" t="s">
        <v>3037</v>
      </c>
      <c r="H745">
        <v>48</v>
      </c>
      <c r="I745">
        <v>1402.99</v>
      </c>
      <c r="J745">
        <v>67343.520000000004</v>
      </c>
      <c r="K745">
        <v>38025.1</v>
      </c>
      <c r="L745">
        <v>29318.42</v>
      </c>
    </row>
    <row r="746" spans="1:12" x14ac:dyDescent="0.3">
      <c r="A746" s="5">
        <v>45131</v>
      </c>
      <c r="B746" t="s">
        <v>756</v>
      </c>
      <c r="C746" s="2" t="s">
        <v>3017</v>
      </c>
      <c r="D746" s="2" t="s">
        <v>3023</v>
      </c>
      <c r="E746" s="2" t="s">
        <v>3027</v>
      </c>
      <c r="F746" s="2" t="s">
        <v>3032</v>
      </c>
      <c r="G746" s="2" t="s">
        <v>3037</v>
      </c>
      <c r="H746">
        <v>44</v>
      </c>
      <c r="I746">
        <v>1564.91</v>
      </c>
      <c r="J746">
        <v>68856.039999999994</v>
      </c>
      <c r="K746">
        <v>40118.620000000003</v>
      </c>
      <c r="L746">
        <v>28737.42</v>
      </c>
    </row>
    <row r="747" spans="1:12" x14ac:dyDescent="0.3">
      <c r="A747" s="5">
        <v>44947</v>
      </c>
      <c r="B747" t="s">
        <v>757</v>
      </c>
      <c r="C747" s="2" t="s">
        <v>3019</v>
      </c>
      <c r="D747" s="2" t="s">
        <v>3023</v>
      </c>
      <c r="E747" s="2" t="s">
        <v>3025</v>
      </c>
      <c r="F747" s="2" t="s">
        <v>3032</v>
      </c>
      <c r="G747" s="2" t="s">
        <v>3035</v>
      </c>
      <c r="H747">
        <v>45</v>
      </c>
      <c r="I747">
        <v>673.62</v>
      </c>
      <c r="J747">
        <v>30312.9</v>
      </c>
      <c r="K747">
        <v>21326.23</v>
      </c>
      <c r="L747">
        <v>8986.67</v>
      </c>
    </row>
    <row r="748" spans="1:12" x14ac:dyDescent="0.3">
      <c r="A748" s="5">
        <v>45563</v>
      </c>
      <c r="B748" t="s">
        <v>758</v>
      </c>
      <c r="C748" s="2" t="s">
        <v>3016</v>
      </c>
      <c r="D748" s="2" t="s">
        <v>3023</v>
      </c>
      <c r="E748" s="2" t="s">
        <v>3028</v>
      </c>
      <c r="F748" s="2" t="s">
        <v>3033</v>
      </c>
      <c r="G748" s="2" t="s">
        <v>3035</v>
      </c>
      <c r="H748">
        <v>27</v>
      </c>
      <c r="I748">
        <v>658.15</v>
      </c>
      <c r="J748">
        <v>17770.05</v>
      </c>
      <c r="K748">
        <v>9767.75</v>
      </c>
      <c r="L748">
        <v>8002.3</v>
      </c>
    </row>
    <row r="749" spans="1:12" x14ac:dyDescent="0.3">
      <c r="A749" s="5">
        <v>45083</v>
      </c>
      <c r="B749" t="s">
        <v>759</v>
      </c>
      <c r="C749" s="2" t="s">
        <v>3017</v>
      </c>
      <c r="D749" s="2" t="s">
        <v>3023</v>
      </c>
      <c r="E749" s="2" t="s">
        <v>3027</v>
      </c>
      <c r="F749" s="2" t="s">
        <v>3032</v>
      </c>
      <c r="G749" s="2" t="s">
        <v>3037</v>
      </c>
      <c r="H749">
        <v>16</v>
      </c>
      <c r="I749">
        <v>1124.45</v>
      </c>
      <c r="J749">
        <v>17991.2</v>
      </c>
      <c r="K749">
        <v>15746.75</v>
      </c>
      <c r="L749">
        <v>2244.4499999999998</v>
      </c>
    </row>
    <row r="750" spans="1:12" x14ac:dyDescent="0.3">
      <c r="A750" s="5">
        <v>45171</v>
      </c>
      <c r="B750" t="s">
        <v>760</v>
      </c>
      <c r="C750" s="2" t="s">
        <v>3017</v>
      </c>
      <c r="D750" s="2" t="s">
        <v>3023</v>
      </c>
      <c r="E750" s="2" t="s">
        <v>3026</v>
      </c>
      <c r="F750" s="2" t="s">
        <v>3031</v>
      </c>
      <c r="G750" s="2" t="s">
        <v>3035</v>
      </c>
      <c r="H750">
        <v>26</v>
      </c>
      <c r="I750">
        <v>1725.35</v>
      </c>
      <c r="J750">
        <v>44859.1</v>
      </c>
      <c r="K750">
        <v>39767.660000000003</v>
      </c>
      <c r="L750">
        <v>5091.4399999999996</v>
      </c>
    </row>
    <row r="751" spans="1:12" x14ac:dyDescent="0.3">
      <c r="A751" s="5">
        <v>45056</v>
      </c>
      <c r="B751" t="s">
        <v>761</v>
      </c>
      <c r="C751" s="2" t="s">
        <v>3015</v>
      </c>
      <c r="D751" s="2" t="s">
        <v>3024</v>
      </c>
      <c r="E751" s="2" t="s">
        <v>3027</v>
      </c>
      <c r="F751" s="2" t="s">
        <v>3033</v>
      </c>
      <c r="G751" s="2" t="s">
        <v>3035</v>
      </c>
      <c r="H751">
        <v>33</v>
      </c>
      <c r="I751">
        <v>463.33</v>
      </c>
      <c r="J751">
        <v>15289.89</v>
      </c>
      <c r="K751">
        <v>13600.67</v>
      </c>
      <c r="L751">
        <v>1689.22</v>
      </c>
    </row>
    <row r="752" spans="1:12" x14ac:dyDescent="0.3">
      <c r="A752" s="5">
        <v>45411</v>
      </c>
      <c r="B752" t="s">
        <v>762</v>
      </c>
      <c r="C752" s="2" t="s">
        <v>3015</v>
      </c>
      <c r="D752" s="2" t="s">
        <v>3024</v>
      </c>
      <c r="E752" s="2" t="s">
        <v>3026</v>
      </c>
      <c r="F752" s="2" t="s">
        <v>3031</v>
      </c>
      <c r="G752" s="2" t="s">
        <v>3036</v>
      </c>
      <c r="H752">
        <v>31</v>
      </c>
      <c r="I752">
        <v>1883.69</v>
      </c>
      <c r="J752">
        <v>58394.39</v>
      </c>
      <c r="K752">
        <v>30111.06</v>
      </c>
      <c r="L752">
        <v>28283.33</v>
      </c>
    </row>
    <row r="753" spans="1:12" x14ac:dyDescent="0.3">
      <c r="A753" s="5">
        <v>45612</v>
      </c>
      <c r="B753" t="s">
        <v>763</v>
      </c>
      <c r="C753" s="2" t="s">
        <v>3019</v>
      </c>
      <c r="D753" s="2" t="s">
        <v>3023</v>
      </c>
      <c r="E753" s="2" t="s">
        <v>3027</v>
      </c>
      <c r="F753" s="2" t="s">
        <v>3033</v>
      </c>
      <c r="G753" s="2" t="s">
        <v>3036</v>
      </c>
      <c r="H753">
        <v>48</v>
      </c>
      <c r="I753">
        <v>1206.25</v>
      </c>
      <c r="J753">
        <v>57900</v>
      </c>
      <c r="K753">
        <v>50863.93</v>
      </c>
      <c r="L753">
        <v>7036.07</v>
      </c>
    </row>
    <row r="754" spans="1:12" x14ac:dyDescent="0.3">
      <c r="A754" s="5">
        <v>45044</v>
      </c>
      <c r="B754" t="s">
        <v>764</v>
      </c>
      <c r="C754" s="2" t="s">
        <v>3016</v>
      </c>
      <c r="D754" s="2" t="s">
        <v>3023</v>
      </c>
      <c r="E754" s="2" t="s">
        <v>3028</v>
      </c>
      <c r="F754" s="2" t="s">
        <v>3032</v>
      </c>
      <c r="G754" s="2" t="s">
        <v>3035</v>
      </c>
      <c r="H754">
        <v>47</v>
      </c>
      <c r="I754">
        <v>1984.41</v>
      </c>
      <c r="J754">
        <v>93267.27</v>
      </c>
      <c r="K754">
        <v>83844.100000000006</v>
      </c>
      <c r="L754">
        <v>9423.17</v>
      </c>
    </row>
    <row r="755" spans="1:12" x14ac:dyDescent="0.3">
      <c r="A755" s="5">
        <v>45504</v>
      </c>
      <c r="B755" t="s">
        <v>765</v>
      </c>
      <c r="C755" s="2" t="s">
        <v>3018</v>
      </c>
      <c r="D755" s="2" t="s">
        <v>3024</v>
      </c>
      <c r="E755" s="2" t="s">
        <v>3026</v>
      </c>
      <c r="F755" s="2" t="s">
        <v>3031</v>
      </c>
      <c r="G755" s="2" t="s">
        <v>3035</v>
      </c>
      <c r="H755">
        <v>6</v>
      </c>
      <c r="I755">
        <v>197.44</v>
      </c>
      <c r="J755">
        <v>1184.6400000000001</v>
      </c>
      <c r="K755">
        <v>1038.9000000000001</v>
      </c>
      <c r="L755">
        <v>145.74</v>
      </c>
    </row>
    <row r="756" spans="1:12" x14ac:dyDescent="0.3">
      <c r="A756" s="5">
        <v>45150</v>
      </c>
      <c r="B756" t="s">
        <v>766</v>
      </c>
      <c r="C756" s="2" t="s">
        <v>3015</v>
      </c>
      <c r="D756" s="2" t="s">
        <v>3024</v>
      </c>
      <c r="E756" s="2" t="s">
        <v>3028</v>
      </c>
      <c r="F756" s="2" t="s">
        <v>3031</v>
      </c>
      <c r="G756" s="2" t="s">
        <v>3037</v>
      </c>
      <c r="H756">
        <v>44</v>
      </c>
      <c r="I756">
        <v>270.58999999999997</v>
      </c>
      <c r="J756">
        <v>11905.96</v>
      </c>
      <c r="K756">
        <v>9148.25</v>
      </c>
      <c r="L756">
        <v>2757.71</v>
      </c>
    </row>
    <row r="757" spans="1:12" x14ac:dyDescent="0.3">
      <c r="A757" s="5">
        <v>45403</v>
      </c>
      <c r="B757" t="s">
        <v>767</v>
      </c>
      <c r="C757" s="2" t="s">
        <v>3018</v>
      </c>
      <c r="D757" s="2" t="s">
        <v>3024</v>
      </c>
      <c r="E757" s="2" t="s">
        <v>3028</v>
      </c>
      <c r="F757" s="2" t="s">
        <v>3031</v>
      </c>
      <c r="G757" s="2" t="s">
        <v>3035</v>
      </c>
      <c r="H757">
        <v>8</v>
      </c>
      <c r="I757">
        <v>1656.75</v>
      </c>
      <c r="J757">
        <v>13254</v>
      </c>
      <c r="K757">
        <v>10344.64</v>
      </c>
      <c r="L757">
        <v>2909.36</v>
      </c>
    </row>
    <row r="758" spans="1:12" x14ac:dyDescent="0.3">
      <c r="A758" s="5">
        <v>45643</v>
      </c>
      <c r="B758" t="s">
        <v>768</v>
      </c>
      <c r="C758" s="2" t="s">
        <v>3020</v>
      </c>
      <c r="D758" s="2" t="s">
        <v>3023</v>
      </c>
      <c r="E758" s="2" t="s">
        <v>3026</v>
      </c>
      <c r="F758" s="2" t="s">
        <v>3033</v>
      </c>
      <c r="G758" s="2" t="s">
        <v>3036</v>
      </c>
      <c r="H758">
        <v>7</v>
      </c>
      <c r="I758">
        <v>1732.22</v>
      </c>
      <c r="J758">
        <v>12125.54</v>
      </c>
      <c r="K758">
        <v>6655.72</v>
      </c>
      <c r="L758">
        <v>5469.82</v>
      </c>
    </row>
    <row r="759" spans="1:12" x14ac:dyDescent="0.3">
      <c r="A759" s="5">
        <v>45189</v>
      </c>
      <c r="B759" t="s">
        <v>769</v>
      </c>
      <c r="C759" s="2" t="s">
        <v>3015</v>
      </c>
      <c r="D759" s="2" t="s">
        <v>3024</v>
      </c>
      <c r="E759" s="2" t="s">
        <v>3026</v>
      </c>
      <c r="F759" s="2" t="s">
        <v>3030</v>
      </c>
      <c r="G759" s="2" t="s">
        <v>3035</v>
      </c>
      <c r="H759">
        <v>34</v>
      </c>
      <c r="I759">
        <v>902.01</v>
      </c>
      <c r="J759">
        <v>30668.34</v>
      </c>
      <c r="K759">
        <v>26059.47</v>
      </c>
      <c r="L759">
        <v>4608.87</v>
      </c>
    </row>
    <row r="760" spans="1:12" x14ac:dyDescent="0.3">
      <c r="A760" s="5">
        <v>45304</v>
      </c>
      <c r="B760" t="s">
        <v>770</v>
      </c>
      <c r="C760" s="2" t="s">
        <v>3021</v>
      </c>
      <c r="D760" s="2" t="s">
        <v>3023</v>
      </c>
      <c r="E760" s="2" t="s">
        <v>3025</v>
      </c>
      <c r="F760" s="2" t="s">
        <v>3032</v>
      </c>
      <c r="G760" s="2" t="s">
        <v>3037</v>
      </c>
      <c r="H760">
        <v>44</v>
      </c>
      <c r="I760">
        <v>1433.86</v>
      </c>
      <c r="J760">
        <v>63089.84</v>
      </c>
      <c r="K760">
        <v>33049.980000000003</v>
      </c>
      <c r="L760">
        <v>30039.86</v>
      </c>
    </row>
    <row r="761" spans="1:12" x14ac:dyDescent="0.3">
      <c r="A761" s="5">
        <v>45098</v>
      </c>
      <c r="B761" t="s">
        <v>771</v>
      </c>
      <c r="C761" s="2" t="s">
        <v>3016</v>
      </c>
      <c r="D761" s="2" t="s">
        <v>3023</v>
      </c>
      <c r="E761" s="2" t="s">
        <v>3025</v>
      </c>
      <c r="F761" s="2" t="s">
        <v>3031</v>
      </c>
      <c r="G761" s="2" t="s">
        <v>3036</v>
      </c>
      <c r="H761">
        <v>14</v>
      </c>
      <c r="I761">
        <v>1737.76</v>
      </c>
      <c r="J761">
        <v>24328.639999999999</v>
      </c>
      <c r="K761">
        <v>15256.3</v>
      </c>
      <c r="L761">
        <v>9072.34</v>
      </c>
    </row>
    <row r="762" spans="1:12" x14ac:dyDescent="0.3">
      <c r="A762" s="5">
        <v>45547</v>
      </c>
      <c r="B762" t="s">
        <v>772</v>
      </c>
      <c r="C762" s="2" t="s">
        <v>3019</v>
      </c>
      <c r="D762" s="2" t="s">
        <v>3023</v>
      </c>
      <c r="E762" s="2" t="s">
        <v>3025</v>
      </c>
      <c r="F762" s="2" t="s">
        <v>3029</v>
      </c>
      <c r="G762" s="2" t="s">
        <v>3036</v>
      </c>
      <c r="H762">
        <v>16</v>
      </c>
      <c r="I762">
        <v>105.39</v>
      </c>
      <c r="J762">
        <v>1686.24</v>
      </c>
      <c r="K762">
        <v>1511.65</v>
      </c>
      <c r="L762">
        <v>174.59</v>
      </c>
    </row>
    <row r="763" spans="1:12" x14ac:dyDescent="0.3">
      <c r="A763" s="5">
        <v>45548</v>
      </c>
      <c r="B763" t="s">
        <v>773</v>
      </c>
      <c r="C763" s="2" t="s">
        <v>3020</v>
      </c>
      <c r="D763" s="2" t="s">
        <v>3023</v>
      </c>
      <c r="E763" s="2" t="s">
        <v>3028</v>
      </c>
      <c r="F763" s="2" t="s">
        <v>3030</v>
      </c>
      <c r="G763" s="2" t="s">
        <v>3036</v>
      </c>
      <c r="H763">
        <v>43</v>
      </c>
      <c r="I763">
        <v>1156.42</v>
      </c>
      <c r="J763">
        <v>49726.06</v>
      </c>
      <c r="K763">
        <v>33263.31</v>
      </c>
      <c r="L763">
        <v>16462.75</v>
      </c>
    </row>
    <row r="764" spans="1:12" x14ac:dyDescent="0.3">
      <c r="A764" s="5">
        <v>45044</v>
      </c>
      <c r="B764" t="s">
        <v>774</v>
      </c>
      <c r="C764" s="2" t="s">
        <v>3016</v>
      </c>
      <c r="D764" s="2" t="s">
        <v>3023</v>
      </c>
      <c r="E764" s="2" t="s">
        <v>3028</v>
      </c>
      <c r="F764" s="2" t="s">
        <v>3029</v>
      </c>
      <c r="G764" s="2" t="s">
        <v>3036</v>
      </c>
      <c r="H764">
        <v>9</v>
      </c>
      <c r="I764">
        <v>1709.89</v>
      </c>
      <c r="J764">
        <v>15389.01</v>
      </c>
      <c r="K764">
        <v>8501.85</v>
      </c>
      <c r="L764">
        <v>6887.16</v>
      </c>
    </row>
    <row r="765" spans="1:12" x14ac:dyDescent="0.3">
      <c r="A765" s="5">
        <v>45094</v>
      </c>
      <c r="B765" t="s">
        <v>775</v>
      </c>
      <c r="C765" s="2" t="s">
        <v>3021</v>
      </c>
      <c r="D765" s="2" t="s">
        <v>3023</v>
      </c>
      <c r="E765" s="2" t="s">
        <v>3025</v>
      </c>
      <c r="F765" s="2" t="s">
        <v>3032</v>
      </c>
      <c r="G765" s="2" t="s">
        <v>3035</v>
      </c>
      <c r="H765">
        <v>10</v>
      </c>
      <c r="I765">
        <v>808.35</v>
      </c>
      <c r="J765">
        <v>8083.5</v>
      </c>
      <c r="K765">
        <v>7175.87</v>
      </c>
      <c r="L765">
        <v>907.63</v>
      </c>
    </row>
    <row r="766" spans="1:12" x14ac:dyDescent="0.3">
      <c r="A766" s="5">
        <v>45245</v>
      </c>
      <c r="B766" t="s">
        <v>776</v>
      </c>
      <c r="C766" s="2" t="s">
        <v>3016</v>
      </c>
      <c r="D766" s="2" t="s">
        <v>3023</v>
      </c>
      <c r="E766" s="2" t="s">
        <v>3028</v>
      </c>
      <c r="F766" s="2" t="s">
        <v>3032</v>
      </c>
      <c r="G766" s="2" t="s">
        <v>3037</v>
      </c>
      <c r="H766">
        <v>17</v>
      </c>
      <c r="I766">
        <v>618.72</v>
      </c>
      <c r="J766">
        <v>10518.24</v>
      </c>
      <c r="K766">
        <v>9399.69</v>
      </c>
      <c r="L766">
        <v>1118.55</v>
      </c>
    </row>
    <row r="767" spans="1:12" x14ac:dyDescent="0.3">
      <c r="A767" s="5">
        <v>45037</v>
      </c>
      <c r="B767" t="s">
        <v>777</v>
      </c>
      <c r="C767" s="2" t="s">
        <v>3021</v>
      </c>
      <c r="D767" s="2" t="s">
        <v>3023</v>
      </c>
      <c r="E767" s="2" t="s">
        <v>3028</v>
      </c>
      <c r="F767" s="2" t="s">
        <v>3031</v>
      </c>
      <c r="G767" s="2" t="s">
        <v>3035</v>
      </c>
      <c r="H767">
        <v>12</v>
      </c>
      <c r="I767">
        <v>1595.5</v>
      </c>
      <c r="J767">
        <v>19146</v>
      </c>
      <c r="K767">
        <v>11005.45</v>
      </c>
      <c r="L767">
        <v>8140.55</v>
      </c>
    </row>
    <row r="768" spans="1:12" x14ac:dyDescent="0.3">
      <c r="A768" s="5">
        <v>45519</v>
      </c>
      <c r="B768" t="s">
        <v>778</v>
      </c>
      <c r="C768" s="2" t="s">
        <v>3021</v>
      </c>
      <c r="D768" s="2" t="s">
        <v>3023</v>
      </c>
      <c r="E768" s="2" t="s">
        <v>3026</v>
      </c>
      <c r="F768" s="2" t="s">
        <v>3031</v>
      </c>
      <c r="G768" s="2" t="s">
        <v>3035</v>
      </c>
      <c r="H768">
        <v>6</v>
      </c>
      <c r="I768">
        <v>684.86</v>
      </c>
      <c r="J768">
        <v>4109.16</v>
      </c>
      <c r="K768">
        <v>3476.03</v>
      </c>
      <c r="L768">
        <v>633.13</v>
      </c>
    </row>
    <row r="769" spans="1:12" x14ac:dyDescent="0.3">
      <c r="A769" s="5">
        <v>44953</v>
      </c>
      <c r="B769" t="s">
        <v>779</v>
      </c>
      <c r="C769" s="2" t="s">
        <v>3018</v>
      </c>
      <c r="D769" s="2" t="s">
        <v>3024</v>
      </c>
      <c r="E769" s="2" t="s">
        <v>3026</v>
      </c>
      <c r="F769" s="2" t="s">
        <v>3033</v>
      </c>
      <c r="G769" s="2" t="s">
        <v>3036</v>
      </c>
      <c r="H769">
        <v>19</v>
      </c>
      <c r="I769">
        <v>26.29</v>
      </c>
      <c r="J769">
        <v>499.51</v>
      </c>
      <c r="K769">
        <v>327.76</v>
      </c>
      <c r="L769">
        <v>171.75</v>
      </c>
    </row>
    <row r="770" spans="1:12" x14ac:dyDescent="0.3">
      <c r="A770" s="5">
        <v>45246</v>
      </c>
      <c r="B770" t="s">
        <v>780</v>
      </c>
      <c r="C770" s="2" t="s">
        <v>3014</v>
      </c>
      <c r="D770" s="2" t="s">
        <v>3024</v>
      </c>
      <c r="E770" s="2" t="s">
        <v>3028</v>
      </c>
      <c r="F770" s="2" t="s">
        <v>3030</v>
      </c>
      <c r="G770" s="2" t="s">
        <v>3037</v>
      </c>
      <c r="H770">
        <v>43</v>
      </c>
      <c r="I770">
        <v>1919.95</v>
      </c>
      <c r="J770">
        <v>82557.850000000006</v>
      </c>
      <c r="K770">
        <v>53872.91</v>
      </c>
      <c r="L770">
        <v>28684.94</v>
      </c>
    </row>
    <row r="771" spans="1:12" x14ac:dyDescent="0.3">
      <c r="A771" s="5">
        <v>45516</v>
      </c>
      <c r="B771" t="s">
        <v>781</v>
      </c>
      <c r="C771" s="2" t="s">
        <v>3020</v>
      </c>
      <c r="D771" s="2" t="s">
        <v>3023</v>
      </c>
      <c r="E771" s="2" t="s">
        <v>3025</v>
      </c>
      <c r="F771" s="2" t="s">
        <v>3030</v>
      </c>
      <c r="G771" s="2" t="s">
        <v>3036</v>
      </c>
      <c r="H771">
        <v>41</v>
      </c>
      <c r="I771">
        <v>1192.4000000000001</v>
      </c>
      <c r="J771">
        <v>48888.4</v>
      </c>
      <c r="K771">
        <v>29581.35</v>
      </c>
      <c r="L771">
        <v>19307.05</v>
      </c>
    </row>
    <row r="772" spans="1:12" x14ac:dyDescent="0.3">
      <c r="A772" s="5">
        <v>45620</v>
      </c>
      <c r="B772" t="s">
        <v>782</v>
      </c>
      <c r="C772" s="2" t="s">
        <v>3016</v>
      </c>
      <c r="D772" s="2" t="s">
        <v>3023</v>
      </c>
      <c r="E772" s="2" t="s">
        <v>3027</v>
      </c>
      <c r="F772" s="2" t="s">
        <v>3031</v>
      </c>
      <c r="G772" s="2" t="s">
        <v>3035</v>
      </c>
      <c r="H772">
        <v>29</v>
      </c>
      <c r="I772">
        <v>1642.65</v>
      </c>
      <c r="J772">
        <v>47636.85</v>
      </c>
      <c r="K772">
        <v>24670.37</v>
      </c>
      <c r="L772">
        <v>22966.48</v>
      </c>
    </row>
    <row r="773" spans="1:12" x14ac:dyDescent="0.3">
      <c r="A773" s="5">
        <v>45311</v>
      </c>
      <c r="B773" t="s">
        <v>783</v>
      </c>
      <c r="C773" s="2" t="s">
        <v>3013</v>
      </c>
      <c r="D773" s="2" t="s">
        <v>3023</v>
      </c>
      <c r="E773" s="2" t="s">
        <v>3025</v>
      </c>
      <c r="F773" s="2" t="s">
        <v>3032</v>
      </c>
      <c r="G773" s="2" t="s">
        <v>3035</v>
      </c>
      <c r="H773">
        <v>6</v>
      </c>
      <c r="I773">
        <v>1654.1</v>
      </c>
      <c r="J773">
        <v>9924.6</v>
      </c>
      <c r="K773">
        <v>6026.25</v>
      </c>
      <c r="L773">
        <v>3898.35</v>
      </c>
    </row>
    <row r="774" spans="1:12" x14ac:dyDescent="0.3">
      <c r="A774" s="5">
        <v>45333</v>
      </c>
      <c r="B774" t="s">
        <v>784</v>
      </c>
      <c r="C774" s="2" t="s">
        <v>3020</v>
      </c>
      <c r="D774" s="2" t="s">
        <v>3023</v>
      </c>
      <c r="E774" s="2" t="s">
        <v>3027</v>
      </c>
      <c r="F774" s="2" t="s">
        <v>3031</v>
      </c>
      <c r="G774" s="2" t="s">
        <v>3036</v>
      </c>
      <c r="H774">
        <v>25</v>
      </c>
      <c r="I774">
        <v>151.49</v>
      </c>
      <c r="J774">
        <v>3787.25</v>
      </c>
      <c r="K774">
        <v>1975.09</v>
      </c>
      <c r="L774">
        <v>1812.16</v>
      </c>
    </row>
    <row r="775" spans="1:12" x14ac:dyDescent="0.3">
      <c r="A775" s="5">
        <v>45130</v>
      </c>
      <c r="B775" t="s">
        <v>785</v>
      </c>
      <c r="C775" s="2" t="s">
        <v>3014</v>
      </c>
      <c r="D775" s="2" t="s">
        <v>3024</v>
      </c>
      <c r="E775" s="2" t="s">
        <v>3025</v>
      </c>
      <c r="F775" s="2" t="s">
        <v>3032</v>
      </c>
      <c r="G775" s="2" t="s">
        <v>3035</v>
      </c>
      <c r="H775">
        <v>24</v>
      </c>
      <c r="I775">
        <v>358.3</v>
      </c>
      <c r="J775">
        <v>8599.2000000000007</v>
      </c>
      <c r="K775">
        <v>7479.14</v>
      </c>
      <c r="L775">
        <v>1120.06</v>
      </c>
    </row>
    <row r="776" spans="1:12" x14ac:dyDescent="0.3">
      <c r="A776" s="5">
        <v>45004</v>
      </c>
      <c r="B776" t="s">
        <v>786</v>
      </c>
      <c r="C776" s="2" t="s">
        <v>3020</v>
      </c>
      <c r="D776" s="2" t="s">
        <v>3023</v>
      </c>
      <c r="E776" s="2" t="s">
        <v>3026</v>
      </c>
      <c r="F776" s="2" t="s">
        <v>3032</v>
      </c>
      <c r="G776" s="2" t="s">
        <v>3035</v>
      </c>
      <c r="H776">
        <v>25</v>
      </c>
      <c r="I776">
        <v>636.02</v>
      </c>
      <c r="J776">
        <v>15900.5</v>
      </c>
      <c r="K776">
        <v>12158.93</v>
      </c>
      <c r="L776">
        <v>3741.57</v>
      </c>
    </row>
    <row r="777" spans="1:12" x14ac:dyDescent="0.3">
      <c r="A777" s="5">
        <v>45533</v>
      </c>
      <c r="B777" t="s">
        <v>787</v>
      </c>
      <c r="C777" s="2" t="s">
        <v>3017</v>
      </c>
      <c r="D777" s="2" t="s">
        <v>3023</v>
      </c>
      <c r="E777" s="2" t="s">
        <v>3028</v>
      </c>
      <c r="F777" s="2" t="s">
        <v>3031</v>
      </c>
      <c r="G777" s="2" t="s">
        <v>3036</v>
      </c>
      <c r="H777">
        <v>16</v>
      </c>
      <c r="I777">
        <v>654.98</v>
      </c>
      <c r="J777">
        <v>10479.68</v>
      </c>
      <c r="K777">
        <v>8956.4500000000007</v>
      </c>
      <c r="L777">
        <v>1523.23</v>
      </c>
    </row>
    <row r="778" spans="1:12" x14ac:dyDescent="0.3">
      <c r="A778" s="5">
        <v>45634</v>
      </c>
      <c r="B778" t="s">
        <v>788</v>
      </c>
      <c r="C778" s="2" t="s">
        <v>3013</v>
      </c>
      <c r="D778" s="2" t="s">
        <v>3023</v>
      </c>
      <c r="E778" s="2" t="s">
        <v>3028</v>
      </c>
      <c r="F778" s="2" t="s">
        <v>3034</v>
      </c>
      <c r="G778" s="2" t="s">
        <v>3035</v>
      </c>
      <c r="H778">
        <v>16</v>
      </c>
      <c r="I778">
        <v>1324.4</v>
      </c>
      <c r="J778">
        <v>21190.400000000001</v>
      </c>
      <c r="K778">
        <v>16675.07</v>
      </c>
      <c r="L778">
        <v>4515.33</v>
      </c>
    </row>
    <row r="779" spans="1:12" x14ac:dyDescent="0.3">
      <c r="A779" s="5">
        <v>45569</v>
      </c>
      <c r="B779" t="s">
        <v>789</v>
      </c>
      <c r="C779" s="2" t="s">
        <v>3014</v>
      </c>
      <c r="D779" s="2" t="s">
        <v>3024</v>
      </c>
      <c r="E779" s="2" t="s">
        <v>3026</v>
      </c>
      <c r="F779" s="2" t="s">
        <v>3030</v>
      </c>
      <c r="G779" s="2" t="s">
        <v>3037</v>
      </c>
      <c r="H779">
        <v>6</v>
      </c>
      <c r="I779">
        <v>1253.8</v>
      </c>
      <c r="J779">
        <v>7522.8</v>
      </c>
      <c r="K779">
        <v>4156.46</v>
      </c>
      <c r="L779">
        <v>3366.34</v>
      </c>
    </row>
    <row r="780" spans="1:12" x14ac:dyDescent="0.3">
      <c r="A780" s="5">
        <v>45175</v>
      </c>
      <c r="B780" t="s">
        <v>790</v>
      </c>
      <c r="C780" s="2" t="s">
        <v>3018</v>
      </c>
      <c r="D780" s="2" t="s">
        <v>3024</v>
      </c>
      <c r="E780" s="2" t="s">
        <v>3027</v>
      </c>
      <c r="F780" s="2" t="s">
        <v>3029</v>
      </c>
      <c r="G780" s="2" t="s">
        <v>3036</v>
      </c>
      <c r="H780">
        <v>37</v>
      </c>
      <c r="I780">
        <v>999.29</v>
      </c>
      <c r="J780">
        <v>36973.730000000003</v>
      </c>
      <c r="K780">
        <v>32397.59</v>
      </c>
      <c r="L780">
        <v>4576.1400000000003</v>
      </c>
    </row>
    <row r="781" spans="1:12" x14ac:dyDescent="0.3">
      <c r="A781" s="5">
        <v>45031</v>
      </c>
      <c r="B781" t="s">
        <v>791</v>
      </c>
      <c r="C781" s="2" t="s">
        <v>3016</v>
      </c>
      <c r="D781" s="2" t="s">
        <v>3023</v>
      </c>
      <c r="E781" s="2" t="s">
        <v>3027</v>
      </c>
      <c r="F781" s="2" t="s">
        <v>3032</v>
      </c>
      <c r="G781" s="2" t="s">
        <v>3037</v>
      </c>
      <c r="H781">
        <v>21</v>
      </c>
      <c r="I781">
        <v>438.3</v>
      </c>
      <c r="J781">
        <v>9204.2999999999993</v>
      </c>
      <c r="K781">
        <v>7915.3</v>
      </c>
      <c r="L781">
        <v>1289</v>
      </c>
    </row>
    <row r="782" spans="1:12" x14ac:dyDescent="0.3">
      <c r="A782" s="5">
        <v>45640</v>
      </c>
      <c r="B782" t="s">
        <v>792</v>
      </c>
      <c r="C782" s="2" t="s">
        <v>3012</v>
      </c>
      <c r="D782" s="2" t="s">
        <v>3022</v>
      </c>
      <c r="E782" s="2" t="s">
        <v>3027</v>
      </c>
      <c r="F782" s="2" t="s">
        <v>3032</v>
      </c>
      <c r="G782" s="2" t="s">
        <v>3035</v>
      </c>
      <c r="H782">
        <v>4</v>
      </c>
      <c r="I782">
        <v>776.33</v>
      </c>
      <c r="J782">
        <v>3105.32</v>
      </c>
      <c r="K782">
        <v>1985.02</v>
      </c>
      <c r="L782">
        <v>1120.3</v>
      </c>
    </row>
    <row r="783" spans="1:12" x14ac:dyDescent="0.3">
      <c r="A783" s="5">
        <v>45235</v>
      </c>
      <c r="B783" t="s">
        <v>793</v>
      </c>
      <c r="C783" s="2" t="s">
        <v>3014</v>
      </c>
      <c r="D783" s="2" t="s">
        <v>3024</v>
      </c>
      <c r="E783" s="2" t="s">
        <v>3026</v>
      </c>
      <c r="F783" s="2" t="s">
        <v>3034</v>
      </c>
      <c r="G783" s="2" t="s">
        <v>3035</v>
      </c>
      <c r="H783">
        <v>34</v>
      </c>
      <c r="I783">
        <v>1096.32</v>
      </c>
      <c r="J783">
        <v>37274.879999999997</v>
      </c>
      <c r="K783">
        <v>20300.400000000001</v>
      </c>
      <c r="L783">
        <v>16974.48</v>
      </c>
    </row>
    <row r="784" spans="1:12" x14ac:dyDescent="0.3">
      <c r="A784" s="5">
        <v>45627</v>
      </c>
      <c r="B784" t="s">
        <v>794</v>
      </c>
      <c r="C784" s="2" t="s">
        <v>3019</v>
      </c>
      <c r="D784" s="2" t="s">
        <v>3023</v>
      </c>
      <c r="E784" s="2" t="s">
        <v>3027</v>
      </c>
      <c r="F784" s="2" t="s">
        <v>3029</v>
      </c>
      <c r="G784" s="2" t="s">
        <v>3036</v>
      </c>
      <c r="H784">
        <v>28</v>
      </c>
      <c r="I784">
        <v>946.61</v>
      </c>
      <c r="J784">
        <v>26505.08</v>
      </c>
      <c r="K784">
        <v>20718.009999999998</v>
      </c>
      <c r="L784">
        <v>5787.07</v>
      </c>
    </row>
    <row r="785" spans="1:12" x14ac:dyDescent="0.3">
      <c r="A785" s="5">
        <v>45541</v>
      </c>
      <c r="B785" t="s">
        <v>795</v>
      </c>
      <c r="C785" s="2" t="s">
        <v>3016</v>
      </c>
      <c r="D785" s="2" t="s">
        <v>3023</v>
      </c>
      <c r="E785" s="2" t="s">
        <v>3026</v>
      </c>
      <c r="F785" s="2" t="s">
        <v>3033</v>
      </c>
      <c r="G785" s="2" t="s">
        <v>3035</v>
      </c>
      <c r="H785">
        <v>38</v>
      </c>
      <c r="I785">
        <v>272.04000000000002</v>
      </c>
      <c r="J785">
        <v>10337.52</v>
      </c>
      <c r="K785">
        <v>8180.54</v>
      </c>
      <c r="L785">
        <v>2156.98</v>
      </c>
    </row>
    <row r="786" spans="1:12" x14ac:dyDescent="0.3">
      <c r="A786" s="5">
        <v>45050</v>
      </c>
      <c r="B786" t="s">
        <v>796</v>
      </c>
      <c r="C786" s="2" t="s">
        <v>3014</v>
      </c>
      <c r="D786" s="2" t="s">
        <v>3024</v>
      </c>
      <c r="E786" s="2" t="s">
        <v>3025</v>
      </c>
      <c r="F786" s="2" t="s">
        <v>3034</v>
      </c>
      <c r="G786" s="2" t="s">
        <v>3036</v>
      </c>
      <c r="H786">
        <v>41</v>
      </c>
      <c r="I786">
        <v>1306.03</v>
      </c>
      <c r="J786">
        <v>53547.23</v>
      </c>
      <c r="K786">
        <v>45982.7</v>
      </c>
      <c r="L786">
        <v>7564.53</v>
      </c>
    </row>
    <row r="787" spans="1:12" x14ac:dyDescent="0.3">
      <c r="A787" s="5">
        <v>45506</v>
      </c>
      <c r="B787" t="s">
        <v>797</v>
      </c>
      <c r="C787" s="2" t="s">
        <v>3017</v>
      </c>
      <c r="D787" s="2" t="s">
        <v>3023</v>
      </c>
      <c r="E787" s="2" t="s">
        <v>3025</v>
      </c>
      <c r="F787" s="2" t="s">
        <v>3029</v>
      </c>
      <c r="G787" s="2" t="s">
        <v>3036</v>
      </c>
      <c r="H787">
        <v>28</v>
      </c>
      <c r="I787">
        <v>164.64</v>
      </c>
      <c r="J787">
        <v>4609.92</v>
      </c>
      <c r="K787">
        <v>2402.06</v>
      </c>
      <c r="L787">
        <v>2207.86</v>
      </c>
    </row>
    <row r="788" spans="1:12" x14ac:dyDescent="0.3">
      <c r="A788" s="5">
        <v>44969</v>
      </c>
      <c r="B788" t="s">
        <v>798</v>
      </c>
      <c r="C788" s="2" t="s">
        <v>3012</v>
      </c>
      <c r="D788" s="2" t="s">
        <v>3022</v>
      </c>
      <c r="E788" s="2" t="s">
        <v>3026</v>
      </c>
      <c r="F788" s="2" t="s">
        <v>3034</v>
      </c>
      <c r="G788" s="2" t="s">
        <v>3036</v>
      </c>
      <c r="H788">
        <v>17</v>
      </c>
      <c r="I788">
        <v>768.83</v>
      </c>
      <c r="J788">
        <v>13070.11</v>
      </c>
      <c r="K788">
        <v>7275.89</v>
      </c>
      <c r="L788">
        <v>5794.22</v>
      </c>
    </row>
    <row r="789" spans="1:12" x14ac:dyDescent="0.3">
      <c r="A789" s="5">
        <v>45282</v>
      </c>
      <c r="B789" t="s">
        <v>799</v>
      </c>
      <c r="C789" s="2" t="s">
        <v>3017</v>
      </c>
      <c r="D789" s="2" t="s">
        <v>3023</v>
      </c>
      <c r="E789" s="2" t="s">
        <v>3028</v>
      </c>
      <c r="F789" s="2" t="s">
        <v>3032</v>
      </c>
      <c r="G789" s="2" t="s">
        <v>3036</v>
      </c>
      <c r="H789">
        <v>14</v>
      </c>
      <c r="I789">
        <v>1425.86</v>
      </c>
      <c r="J789">
        <v>19962.04</v>
      </c>
      <c r="K789">
        <v>14757.93</v>
      </c>
      <c r="L789">
        <v>5204.1099999999997</v>
      </c>
    </row>
    <row r="790" spans="1:12" x14ac:dyDescent="0.3">
      <c r="A790" s="5">
        <v>45472</v>
      </c>
      <c r="B790" t="s">
        <v>800</v>
      </c>
      <c r="C790" s="2" t="s">
        <v>3012</v>
      </c>
      <c r="D790" s="2" t="s">
        <v>3022</v>
      </c>
      <c r="E790" s="2" t="s">
        <v>3025</v>
      </c>
      <c r="F790" s="2" t="s">
        <v>3030</v>
      </c>
      <c r="G790" s="2" t="s">
        <v>3036</v>
      </c>
      <c r="H790">
        <v>7</v>
      </c>
      <c r="I790">
        <v>59.65</v>
      </c>
      <c r="J790">
        <v>417.55</v>
      </c>
      <c r="K790">
        <v>312.18</v>
      </c>
      <c r="L790">
        <v>105.37</v>
      </c>
    </row>
    <row r="791" spans="1:12" x14ac:dyDescent="0.3">
      <c r="A791" s="5">
        <v>45365</v>
      </c>
      <c r="B791" t="s">
        <v>801</v>
      </c>
      <c r="C791" s="2" t="s">
        <v>3019</v>
      </c>
      <c r="D791" s="2" t="s">
        <v>3023</v>
      </c>
      <c r="E791" s="2" t="s">
        <v>3027</v>
      </c>
      <c r="F791" s="2" t="s">
        <v>3034</v>
      </c>
      <c r="G791" s="2" t="s">
        <v>3037</v>
      </c>
      <c r="H791">
        <v>22</v>
      </c>
      <c r="I791">
        <v>1148.57</v>
      </c>
      <c r="J791">
        <v>25268.54</v>
      </c>
      <c r="K791">
        <v>12973.98</v>
      </c>
      <c r="L791">
        <v>12294.56</v>
      </c>
    </row>
    <row r="792" spans="1:12" x14ac:dyDescent="0.3">
      <c r="A792" s="5">
        <v>45604</v>
      </c>
      <c r="B792" t="s">
        <v>802</v>
      </c>
      <c r="C792" s="2" t="s">
        <v>3016</v>
      </c>
      <c r="D792" s="2" t="s">
        <v>3023</v>
      </c>
      <c r="E792" s="2" t="s">
        <v>3026</v>
      </c>
      <c r="F792" s="2" t="s">
        <v>3033</v>
      </c>
      <c r="G792" s="2" t="s">
        <v>3036</v>
      </c>
      <c r="H792">
        <v>1</v>
      </c>
      <c r="I792">
        <v>682.35</v>
      </c>
      <c r="J792">
        <v>682.35</v>
      </c>
      <c r="K792">
        <v>449.51</v>
      </c>
      <c r="L792">
        <v>232.84</v>
      </c>
    </row>
    <row r="793" spans="1:12" x14ac:dyDescent="0.3">
      <c r="A793" s="5">
        <v>45306</v>
      </c>
      <c r="B793" t="s">
        <v>803</v>
      </c>
      <c r="C793" s="2" t="s">
        <v>3018</v>
      </c>
      <c r="D793" s="2" t="s">
        <v>3024</v>
      </c>
      <c r="E793" s="2" t="s">
        <v>3027</v>
      </c>
      <c r="F793" s="2" t="s">
        <v>3031</v>
      </c>
      <c r="G793" s="2" t="s">
        <v>3037</v>
      </c>
      <c r="H793">
        <v>29</v>
      </c>
      <c r="I793">
        <v>37.49</v>
      </c>
      <c r="J793">
        <v>1087.21</v>
      </c>
      <c r="K793">
        <v>797.65</v>
      </c>
      <c r="L793">
        <v>289.56</v>
      </c>
    </row>
    <row r="794" spans="1:12" x14ac:dyDescent="0.3">
      <c r="A794" s="5">
        <v>44997</v>
      </c>
      <c r="B794" t="s">
        <v>804</v>
      </c>
      <c r="C794" s="2" t="s">
        <v>3017</v>
      </c>
      <c r="D794" s="2" t="s">
        <v>3023</v>
      </c>
      <c r="E794" s="2" t="s">
        <v>3027</v>
      </c>
      <c r="F794" s="2" t="s">
        <v>3029</v>
      </c>
      <c r="G794" s="2" t="s">
        <v>3035</v>
      </c>
      <c r="H794">
        <v>31</v>
      </c>
      <c r="I794">
        <v>396.96</v>
      </c>
      <c r="J794">
        <v>12305.76</v>
      </c>
      <c r="K794">
        <v>9785.1</v>
      </c>
      <c r="L794">
        <v>2520.66</v>
      </c>
    </row>
    <row r="795" spans="1:12" x14ac:dyDescent="0.3">
      <c r="A795" s="5">
        <v>45445</v>
      </c>
      <c r="B795" t="s">
        <v>805</v>
      </c>
      <c r="C795" s="2" t="s">
        <v>3017</v>
      </c>
      <c r="D795" s="2" t="s">
        <v>3023</v>
      </c>
      <c r="E795" s="2" t="s">
        <v>3028</v>
      </c>
      <c r="F795" s="2" t="s">
        <v>3034</v>
      </c>
      <c r="G795" s="2" t="s">
        <v>3036</v>
      </c>
      <c r="H795">
        <v>30</v>
      </c>
      <c r="I795">
        <v>1883.07</v>
      </c>
      <c r="J795">
        <v>56492.1</v>
      </c>
      <c r="K795">
        <v>35390.06</v>
      </c>
      <c r="L795">
        <v>21102.04</v>
      </c>
    </row>
    <row r="796" spans="1:12" x14ac:dyDescent="0.3">
      <c r="A796" s="5">
        <v>45590</v>
      </c>
      <c r="B796" t="s">
        <v>806</v>
      </c>
      <c r="C796" s="2" t="s">
        <v>3021</v>
      </c>
      <c r="D796" s="2" t="s">
        <v>3023</v>
      </c>
      <c r="E796" s="2" t="s">
        <v>3027</v>
      </c>
      <c r="F796" s="2" t="s">
        <v>3034</v>
      </c>
      <c r="G796" s="2" t="s">
        <v>3035</v>
      </c>
      <c r="H796">
        <v>15</v>
      </c>
      <c r="I796">
        <v>1051.8699999999999</v>
      </c>
      <c r="J796">
        <v>15778.05</v>
      </c>
      <c r="K796">
        <v>10943.05</v>
      </c>
      <c r="L796">
        <v>4835</v>
      </c>
    </row>
    <row r="797" spans="1:12" x14ac:dyDescent="0.3">
      <c r="A797" s="5">
        <v>45276</v>
      </c>
      <c r="B797" t="s">
        <v>807</v>
      </c>
      <c r="C797" s="2" t="s">
        <v>3012</v>
      </c>
      <c r="D797" s="2" t="s">
        <v>3022</v>
      </c>
      <c r="E797" s="2" t="s">
        <v>3028</v>
      </c>
      <c r="F797" s="2" t="s">
        <v>3033</v>
      </c>
      <c r="G797" s="2" t="s">
        <v>3036</v>
      </c>
      <c r="H797">
        <v>18</v>
      </c>
      <c r="I797">
        <v>1994.51</v>
      </c>
      <c r="J797">
        <v>35901.18</v>
      </c>
      <c r="K797">
        <v>29640.799999999999</v>
      </c>
      <c r="L797">
        <v>6260.38</v>
      </c>
    </row>
    <row r="798" spans="1:12" x14ac:dyDescent="0.3">
      <c r="A798" s="5">
        <v>44939</v>
      </c>
      <c r="B798" t="s">
        <v>808</v>
      </c>
      <c r="C798" s="2" t="s">
        <v>3015</v>
      </c>
      <c r="D798" s="2" t="s">
        <v>3024</v>
      </c>
      <c r="E798" s="2" t="s">
        <v>3025</v>
      </c>
      <c r="F798" s="2" t="s">
        <v>3030</v>
      </c>
      <c r="G798" s="2" t="s">
        <v>3037</v>
      </c>
      <c r="H798">
        <v>35</v>
      </c>
      <c r="I798">
        <v>1059.1400000000001</v>
      </c>
      <c r="J798">
        <v>37069.9</v>
      </c>
      <c r="K798">
        <v>32679.27</v>
      </c>
      <c r="L798">
        <v>4390.63</v>
      </c>
    </row>
    <row r="799" spans="1:12" x14ac:dyDescent="0.3">
      <c r="A799" s="5">
        <v>45357</v>
      </c>
      <c r="B799" t="s">
        <v>809</v>
      </c>
      <c r="C799" s="2" t="s">
        <v>3016</v>
      </c>
      <c r="D799" s="2" t="s">
        <v>3023</v>
      </c>
      <c r="E799" s="2" t="s">
        <v>3026</v>
      </c>
      <c r="F799" s="2" t="s">
        <v>3034</v>
      </c>
      <c r="G799" s="2" t="s">
        <v>3037</v>
      </c>
      <c r="H799">
        <v>50</v>
      </c>
      <c r="I799">
        <v>1096.99</v>
      </c>
      <c r="J799">
        <v>54849.5</v>
      </c>
      <c r="K799">
        <v>32477.81</v>
      </c>
      <c r="L799">
        <v>22371.69</v>
      </c>
    </row>
    <row r="800" spans="1:12" x14ac:dyDescent="0.3">
      <c r="A800" s="5">
        <v>45428</v>
      </c>
      <c r="B800" t="s">
        <v>810</v>
      </c>
      <c r="C800" s="2" t="s">
        <v>3012</v>
      </c>
      <c r="D800" s="2" t="s">
        <v>3022</v>
      </c>
      <c r="E800" s="2" t="s">
        <v>3027</v>
      </c>
      <c r="F800" s="2" t="s">
        <v>3034</v>
      </c>
      <c r="G800" s="2" t="s">
        <v>3037</v>
      </c>
      <c r="H800">
        <v>30</v>
      </c>
      <c r="I800">
        <v>795.85</v>
      </c>
      <c r="J800">
        <v>23875.5</v>
      </c>
      <c r="K800">
        <v>14354.35</v>
      </c>
      <c r="L800">
        <v>9521.15</v>
      </c>
    </row>
    <row r="801" spans="1:12" x14ac:dyDescent="0.3">
      <c r="A801" s="5">
        <v>45035</v>
      </c>
      <c r="B801" t="s">
        <v>811</v>
      </c>
      <c r="C801" s="2" t="s">
        <v>3021</v>
      </c>
      <c r="D801" s="2" t="s">
        <v>3023</v>
      </c>
      <c r="E801" s="2" t="s">
        <v>3026</v>
      </c>
      <c r="F801" s="2" t="s">
        <v>3030</v>
      </c>
      <c r="G801" s="2" t="s">
        <v>3035</v>
      </c>
      <c r="H801">
        <v>34</v>
      </c>
      <c r="I801">
        <v>633.88</v>
      </c>
      <c r="J801">
        <v>21551.919999999998</v>
      </c>
      <c r="K801">
        <v>18877.91</v>
      </c>
      <c r="L801">
        <v>2674.01</v>
      </c>
    </row>
    <row r="802" spans="1:12" x14ac:dyDescent="0.3">
      <c r="A802" s="5">
        <v>45370</v>
      </c>
      <c r="B802" t="s">
        <v>812</v>
      </c>
      <c r="C802" s="2" t="s">
        <v>3020</v>
      </c>
      <c r="D802" s="2" t="s">
        <v>3023</v>
      </c>
      <c r="E802" s="2" t="s">
        <v>3027</v>
      </c>
      <c r="F802" s="2" t="s">
        <v>3033</v>
      </c>
      <c r="G802" s="2" t="s">
        <v>3036</v>
      </c>
      <c r="H802">
        <v>42</v>
      </c>
      <c r="I802">
        <v>518.05999999999995</v>
      </c>
      <c r="J802">
        <v>21758.52</v>
      </c>
      <c r="K802">
        <v>14325.04</v>
      </c>
      <c r="L802">
        <v>7433.48</v>
      </c>
    </row>
    <row r="803" spans="1:12" x14ac:dyDescent="0.3">
      <c r="A803" s="5">
        <v>45297</v>
      </c>
      <c r="B803" t="s">
        <v>813</v>
      </c>
      <c r="C803" s="2" t="s">
        <v>3012</v>
      </c>
      <c r="D803" s="2" t="s">
        <v>3022</v>
      </c>
      <c r="E803" s="2" t="s">
        <v>3026</v>
      </c>
      <c r="F803" s="2" t="s">
        <v>3029</v>
      </c>
      <c r="G803" s="2" t="s">
        <v>3035</v>
      </c>
      <c r="H803">
        <v>11</v>
      </c>
      <c r="I803">
        <v>699.97</v>
      </c>
      <c r="J803">
        <v>7699.67</v>
      </c>
      <c r="K803">
        <v>6062.25</v>
      </c>
      <c r="L803">
        <v>1637.42</v>
      </c>
    </row>
    <row r="804" spans="1:12" x14ac:dyDescent="0.3">
      <c r="A804" s="5">
        <v>45577</v>
      </c>
      <c r="B804" t="s">
        <v>814</v>
      </c>
      <c r="C804" s="2" t="s">
        <v>3018</v>
      </c>
      <c r="D804" s="2" t="s">
        <v>3024</v>
      </c>
      <c r="E804" s="2" t="s">
        <v>3027</v>
      </c>
      <c r="F804" s="2" t="s">
        <v>3029</v>
      </c>
      <c r="G804" s="2" t="s">
        <v>3037</v>
      </c>
      <c r="H804">
        <v>27</v>
      </c>
      <c r="I804">
        <v>930.51</v>
      </c>
      <c r="J804">
        <v>25123.77</v>
      </c>
      <c r="K804">
        <v>18714.849999999999</v>
      </c>
      <c r="L804">
        <v>6408.92</v>
      </c>
    </row>
    <row r="805" spans="1:12" x14ac:dyDescent="0.3">
      <c r="A805" s="5">
        <v>45397</v>
      </c>
      <c r="B805" t="s">
        <v>815</v>
      </c>
      <c r="C805" s="2" t="s">
        <v>3016</v>
      </c>
      <c r="D805" s="2" t="s">
        <v>3023</v>
      </c>
      <c r="E805" s="2" t="s">
        <v>3027</v>
      </c>
      <c r="F805" s="2" t="s">
        <v>3034</v>
      </c>
      <c r="G805" s="2" t="s">
        <v>3035</v>
      </c>
      <c r="H805">
        <v>24</v>
      </c>
      <c r="I805">
        <v>400.14</v>
      </c>
      <c r="J805">
        <v>9603.36</v>
      </c>
      <c r="K805">
        <v>5898.72</v>
      </c>
      <c r="L805">
        <v>3704.64</v>
      </c>
    </row>
    <row r="806" spans="1:12" x14ac:dyDescent="0.3">
      <c r="A806" s="5">
        <v>45651</v>
      </c>
      <c r="B806" t="s">
        <v>816</v>
      </c>
      <c r="C806" s="2" t="s">
        <v>3021</v>
      </c>
      <c r="D806" s="2" t="s">
        <v>3023</v>
      </c>
      <c r="E806" s="2" t="s">
        <v>3027</v>
      </c>
      <c r="F806" s="2" t="s">
        <v>3030</v>
      </c>
      <c r="G806" s="2" t="s">
        <v>3037</v>
      </c>
      <c r="H806">
        <v>35</v>
      </c>
      <c r="I806">
        <v>465.25</v>
      </c>
      <c r="J806">
        <v>16283.75</v>
      </c>
      <c r="K806">
        <v>12398.85</v>
      </c>
      <c r="L806">
        <v>3884.9</v>
      </c>
    </row>
    <row r="807" spans="1:12" x14ac:dyDescent="0.3">
      <c r="A807" s="5">
        <v>45083</v>
      </c>
      <c r="B807" t="s">
        <v>817</v>
      </c>
      <c r="C807" s="2" t="s">
        <v>3020</v>
      </c>
      <c r="D807" s="2" t="s">
        <v>3023</v>
      </c>
      <c r="E807" s="2" t="s">
        <v>3027</v>
      </c>
      <c r="F807" s="2" t="s">
        <v>3034</v>
      </c>
      <c r="G807" s="2" t="s">
        <v>3037</v>
      </c>
      <c r="H807">
        <v>39</v>
      </c>
      <c r="I807">
        <v>557.66</v>
      </c>
      <c r="J807">
        <v>21748.74</v>
      </c>
      <c r="K807">
        <v>16577.46</v>
      </c>
      <c r="L807">
        <v>5171.28</v>
      </c>
    </row>
    <row r="808" spans="1:12" x14ac:dyDescent="0.3">
      <c r="A808" s="5">
        <v>45372</v>
      </c>
      <c r="B808" t="s">
        <v>818</v>
      </c>
      <c r="C808" s="2" t="s">
        <v>3013</v>
      </c>
      <c r="D808" s="2" t="s">
        <v>3023</v>
      </c>
      <c r="E808" s="2" t="s">
        <v>3027</v>
      </c>
      <c r="F808" s="2" t="s">
        <v>3031</v>
      </c>
      <c r="G808" s="2" t="s">
        <v>3037</v>
      </c>
      <c r="H808">
        <v>8</v>
      </c>
      <c r="I808">
        <v>909.53</v>
      </c>
      <c r="J808">
        <v>7276.24</v>
      </c>
      <c r="K808">
        <v>5362.42</v>
      </c>
      <c r="L808">
        <v>1913.82</v>
      </c>
    </row>
    <row r="809" spans="1:12" x14ac:dyDescent="0.3">
      <c r="A809" s="5">
        <v>45107</v>
      </c>
      <c r="B809" t="s">
        <v>819</v>
      </c>
      <c r="C809" s="2" t="s">
        <v>3021</v>
      </c>
      <c r="D809" s="2" t="s">
        <v>3023</v>
      </c>
      <c r="E809" s="2" t="s">
        <v>3027</v>
      </c>
      <c r="F809" s="2" t="s">
        <v>3029</v>
      </c>
      <c r="G809" s="2" t="s">
        <v>3036</v>
      </c>
      <c r="H809">
        <v>18</v>
      </c>
      <c r="I809">
        <v>1312.57</v>
      </c>
      <c r="J809">
        <v>23626.26</v>
      </c>
      <c r="K809">
        <v>12754.98</v>
      </c>
      <c r="L809">
        <v>10871.28</v>
      </c>
    </row>
    <row r="810" spans="1:12" x14ac:dyDescent="0.3">
      <c r="A810" s="5">
        <v>45461</v>
      </c>
      <c r="B810" t="s">
        <v>820</v>
      </c>
      <c r="C810" s="2" t="s">
        <v>3013</v>
      </c>
      <c r="D810" s="2" t="s">
        <v>3023</v>
      </c>
      <c r="E810" s="2" t="s">
        <v>3027</v>
      </c>
      <c r="F810" s="2" t="s">
        <v>3032</v>
      </c>
      <c r="G810" s="2" t="s">
        <v>3036</v>
      </c>
      <c r="H810">
        <v>13</v>
      </c>
      <c r="I810">
        <v>1715.17</v>
      </c>
      <c r="J810">
        <v>22297.21</v>
      </c>
      <c r="K810">
        <v>20024.43</v>
      </c>
      <c r="L810">
        <v>2272.7800000000002</v>
      </c>
    </row>
    <row r="811" spans="1:12" x14ac:dyDescent="0.3">
      <c r="A811" s="5">
        <v>45593</v>
      </c>
      <c r="B811" t="s">
        <v>821</v>
      </c>
      <c r="C811" s="2" t="s">
        <v>3016</v>
      </c>
      <c r="D811" s="2" t="s">
        <v>3023</v>
      </c>
      <c r="E811" s="2" t="s">
        <v>3027</v>
      </c>
      <c r="F811" s="2" t="s">
        <v>3031</v>
      </c>
      <c r="G811" s="2" t="s">
        <v>3037</v>
      </c>
      <c r="H811">
        <v>45</v>
      </c>
      <c r="I811">
        <v>588.52</v>
      </c>
      <c r="J811">
        <v>26483.4</v>
      </c>
      <c r="K811">
        <v>17483.46</v>
      </c>
      <c r="L811">
        <v>8999.94</v>
      </c>
    </row>
    <row r="812" spans="1:12" x14ac:dyDescent="0.3">
      <c r="A812" s="5">
        <v>45203</v>
      </c>
      <c r="B812" t="s">
        <v>822</v>
      </c>
      <c r="C812" s="2" t="s">
        <v>3017</v>
      </c>
      <c r="D812" s="2" t="s">
        <v>3023</v>
      </c>
      <c r="E812" s="2" t="s">
        <v>3027</v>
      </c>
      <c r="F812" s="2" t="s">
        <v>3034</v>
      </c>
      <c r="G812" s="2" t="s">
        <v>3035</v>
      </c>
      <c r="H812">
        <v>24</v>
      </c>
      <c r="I812">
        <v>383.78</v>
      </c>
      <c r="J812">
        <v>9210.7199999999993</v>
      </c>
      <c r="K812">
        <v>6956.86</v>
      </c>
      <c r="L812">
        <v>2253.86</v>
      </c>
    </row>
    <row r="813" spans="1:12" x14ac:dyDescent="0.3">
      <c r="A813" s="5">
        <v>45557</v>
      </c>
      <c r="B813" t="s">
        <v>823</v>
      </c>
      <c r="C813" s="2" t="s">
        <v>3021</v>
      </c>
      <c r="D813" s="2" t="s">
        <v>3023</v>
      </c>
      <c r="E813" s="2" t="s">
        <v>3026</v>
      </c>
      <c r="F813" s="2" t="s">
        <v>3033</v>
      </c>
      <c r="G813" s="2" t="s">
        <v>3035</v>
      </c>
      <c r="H813">
        <v>23</v>
      </c>
      <c r="I813">
        <v>770.12</v>
      </c>
      <c r="J813">
        <v>17712.759999999998</v>
      </c>
      <c r="K813">
        <v>15132.09</v>
      </c>
      <c r="L813">
        <v>2580.67</v>
      </c>
    </row>
    <row r="814" spans="1:12" x14ac:dyDescent="0.3">
      <c r="A814" s="5">
        <v>45478</v>
      </c>
      <c r="B814" t="s">
        <v>824</v>
      </c>
      <c r="C814" s="2" t="s">
        <v>3019</v>
      </c>
      <c r="D814" s="2" t="s">
        <v>3023</v>
      </c>
      <c r="E814" s="2" t="s">
        <v>3028</v>
      </c>
      <c r="F814" s="2" t="s">
        <v>3029</v>
      </c>
      <c r="G814" s="2" t="s">
        <v>3036</v>
      </c>
      <c r="H814">
        <v>12</v>
      </c>
      <c r="I814">
        <v>1790.88</v>
      </c>
      <c r="J814">
        <v>21490.560000000001</v>
      </c>
      <c r="K814">
        <v>14383.96</v>
      </c>
      <c r="L814">
        <v>7106.6</v>
      </c>
    </row>
    <row r="815" spans="1:12" x14ac:dyDescent="0.3">
      <c r="A815" s="5">
        <v>45422</v>
      </c>
      <c r="B815" t="s">
        <v>825</v>
      </c>
      <c r="C815" s="2" t="s">
        <v>3013</v>
      </c>
      <c r="D815" s="2" t="s">
        <v>3023</v>
      </c>
      <c r="E815" s="2" t="s">
        <v>3027</v>
      </c>
      <c r="F815" s="2" t="s">
        <v>3032</v>
      </c>
      <c r="G815" s="2" t="s">
        <v>3037</v>
      </c>
      <c r="H815">
        <v>49</v>
      </c>
      <c r="I815">
        <v>39.520000000000003</v>
      </c>
      <c r="J815">
        <v>1936.48</v>
      </c>
      <c r="K815">
        <v>1567.72</v>
      </c>
      <c r="L815">
        <v>368.76</v>
      </c>
    </row>
    <row r="816" spans="1:12" x14ac:dyDescent="0.3">
      <c r="A816" s="5">
        <v>45403</v>
      </c>
      <c r="B816" t="s">
        <v>826</v>
      </c>
      <c r="C816" s="2" t="s">
        <v>3018</v>
      </c>
      <c r="D816" s="2" t="s">
        <v>3024</v>
      </c>
      <c r="E816" s="2" t="s">
        <v>3028</v>
      </c>
      <c r="F816" s="2" t="s">
        <v>3031</v>
      </c>
      <c r="G816" s="2" t="s">
        <v>3035</v>
      </c>
      <c r="H816">
        <v>30</v>
      </c>
      <c r="I816">
        <v>1362.18</v>
      </c>
      <c r="J816">
        <v>40865.4</v>
      </c>
      <c r="K816">
        <v>36318.300000000003</v>
      </c>
      <c r="L816">
        <v>4547.1000000000004</v>
      </c>
    </row>
    <row r="817" spans="1:12" x14ac:dyDescent="0.3">
      <c r="A817" s="5">
        <v>45373</v>
      </c>
      <c r="B817" t="s">
        <v>827</v>
      </c>
      <c r="C817" s="2" t="s">
        <v>3019</v>
      </c>
      <c r="D817" s="2" t="s">
        <v>3023</v>
      </c>
      <c r="E817" s="2" t="s">
        <v>3027</v>
      </c>
      <c r="F817" s="2" t="s">
        <v>3029</v>
      </c>
      <c r="G817" s="2" t="s">
        <v>3037</v>
      </c>
      <c r="H817">
        <v>31</v>
      </c>
      <c r="I817">
        <v>964.78</v>
      </c>
      <c r="J817">
        <v>29908.18</v>
      </c>
      <c r="K817">
        <v>19248.12</v>
      </c>
      <c r="L817">
        <v>10660.06</v>
      </c>
    </row>
    <row r="818" spans="1:12" x14ac:dyDescent="0.3">
      <c r="A818" s="5">
        <v>45533</v>
      </c>
      <c r="B818" t="s">
        <v>828</v>
      </c>
      <c r="C818" s="2" t="s">
        <v>3014</v>
      </c>
      <c r="D818" s="2" t="s">
        <v>3024</v>
      </c>
      <c r="E818" s="2" t="s">
        <v>3027</v>
      </c>
      <c r="F818" s="2" t="s">
        <v>3030</v>
      </c>
      <c r="G818" s="2" t="s">
        <v>3035</v>
      </c>
      <c r="H818">
        <v>28</v>
      </c>
      <c r="I818">
        <v>338.87</v>
      </c>
      <c r="J818">
        <v>9488.36</v>
      </c>
      <c r="K818">
        <v>6282.32</v>
      </c>
      <c r="L818">
        <v>3206.04</v>
      </c>
    </row>
    <row r="819" spans="1:12" x14ac:dyDescent="0.3">
      <c r="A819" s="5">
        <v>45201</v>
      </c>
      <c r="B819" t="s">
        <v>829</v>
      </c>
      <c r="C819" s="2" t="s">
        <v>3014</v>
      </c>
      <c r="D819" s="2" t="s">
        <v>3024</v>
      </c>
      <c r="E819" s="2" t="s">
        <v>3026</v>
      </c>
      <c r="F819" s="2" t="s">
        <v>3033</v>
      </c>
      <c r="G819" s="2" t="s">
        <v>3036</v>
      </c>
      <c r="H819">
        <v>22</v>
      </c>
      <c r="I819">
        <v>655.62</v>
      </c>
      <c r="J819">
        <v>14423.64</v>
      </c>
      <c r="K819">
        <v>12436.5</v>
      </c>
      <c r="L819">
        <v>1987.14</v>
      </c>
    </row>
    <row r="820" spans="1:12" x14ac:dyDescent="0.3">
      <c r="A820" s="5">
        <v>45257</v>
      </c>
      <c r="B820" t="s">
        <v>830</v>
      </c>
      <c r="C820" s="2" t="s">
        <v>3020</v>
      </c>
      <c r="D820" s="2" t="s">
        <v>3023</v>
      </c>
      <c r="E820" s="2" t="s">
        <v>3025</v>
      </c>
      <c r="F820" s="2" t="s">
        <v>3031</v>
      </c>
      <c r="G820" s="2" t="s">
        <v>3037</v>
      </c>
      <c r="H820">
        <v>44</v>
      </c>
      <c r="I820">
        <v>465.4</v>
      </c>
      <c r="J820">
        <v>20477.599999999999</v>
      </c>
      <c r="K820">
        <v>11546.44</v>
      </c>
      <c r="L820">
        <v>8931.16</v>
      </c>
    </row>
    <row r="821" spans="1:12" x14ac:dyDescent="0.3">
      <c r="A821" s="5">
        <v>45178</v>
      </c>
      <c r="B821" t="s">
        <v>831</v>
      </c>
      <c r="C821" s="2" t="s">
        <v>3017</v>
      </c>
      <c r="D821" s="2" t="s">
        <v>3023</v>
      </c>
      <c r="E821" s="2" t="s">
        <v>3025</v>
      </c>
      <c r="F821" s="2" t="s">
        <v>3030</v>
      </c>
      <c r="G821" s="2" t="s">
        <v>3037</v>
      </c>
      <c r="H821">
        <v>28</v>
      </c>
      <c r="I821">
        <v>1758.11</v>
      </c>
      <c r="J821">
        <v>49227.08</v>
      </c>
      <c r="K821">
        <v>25176.6</v>
      </c>
      <c r="L821">
        <v>24050.48</v>
      </c>
    </row>
    <row r="822" spans="1:12" x14ac:dyDescent="0.3">
      <c r="A822" s="5">
        <v>45015</v>
      </c>
      <c r="B822" t="s">
        <v>832</v>
      </c>
      <c r="C822" s="2" t="s">
        <v>3016</v>
      </c>
      <c r="D822" s="2" t="s">
        <v>3023</v>
      </c>
      <c r="E822" s="2" t="s">
        <v>3026</v>
      </c>
      <c r="F822" s="2" t="s">
        <v>3034</v>
      </c>
      <c r="G822" s="2" t="s">
        <v>3035</v>
      </c>
      <c r="H822">
        <v>13</v>
      </c>
      <c r="I822">
        <v>974.11</v>
      </c>
      <c r="J822">
        <v>12663.43</v>
      </c>
      <c r="K822">
        <v>10935.58</v>
      </c>
      <c r="L822">
        <v>1727.85</v>
      </c>
    </row>
    <row r="823" spans="1:12" x14ac:dyDescent="0.3">
      <c r="A823" s="5">
        <v>45212</v>
      </c>
      <c r="B823" t="s">
        <v>833</v>
      </c>
      <c r="C823" s="2" t="s">
        <v>3021</v>
      </c>
      <c r="D823" s="2" t="s">
        <v>3023</v>
      </c>
      <c r="E823" s="2" t="s">
        <v>3028</v>
      </c>
      <c r="F823" s="2" t="s">
        <v>3030</v>
      </c>
      <c r="G823" s="2" t="s">
        <v>3035</v>
      </c>
      <c r="H823">
        <v>25</v>
      </c>
      <c r="I823">
        <v>1134.93</v>
      </c>
      <c r="J823">
        <v>28373.25</v>
      </c>
      <c r="K823">
        <v>23511.11</v>
      </c>
      <c r="L823">
        <v>4862.1400000000003</v>
      </c>
    </row>
    <row r="824" spans="1:12" x14ac:dyDescent="0.3">
      <c r="A824" s="5">
        <v>45388</v>
      </c>
      <c r="B824" t="s">
        <v>834</v>
      </c>
      <c r="C824" s="2" t="s">
        <v>3015</v>
      </c>
      <c r="D824" s="2" t="s">
        <v>3024</v>
      </c>
      <c r="E824" s="2" t="s">
        <v>3025</v>
      </c>
      <c r="F824" s="2" t="s">
        <v>3031</v>
      </c>
      <c r="G824" s="2" t="s">
        <v>3035</v>
      </c>
      <c r="H824">
        <v>44</v>
      </c>
      <c r="I824">
        <v>1195.5</v>
      </c>
      <c r="J824">
        <v>52602</v>
      </c>
      <c r="K824">
        <v>46764.93</v>
      </c>
      <c r="L824">
        <v>5837.07</v>
      </c>
    </row>
    <row r="825" spans="1:12" x14ac:dyDescent="0.3">
      <c r="A825" s="5">
        <v>45176</v>
      </c>
      <c r="B825" t="s">
        <v>835</v>
      </c>
      <c r="C825" s="2" t="s">
        <v>3018</v>
      </c>
      <c r="D825" s="2" t="s">
        <v>3024</v>
      </c>
      <c r="E825" s="2" t="s">
        <v>3026</v>
      </c>
      <c r="F825" s="2" t="s">
        <v>3031</v>
      </c>
      <c r="G825" s="2" t="s">
        <v>3037</v>
      </c>
      <c r="H825">
        <v>46</v>
      </c>
      <c r="I825">
        <v>1286.44</v>
      </c>
      <c r="J825">
        <v>59176.24</v>
      </c>
      <c r="K825">
        <v>30966.639999999999</v>
      </c>
      <c r="L825">
        <v>28209.599999999999</v>
      </c>
    </row>
    <row r="826" spans="1:12" x14ac:dyDescent="0.3">
      <c r="A826" s="5">
        <v>45402</v>
      </c>
      <c r="B826" t="s">
        <v>836</v>
      </c>
      <c r="C826" s="2" t="s">
        <v>3013</v>
      </c>
      <c r="D826" s="2" t="s">
        <v>3023</v>
      </c>
      <c r="E826" s="2" t="s">
        <v>3026</v>
      </c>
      <c r="F826" s="2" t="s">
        <v>3034</v>
      </c>
      <c r="G826" s="2" t="s">
        <v>3036</v>
      </c>
      <c r="H826">
        <v>7</v>
      </c>
      <c r="I826">
        <v>1001.2</v>
      </c>
      <c r="J826">
        <v>7008.4</v>
      </c>
      <c r="K826">
        <v>3942.02</v>
      </c>
      <c r="L826">
        <v>3066.38</v>
      </c>
    </row>
    <row r="827" spans="1:12" x14ac:dyDescent="0.3">
      <c r="A827" s="5">
        <v>45510</v>
      </c>
      <c r="B827" t="s">
        <v>837</v>
      </c>
      <c r="C827" s="2" t="s">
        <v>3016</v>
      </c>
      <c r="D827" s="2" t="s">
        <v>3023</v>
      </c>
      <c r="E827" s="2" t="s">
        <v>3025</v>
      </c>
      <c r="F827" s="2" t="s">
        <v>3030</v>
      </c>
      <c r="G827" s="2" t="s">
        <v>3036</v>
      </c>
      <c r="H827">
        <v>45</v>
      </c>
      <c r="I827">
        <v>55.39</v>
      </c>
      <c r="J827">
        <v>2492.5500000000002</v>
      </c>
      <c r="K827">
        <v>1351.27</v>
      </c>
      <c r="L827">
        <v>1141.28</v>
      </c>
    </row>
    <row r="828" spans="1:12" x14ac:dyDescent="0.3">
      <c r="A828" s="5">
        <v>45551</v>
      </c>
      <c r="B828" t="s">
        <v>838</v>
      </c>
      <c r="C828" s="2" t="s">
        <v>3019</v>
      </c>
      <c r="D828" s="2" t="s">
        <v>3023</v>
      </c>
      <c r="E828" s="2" t="s">
        <v>3028</v>
      </c>
      <c r="F828" s="2" t="s">
        <v>3030</v>
      </c>
      <c r="G828" s="2" t="s">
        <v>3035</v>
      </c>
      <c r="H828">
        <v>6</v>
      </c>
      <c r="I828">
        <v>682.75</v>
      </c>
      <c r="J828">
        <v>4096.5</v>
      </c>
      <c r="K828">
        <v>3168.1</v>
      </c>
      <c r="L828">
        <v>928.4</v>
      </c>
    </row>
    <row r="829" spans="1:12" x14ac:dyDescent="0.3">
      <c r="A829" s="5">
        <v>45611</v>
      </c>
      <c r="B829" t="s">
        <v>839</v>
      </c>
      <c r="C829" s="2" t="s">
        <v>3014</v>
      </c>
      <c r="D829" s="2" t="s">
        <v>3024</v>
      </c>
      <c r="E829" s="2" t="s">
        <v>3026</v>
      </c>
      <c r="F829" s="2" t="s">
        <v>3034</v>
      </c>
      <c r="G829" s="2" t="s">
        <v>3036</v>
      </c>
      <c r="H829">
        <v>24</v>
      </c>
      <c r="I829">
        <v>384.07</v>
      </c>
      <c r="J829">
        <v>9217.68</v>
      </c>
      <c r="K829">
        <v>6843.24</v>
      </c>
      <c r="L829">
        <v>2374.44</v>
      </c>
    </row>
    <row r="830" spans="1:12" x14ac:dyDescent="0.3">
      <c r="A830" s="5">
        <v>45315</v>
      </c>
      <c r="B830" t="s">
        <v>840</v>
      </c>
      <c r="C830" s="2" t="s">
        <v>3018</v>
      </c>
      <c r="D830" s="2" t="s">
        <v>3024</v>
      </c>
      <c r="E830" s="2" t="s">
        <v>3027</v>
      </c>
      <c r="F830" s="2" t="s">
        <v>3030</v>
      </c>
      <c r="G830" s="2" t="s">
        <v>3035</v>
      </c>
      <c r="H830">
        <v>19</v>
      </c>
      <c r="I830">
        <v>1366.68</v>
      </c>
      <c r="J830">
        <v>25966.92</v>
      </c>
      <c r="K830">
        <v>16715.79</v>
      </c>
      <c r="L830">
        <v>9251.1299999999992</v>
      </c>
    </row>
    <row r="831" spans="1:12" x14ac:dyDescent="0.3">
      <c r="A831" s="5">
        <v>45271</v>
      </c>
      <c r="B831" t="s">
        <v>841</v>
      </c>
      <c r="C831" s="2" t="s">
        <v>3015</v>
      </c>
      <c r="D831" s="2" t="s">
        <v>3024</v>
      </c>
      <c r="E831" s="2" t="s">
        <v>3028</v>
      </c>
      <c r="F831" s="2" t="s">
        <v>3029</v>
      </c>
      <c r="G831" s="2" t="s">
        <v>3036</v>
      </c>
      <c r="H831">
        <v>19</v>
      </c>
      <c r="I831">
        <v>132.28</v>
      </c>
      <c r="J831">
        <v>2513.3200000000002</v>
      </c>
      <c r="K831">
        <v>1314.39</v>
      </c>
      <c r="L831">
        <v>1198.93</v>
      </c>
    </row>
    <row r="832" spans="1:12" x14ac:dyDescent="0.3">
      <c r="A832" s="5">
        <v>44956</v>
      </c>
      <c r="B832" t="s">
        <v>842</v>
      </c>
      <c r="C832" s="2" t="s">
        <v>3021</v>
      </c>
      <c r="D832" s="2" t="s">
        <v>3023</v>
      </c>
      <c r="E832" s="2" t="s">
        <v>3028</v>
      </c>
      <c r="F832" s="2" t="s">
        <v>3034</v>
      </c>
      <c r="G832" s="2" t="s">
        <v>3037</v>
      </c>
      <c r="H832">
        <v>36</v>
      </c>
      <c r="I832">
        <v>1136.33</v>
      </c>
      <c r="J832">
        <v>40907.879999999997</v>
      </c>
      <c r="K832">
        <v>30920.83</v>
      </c>
      <c r="L832">
        <v>9987.0499999999993</v>
      </c>
    </row>
    <row r="833" spans="1:12" x14ac:dyDescent="0.3">
      <c r="A833" s="5">
        <v>45433</v>
      </c>
      <c r="B833" t="s">
        <v>843</v>
      </c>
      <c r="C833" s="2" t="s">
        <v>3020</v>
      </c>
      <c r="D833" s="2" t="s">
        <v>3023</v>
      </c>
      <c r="E833" s="2" t="s">
        <v>3025</v>
      </c>
      <c r="F833" s="2" t="s">
        <v>3033</v>
      </c>
      <c r="G833" s="2" t="s">
        <v>3035</v>
      </c>
      <c r="H833">
        <v>9</v>
      </c>
      <c r="I833">
        <v>437.05</v>
      </c>
      <c r="J833">
        <v>3933.45</v>
      </c>
      <c r="K833">
        <v>2863.74</v>
      </c>
      <c r="L833">
        <v>1069.71</v>
      </c>
    </row>
    <row r="834" spans="1:12" x14ac:dyDescent="0.3">
      <c r="A834" s="5">
        <v>45259</v>
      </c>
      <c r="B834" t="s">
        <v>844</v>
      </c>
      <c r="C834" s="2" t="s">
        <v>3015</v>
      </c>
      <c r="D834" s="2" t="s">
        <v>3024</v>
      </c>
      <c r="E834" s="2" t="s">
        <v>3025</v>
      </c>
      <c r="F834" s="2" t="s">
        <v>3031</v>
      </c>
      <c r="G834" s="2" t="s">
        <v>3036</v>
      </c>
      <c r="H834">
        <v>48</v>
      </c>
      <c r="I834">
        <v>1898.71</v>
      </c>
      <c r="J834">
        <v>91138.08</v>
      </c>
      <c r="K834">
        <v>49684.95</v>
      </c>
      <c r="L834">
        <v>41453.129999999997</v>
      </c>
    </row>
    <row r="835" spans="1:12" x14ac:dyDescent="0.3">
      <c r="A835" s="5">
        <v>45113</v>
      </c>
      <c r="B835" t="s">
        <v>845</v>
      </c>
      <c r="C835" s="2" t="s">
        <v>3018</v>
      </c>
      <c r="D835" s="2" t="s">
        <v>3024</v>
      </c>
      <c r="E835" s="2" t="s">
        <v>3027</v>
      </c>
      <c r="F835" s="2" t="s">
        <v>3033</v>
      </c>
      <c r="G835" s="2" t="s">
        <v>3037</v>
      </c>
      <c r="H835">
        <v>36</v>
      </c>
      <c r="I835">
        <v>684.37</v>
      </c>
      <c r="J835">
        <v>24637.32</v>
      </c>
      <c r="K835">
        <v>21275.9</v>
      </c>
      <c r="L835">
        <v>3361.42</v>
      </c>
    </row>
    <row r="836" spans="1:12" x14ac:dyDescent="0.3">
      <c r="A836" s="5">
        <v>45426</v>
      </c>
      <c r="B836" t="s">
        <v>846</v>
      </c>
      <c r="C836" s="2" t="s">
        <v>3015</v>
      </c>
      <c r="D836" s="2" t="s">
        <v>3024</v>
      </c>
      <c r="E836" s="2" t="s">
        <v>3026</v>
      </c>
      <c r="F836" s="2" t="s">
        <v>3029</v>
      </c>
      <c r="G836" s="2" t="s">
        <v>3036</v>
      </c>
      <c r="H836">
        <v>38</v>
      </c>
      <c r="I836">
        <v>663.94</v>
      </c>
      <c r="J836">
        <v>25229.72</v>
      </c>
      <c r="K836">
        <v>14622.64</v>
      </c>
      <c r="L836">
        <v>10607.08</v>
      </c>
    </row>
    <row r="837" spans="1:12" x14ac:dyDescent="0.3">
      <c r="A837" s="5">
        <v>45144</v>
      </c>
      <c r="B837" t="s">
        <v>847</v>
      </c>
      <c r="C837" s="2" t="s">
        <v>3018</v>
      </c>
      <c r="D837" s="2" t="s">
        <v>3024</v>
      </c>
      <c r="E837" s="2" t="s">
        <v>3025</v>
      </c>
      <c r="F837" s="2" t="s">
        <v>3029</v>
      </c>
      <c r="G837" s="2" t="s">
        <v>3037</v>
      </c>
      <c r="H837">
        <v>40</v>
      </c>
      <c r="I837">
        <v>1848.3</v>
      </c>
      <c r="J837">
        <v>73932</v>
      </c>
      <c r="K837">
        <v>58953.65</v>
      </c>
      <c r="L837">
        <v>14978.35</v>
      </c>
    </row>
    <row r="838" spans="1:12" x14ac:dyDescent="0.3">
      <c r="A838" s="5">
        <v>45290</v>
      </c>
      <c r="B838" t="s">
        <v>848</v>
      </c>
      <c r="C838" s="2" t="s">
        <v>3018</v>
      </c>
      <c r="D838" s="2" t="s">
        <v>3024</v>
      </c>
      <c r="E838" s="2" t="s">
        <v>3025</v>
      </c>
      <c r="F838" s="2" t="s">
        <v>3032</v>
      </c>
      <c r="G838" s="2" t="s">
        <v>3037</v>
      </c>
      <c r="H838">
        <v>29</v>
      </c>
      <c r="I838">
        <v>846.35</v>
      </c>
      <c r="J838">
        <v>24544.15</v>
      </c>
      <c r="K838">
        <v>20961.45</v>
      </c>
      <c r="L838">
        <v>3582.7</v>
      </c>
    </row>
    <row r="839" spans="1:12" x14ac:dyDescent="0.3">
      <c r="A839" s="5">
        <v>45191</v>
      </c>
      <c r="B839" t="s">
        <v>849</v>
      </c>
      <c r="C839" s="2" t="s">
        <v>3012</v>
      </c>
      <c r="D839" s="2" t="s">
        <v>3022</v>
      </c>
      <c r="E839" s="2" t="s">
        <v>3028</v>
      </c>
      <c r="F839" s="2" t="s">
        <v>3032</v>
      </c>
      <c r="G839" s="2" t="s">
        <v>3036</v>
      </c>
      <c r="H839">
        <v>24</v>
      </c>
      <c r="I839">
        <v>1926.47</v>
      </c>
      <c r="J839">
        <v>46235.28</v>
      </c>
      <c r="K839">
        <v>33834.519999999997</v>
      </c>
      <c r="L839">
        <v>12400.76</v>
      </c>
    </row>
    <row r="840" spans="1:12" x14ac:dyDescent="0.3">
      <c r="A840" s="5">
        <v>45275</v>
      </c>
      <c r="B840" t="s">
        <v>850</v>
      </c>
      <c r="C840" s="2" t="s">
        <v>3013</v>
      </c>
      <c r="D840" s="2" t="s">
        <v>3023</v>
      </c>
      <c r="E840" s="2" t="s">
        <v>3025</v>
      </c>
      <c r="F840" s="2" t="s">
        <v>3032</v>
      </c>
      <c r="G840" s="2" t="s">
        <v>3036</v>
      </c>
      <c r="H840">
        <v>48</v>
      </c>
      <c r="I840">
        <v>67.86</v>
      </c>
      <c r="J840">
        <v>3257.28</v>
      </c>
      <c r="K840">
        <v>1950.26</v>
      </c>
      <c r="L840">
        <v>1307.02</v>
      </c>
    </row>
    <row r="841" spans="1:12" x14ac:dyDescent="0.3">
      <c r="A841" s="5">
        <v>45213</v>
      </c>
      <c r="B841" t="s">
        <v>851</v>
      </c>
      <c r="C841" s="2" t="s">
        <v>3014</v>
      </c>
      <c r="D841" s="2" t="s">
        <v>3024</v>
      </c>
      <c r="E841" s="2" t="s">
        <v>3025</v>
      </c>
      <c r="F841" s="2" t="s">
        <v>3034</v>
      </c>
      <c r="G841" s="2" t="s">
        <v>3037</v>
      </c>
      <c r="H841">
        <v>5</v>
      </c>
      <c r="I841">
        <v>626.55999999999995</v>
      </c>
      <c r="J841">
        <v>3132.8</v>
      </c>
      <c r="K841">
        <v>1953.93</v>
      </c>
      <c r="L841">
        <v>1178.8699999999999</v>
      </c>
    </row>
    <row r="842" spans="1:12" x14ac:dyDescent="0.3">
      <c r="A842" s="5">
        <v>45537</v>
      </c>
      <c r="B842" t="s">
        <v>852</v>
      </c>
      <c r="C842" s="2" t="s">
        <v>3012</v>
      </c>
      <c r="D842" s="2" t="s">
        <v>3022</v>
      </c>
      <c r="E842" s="2" t="s">
        <v>3025</v>
      </c>
      <c r="F842" s="2" t="s">
        <v>3030</v>
      </c>
      <c r="G842" s="2" t="s">
        <v>3037</v>
      </c>
      <c r="H842">
        <v>42</v>
      </c>
      <c r="I842">
        <v>1339.06</v>
      </c>
      <c r="J842">
        <v>56240.52</v>
      </c>
      <c r="K842">
        <v>48046.22</v>
      </c>
      <c r="L842">
        <v>8194.2999999999993</v>
      </c>
    </row>
    <row r="843" spans="1:12" x14ac:dyDescent="0.3">
      <c r="A843" s="5">
        <v>45645</v>
      </c>
      <c r="B843" t="s">
        <v>853</v>
      </c>
      <c r="C843" s="2" t="s">
        <v>3021</v>
      </c>
      <c r="D843" s="2" t="s">
        <v>3023</v>
      </c>
      <c r="E843" s="2" t="s">
        <v>3025</v>
      </c>
      <c r="F843" s="2" t="s">
        <v>3029</v>
      </c>
      <c r="G843" s="2" t="s">
        <v>3037</v>
      </c>
      <c r="H843">
        <v>45</v>
      </c>
      <c r="I843">
        <v>1783.9</v>
      </c>
      <c r="J843">
        <v>80275.5</v>
      </c>
      <c r="K843">
        <v>49714.85</v>
      </c>
      <c r="L843">
        <v>30560.65</v>
      </c>
    </row>
    <row r="844" spans="1:12" x14ac:dyDescent="0.3">
      <c r="A844" s="5">
        <v>45209</v>
      </c>
      <c r="B844" t="s">
        <v>854</v>
      </c>
      <c r="C844" s="2" t="s">
        <v>3012</v>
      </c>
      <c r="D844" s="2" t="s">
        <v>3022</v>
      </c>
      <c r="E844" s="2" t="s">
        <v>3028</v>
      </c>
      <c r="F844" s="2" t="s">
        <v>3033</v>
      </c>
      <c r="G844" s="2" t="s">
        <v>3035</v>
      </c>
      <c r="H844">
        <v>26</v>
      </c>
      <c r="I844">
        <v>527.67999999999995</v>
      </c>
      <c r="J844">
        <v>13719.68</v>
      </c>
      <c r="K844">
        <v>10954.84</v>
      </c>
      <c r="L844">
        <v>2764.84</v>
      </c>
    </row>
    <row r="845" spans="1:12" x14ac:dyDescent="0.3">
      <c r="A845" s="5">
        <v>45496</v>
      </c>
      <c r="B845" t="s">
        <v>855</v>
      </c>
      <c r="C845" s="2" t="s">
        <v>3017</v>
      </c>
      <c r="D845" s="2" t="s">
        <v>3023</v>
      </c>
      <c r="E845" s="2" t="s">
        <v>3027</v>
      </c>
      <c r="F845" s="2" t="s">
        <v>3033</v>
      </c>
      <c r="G845" s="2" t="s">
        <v>3037</v>
      </c>
      <c r="H845">
        <v>14</v>
      </c>
      <c r="I845">
        <v>1862.35</v>
      </c>
      <c r="J845">
        <v>26072.9</v>
      </c>
      <c r="K845">
        <v>23363.040000000001</v>
      </c>
      <c r="L845">
        <v>2709.86</v>
      </c>
    </row>
    <row r="846" spans="1:12" x14ac:dyDescent="0.3">
      <c r="A846" s="5">
        <v>44937</v>
      </c>
      <c r="B846" t="s">
        <v>856</v>
      </c>
      <c r="C846" s="2" t="s">
        <v>3017</v>
      </c>
      <c r="D846" s="2" t="s">
        <v>3023</v>
      </c>
      <c r="E846" s="2" t="s">
        <v>3027</v>
      </c>
      <c r="F846" s="2" t="s">
        <v>3033</v>
      </c>
      <c r="G846" s="2" t="s">
        <v>3035</v>
      </c>
      <c r="H846">
        <v>39</v>
      </c>
      <c r="I846">
        <v>1196.3599999999999</v>
      </c>
      <c r="J846">
        <v>46658.04</v>
      </c>
      <c r="K846">
        <v>41988.82</v>
      </c>
      <c r="L846">
        <v>4669.22</v>
      </c>
    </row>
    <row r="847" spans="1:12" x14ac:dyDescent="0.3">
      <c r="A847" s="5">
        <v>45456</v>
      </c>
      <c r="B847" t="s">
        <v>857</v>
      </c>
      <c r="C847" s="2" t="s">
        <v>3014</v>
      </c>
      <c r="D847" s="2" t="s">
        <v>3024</v>
      </c>
      <c r="E847" s="2" t="s">
        <v>3026</v>
      </c>
      <c r="F847" s="2" t="s">
        <v>3033</v>
      </c>
      <c r="G847" s="2" t="s">
        <v>3037</v>
      </c>
      <c r="H847">
        <v>29</v>
      </c>
      <c r="I847">
        <v>1606</v>
      </c>
      <c r="J847">
        <v>46574</v>
      </c>
      <c r="K847">
        <v>33225.51</v>
      </c>
      <c r="L847">
        <v>13348.49</v>
      </c>
    </row>
    <row r="848" spans="1:12" x14ac:dyDescent="0.3">
      <c r="A848" s="5">
        <v>45122</v>
      </c>
      <c r="B848" t="s">
        <v>858</v>
      </c>
      <c r="C848" s="2" t="s">
        <v>3015</v>
      </c>
      <c r="D848" s="2" t="s">
        <v>3024</v>
      </c>
      <c r="E848" s="2" t="s">
        <v>3025</v>
      </c>
      <c r="F848" s="2" t="s">
        <v>3032</v>
      </c>
      <c r="G848" s="2" t="s">
        <v>3035</v>
      </c>
      <c r="H848">
        <v>6</v>
      </c>
      <c r="I848">
        <v>806.47</v>
      </c>
      <c r="J848">
        <v>4838.82</v>
      </c>
      <c r="K848">
        <v>4019.23</v>
      </c>
      <c r="L848">
        <v>819.59</v>
      </c>
    </row>
    <row r="849" spans="1:12" x14ac:dyDescent="0.3">
      <c r="A849" s="5">
        <v>45014</v>
      </c>
      <c r="B849" t="s">
        <v>859</v>
      </c>
      <c r="C849" s="2" t="s">
        <v>3013</v>
      </c>
      <c r="D849" s="2" t="s">
        <v>3023</v>
      </c>
      <c r="E849" s="2" t="s">
        <v>3028</v>
      </c>
      <c r="F849" s="2" t="s">
        <v>3033</v>
      </c>
      <c r="G849" s="2" t="s">
        <v>3037</v>
      </c>
      <c r="H849">
        <v>7</v>
      </c>
      <c r="I849">
        <v>440.12</v>
      </c>
      <c r="J849">
        <v>3080.84</v>
      </c>
      <c r="K849">
        <v>2760.74</v>
      </c>
      <c r="L849">
        <v>320.10000000000002</v>
      </c>
    </row>
    <row r="850" spans="1:12" x14ac:dyDescent="0.3">
      <c r="A850" s="5">
        <v>45174</v>
      </c>
      <c r="B850" t="s">
        <v>860</v>
      </c>
      <c r="C850" s="2" t="s">
        <v>3014</v>
      </c>
      <c r="D850" s="2" t="s">
        <v>3024</v>
      </c>
      <c r="E850" s="2" t="s">
        <v>3026</v>
      </c>
      <c r="F850" s="2" t="s">
        <v>3030</v>
      </c>
      <c r="G850" s="2" t="s">
        <v>3037</v>
      </c>
      <c r="H850">
        <v>37</v>
      </c>
      <c r="I850">
        <v>1824.25</v>
      </c>
      <c r="J850">
        <v>67497.25</v>
      </c>
      <c r="K850">
        <v>43864.38</v>
      </c>
      <c r="L850">
        <v>23632.87</v>
      </c>
    </row>
    <row r="851" spans="1:12" x14ac:dyDescent="0.3">
      <c r="A851" s="5">
        <v>45343</v>
      </c>
      <c r="B851" t="s">
        <v>861</v>
      </c>
      <c r="C851" s="2" t="s">
        <v>3018</v>
      </c>
      <c r="D851" s="2" t="s">
        <v>3024</v>
      </c>
      <c r="E851" s="2" t="s">
        <v>3026</v>
      </c>
      <c r="F851" s="2" t="s">
        <v>3032</v>
      </c>
      <c r="G851" s="2" t="s">
        <v>3037</v>
      </c>
      <c r="H851">
        <v>18</v>
      </c>
      <c r="I851">
        <v>1867.61</v>
      </c>
      <c r="J851">
        <v>33616.980000000003</v>
      </c>
      <c r="K851">
        <v>20202.59</v>
      </c>
      <c r="L851">
        <v>13414.39</v>
      </c>
    </row>
    <row r="852" spans="1:12" x14ac:dyDescent="0.3">
      <c r="A852" s="5">
        <v>45427</v>
      </c>
      <c r="B852" t="s">
        <v>862</v>
      </c>
      <c r="C852" s="2" t="s">
        <v>3019</v>
      </c>
      <c r="D852" s="2" t="s">
        <v>3023</v>
      </c>
      <c r="E852" s="2" t="s">
        <v>3027</v>
      </c>
      <c r="F852" s="2" t="s">
        <v>3033</v>
      </c>
      <c r="G852" s="2" t="s">
        <v>3036</v>
      </c>
      <c r="H852">
        <v>23</v>
      </c>
      <c r="I852">
        <v>1005.2</v>
      </c>
      <c r="J852">
        <v>23119.599999999999</v>
      </c>
      <c r="K852">
        <v>12616.21</v>
      </c>
      <c r="L852">
        <v>10503.39</v>
      </c>
    </row>
    <row r="853" spans="1:12" x14ac:dyDescent="0.3">
      <c r="A853" s="5">
        <v>45495</v>
      </c>
      <c r="B853" t="s">
        <v>863</v>
      </c>
      <c r="C853" s="2" t="s">
        <v>3013</v>
      </c>
      <c r="D853" s="2" t="s">
        <v>3023</v>
      </c>
      <c r="E853" s="2" t="s">
        <v>3028</v>
      </c>
      <c r="F853" s="2" t="s">
        <v>3034</v>
      </c>
      <c r="G853" s="2" t="s">
        <v>3036</v>
      </c>
      <c r="H853">
        <v>44</v>
      </c>
      <c r="I853">
        <v>32.86</v>
      </c>
      <c r="J853">
        <v>1445.84</v>
      </c>
      <c r="K853">
        <v>804.41</v>
      </c>
      <c r="L853">
        <v>641.42999999999995</v>
      </c>
    </row>
    <row r="854" spans="1:12" x14ac:dyDescent="0.3">
      <c r="A854" s="5">
        <v>45173</v>
      </c>
      <c r="B854" t="s">
        <v>864</v>
      </c>
      <c r="C854" s="2" t="s">
        <v>3013</v>
      </c>
      <c r="D854" s="2" t="s">
        <v>3023</v>
      </c>
      <c r="E854" s="2" t="s">
        <v>3028</v>
      </c>
      <c r="F854" s="2" t="s">
        <v>3031</v>
      </c>
      <c r="G854" s="2" t="s">
        <v>3037</v>
      </c>
      <c r="H854">
        <v>38</v>
      </c>
      <c r="I854">
        <v>237.37</v>
      </c>
      <c r="J854">
        <v>9020.06</v>
      </c>
      <c r="K854">
        <v>7589.68</v>
      </c>
      <c r="L854">
        <v>1430.38</v>
      </c>
    </row>
    <row r="855" spans="1:12" x14ac:dyDescent="0.3">
      <c r="A855" s="5">
        <v>45634</v>
      </c>
      <c r="B855" t="s">
        <v>865</v>
      </c>
      <c r="C855" s="2" t="s">
        <v>3018</v>
      </c>
      <c r="D855" s="2" t="s">
        <v>3024</v>
      </c>
      <c r="E855" s="2" t="s">
        <v>3028</v>
      </c>
      <c r="F855" s="2" t="s">
        <v>3031</v>
      </c>
      <c r="G855" s="2" t="s">
        <v>3035</v>
      </c>
      <c r="H855">
        <v>1</v>
      </c>
      <c r="I855">
        <v>1154.5999999999999</v>
      </c>
      <c r="J855">
        <v>1154.5999999999999</v>
      </c>
      <c r="K855">
        <v>849.2</v>
      </c>
      <c r="L855">
        <v>305.39999999999998</v>
      </c>
    </row>
    <row r="856" spans="1:12" x14ac:dyDescent="0.3">
      <c r="A856" s="5">
        <v>45414</v>
      </c>
      <c r="B856" t="s">
        <v>866</v>
      </c>
      <c r="C856" s="2" t="s">
        <v>3018</v>
      </c>
      <c r="D856" s="2" t="s">
        <v>3024</v>
      </c>
      <c r="E856" s="2" t="s">
        <v>3027</v>
      </c>
      <c r="F856" s="2" t="s">
        <v>3031</v>
      </c>
      <c r="G856" s="2" t="s">
        <v>3035</v>
      </c>
      <c r="H856">
        <v>4</v>
      </c>
      <c r="I856">
        <v>67.08</v>
      </c>
      <c r="J856">
        <v>268.32</v>
      </c>
      <c r="K856">
        <v>227.93</v>
      </c>
      <c r="L856">
        <v>40.39</v>
      </c>
    </row>
    <row r="857" spans="1:12" x14ac:dyDescent="0.3">
      <c r="A857" s="5">
        <v>45588</v>
      </c>
      <c r="B857" t="s">
        <v>867</v>
      </c>
      <c r="C857" s="2" t="s">
        <v>3020</v>
      </c>
      <c r="D857" s="2" t="s">
        <v>3023</v>
      </c>
      <c r="E857" s="2" t="s">
        <v>3027</v>
      </c>
      <c r="F857" s="2" t="s">
        <v>3032</v>
      </c>
      <c r="G857" s="2" t="s">
        <v>3037</v>
      </c>
      <c r="H857">
        <v>44</v>
      </c>
      <c r="I857">
        <v>805.89</v>
      </c>
      <c r="J857">
        <v>35459.160000000003</v>
      </c>
      <c r="K857">
        <v>28926.95</v>
      </c>
      <c r="L857">
        <v>6532.21</v>
      </c>
    </row>
    <row r="858" spans="1:12" x14ac:dyDescent="0.3">
      <c r="A858" s="5">
        <v>45655</v>
      </c>
      <c r="B858" t="s">
        <v>868</v>
      </c>
      <c r="C858" s="2" t="s">
        <v>3014</v>
      </c>
      <c r="D858" s="2" t="s">
        <v>3024</v>
      </c>
      <c r="E858" s="2" t="s">
        <v>3027</v>
      </c>
      <c r="F858" s="2" t="s">
        <v>3033</v>
      </c>
      <c r="G858" s="2" t="s">
        <v>3036</v>
      </c>
      <c r="H858">
        <v>47</v>
      </c>
      <c r="I858">
        <v>620.66999999999996</v>
      </c>
      <c r="J858">
        <v>29171.49</v>
      </c>
      <c r="K858">
        <v>22447.4</v>
      </c>
      <c r="L858">
        <v>6724.09</v>
      </c>
    </row>
    <row r="859" spans="1:12" x14ac:dyDescent="0.3">
      <c r="A859" s="5">
        <v>45429</v>
      </c>
      <c r="B859" t="s">
        <v>869</v>
      </c>
      <c r="C859" s="2" t="s">
        <v>3018</v>
      </c>
      <c r="D859" s="2" t="s">
        <v>3024</v>
      </c>
      <c r="E859" s="2" t="s">
        <v>3027</v>
      </c>
      <c r="F859" s="2" t="s">
        <v>3029</v>
      </c>
      <c r="G859" s="2" t="s">
        <v>3035</v>
      </c>
      <c r="H859">
        <v>35</v>
      </c>
      <c r="I859">
        <v>1434.41</v>
      </c>
      <c r="J859">
        <v>50204.35</v>
      </c>
      <c r="K859">
        <v>37338.22</v>
      </c>
      <c r="L859">
        <v>12866.13</v>
      </c>
    </row>
    <row r="860" spans="1:12" x14ac:dyDescent="0.3">
      <c r="A860" s="5">
        <v>45385</v>
      </c>
      <c r="B860" t="s">
        <v>870</v>
      </c>
      <c r="C860" s="2" t="s">
        <v>3017</v>
      </c>
      <c r="D860" s="2" t="s">
        <v>3023</v>
      </c>
      <c r="E860" s="2" t="s">
        <v>3027</v>
      </c>
      <c r="F860" s="2" t="s">
        <v>3029</v>
      </c>
      <c r="G860" s="2" t="s">
        <v>3036</v>
      </c>
      <c r="H860">
        <v>23</v>
      </c>
      <c r="I860">
        <v>130.05000000000001</v>
      </c>
      <c r="J860">
        <v>2991.15</v>
      </c>
      <c r="K860">
        <v>1553.41</v>
      </c>
      <c r="L860">
        <v>1437.74</v>
      </c>
    </row>
    <row r="861" spans="1:12" x14ac:dyDescent="0.3">
      <c r="A861" s="5">
        <v>44944</v>
      </c>
      <c r="B861" t="s">
        <v>871</v>
      </c>
      <c r="C861" s="2" t="s">
        <v>3021</v>
      </c>
      <c r="D861" s="2" t="s">
        <v>3023</v>
      </c>
      <c r="E861" s="2" t="s">
        <v>3025</v>
      </c>
      <c r="F861" s="2" t="s">
        <v>3029</v>
      </c>
      <c r="G861" s="2" t="s">
        <v>3035</v>
      </c>
      <c r="H861">
        <v>27</v>
      </c>
      <c r="I861">
        <v>987.69</v>
      </c>
      <c r="J861">
        <v>26667.63</v>
      </c>
      <c r="K861">
        <v>22638.42</v>
      </c>
      <c r="L861">
        <v>4029.21</v>
      </c>
    </row>
    <row r="862" spans="1:12" x14ac:dyDescent="0.3">
      <c r="A862" s="5">
        <v>45022</v>
      </c>
      <c r="B862" t="s">
        <v>872</v>
      </c>
      <c r="C862" s="2" t="s">
        <v>3019</v>
      </c>
      <c r="D862" s="2" t="s">
        <v>3023</v>
      </c>
      <c r="E862" s="2" t="s">
        <v>3025</v>
      </c>
      <c r="F862" s="2" t="s">
        <v>3032</v>
      </c>
      <c r="G862" s="2" t="s">
        <v>3037</v>
      </c>
      <c r="H862">
        <v>26</v>
      </c>
      <c r="I862">
        <v>1166.6500000000001</v>
      </c>
      <c r="J862">
        <v>30332.9</v>
      </c>
      <c r="K862">
        <v>20236.189999999999</v>
      </c>
      <c r="L862">
        <v>10096.709999999999</v>
      </c>
    </row>
    <row r="863" spans="1:12" x14ac:dyDescent="0.3">
      <c r="A863" s="5">
        <v>45228</v>
      </c>
      <c r="B863" t="s">
        <v>873</v>
      </c>
      <c r="C863" s="2" t="s">
        <v>3014</v>
      </c>
      <c r="D863" s="2" t="s">
        <v>3024</v>
      </c>
      <c r="E863" s="2" t="s">
        <v>3028</v>
      </c>
      <c r="F863" s="2" t="s">
        <v>3030</v>
      </c>
      <c r="G863" s="2" t="s">
        <v>3036</v>
      </c>
      <c r="H863">
        <v>8</v>
      </c>
      <c r="I863">
        <v>1242.24</v>
      </c>
      <c r="J863">
        <v>9937.92</v>
      </c>
      <c r="K863">
        <v>7194.21</v>
      </c>
      <c r="L863">
        <v>2743.71</v>
      </c>
    </row>
    <row r="864" spans="1:12" x14ac:dyDescent="0.3">
      <c r="A864" s="5">
        <v>45153</v>
      </c>
      <c r="B864" t="s">
        <v>874</v>
      </c>
      <c r="C864" s="2" t="s">
        <v>3016</v>
      </c>
      <c r="D864" s="2" t="s">
        <v>3023</v>
      </c>
      <c r="E864" s="2" t="s">
        <v>3026</v>
      </c>
      <c r="F864" s="2" t="s">
        <v>3034</v>
      </c>
      <c r="G864" s="2" t="s">
        <v>3035</v>
      </c>
      <c r="H864">
        <v>43</v>
      </c>
      <c r="I864">
        <v>822.21</v>
      </c>
      <c r="J864">
        <v>35355.03</v>
      </c>
      <c r="K864">
        <v>17987.98</v>
      </c>
      <c r="L864">
        <v>17367.05</v>
      </c>
    </row>
    <row r="865" spans="1:12" x14ac:dyDescent="0.3">
      <c r="A865" s="5">
        <v>45341</v>
      </c>
      <c r="B865" t="s">
        <v>875</v>
      </c>
      <c r="C865" s="2" t="s">
        <v>3017</v>
      </c>
      <c r="D865" s="2" t="s">
        <v>3023</v>
      </c>
      <c r="E865" s="2" t="s">
        <v>3028</v>
      </c>
      <c r="F865" s="2" t="s">
        <v>3034</v>
      </c>
      <c r="G865" s="2" t="s">
        <v>3037</v>
      </c>
      <c r="H865">
        <v>16</v>
      </c>
      <c r="I865">
        <v>622.65</v>
      </c>
      <c r="J865">
        <v>9962.4</v>
      </c>
      <c r="K865">
        <v>8711.42</v>
      </c>
      <c r="L865">
        <v>1250.98</v>
      </c>
    </row>
    <row r="866" spans="1:12" x14ac:dyDescent="0.3">
      <c r="A866" s="5">
        <v>45635</v>
      </c>
      <c r="B866" t="s">
        <v>876</v>
      </c>
      <c r="C866" s="2" t="s">
        <v>3015</v>
      </c>
      <c r="D866" s="2" t="s">
        <v>3024</v>
      </c>
      <c r="E866" s="2" t="s">
        <v>3026</v>
      </c>
      <c r="F866" s="2" t="s">
        <v>3031</v>
      </c>
      <c r="G866" s="2" t="s">
        <v>3037</v>
      </c>
      <c r="H866">
        <v>41</v>
      </c>
      <c r="I866">
        <v>1371.34</v>
      </c>
      <c r="J866">
        <v>56224.94</v>
      </c>
      <c r="K866">
        <v>48415.08</v>
      </c>
      <c r="L866">
        <v>7809.86</v>
      </c>
    </row>
    <row r="867" spans="1:12" x14ac:dyDescent="0.3">
      <c r="A867" s="5">
        <v>45176</v>
      </c>
      <c r="B867" t="s">
        <v>877</v>
      </c>
      <c r="C867" s="2" t="s">
        <v>3018</v>
      </c>
      <c r="D867" s="2" t="s">
        <v>3024</v>
      </c>
      <c r="E867" s="2" t="s">
        <v>3027</v>
      </c>
      <c r="F867" s="2" t="s">
        <v>3031</v>
      </c>
      <c r="G867" s="2" t="s">
        <v>3037</v>
      </c>
      <c r="H867">
        <v>3</v>
      </c>
      <c r="I867">
        <v>1698.19</v>
      </c>
      <c r="J867">
        <v>5094.57</v>
      </c>
      <c r="K867">
        <v>3654.39</v>
      </c>
      <c r="L867">
        <v>1440.18</v>
      </c>
    </row>
    <row r="868" spans="1:12" x14ac:dyDescent="0.3">
      <c r="A868" s="5">
        <v>45240</v>
      </c>
      <c r="B868" t="s">
        <v>878</v>
      </c>
      <c r="C868" s="2" t="s">
        <v>3016</v>
      </c>
      <c r="D868" s="2" t="s">
        <v>3023</v>
      </c>
      <c r="E868" s="2" t="s">
        <v>3026</v>
      </c>
      <c r="F868" s="2" t="s">
        <v>3029</v>
      </c>
      <c r="G868" s="2" t="s">
        <v>3036</v>
      </c>
      <c r="H868">
        <v>32</v>
      </c>
      <c r="I868">
        <v>1393.36</v>
      </c>
      <c r="J868">
        <v>44587.519999999997</v>
      </c>
      <c r="K868">
        <v>32590.12</v>
      </c>
      <c r="L868">
        <v>11997.4</v>
      </c>
    </row>
    <row r="869" spans="1:12" x14ac:dyDescent="0.3">
      <c r="A869" s="5">
        <v>45606</v>
      </c>
      <c r="B869" t="s">
        <v>879</v>
      </c>
      <c r="C869" s="2" t="s">
        <v>3018</v>
      </c>
      <c r="D869" s="2" t="s">
        <v>3024</v>
      </c>
      <c r="E869" s="2" t="s">
        <v>3028</v>
      </c>
      <c r="F869" s="2" t="s">
        <v>3029</v>
      </c>
      <c r="G869" s="2" t="s">
        <v>3036</v>
      </c>
      <c r="H869">
        <v>5</v>
      </c>
      <c r="I869">
        <v>1865.56</v>
      </c>
      <c r="J869">
        <v>9327.7999999999993</v>
      </c>
      <c r="K869">
        <v>7294.4</v>
      </c>
      <c r="L869">
        <v>2033.4</v>
      </c>
    </row>
    <row r="870" spans="1:12" x14ac:dyDescent="0.3">
      <c r="A870" s="5">
        <v>45522</v>
      </c>
      <c r="B870" t="s">
        <v>880</v>
      </c>
      <c r="C870" s="2" t="s">
        <v>3013</v>
      </c>
      <c r="D870" s="2" t="s">
        <v>3023</v>
      </c>
      <c r="E870" s="2" t="s">
        <v>3028</v>
      </c>
      <c r="F870" s="2" t="s">
        <v>3031</v>
      </c>
      <c r="G870" s="2" t="s">
        <v>3037</v>
      </c>
      <c r="H870">
        <v>20</v>
      </c>
      <c r="I870">
        <v>1440.18</v>
      </c>
      <c r="J870">
        <v>28803.599999999999</v>
      </c>
      <c r="K870">
        <v>17451.47</v>
      </c>
      <c r="L870">
        <v>11352.13</v>
      </c>
    </row>
    <row r="871" spans="1:12" x14ac:dyDescent="0.3">
      <c r="A871" s="5">
        <v>45304</v>
      </c>
      <c r="B871" t="s">
        <v>881</v>
      </c>
      <c r="C871" s="2" t="s">
        <v>3017</v>
      </c>
      <c r="D871" s="2" t="s">
        <v>3023</v>
      </c>
      <c r="E871" s="2" t="s">
        <v>3026</v>
      </c>
      <c r="F871" s="2" t="s">
        <v>3033</v>
      </c>
      <c r="G871" s="2" t="s">
        <v>3036</v>
      </c>
      <c r="H871">
        <v>14</v>
      </c>
      <c r="I871">
        <v>1533.95</v>
      </c>
      <c r="J871">
        <v>21475.3</v>
      </c>
      <c r="K871">
        <v>12643.93</v>
      </c>
      <c r="L871">
        <v>8831.3700000000008</v>
      </c>
    </row>
    <row r="872" spans="1:12" x14ac:dyDescent="0.3">
      <c r="A872" s="5">
        <v>45411</v>
      </c>
      <c r="B872" t="s">
        <v>882</v>
      </c>
      <c r="C872" s="2" t="s">
        <v>3013</v>
      </c>
      <c r="D872" s="2" t="s">
        <v>3023</v>
      </c>
      <c r="E872" s="2" t="s">
        <v>3025</v>
      </c>
      <c r="F872" s="2" t="s">
        <v>3030</v>
      </c>
      <c r="G872" s="2" t="s">
        <v>3035</v>
      </c>
      <c r="H872">
        <v>32</v>
      </c>
      <c r="I872">
        <v>352.45</v>
      </c>
      <c r="J872">
        <v>11278.4</v>
      </c>
      <c r="K872">
        <v>8679.9599999999991</v>
      </c>
      <c r="L872">
        <v>2598.44</v>
      </c>
    </row>
    <row r="873" spans="1:12" x14ac:dyDescent="0.3">
      <c r="A873" s="5">
        <v>45493</v>
      </c>
      <c r="B873" t="s">
        <v>883</v>
      </c>
      <c r="C873" s="2" t="s">
        <v>3020</v>
      </c>
      <c r="D873" s="2" t="s">
        <v>3023</v>
      </c>
      <c r="E873" s="2" t="s">
        <v>3027</v>
      </c>
      <c r="F873" s="2" t="s">
        <v>3030</v>
      </c>
      <c r="G873" s="2" t="s">
        <v>3037</v>
      </c>
      <c r="H873">
        <v>26</v>
      </c>
      <c r="I873">
        <v>850.69</v>
      </c>
      <c r="J873">
        <v>22117.94</v>
      </c>
      <c r="K873">
        <v>11982.81</v>
      </c>
      <c r="L873">
        <v>10135.129999999999</v>
      </c>
    </row>
    <row r="874" spans="1:12" x14ac:dyDescent="0.3">
      <c r="A874" s="5">
        <v>45470</v>
      </c>
      <c r="B874" t="s">
        <v>884</v>
      </c>
      <c r="C874" s="2" t="s">
        <v>3013</v>
      </c>
      <c r="D874" s="2" t="s">
        <v>3023</v>
      </c>
      <c r="E874" s="2" t="s">
        <v>3027</v>
      </c>
      <c r="F874" s="2" t="s">
        <v>3030</v>
      </c>
      <c r="G874" s="2" t="s">
        <v>3037</v>
      </c>
      <c r="H874">
        <v>47</v>
      </c>
      <c r="I874">
        <v>980.41</v>
      </c>
      <c r="J874">
        <v>46079.27</v>
      </c>
      <c r="K874">
        <v>31408.77</v>
      </c>
      <c r="L874">
        <v>14670.5</v>
      </c>
    </row>
    <row r="875" spans="1:12" x14ac:dyDescent="0.3">
      <c r="A875" s="5">
        <v>45279</v>
      </c>
      <c r="B875" t="s">
        <v>885</v>
      </c>
      <c r="C875" s="2" t="s">
        <v>3020</v>
      </c>
      <c r="D875" s="2" t="s">
        <v>3023</v>
      </c>
      <c r="E875" s="2" t="s">
        <v>3028</v>
      </c>
      <c r="F875" s="2" t="s">
        <v>3030</v>
      </c>
      <c r="G875" s="2" t="s">
        <v>3036</v>
      </c>
      <c r="H875">
        <v>6</v>
      </c>
      <c r="I875">
        <v>527.46</v>
      </c>
      <c r="J875">
        <v>3164.76</v>
      </c>
      <c r="K875">
        <v>2206.17</v>
      </c>
      <c r="L875">
        <v>958.59</v>
      </c>
    </row>
    <row r="876" spans="1:12" x14ac:dyDescent="0.3">
      <c r="A876" s="5">
        <v>45362</v>
      </c>
      <c r="B876" t="s">
        <v>886</v>
      </c>
      <c r="C876" s="2" t="s">
        <v>3020</v>
      </c>
      <c r="D876" s="2" t="s">
        <v>3023</v>
      </c>
      <c r="E876" s="2" t="s">
        <v>3025</v>
      </c>
      <c r="F876" s="2" t="s">
        <v>3031</v>
      </c>
      <c r="G876" s="2" t="s">
        <v>3037</v>
      </c>
      <c r="H876">
        <v>36</v>
      </c>
      <c r="I876">
        <v>1066.51</v>
      </c>
      <c r="J876">
        <v>38394.36</v>
      </c>
      <c r="K876">
        <v>25053.66</v>
      </c>
      <c r="L876">
        <v>13340.7</v>
      </c>
    </row>
    <row r="877" spans="1:12" x14ac:dyDescent="0.3">
      <c r="A877" s="5">
        <v>45490</v>
      </c>
      <c r="B877" t="s">
        <v>887</v>
      </c>
      <c r="C877" s="2" t="s">
        <v>3016</v>
      </c>
      <c r="D877" s="2" t="s">
        <v>3023</v>
      </c>
      <c r="E877" s="2" t="s">
        <v>3026</v>
      </c>
      <c r="F877" s="2" t="s">
        <v>3034</v>
      </c>
      <c r="G877" s="2" t="s">
        <v>3035</v>
      </c>
      <c r="H877">
        <v>40</v>
      </c>
      <c r="I877">
        <v>595.77</v>
      </c>
      <c r="J877">
        <v>23830.799999999999</v>
      </c>
      <c r="K877">
        <v>13681.44</v>
      </c>
      <c r="L877">
        <v>10149.36</v>
      </c>
    </row>
    <row r="878" spans="1:12" x14ac:dyDescent="0.3">
      <c r="A878" s="5">
        <v>45265</v>
      </c>
      <c r="B878" t="s">
        <v>888</v>
      </c>
      <c r="C878" s="2" t="s">
        <v>3018</v>
      </c>
      <c r="D878" s="2" t="s">
        <v>3024</v>
      </c>
      <c r="E878" s="2" t="s">
        <v>3027</v>
      </c>
      <c r="F878" s="2" t="s">
        <v>3031</v>
      </c>
      <c r="G878" s="2" t="s">
        <v>3036</v>
      </c>
      <c r="H878">
        <v>5</v>
      </c>
      <c r="I878">
        <v>1381.25</v>
      </c>
      <c r="J878">
        <v>6906.25</v>
      </c>
      <c r="K878">
        <v>4434.6899999999996</v>
      </c>
      <c r="L878">
        <v>2471.56</v>
      </c>
    </row>
    <row r="879" spans="1:12" x14ac:dyDescent="0.3">
      <c r="A879" s="5">
        <v>45287</v>
      </c>
      <c r="B879" t="s">
        <v>889</v>
      </c>
      <c r="C879" s="2" t="s">
        <v>3015</v>
      </c>
      <c r="D879" s="2" t="s">
        <v>3024</v>
      </c>
      <c r="E879" s="2" t="s">
        <v>3025</v>
      </c>
      <c r="F879" s="2" t="s">
        <v>3030</v>
      </c>
      <c r="G879" s="2" t="s">
        <v>3036</v>
      </c>
      <c r="H879">
        <v>13</v>
      </c>
      <c r="I879">
        <v>951.17</v>
      </c>
      <c r="J879">
        <v>12365.21</v>
      </c>
      <c r="K879">
        <v>7852.19</v>
      </c>
      <c r="L879">
        <v>4513.0200000000004</v>
      </c>
    </row>
    <row r="880" spans="1:12" x14ac:dyDescent="0.3">
      <c r="A880" s="5">
        <v>45646</v>
      </c>
      <c r="B880" t="s">
        <v>890</v>
      </c>
      <c r="C880" s="2" t="s">
        <v>3013</v>
      </c>
      <c r="D880" s="2" t="s">
        <v>3023</v>
      </c>
      <c r="E880" s="2" t="s">
        <v>3027</v>
      </c>
      <c r="F880" s="2" t="s">
        <v>3031</v>
      </c>
      <c r="G880" s="2" t="s">
        <v>3037</v>
      </c>
      <c r="H880">
        <v>32</v>
      </c>
      <c r="I880">
        <v>928.44</v>
      </c>
      <c r="J880">
        <v>29710.080000000002</v>
      </c>
      <c r="K880">
        <v>20788.330000000002</v>
      </c>
      <c r="L880">
        <v>8921.75</v>
      </c>
    </row>
    <row r="881" spans="1:12" x14ac:dyDescent="0.3">
      <c r="A881" s="5">
        <v>45391</v>
      </c>
      <c r="B881" t="s">
        <v>891</v>
      </c>
      <c r="C881" s="2" t="s">
        <v>3017</v>
      </c>
      <c r="D881" s="2" t="s">
        <v>3023</v>
      </c>
      <c r="E881" s="2" t="s">
        <v>3025</v>
      </c>
      <c r="F881" s="2" t="s">
        <v>3030</v>
      </c>
      <c r="G881" s="2" t="s">
        <v>3037</v>
      </c>
      <c r="H881">
        <v>16</v>
      </c>
      <c r="I881">
        <v>1967.61</v>
      </c>
      <c r="J881">
        <v>31481.759999999998</v>
      </c>
      <c r="K881">
        <v>24236.94</v>
      </c>
      <c r="L881">
        <v>7244.82</v>
      </c>
    </row>
    <row r="882" spans="1:12" x14ac:dyDescent="0.3">
      <c r="A882" s="5">
        <v>45204</v>
      </c>
      <c r="B882" t="s">
        <v>892</v>
      </c>
      <c r="C882" s="2" t="s">
        <v>3020</v>
      </c>
      <c r="D882" s="2" t="s">
        <v>3023</v>
      </c>
      <c r="E882" s="2" t="s">
        <v>3025</v>
      </c>
      <c r="F882" s="2" t="s">
        <v>3032</v>
      </c>
      <c r="G882" s="2" t="s">
        <v>3037</v>
      </c>
      <c r="H882">
        <v>1</v>
      </c>
      <c r="I882">
        <v>797.04</v>
      </c>
      <c r="J882">
        <v>797.04</v>
      </c>
      <c r="K882">
        <v>707.21</v>
      </c>
      <c r="L882">
        <v>89.83</v>
      </c>
    </row>
    <row r="883" spans="1:12" x14ac:dyDescent="0.3">
      <c r="A883" s="5">
        <v>45240</v>
      </c>
      <c r="B883" t="s">
        <v>893</v>
      </c>
      <c r="C883" s="2" t="s">
        <v>3018</v>
      </c>
      <c r="D883" s="2" t="s">
        <v>3024</v>
      </c>
      <c r="E883" s="2" t="s">
        <v>3028</v>
      </c>
      <c r="F883" s="2" t="s">
        <v>3029</v>
      </c>
      <c r="G883" s="2" t="s">
        <v>3036</v>
      </c>
      <c r="H883">
        <v>13</v>
      </c>
      <c r="I883">
        <v>737.34</v>
      </c>
      <c r="J883">
        <v>9585.42</v>
      </c>
      <c r="K883">
        <v>5345.46</v>
      </c>
      <c r="L883">
        <v>4239.96</v>
      </c>
    </row>
    <row r="884" spans="1:12" x14ac:dyDescent="0.3">
      <c r="A884" s="5">
        <v>45184</v>
      </c>
      <c r="B884" t="s">
        <v>894</v>
      </c>
      <c r="C884" s="2" t="s">
        <v>3019</v>
      </c>
      <c r="D884" s="2" t="s">
        <v>3023</v>
      </c>
      <c r="E884" s="2" t="s">
        <v>3027</v>
      </c>
      <c r="F884" s="2" t="s">
        <v>3034</v>
      </c>
      <c r="G884" s="2" t="s">
        <v>3037</v>
      </c>
      <c r="H884">
        <v>11</v>
      </c>
      <c r="I884">
        <v>650.84</v>
      </c>
      <c r="J884">
        <v>7159.24</v>
      </c>
      <c r="K884">
        <v>6079.68</v>
      </c>
      <c r="L884">
        <v>1079.56</v>
      </c>
    </row>
    <row r="885" spans="1:12" x14ac:dyDescent="0.3">
      <c r="A885" s="5">
        <v>45163</v>
      </c>
      <c r="B885" t="s">
        <v>895</v>
      </c>
      <c r="C885" s="2" t="s">
        <v>3014</v>
      </c>
      <c r="D885" s="2" t="s">
        <v>3024</v>
      </c>
      <c r="E885" s="2" t="s">
        <v>3026</v>
      </c>
      <c r="F885" s="2" t="s">
        <v>3032</v>
      </c>
      <c r="G885" s="2" t="s">
        <v>3035</v>
      </c>
      <c r="H885">
        <v>8</v>
      </c>
      <c r="I885">
        <v>1791.6</v>
      </c>
      <c r="J885">
        <v>14332.8</v>
      </c>
      <c r="K885">
        <v>8795.6299999999992</v>
      </c>
      <c r="L885">
        <v>5537.17</v>
      </c>
    </row>
    <row r="886" spans="1:12" x14ac:dyDescent="0.3">
      <c r="A886" s="5">
        <v>45050</v>
      </c>
      <c r="B886" t="s">
        <v>896</v>
      </c>
      <c r="C886" s="2" t="s">
        <v>3016</v>
      </c>
      <c r="D886" s="2" t="s">
        <v>3023</v>
      </c>
      <c r="E886" s="2" t="s">
        <v>3028</v>
      </c>
      <c r="F886" s="2" t="s">
        <v>3033</v>
      </c>
      <c r="G886" s="2" t="s">
        <v>3037</v>
      </c>
      <c r="H886">
        <v>25</v>
      </c>
      <c r="I886">
        <v>1003.51</v>
      </c>
      <c r="J886">
        <v>25087.75</v>
      </c>
      <c r="K886">
        <v>18478.36</v>
      </c>
      <c r="L886">
        <v>6609.39</v>
      </c>
    </row>
    <row r="887" spans="1:12" x14ac:dyDescent="0.3">
      <c r="A887" s="5">
        <v>45124</v>
      </c>
      <c r="B887" t="s">
        <v>897</v>
      </c>
      <c r="C887" s="2" t="s">
        <v>3015</v>
      </c>
      <c r="D887" s="2" t="s">
        <v>3024</v>
      </c>
      <c r="E887" s="2" t="s">
        <v>3028</v>
      </c>
      <c r="F887" s="2" t="s">
        <v>3031</v>
      </c>
      <c r="G887" s="2" t="s">
        <v>3037</v>
      </c>
      <c r="H887">
        <v>40</v>
      </c>
      <c r="I887">
        <v>1208.03</v>
      </c>
      <c r="J887">
        <v>48321.2</v>
      </c>
      <c r="K887">
        <v>34728.19</v>
      </c>
      <c r="L887">
        <v>13593.01</v>
      </c>
    </row>
    <row r="888" spans="1:12" x14ac:dyDescent="0.3">
      <c r="A888" s="5">
        <v>45250</v>
      </c>
      <c r="B888" t="s">
        <v>898</v>
      </c>
      <c r="C888" s="2" t="s">
        <v>3012</v>
      </c>
      <c r="D888" s="2" t="s">
        <v>3022</v>
      </c>
      <c r="E888" s="2" t="s">
        <v>3026</v>
      </c>
      <c r="F888" s="2" t="s">
        <v>3033</v>
      </c>
      <c r="G888" s="2" t="s">
        <v>3036</v>
      </c>
      <c r="H888">
        <v>32</v>
      </c>
      <c r="I888">
        <v>378.02</v>
      </c>
      <c r="J888">
        <v>12096.64</v>
      </c>
      <c r="K888">
        <v>8743.2000000000007</v>
      </c>
      <c r="L888">
        <v>3353.44</v>
      </c>
    </row>
    <row r="889" spans="1:12" x14ac:dyDescent="0.3">
      <c r="A889" s="5">
        <v>45049</v>
      </c>
      <c r="B889" t="s">
        <v>899</v>
      </c>
      <c r="C889" s="2" t="s">
        <v>3016</v>
      </c>
      <c r="D889" s="2" t="s">
        <v>3023</v>
      </c>
      <c r="E889" s="2" t="s">
        <v>3028</v>
      </c>
      <c r="F889" s="2" t="s">
        <v>3031</v>
      </c>
      <c r="G889" s="2" t="s">
        <v>3037</v>
      </c>
      <c r="H889">
        <v>24</v>
      </c>
      <c r="I889">
        <v>1091.07</v>
      </c>
      <c r="J889">
        <v>26185.68</v>
      </c>
      <c r="K889">
        <v>20669.490000000002</v>
      </c>
      <c r="L889">
        <v>5516.19</v>
      </c>
    </row>
    <row r="890" spans="1:12" x14ac:dyDescent="0.3">
      <c r="A890" s="5">
        <v>45475</v>
      </c>
      <c r="B890" t="s">
        <v>900</v>
      </c>
      <c r="C890" s="2" t="s">
        <v>3019</v>
      </c>
      <c r="D890" s="2" t="s">
        <v>3023</v>
      </c>
      <c r="E890" s="2" t="s">
        <v>3025</v>
      </c>
      <c r="F890" s="2" t="s">
        <v>3029</v>
      </c>
      <c r="G890" s="2" t="s">
        <v>3036</v>
      </c>
      <c r="H890">
        <v>28</v>
      </c>
      <c r="I890">
        <v>563.79999999999995</v>
      </c>
      <c r="J890">
        <v>15786.4</v>
      </c>
      <c r="K890">
        <v>10303.39</v>
      </c>
      <c r="L890">
        <v>5483.01</v>
      </c>
    </row>
    <row r="891" spans="1:12" x14ac:dyDescent="0.3">
      <c r="A891" s="5">
        <v>45633</v>
      </c>
      <c r="B891" t="s">
        <v>901</v>
      </c>
      <c r="C891" s="2" t="s">
        <v>3014</v>
      </c>
      <c r="D891" s="2" t="s">
        <v>3024</v>
      </c>
      <c r="E891" s="2" t="s">
        <v>3025</v>
      </c>
      <c r="F891" s="2" t="s">
        <v>3032</v>
      </c>
      <c r="G891" s="2" t="s">
        <v>3037</v>
      </c>
      <c r="H891">
        <v>14</v>
      </c>
      <c r="I891">
        <v>1466.66</v>
      </c>
      <c r="J891">
        <v>20533.240000000002</v>
      </c>
      <c r="K891">
        <v>12887.48</v>
      </c>
      <c r="L891">
        <v>7645.76</v>
      </c>
    </row>
    <row r="892" spans="1:12" x14ac:dyDescent="0.3">
      <c r="A892" s="5">
        <v>45116</v>
      </c>
      <c r="B892" t="s">
        <v>902</v>
      </c>
      <c r="C892" s="2" t="s">
        <v>3019</v>
      </c>
      <c r="D892" s="2" t="s">
        <v>3023</v>
      </c>
      <c r="E892" s="2" t="s">
        <v>3027</v>
      </c>
      <c r="F892" s="2" t="s">
        <v>3029</v>
      </c>
      <c r="G892" s="2" t="s">
        <v>3035</v>
      </c>
      <c r="H892">
        <v>45</v>
      </c>
      <c r="I892">
        <v>1668.41</v>
      </c>
      <c r="J892">
        <v>75078.45</v>
      </c>
      <c r="K892">
        <v>63151.02</v>
      </c>
      <c r="L892">
        <v>11927.43</v>
      </c>
    </row>
    <row r="893" spans="1:12" x14ac:dyDescent="0.3">
      <c r="A893" s="5">
        <v>45123</v>
      </c>
      <c r="B893" t="s">
        <v>903</v>
      </c>
      <c r="C893" s="2" t="s">
        <v>3013</v>
      </c>
      <c r="D893" s="2" t="s">
        <v>3023</v>
      </c>
      <c r="E893" s="2" t="s">
        <v>3027</v>
      </c>
      <c r="F893" s="2" t="s">
        <v>3030</v>
      </c>
      <c r="G893" s="2" t="s">
        <v>3035</v>
      </c>
      <c r="H893">
        <v>3</v>
      </c>
      <c r="I893">
        <v>1435.33</v>
      </c>
      <c r="J893">
        <v>4305.99</v>
      </c>
      <c r="K893">
        <v>2532.09</v>
      </c>
      <c r="L893">
        <v>1773.9</v>
      </c>
    </row>
    <row r="894" spans="1:12" x14ac:dyDescent="0.3">
      <c r="A894" s="5">
        <v>45148</v>
      </c>
      <c r="B894" t="s">
        <v>904</v>
      </c>
      <c r="C894" s="2" t="s">
        <v>3020</v>
      </c>
      <c r="D894" s="2" t="s">
        <v>3023</v>
      </c>
      <c r="E894" s="2" t="s">
        <v>3026</v>
      </c>
      <c r="F894" s="2" t="s">
        <v>3029</v>
      </c>
      <c r="G894" s="2" t="s">
        <v>3036</v>
      </c>
      <c r="H894">
        <v>36</v>
      </c>
      <c r="I894">
        <v>1465.88</v>
      </c>
      <c r="J894">
        <v>52771.68</v>
      </c>
      <c r="K894">
        <v>30190.59</v>
      </c>
      <c r="L894">
        <v>22581.09</v>
      </c>
    </row>
    <row r="895" spans="1:12" x14ac:dyDescent="0.3">
      <c r="A895" s="5">
        <v>45422</v>
      </c>
      <c r="B895" t="s">
        <v>905</v>
      </c>
      <c r="C895" s="2" t="s">
        <v>3015</v>
      </c>
      <c r="D895" s="2" t="s">
        <v>3024</v>
      </c>
      <c r="E895" s="2" t="s">
        <v>3027</v>
      </c>
      <c r="F895" s="2" t="s">
        <v>3029</v>
      </c>
      <c r="G895" s="2" t="s">
        <v>3036</v>
      </c>
      <c r="H895">
        <v>27</v>
      </c>
      <c r="I895">
        <v>1034.7</v>
      </c>
      <c r="J895">
        <v>27936.9</v>
      </c>
      <c r="K895">
        <v>14142.86</v>
      </c>
      <c r="L895">
        <v>13794.04</v>
      </c>
    </row>
    <row r="896" spans="1:12" x14ac:dyDescent="0.3">
      <c r="A896" s="5">
        <v>45210</v>
      </c>
      <c r="B896" t="s">
        <v>906</v>
      </c>
      <c r="C896" s="2" t="s">
        <v>3021</v>
      </c>
      <c r="D896" s="2" t="s">
        <v>3023</v>
      </c>
      <c r="E896" s="2" t="s">
        <v>3025</v>
      </c>
      <c r="F896" s="2" t="s">
        <v>3030</v>
      </c>
      <c r="G896" s="2" t="s">
        <v>3037</v>
      </c>
      <c r="H896">
        <v>20</v>
      </c>
      <c r="I896">
        <v>1429.99</v>
      </c>
      <c r="J896">
        <v>28599.8</v>
      </c>
      <c r="K896">
        <v>16708.89</v>
      </c>
      <c r="L896">
        <v>11890.91</v>
      </c>
    </row>
    <row r="897" spans="1:12" x14ac:dyDescent="0.3">
      <c r="A897" s="5">
        <v>45530</v>
      </c>
      <c r="B897" t="s">
        <v>907</v>
      </c>
      <c r="C897" s="2" t="s">
        <v>3020</v>
      </c>
      <c r="D897" s="2" t="s">
        <v>3023</v>
      </c>
      <c r="E897" s="2" t="s">
        <v>3026</v>
      </c>
      <c r="F897" s="2" t="s">
        <v>3031</v>
      </c>
      <c r="G897" s="2" t="s">
        <v>3037</v>
      </c>
      <c r="H897">
        <v>47</v>
      </c>
      <c r="I897">
        <v>856.92</v>
      </c>
      <c r="J897">
        <v>40275.24</v>
      </c>
      <c r="K897">
        <v>28491.21</v>
      </c>
      <c r="L897">
        <v>11784.03</v>
      </c>
    </row>
    <row r="898" spans="1:12" x14ac:dyDescent="0.3">
      <c r="A898" s="5">
        <v>45464</v>
      </c>
      <c r="B898" t="s">
        <v>908</v>
      </c>
      <c r="C898" s="2" t="s">
        <v>3021</v>
      </c>
      <c r="D898" s="2" t="s">
        <v>3023</v>
      </c>
      <c r="E898" s="2" t="s">
        <v>3026</v>
      </c>
      <c r="F898" s="2" t="s">
        <v>3030</v>
      </c>
      <c r="G898" s="2" t="s">
        <v>3035</v>
      </c>
      <c r="H898">
        <v>15</v>
      </c>
      <c r="I898">
        <v>1309.95</v>
      </c>
      <c r="J898">
        <v>19649.25</v>
      </c>
      <c r="K898">
        <v>14057.14</v>
      </c>
      <c r="L898">
        <v>5592.11</v>
      </c>
    </row>
    <row r="899" spans="1:12" x14ac:dyDescent="0.3">
      <c r="A899" s="5">
        <v>45538</v>
      </c>
      <c r="B899" t="s">
        <v>909</v>
      </c>
      <c r="C899" s="2" t="s">
        <v>3014</v>
      </c>
      <c r="D899" s="2" t="s">
        <v>3024</v>
      </c>
      <c r="E899" s="2" t="s">
        <v>3027</v>
      </c>
      <c r="F899" s="2" t="s">
        <v>3032</v>
      </c>
      <c r="G899" s="2" t="s">
        <v>3037</v>
      </c>
      <c r="H899">
        <v>27</v>
      </c>
      <c r="I899">
        <v>532.9</v>
      </c>
      <c r="J899">
        <v>14388.3</v>
      </c>
      <c r="K899">
        <v>8658.42</v>
      </c>
      <c r="L899">
        <v>5729.88</v>
      </c>
    </row>
    <row r="900" spans="1:12" x14ac:dyDescent="0.3">
      <c r="A900" s="5">
        <v>45216</v>
      </c>
      <c r="B900" t="s">
        <v>910</v>
      </c>
      <c r="C900" s="2" t="s">
        <v>3018</v>
      </c>
      <c r="D900" s="2" t="s">
        <v>3024</v>
      </c>
      <c r="E900" s="2" t="s">
        <v>3025</v>
      </c>
      <c r="F900" s="2" t="s">
        <v>3029</v>
      </c>
      <c r="G900" s="2" t="s">
        <v>3035</v>
      </c>
      <c r="H900">
        <v>45</v>
      </c>
      <c r="I900">
        <v>158.12</v>
      </c>
      <c r="J900">
        <v>7115.4</v>
      </c>
      <c r="K900">
        <v>3763.4</v>
      </c>
      <c r="L900">
        <v>3352</v>
      </c>
    </row>
    <row r="901" spans="1:12" x14ac:dyDescent="0.3">
      <c r="A901" s="5">
        <v>45029</v>
      </c>
      <c r="B901" t="s">
        <v>911</v>
      </c>
      <c r="C901" s="2" t="s">
        <v>3012</v>
      </c>
      <c r="D901" s="2" t="s">
        <v>3022</v>
      </c>
      <c r="E901" s="2" t="s">
        <v>3026</v>
      </c>
      <c r="F901" s="2" t="s">
        <v>3030</v>
      </c>
      <c r="G901" s="2" t="s">
        <v>3036</v>
      </c>
      <c r="H901">
        <v>41</v>
      </c>
      <c r="I901">
        <v>838.68</v>
      </c>
      <c r="J901">
        <v>34385.879999999997</v>
      </c>
      <c r="K901">
        <v>27434.99</v>
      </c>
      <c r="L901">
        <v>6950.89</v>
      </c>
    </row>
    <row r="902" spans="1:12" x14ac:dyDescent="0.3">
      <c r="A902" s="5">
        <v>45125</v>
      </c>
      <c r="B902" t="s">
        <v>912</v>
      </c>
      <c r="C902" s="2" t="s">
        <v>3017</v>
      </c>
      <c r="D902" s="2" t="s">
        <v>3023</v>
      </c>
      <c r="E902" s="2" t="s">
        <v>3025</v>
      </c>
      <c r="F902" s="2" t="s">
        <v>3029</v>
      </c>
      <c r="G902" s="2" t="s">
        <v>3037</v>
      </c>
      <c r="H902">
        <v>28</v>
      </c>
      <c r="I902">
        <v>934.32</v>
      </c>
      <c r="J902">
        <v>26160.959999999999</v>
      </c>
      <c r="K902">
        <v>21012.23</v>
      </c>
      <c r="L902">
        <v>5148.7299999999996</v>
      </c>
    </row>
    <row r="903" spans="1:12" x14ac:dyDescent="0.3">
      <c r="A903" s="5">
        <v>45230</v>
      </c>
      <c r="B903" t="s">
        <v>913</v>
      </c>
      <c r="C903" s="2" t="s">
        <v>3020</v>
      </c>
      <c r="D903" s="2" t="s">
        <v>3023</v>
      </c>
      <c r="E903" s="2" t="s">
        <v>3025</v>
      </c>
      <c r="F903" s="2" t="s">
        <v>3032</v>
      </c>
      <c r="G903" s="2" t="s">
        <v>3036</v>
      </c>
      <c r="H903">
        <v>25</v>
      </c>
      <c r="I903">
        <v>527.69000000000005</v>
      </c>
      <c r="J903">
        <v>13192.25</v>
      </c>
      <c r="K903">
        <v>11861.61</v>
      </c>
      <c r="L903">
        <v>1330.64</v>
      </c>
    </row>
    <row r="904" spans="1:12" x14ac:dyDescent="0.3">
      <c r="A904" s="5">
        <v>45159</v>
      </c>
      <c r="B904" t="s">
        <v>914</v>
      </c>
      <c r="C904" s="2" t="s">
        <v>3015</v>
      </c>
      <c r="D904" s="2" t="s">
        <v>3024</v>
      </c>
      <c r="E904" s="2" t="s">
        <v>3025</v>
      </c>
      <c r="F904" s="2" t="s">
        <v>3033</v>
      </c>
      <c r="G904" s="2" t="s">
        <v>3037</v>
      </c>
      <c r="H904">
        <v>42</v>
      </c>
      <c r="I904">
        <v>1460.86</v>
      </c>
      <c r="J904">
        <v>61356.12</v>
      </c>
      <c r="K904">
        <v>52766.99</v>
      </c>
      <c r="L904">
        <v>8589.1299999999992</v>
      </c>
    </row>
    <row r="905" spans="1:12" x14ac:dyDescent="0.3">
      <c r="A905" s="5">
        <v>45296</v>
      </c>
      <c r="B905" t="s">
        <v>915</v>
      </c>
      <c r="C905" s="2" t="s">
        <v>3019</v>
      </c>
      <c r="D905" s="2" t="s">
        <v>3023</v>
      </c>
      <c r="E905" s="2" t="s">
        <v>3027</v>
      </c>
      <c r="F905" s="2" t="s">
        <v>3032</v>
      </c>
      <c r="G905" s="2" t="s">
        <v>3035</v>
      </c>
      <c r="H905">
        <v>44</v>
      </c>
      <c r="I905">
        <v>165.63</v>
      </c>
      <c r="J905">
        <v>7287.72</v>
      </c>
      <c r="K905">
        <v>6343.41</v>
      </c>
      <c r="L905">
        <v>944.31</v>
      </c>
    </row>
    <row r="906" spans="1:12" x14ac:dyDescent="0.3">
      <c r="A906" s="5">
        <v>45110</v>
      </c>
      <c r="B906" t="s">
        <v>916</v>
      </c>
      <c r="C906" s="2" t="s">
        <v>3015</v>
      </c>
      <c r="D906" s="2" t="s">
        <v>3024</v>
      </c>
      <c r="E906" s="2" t="s">
        <v>3028</v>
      </c>
      <c r="F906" s="2" t="s">
        <v>3034</v>
      </c>
      <c r="G906" s="2" t="s">
        <v>3036</v>
      </c>
      <c r="H906">
        <v>46</v>
      </c>
      <c r="I906">
        <v>461.04</v>
      </c>
      <c r="J906">
        <v>21207.84</v>
      </c>
      <c r="K906">
        <v>17375.189999999999</v>
      </c>
      <c r="L906">
        <v>3832.65</v>
      </c>
    </row>
    <row r="907" spans="1:12" x14ac:dyDescent="0.3">
      <c r="A907" s="5">
        <v>45236</v>
      </c>
      <c r="B907" t="s">
        <v>917</v>
      </c>
      <c r="C907" s="2" t="s">
        <v>3014</v>
      </c>
      <c r="D907" s="2" t="s">
        <v>3024</v>
      </c>
      <c r="E907" s="2" t="s">
        <v>3028</v>
      </c>
      <c r="F907" s="2" t="s">
        <v>3034</v>
      </c>
      <c r="G907" s="2" t="s">
        <v>3036</v>
      </c>
      <c r="H907">
        <v>33</v>
      </c>
      <c r="I907">
        <v>1502.16</v>
      </c>
      <c r="J907">
        <v>49571.28</v>
      </c>
      <c r="K907">
        <v>36990.15</v>
      </c>
      <c r="L907">
        <v>12581.13</v>
      </c>
    </row>
    <row r="908" spans="1:12" x14ac:dyDescent="0.3">
      <c r="A908" s="5">
        <v>44941</v>
      </c>
      <c r="B908" t="s">
        <v>918</v>
      </c>
      <c r="C908" s="2" t="s">
        <v>3021</v>
      </c>
      <c r="D908" s="2" t="s">
        <v>3023</v>
      </c>
      <c r="E908" s="2" t="s">
        <v>3026</v>
      </c>
      <c r="F908" s="2" t="s">
        <v>3034</v>
      </c>
      <c r="G908" s="2" t="s">
        <v>3037</v>
      </c>
      <c r="H908">
        <v>46</v>
      </c>
      <c r="I908">
        <v>885.51</v>
      </c>
      <c r="J908">
        <v>40733.46</v>
      </c>
      <c r="K908">
        <v>22461.18</v>
      </c>
      <c r="L908">
        <v>18272.28</v>
      </c>
    </row>
    <row r="909" spans="1:12" x14ac:dyDescent="0.3">
      <c r="A909" s="5">
        <v>45652</v>
      </c>
      <c r="B909" t="s">
        <v>919</v>
      </c>
      <c r="C909" s="2" t="s">
        <v>3019</v>
      </c>
      <c r="D909" s="2" t="s">
        <v>3023</v>
      </c>
      <c r="E909" s="2" t="s">
        <v>3025</v>
      </c>
      <c r="F909" s="2" t="s">
        <v>3029</v>
      </c>
      <c r="G909" s="2" t="s">
        <v>3036</v>
      </c>
      <c r="H909">
        <v>14</v>
      </c>
      <c r="I909">
        <v>1416.46</v>
      </c>
      <c r="J909">
        <v>19830.439999999999</v>
      </c>
      <c r="K909">
        <v>14851.52</v>
      </c>
      <c r="L909">
        <v>4978.92</v>
      </c>
    </row>
    <row r="910" spans="1:12" x14ac:dyDescent="0.3">
      <c r="A910" s="5">
        <v>45473</v>
      </c>
      <c r="B910" t="s">
        <v>920</v>
      </c>
      <c r="C910" s="2" t="s">
        <v>3017</v>
      </c>
      <c r="D910" s="2" t="s">
        <v>3023</v>
      </c>
      <c r="E910" s="2" t="s">
        <v>3027</v>
      </c>
      <c r="F910" s="2" t="s">
        <v>3031</v>
      </c>
      <c r="G910" s="2" t="s">
        <v>3035</v>
      </c>
      <c r="H910">
        <v>8</v>
      </c>
      <c r="I910">
        <v>1143.6199999999999</v>
      </c>
      <c r="J910">
        <v>9148.9599999999991</v>
      </c>
      <c r="K910">
        <v>4779.26</v>
      </c>
      <c r="L910">
        <v>4369.7</v>
      </c>
    </row>
    <row r="911" spans="1:12" x14ac:dyDescent="0.3">
      <c r="A911" s="5">
        <v>45056</v>
      </c>
      <c r="B911" t="s">
        <v>921</v>
      </c>
      <c r="C911" s="2" t="s">
        <v>3017</v>
      </c>
      <c r="D911" s="2" t="s">
        <v>3023</v>
      </c>
      <c r="E911" s="2" t="s">
        <v>3025</v>
      </c>
      <c r="F911" s="2" t="s">
        <v>3031</v>
      </c>
      <c r="G911" s="2" t="s">
        <v>3036</v>
      </c>
      <c r="H911">
        <v>48</v>
      </c>
      <c r="I911">
        <v>1902.41</v>
      </c>
      <c r="J911">
        <v>91315.68</v>
      </c>
      <c r="K911">
        <v>77994.52</v>
      </c>
      <c r="L911">
        <v>13321.16</v>
      </c>
    </row>
    <row r="912" spans="1:12" x14ac:dyDescent="0.3">
      <c r="A912" s="5">
        <v>45207</v>
      </c>
      <c r="B912" t="s">
        <v>922</v>
      </c>
      <c r="C912" s="2" t="s">
        <v>3020</v>
      </c>
      <c r="D912" s="2" t="s">
        <v>3023</v>
      </c>
      <c r="E912" s="2" t="s">
        <v>3025</v>
      </c>
      <c r="F912" s="2" t="s">
        <v>3031</v>
      </c>
      <c r="G912" s="2" t="s">
        <v>3036</v>
      </c>
      <c r="H912">
        <v>14</v>
      </c>
      <c r="I912">
        <v>1203.6400000000001</v>
      </c>
      <c r="J912">
        <v>16850.96</v>
      </c>
      <c r="K912">
        <v>11673.14</v>
      </c>
      <c r="L912">
        <v>5177.82</v>
      </c>
    </row>
    <row r="913" spans="1:12" x14ac:dyDescent="0.3">
      <c r="A913" s="5">
        <v>44973</v>
      </c>
      <c r="B913" t="s">
        <v>923</v>
      </c>
      <c r="C913" s="2" t="s">
        <v>3014</v>
      </c>
      <c r="D913" s="2" t="s">
        <v>3024</v>
      </c>
      <c r="E913" s="2" t="s">
        <v>3027</v>
      </c>
      <c r="F913" s="2" t="s">
        <v>3029</v>
      </c>
      <c r="G913" s="2" t="s">
        <v>3037</v>
      </c>
      <c r="H913">
        <v>1</v>
      </c>
      <c r="I913">
        <v>49.44</v>
      </c>
      <c r="J913">
        <v>49.44</v>
      </c>
      <c r="K913">
        <v>38.51</v>
      </c>
      <c r="L913">
        <v>10.93</v>
      </c>
    </row>
    <row r="914" spans="1:12" x14ac:dyDescent="0.3">
      <c r="A914" s="5">
        <v>44982</v>
      </c>
      <c r="B914" t="s">
        <v>924</v>
      </c>
      <c r="C914" s="2" t="s">
        <v>3018</v>
      </c>
      <c r="D914" s="2" t="s">
        <v>3024</v>
      </c>
      <c r="E914" s="2" t="s">
        <v>3028</v>
      </c>
      <c r="F914" s="2" t="s">
        <v>3032</v>
      </c>
      <c r="G914" s="2" t="s">
        <v>3036</v>
      </c>
      <c r="H914">
        <v>16</v>
      </c>
      <c r="I914">
        <v>718.7</v>
      </c>
      <c r="J914">
        <v>11499.2</v>
      </c>
      <c r="K914">
        <v>5989.9</v>
      </c>
      <c r="L914">
        <v>5509.3</v>
      </c>
    </row>
    <row r="915" spans="1:12" x14ac:dyDescent="0.3">
      <c r="A915" s="5">
        <v>45493</v>
      </c>
      <c r="B915" t="s">
        <v>925</v>
      </c>
      <c r="C915" s="2" t="s">
        <v>3014</v>
      </c>
      <c r="D915" s="2" t="s">
        <v>3024</v>
      </c>
      <c r="E915" s="2" t="s">
        <v>3025</v>
      </c>
      <c r="F915" s="2" t="s">
        <v>3031</v>
      </c>
      <c r="G915" s="2" t="s">
        <v>3037</v>
      </c>
      <c r="H915">
        <v>18</v>
      </c>
      <c r="I915">
        <v>303.26</v>
      </c>
      <c r="J915">
        <v>5458.68</v>
      </c>
      <c r="K915">
        <v>3895.86</v>
      </c>
      <c r="L915">
        <v>1562.82</v>
      </c>
    </row>
    <row r="916" spans="1:12" x14ac:dyDescent="0.3">
      <c r="A916" s="5">
        <v>45226</v>
      </c>
      <c r="B916" t="s">
        <v>926</v>
      </c>
      <c r="C916" s="2" t="s">
        <v>3021</v>
      </c>
      <c r="D916" s="2" t="s">
        <v>3023</v>
      </c>
      <c r="E916" s="2" t="s">
        <v>3025</v>
      </c>
      <c r="F916" s="2" t="s">
        <v>3033</v>
      </c>
      <c r="G916" s="2" t="s">
        <v>3037</v>
      </c>
      <c r="H916">
        <v>7</v>
      </c>
      <c r="I916">
        <v>1850.77</v>
      </c>
      <c r="J916">
        <v>12955.39</v>
      </c>
      <c r="K916">
        <v>8038.89</v>
      </c>
      <c r="L916">
        <v>4916.5</v>
      </c>
    </row>
    <row r="917" spans="1:12" x14ac:dyDescent="0.3">
      <c r="A917" s="5">
        <v>45641</v>
      </c>
      <c r="B917" t="s">
        <v>927</v>
      </c>
      <c r="C917" s="2" t="s">
        <v>3015</v>
      </c>
      <c r="D917" s="2" t="s">
        <v>3024</v>
      </c>
      <c r="E917" s="2" t="s">
        <v>3028</v>
      </c>
      <c r="F917" s="2" t="s">
        <v>3034</v>
      </c>
      <c r="G917" s="2" t="s">
        <v>3036</v>
      </c>
      <c r="H917">
        <v>15</v>
      </c>
      <c r="I917">
        <v>225.94</v>
      </c>
      <c r="J917">
        <v>3389.1</v>
      </c>
      <c r="K917">
        <v>2080.86</v>
      </c>
      <c r="L917">
        <v>1308.24</v>
      </c>
    </row>
    <row r="918" spans="1:12" x14ac:dyDescent="0.3">
      <c r="A918" s="5">
        <v>45056</v>
      </c>
      <c r="B918" t="s">
        <v>928</v>
      </c>
      <c r="C918" s="2" t="s">
        <v>3017</v>
      </c>
      <c r="D918" s="2" t="s">
        <v>3023</v>
      </c>
      <c r="E918" s="2" t="s">
        <v>3027</v>
      </c>
      <c r="F918" s="2" t="s">
        <v>3032</v>
      </c>
      <c r="G918" s="2" t="s">
        <v>3035</v>
      </c>
      <c r="H918">
        <v>24</v>
      </c>
      <c r="I918">
        <v>787.66</v>
      </c>
      <c r="J918">
        <v>18903.84</v>
      </c>
      <c r="K918">
        <v>12398.32</v>
      </c>
      <c r="L918">
        <v>6505.52</v>
      </c>
    </row>
    <row r="919" spans="1:12" x14ac:dyDescent="0.3">
      <c r="A919" s="5">
        <v>45580</v>
      </c>
      <c r="B919" t="s">
        <v>929</v>
      </c>
      <c r="C919" s="2" t="s">
        <v>3015</v>
      </c>
      <c r="D919" s="2" t="s">
        <v>3024</v>
      </c>
      <c r="E919" s="2" t="s">
        <v>3026</v>
      </c>
      <c r="F919" s="2" t="s">
        <v>3034</v>
      </c>
      <c r="G919" s="2" t="s">
        <v>3037</v>
      </c>
      <c r="H919">
        <v>49</v>
      </c>
      <c r="I919">
        <v>467.68</v>
      </c>
      <c r="J919">
        <v>22916.32</v>
      </c>
      <c r="K919">
        <v>11464.02</v>
      </c>
      <c r="L919">
        <v>11452.3</v>
      </c>
    </row>
    <row r="920" spans="1:12" x14ac:dyDescent="0.3">
      <c r="A920" s="5">
        <v>45429</v>
      </c>
      <c r="B920" t="s">
        <v>930</v>
      </c>
      <c r="C920" s="2" t="s">
        <v>3015</v>
      </c>
      <c r="D920" s="2" t="s">
        <v>3024</v>
      </c>
      <c r="E920" s="2" t="s">
        <v>3028</v>
      </c>
      <c r="F920" s="2" t="s">
        <v>3031</v>
      </c>
      <c r="G920" s="2" t="s">
        <v>3036</v>
      </c>
      <c r="H920">
        <v>13</v>
      </c>
      <c r="I920">
        <v>1696.51</v>
      </c>
      <c r="J920">
        <v>22054.63</v>
      </c>
      <c r="K920">
        <v>15144.13</v>
      </c>
      <c r="L920">
        <v>6910.5</v>
      </c>
    </row>
    <row r="921" spans="1:12" x14ac:dyDescent="0.3">
      <c r="A921" s="5">
        <v>45032</v>
      </c>
      <c r="B921" t="s">
        <v>931</v>
      </c>
      <c r="C921" s="2" t="s">
        <v>3015</v>
      </c>
      <c r="D921" s="2" t="s">
        <v>3024</v>
      </c>
      <c r="E921" s="2" t="s">
        <v>3026</v>
      </c>
      <c r="F921" s="2" t="s">
        <v>3032</v>
      </c>
      <c r="G921" s="2" t="s">
        <v>3037</v>
      </c>
      <c r="H921">
        <v>9</v>
      </c>
      <c r="I921">
        <v>630.96</v>
      </c>
      <c r="J921">
        <v>5678.64</v>
      </c>
      <c r="K921">
        <v>3944.53</v>
      </c>
      <c r="L921">
        <v>1734.11</v>
      </c>
    </row>
    <row r="922" spans="1:12" x14ac:dyDescent="0.3">
      <c r="A922" s="5">
        <v>44939</v>
      </c>
      <c r="B922" t="s">
        <v>932</v>
      </c>
      <c r="C922" s="2" t="s">
        <v>3017</v>
      </c>
      <c r="D922" s="2" t="s">
        <v>3023</v>
      </c>
      <c r="E922" s="2" t="s">
        <v>3026</v>
      </c>
      <c r="F922" s="2" t="s">
        <v>3030</v>
      </c>
      <c r="G922" s="2" t="s">
        <v>3035</v>
      </c>
      <c r="H922">
        <v>15</v>
      </c>
      <c r="I922">
        <v>1983.95</v>
      </c>
      <c r="J922">
        <v>29759.25</v>
      </c>
      <c r="K922">
        <v>25154.080000000002</v>
      </c>
      <c r="L922">
        <v>4605.17</v>
      </c>
    </row>
    <row r="923" spans="1:12" x14ac:dyDescent="0.3">
      <c r="A923" s="5">
        <v>45514</v>
      </c>
      <c r="B923" t="s">
        <v>933</v>
      </c>
      <c r="C923" s="2" t="s">
        <v>3016</v>
      </c>
      <c r="D923" s="2" t="s">
        <v>3023</v>
      </c>
      <c r="E923" s="2" t="s">
        <v>3028</v>
      </c>
      <c r="F923" s="2" t="s">
        <v>3033</v>
      </c>
      <c r="G923" s="2" t="s">
        <v>3035</v>
      </c>
      <c r="H923">
        <v>35</v>
      </c>
      <c r="I923">
        <v>96.46</v>
      </c>
      <c r="J923">
        <v>3376.1</v>
      </c>
      <c r="K923">
        <v>2293.7600000000002</v>
      </c>
      <c r="L923">
        <v>1082.3399999999999</v>
      </c>
    </row>
    <row r="924" spans="1:12" x14ac:dyDescent="0.3">
      <c r="A924" s="5">
        <v>45218</v>
      </c>
      <c r="B924" t="s">
        <v>934</v>
      </c>
      <c r="C924" s="2" t="s">
        <v>3013</v>
      </c>
      <c r="D924" s="2" t="s">
        <v>3023</v>
      </c>
      <c r="E924" s="2" t="s">
        <v>3025</v>
      </c>
      <c r="F924" s="2" t="s">
        <v>3031</v>
      </c>
      <c r="G924" s="2" t="s">
        <v>3037</v>
      </c>
      <c r="H924">
        <v>24</v>
      </c>
      <c r="I924">
        <v>273.99</v>
      </c>
      <c r="J924">
        <v>6575.76</v>
      </c>
      <c r="K924">
        <v>4244.1400000000003</v>
      </c>
      <c r="L924">
        <v>2331.62</v>
      </c>
    </row>
    <row r="925" spans="1:12" x14ac:dyDescent="0.3">
      <c r="A925" s="5">
        <v>45407</v>
      </c>
      <c r="B925" t="s">
        <v>935</v>
      </c>
      <c r="C925" s="2" t="s">
        <v>3021</v>
      </c>
      <c r="D925" s="2" t="s">
        <v>3023</v>
      </c>
      <c r="E925" s="2" t="s">
        <v>3026</v>
      </c>
      <c r="F925" s="2" t="s">
        <v>3031</v>
      </c>
      <c r="G925" s="2" t="s">
        <v>3035</v>
      </c>
      <c r="H925">
        <v>33</v>
      </c>
      <c r="I925">
        <v>464.78</v>
      </c>
      <c r="J925">
        <v>15337.74</v>
      </c>
      <c r="K925">
        <v>13771.74</v>
      </c>
      <c r="L925">
        <v>1566</v>
      </c>
    </row>
    <row r="926" spans="1:12" x14ac:dyDescent="0.3">
      <c r="A926" s="5">
        <v>45417</v>
      </c>
      <c r="B926" t="s">
        <v>936</v>
      </c>
      <c r="C926" s="2" t="s">
        <v>3016</v>
      </c>
      <c r="D926" s="2" t="s">
        <v>3023</v>
      </c>
      <c r="E926" s="2" t="s">
        <v>3026</v>
      </c>
      <c r="F926" s="2" t="s">
        <v>3033</v>
      </c>
      <c r="G926" s="2" t="s">
        <v>3036</v>
      </c>
      <c r="H926">
        <v>16</v>
      </c>
      <c r="I926">
        <v>1625.99</v>
      </c>
      <c r="J926">
        <v>26015.84</v>
      </c>
      <c r="K926">
        <v>18952.16</v>
      </c>
      <c r="L926">
        <v>7063.68</v>
      </c>
    </row>
    <row r="927" spans="1:12" x14ac:dyDescent="0.3">
      <c r="A927" s="5">
        <v>45378</v>
      </c>
      <c r="B927" t="s">
        <v>937</v>
      </c>
      <c r="C927" s="2" t="s">
        <v>3021</v>
      </c>
      <c r="D927" s="2" t="s">
        <v>3023</v>
      </c>
      <c r="E927" s="2" t="s">
        <v>3027</v>
      </c>
      <c r="F927" s="2" t="s">
        <v>3033</v>
      </c>
      <c r="G927" s="2" t="s">
        <v>3036</v>
      </c>
      <c r="H927">
        <v>8</v>
      </c>
      <c r="I927">
        <v>1759.46</v>
      </c>
      <c r="J927">
        <v>14075.68</v>
      </c>
      <c r="K927">
        <v>9698.7800000000007</v>
      </c>
      <c r="L927">
        <v>4376.8999999999996</v>
      </c>
    </row>
    <row r="928" spans="1:12" x14ac:dyDescent="0.3">
      <c r="A928" s="5">
        <v>45275</v>
      </c>
      <c r="B928" t="s">
        <v>938</v>
      </c>
      <c r="C928" s="2" t="s">
        <v>3019</v>
      </c>
      <c r="D928" s="2" t="s">
        <v>3023</v>
      </c>
      <c r="E928" s="2" t="s">
        <v>3025</v>
      </c>
      <c r="F928" s="2" t="s">
        <v>3030</v>
      </c>
      <c r="G928" s="2" t="s">
        <v>3037</v>
      </c>
      <c r="H928">
        <v>29</v>
      </c>
      <c r="I928">
        <v>161.47</v>
      </c>
      <c r="J928">
        <v>4682.63</v>
      </c>
      <c r="K928">
        <v>3270.23</v>
      </c>
      <c r="L928">
        <v>1412.4</v>
      </c>
    </row>
    <row r="929" spans="1:12" x14ac:dyDescent="0.3">
      <c r="A929" s="5">
        <v>45115</v>
      </c>
      <c r="B929" t="s">
        <v>939</v>
      </c>
      <c r="C929" s="2" t="s">
        <v>3014</v>
      </c>
      <c r="D929" s="2" t="s">
        <v>3024</v>
      </c>
      <c r="E929" s="2" t="s">
        <v>3026</v>
      </c>
      <c r="F929" s="2" t="s">
        <v>3031</v>
      </c>
      <c r="G929" s="2" t="s">
        <v>3035</v>
      </c>
      <c r="H929">
        <v>23</v>
      </c>
      <c r="I929">
        <v>84.27</v>
      </c>
      <c r="J929">
        <v>1938.21</v>
      </c>
      <c r="K929">
        <v>1596.45</v>
      </c>
      <c r="L929">
        <v>341.76</v>
      </c>
    </row>
    <row r="930" spans="1:12" x14ac:dyDescent="0.3">
      <c r="A930" s="5">
        <v>44979</v>
      </c>
      <c r="B930" t="s">
        <v>940</v>
      </c>
      <c r="C930" s="2" t="s">
        <v>3014</v>
      </c>
      <c r="D930" s="2" t="s">
        <v>3024</v>
      </c>
      <c r="E930" s="2" t="s">
        <v>3027</v>
      </c>
      <c r="F930" s="2" t="s">
        <v>3029</v>
      </c>
      <c r="G930" s="2" t="s">
        <v>3036</v>
      </c>
      <c r="H930">
        <v>45</v>
      </c>
      <c r="I930">
        <v>1494.22</v>
      </c>
      <c r="J930">
        <v>67239.899999999994</v>
      </c>
      <c r="K930">
        <v>42782.77</v>
      </c>
      <c r="L930">
        <v>24457.13</v>
      </c>
    </row>
    <row r="931" spans="1:12" x14ac:dyDescent="0.3">
      <c r="A931" s="5">
        <v>45185</v>
      </c>
      <c r="B931" t="s">
        <v>941</v>
      </c>
      <c r="C931" s="2" t="s">
        <v>3012</v>
      </c>
      <c r="D931" s="2" t="s">
        <v>3022</v>
      </c>
      <c r="E931" s="2" t="s">
        <v>3025</v>
      </c>
      <c r="F931" s="2" t="s">
        <v>3031</v>
      </c>
      <c r="G931" s="2" t="s">
        <v>3036</v>
      </c>
      <c r="H931">
        <v>31</v>
      </c>
      <c r="I931">
        <v>284.04000000000002</v>
      </c>
      <c r="J931">
        <v>8805.24</v>
      </c>
      <c r="K931">
        <v>5773.28</v>
      </c>
      <c r="L931">
        <v>3031.96</v>
      </c>
    </row>
    <row r="932" spans="1:12" x14ac:dyDescent="0.3">
      <c r="A932" s="5">
        <v>45416</v>
      </c>
      <c r="B932" t="s">
        <v>942</v>
      </c>
      <c r="C932" s="2" t="s">
        <v>3014</v>
      </c>
      <c r="D932" s="2" t="s">
        <v>3024</v>
      </c>
      <c r="E932" s="2" t="s">
        <v>3028</v>
      </c>
      <c r="F932" s="2" t="s">
        <v>3034</v>
      </c>
      <c r="G932" s="2" t="s">
        <v>3036</v>
      </c>
      <c r="H932">
        <v>40</v>
      </c>
      <c r="I932">
        <v>283.33999999999997</v>
      </c>
      <c r="J932">
        <v>11333.6</v>
      </c>
      <c r="K932">
        <v>9093.51</v>
      </c>
      <c r="L932">
        <v>2240.09</v>
      </c>
    </row>
    <row r="933" spans="1:12" x14ac:dyDescent="0.3">
      <c r="A933" s="5">
        <v>45043</v>
      </c>
      <c r="B933" t="s">
        <v>943</v>
      </c>
      <c r="C933" s="2" t="s">
        <v>3017</v>
      </c>
      <c r="D933" s="2" t="s">
        <v>3023</v>
      </c>
      <c r="E933" s="2" t="s">
        <v>3028</v>
      </c>
      <c r="F933" s="2" t="s">
        <v>3032</v>
      </c>
      <c r="G933" s="2" t="s">
        <v>3037</v>
      </c>
      <c r="H933">
        <v>49</v>
      </c>
      <c r="I933">
        <v>64.290000000000006</v>
      </c>
      <c r="J933">
        <v>3150.21</v>
      </c>
      <c r="K933">
        <v>1667.07</v>
      </c>
      <c r="L933">
        <v>1483.14</v>
      </c>
    </row>
    <row r="934" spans="1:12" x14ac:dyDescent="0.3">
      <c r="A934" s="5">
        <v>44993</v>
      </c>
      <c r="B934" t="s">
        <v>944</v>
      </c>
      <c r="C934" s="2" t="s">
        <v>3018</v>
      </c>
      <c r="D934" s="2" t="s">
        <v>3024</v>
      </c>
      <c r="E934" s="2" t="s">
        <v>3027</v>
      </c>
      <c r="F934" s="2" t="s">
        <v>3032</v>
      </c>
      <c r="G934" s="2" t="s">
        <v>3037</v>
      </c>
      <c r="H934">
        <v>14</v>
      </c>
      <c r="I934">
        <v>118.62</v>
      </c>
      <c r="J934">
        <v>1660.68</v>
      </c>
      <c r="K934">
        <v>1405.05</v>
      </c>
      <c r="L934">
        <v>255.63</v>
      </c>
    </row>
    <row r="935" spans="1:12" x14ac:dyDescent="0.3">
      <c r="A935" s="5">
        <v>45337</v>
      </c>
      <c r="B935" t="s">
        <v>945</v>
      </c>
      <c r="C935" s="2" t="s">
        <v>3020</v>
      </c>
      <c r="D935" s="2" t="s">
        <v>3023</v>
      </c>
      <c r="E935" s="2" t="s">
        <v>3028</v>
      </c>
      <c r="F935" s="2" t="s">
        <v>3034</v>
      </c>
      <c r="G935" s="2" t="s">
        <v>3036</v>
      </c>
      <c r="H935">
        <v>30</v>
      </c>
      <c r="I935">
        <v>542.08000000000004</v>
      </c>
      <c r="J935">
        <v>16262.4</v>
      </c>
      <c r="K935">
        <v>10929.65</v>
      </c>
      <c r="L935">
        <v>5332.75</v>
      </c>
    </row>
    <row r="936" spans="1:12" x14ac:dyDescent="0.3">
      <c r="A936" s="5">
        <v>45430</v>
      </c>
      <c r="B936" t="s">
        <v>946</v>
      </c>
      <c r="C936" s="2" t="s">
        <v>3012</v>
      </c>
      <c r="D936" s="2" t="s">
        <v>3022</v>
      </c>
      <c r="E936" s="2" t="s">
        <v>3026</v>
      </c>
      <c r="F936" s="2" t="s">
        <v>3032</v>
      </c>
      <c r="G936" s="2" t="s">
        <v>3036</v>
      </c>
      <c r="H936">
        <v>39</v>
      </c>
      <c r="I936">
        <v>148.71</v>
      </c>
      <c r="J936">
        <v>5799.69</v>
      </c>
      <c r="K936">
        <v>4248.37</v>
      </c>
      <c r="L936">
        <v>1551.32</v>
      </c>
    </row>
    <row r="937" spans="1:12" x14ac:dyDescent="0.3">
      <c r="A937" s="5">
        <v>45002</v>
      </c>
      <c r="B937" t="s">
        <v>947</v>
      </c>
      <c r="C937" s="2" t="s">
        <v>3020</v>
      </c>
      <c r="D937" s="2" t="s">
        <v>3023</v>
      </c>
      <c r="E937" s="2" t="s">
        <v>3025</v>
      </c>
      <c r="F937" s="2" t="s">
        <v>3033</v>
      </c>
      <c r="G937" s="2" t="s">
        <v>3035</v>
      </c>
      <c r="H937">
        <v>27</v>
      </c>
      <c r="I937">
        <v>750.38</v>
      </c>
      <c r="J937">
        <v>20260.259999999998</v>
      </c>
      <c r="K937">
        <v>16268.8</v>
      </c>
      <c r="L937">
        <v>3991.46</v>
      </c>
    </row>
    <row r="938" spans="1:12" x14ac:dyDescent="0.3">
      <c r="A938" s="5">
        <v>45517</v>
      </c>
      <c r="B938" t="s">
        <v>948</v>
      </c>
      <c r="C938" s="2" t="s">
        <v>3021</v>
      </c>
      <c r="D938" s="2" t="s">
        <v>3023</v>
      </c>
      <c r="E938" s="2" t="s">
        <v>3026</v>
      </c>
      <c r="F938" s="2" t="s">
        <v>3032</v>
      </c>
      <c r="G938" s="2" t="s">
        <v>3035</v>
      </c>
      <c r="H938">
        <v>47</v>
      </c>
      <c r="I938">
        <v>1668.89</v>
      </c>
      <c r="J938">
        <v>78437.83</v>
      </c>
      <c r="K938">
        <v>47566.33</v>
      </c>
      <c r="L938">
        <v>30871.5</v>
      </c>
    </row>
    <row r="939" spans="1:12" x14ac:dyDescent="0.3">
      <c r="A939" s="5">
        <v>45571</v>
      </c>
      <c r="B939" t="s">
        <v>949</v>
      </c>
      <c r="C939" s="2" t="s">
        <v>3020</v>
      </c>
      <c r="D939" s="2" t="s">
        <v>3023</v>
      </c>
      <c r="E939" s="2" t="s">
        <v>3026</v>
      </c>
      <c r="F939" s="2" t="s">
        <v>3032</v>
      </c>
      <c r="G939" s="2" t="s">
        <v>3035</v>
      </c>
      <c r="H939">
        <v>16</v>
      </c>
      <c r="I939">
        <v>666.11</v>
      </c>
      <c r="J939">
        <v>10657.76</v>
      </c>
      <c r="K939">
        <v>9124.3799999999992</v>
      </c>
      <c r="L939">
        <v>1533.38</v>
      </c>
    </row>
    <row r="940" spans="1:12" x14ac:dyDescent="0.3">
      <c r="A940" s="5">
        <v>45629</v>
      </c>
      <c r="B940" t="s">
        <v>950</v>
      </c>
      <c r="C940" s="2" t="s">
        <v>3020</v>
      </c>
      <c r="D940" s="2" t="s">
        <v>3023</v>
      </c>
      <c r="E940" s="2" t="s">
        <v>3028</v>
      </c>
      <c r="F940" s="2" t="s">
        <v>3034</v>
      </c>
      <c r="G940" s="2" t="s">
        <v>3037</v>
      </c>
      <c r="H940">
        <v>6</v>
      </c>
      <c r="I940">
        <v>1461.11</v>
      </c>
      <c r="J940">
        <v>8766.66</v>
      </c>
      <c r="K940">
        <v>7817.14</v>
      </c>
      <c r="L940">
        <v>949.52</v>
      </c>
    </row>
    <row r="941" spans="1:12" x14ac:dyDescent="0.3">
      <c r="A941" s="5">
        <v>44981</v>
      </c>
      <c r="B941" t="s">
        <v>951</v>
      </c>
      <c r="C941" s="2" t="s">
        <v>3012</v>
      </c>
      <c r="D941" s="2" t="s">
        <v>3022</v>
      </c>
      <c r="E941" s="2" t="s">
        <v>3026</v>
      </c>
      <c r="F941" s="2" t="s">
        <v>3030</v>
      </c>
      <c r="G941" s="2" t="s">
        <v>3036</v>
      </c>
      <c r="H941">
        <v>33</v>
      </c>
      <c r="I941">
        <v>205.94</v>
      </c>
      <c r="J941">
        <v>6796.02</v>
      </c>
      <c r="K941">
        <v>4741.6499999999996</v>
      </c>
      <c r="L941">
        <v>2054.37</v>
      </c>
    </row>
    <row r="942" spans="1:12" x14ac:dyDescent="0.3">
      <c r="A942" s="5">
        <v>45082</v>
      </c>
      <c r="B942" t="s">
        <v>952</v>
      </c>
      <c r="C942" s="2" t="s">
        <v>3019</v>
      </c>
      <c r="D942" s="2" t="s">
        <v>3023</v>
      </c>
      <c r="E942" s="2" t="s">
        <v>3028</v>
      </c>
      <c r="F942" s="2" t="s">
        <v>3032</v>
      </c>
      <c r="G942" s="2" t="s">
        <v>3037</v>
      </c>
      <c r="H942">
        <v>44</v>
      </c>
      <c r="I942">
        <v>1325.56</v>
      </c>
      <c r="J942">
        <v>58324.639999999999</v>
      </c>
      <c r="K942">
        <v>51020.93</v>
      </c>
      <c r="L942">
        <v>7303.71</v>
      </c>
    </row>
    <row r="943" spans="1:12" x14ac:dyDescent="0.3">
      <c r="A943" s="5">
        <v>45079</v>
      </c>
      <c r="B943" t="s">
        <v>953</v>
      </c>
      <c r="C943" s="2" t="s">
        <v>3015</v>
      </c>
      <c r="D943" s="2" t="s">
        <v>3024</v>
      </c>
      <c r="E943" s="2" t="s">
        <v>3025</v>
      </c>
      <c r="F943" s="2" t="s">
        <v>3029</v>
      </c>
      <c r="G943" s="2" t="s">
        <v>3036</v>
      </c>
      <c r="H943">
        <v>18</v>
      </c>
      <c r="I943">
        <v>647.16</v>
      </c>
      <c r="J943">
        <v>11648.88</v>
      </c>
      <c r="K943">
        <v>5829.7</v>
      </c>
      <c r="L943">
        <v>5819.18</v>
      </c>
    </row>
    <row r="944" spans="1:12" x14ac:dyDescent="0.3">
      <c r="A944" s="5">
        <v>45503</v>
      </c>
      <c r="B944" t="s">
        <v>954</v>
      </c>
      <c r="C944" s="2" t="s">
        <v>3014</v>
      </c>
      <c r="D944" s="2" t="s">
        <v>3024</v>
      </c>
      <c r="E944" s="2" t="s">
        <v>3025</v>
      </c>
      <c r="F944" s="2" t="s">
        <v>3032</v>
      </c>
      <c r="G944" s="2" t="s">
        <v>3035</v>
      </c>
      <c r="H944">
        <v>16</v>
      </c>
      <c r="I944">
        <v>1504.51</v>
      </c>
      <c r="J944">
        <v>24072.16</v>
      </c>
      <c r="K944">
        <v>20646.57</v>
      </c>
      <c r="L944">
        <v>3425.59</v>
      </c>
    </row>
    <row r="945" spans="1:12" x14ac:dyDescent="0.3">
      <c r="A945" s="5">
        <v>45238</v>
      </c>
      <c r="B945" t="s">
        <v>955</v>
      </c>
      <c r="C945" s="2" t="s">
        <v>3014</v>
      </c>
      <c r="D945" s="2" t="s">
        <v>3024</v>
      </c>
      <c r="E945" s="2" t="s">
        <v>3026</v>
      </c>
      <c r="F945" s="2" t="s">
        <v>3030</v>
      </c>
      <c r="G945" s="2" t="s">
        <v>3035</v>
      </c>
      <c r="H945">
        <v>12</v>
      </c>
      <c r="I945">
        <v>289.77999999999997</v>
      </c>
      <c r="J945">
        <v>3477.36</v>
      </c>
      <c r="K945">
        <v>2171.33</v>
      </c>
      <c r="L945">
        <v>1306.03</v>
      </c>
    </row>
    <row r="946" spans="1:12" x14ac:dyDescent="0.3">
      <c r="A946" s="5">
        <v>45014</v>
      </c>
      <c r="B946" t="s">
        <v>956</v>
      </c>
      <c r="C946" s="2" t="s">
        <v>3017</v>
      </c>
      <c r="D946" s="2" t="s">
        <v>3023</v>
      </c>
      <c r="E946" s="2" t="s">
        <v>3027</v>
      </c>
      <c r="F946" s="2" t="s">
        <v>3034</v>
      </c>
      <c r="G946" s="2" t="s">
        <v>3035</v>
      </c>
      <c r="H946">
        <v>20</v>
      </c>
      <c r="I946">
        <v>1797.81</v>
      </c>
      <c r="J946">
        <v>35956.199999999997</v>
      </c>
      <c r="K946">
        <v>22458.18</v>
      </c>
      <c r="L946">
        <v>13498.02</v>
      </c>
    </row>
    <row r="947" spans="1:12" x14ac:dyDescent="0.3">
      <c r="A947" s="5">
        <v>45181</v>
      </c>
      <c r="B947" t="s">
        <v>957</v>
      </c>
      <c r="C947" s="2" t="s">
        <v>3012</v>
      </c>
      <c r="D947" s="2" t="s">
        <v>3022</v>
      </c>
      <c r="E947" s="2" t="s">
        <v>3028</v>
      </c>
      <c r="F947" s="2" t="s">
        <v>3030</v>
      </c>
      <c r="G947" s="2" t="s">
        <v>3035</v>
      </c>
      <c r="H947">
        <v>45</v>
      </c>
      <c r="I947">
        <v>500.3</v>
      </c>
      <c r="J947">
        <v>22513.5</v>
      </c>
      <c r="K947">
        <v>13310.78</v>
      </c>
      <c r="L947">
        <v>9202.7199999999993</v>
      </c>
    </row>
    <row r="948" spans="1:12" x14ac:dyDescent="0.3">
      <c r="A948" s="5">
        <v>45048</v>
      </c>
      <c r="B948" t="s">
        <v>958</v>
      </c>
      <c r="C948" s="2" t="s">
        <v>3017</v>
      </c>
      <c r="D948" s="2" t="s">
        <v>3023</v>
      </c>
      <c r="E948" s="2" t="s">
        <v>3028</v>
      </c>
      <c r="F948" s="2" t="s">
        <v>3034</v>
      </c>
      <c r="G948" s="2" t="s">
        <v>3036</v>
      </c>
      <c r="H948">
        <v>40</v>
      </c>
      <c r="I948">
        <v>719.21</v>
      </c>
      <c r="J948">
        <v>28768.400000000001</v>
      </c>
      <c r="K948">
        <v>18032.189999999999</v>
      </c>
      <c r="L948">
        <v>10736.21</v>
      </c>
    </row>
    <row r="949" spans="1:12" x14ac:dyDescent="0.3">
      <c r="A949" s="5">
        <v>45498</v>
      </c>
      <c r="B949" t="s">
        <v>959</v>
      </c>
      <c r="C949" s="2" t="s">
        <v>3018</v>
      </c>
      <c r="D949" s="2" t="s">
        <v>3024</v>
      </c>
      <c r="E949" s="2" t="s">
        <v>3026</v>
      </c>
      <c r="F949" s="2" t="s">
        <v>3033</v>
      </c>
      <c r="G949" s="2" t="s">
        <v>3035</v>
      </c>
      <c r="H949">
        <v>29</v>
      </c>
      <c r="I949">
        <v>1901.36</v>
      </c>
      <c r="J949">
        <v>55139.44</v>
      </c>
      <c r="K949">
        <v>32278.29</v>
      </c>
      <c r="L949">
        <v>22861.15</v>
      </c>
    </row>
    <row r="950" spans="1:12" x14ac:dyDescent="0.3">
      <c r="A950" s="5">
        <v>45353</v>
      </c>
      <c r="B950" t="s">
        <v>960</v>
      </c>
      <c r="C950" s="2" t="s">
        <v>3018</v>
      </c>
      <c r="D950" s="2" t="s">
        <v>3024</v>
      </c>
      <c r="E950" s="2" t="s">
        <v>3028</v>
      </c>
      <c r="F950" s="2" t="s">
        <v>3034</v>
      </c>
      <c r="G950" s="2" t="s">
        <v>3036</v>
      </c>
      <c r="H950">
        <v>30</v>
      </c>
      <c r="I950">
        <v>1165.4000000000001</v>
      </c>
      <c r="J950">
        <v>34962</v>
      </c>
      <c r="K950">
        <v>30149.4</v>
      </c>
      <c r="L950">
        <v>4812.6000000000004</v>
      </c>
    </row>
    <row r="951" spans="1:12" x14ac:dyDescent="0.3">
      <c r="A951" s="5">
        <v>45547</v>
      </c>
      <c r="B951" t="s">
        <v>961</v>
      </c>
      <c r="C951" s="2" t="s">
        <v>3017</v>
      </c>
      <c r="D951" s="2" t="s">
        <v>3023</v>
      </c>
      <c r="E951" s="2" t="s">
        <v>3028</v>
      </c>
      <c r="F951" s="2" t="s">
        <v>3033</v>
      </c>
      <c r="G951" s="2" t="s">
        <v>3036</v>
      </c>
      <c r="H951">
        <v>26</v>
      </c>
      <c r="I951">
        <v>744.23</v>
      </c>
      <c r="J951">
        <v>19349.98</v>
      </c>
      <c r="K951">
        <v>16633.43</v>
      </c>
      <c r="L951">
        <v>2716.55</v>
      </c>
    </row>
    <row r="952" spans="1:12" x14ac:dyDescent="0.3">
      <c r="A952" s="5">
        <v>45537</v>
      </c>
      <c r="B952" t="s">
        <v>962</v>
      </c>
      <c r="C952" s="2" t="s">
        <v>3012</v>
      </c>
      <c r="D952" s="2" t="s">
        <v>3022</v>
      </c>
      <c r="E952" s="2" t="s">
        <v>3027</v>
      </c>
      <c r="F952" s="2" t="s">
        <v>3033</v>
      </c>
      <c r="G952" s="2" t="s">
        <v>3037</v>
      </c>
      <c r="H952">
        <v>22</v>
      </c>
      <c r="I952">
        <v>1900.21</v>
      </c>
      <c r="J952">
        <v>41804.620000000003</v>
      </c>
      <c r="K952">
        <v>22611.47</v>
      </c>
      <c r="L952">
        <v>19193.150000000001</v>
      </c>
    </row>
    <row r="953" spans="1:12" x14ac:dyDescent="0.3">
      <c r="A953" s="5">
        <v>45560</v>
      </c>
      <c r="B953" t="s">
        <v>963</v>
      </c>
      <c r="C953" s="2" t="s">
        <v>3017</v>
      </c>
      <c r="D953" s="2" t="s">
        <v>3023</v>
      </c>
      <c r="E953" s="2" t="s">
        <v>3027</v>
      </c>
      <c r="F953" s="2" t="s">
        <v>3034</v>
      </c>
      <c r="G953" s="2" t="s">
        <v>3035</v>
      </c>
      <c r="H953">
        <v>33</v>
      </c>
      <c r="I953">
        <v>671.57</v>
      </c>
      <c r="J953">
        <v>22161.81</v>
      </c>
      <c r="K953">
        <v>12347.31</v>
      </c>
      <c r="L953">
        <v>9814.5</v>
      </c>
    </row>
    <row r="954" spans="1:12" x14ac:dyDescent="0.3">
      <c r="A954" s="5">
        <v>45158</v>
      </c>
      <c r="B954" t="s">
        <v>964</v>
      </c>
      <c r="C954" s="2" t="s">
        <v>3014</v>
      </c>
      <c r="D954" s="2" t="s">
        <v>3024</v>
      </c>
      <c r="E954" s="2" t="s">
        <v>3026</v>
      </c>
      <c r="F954" s="2" t="s">
        <v>3029</v>
      </c>
      <c r="G954" s="2" t="s">
        <v>3035</v>
      </c>
      <c r="H954">
        <v>39</v>
      </c>
      <c r="I954">
        <v>207.84</v>
      </c>
      <c r="J954">
        <v>8105.76</v>
      </c>
      <c r="K954">
        <v>6847.81</v>
      </c>
      <c r="L954">
        <v>1257.95</v>
      </c>
    </row>
    <row r="955" spans="1:12" x14ac:dyDescent="0.3">
      <c r="A955" s="5">
        <v>45462</v>
      </c>
      <c r="B955" t="s">
        <v>965</v>
      </c>
      <c r="C955" s="2" t="s">
        <v>3016</v>
      </c>
      <c r="D955" s="2" t="s">
        <v>3023</v>
      </c>
      <c r="E955" s="2" t="s">
        <v>3027</v>
      </c>
      <c r="F955" s="2" t="s">
        <v>3031</v>
      </c>
      <c r="G955" s="2" t="s">
        <v>3037</v>
      </c>
      <c r="H955">
        <v>47</v>
      </c>
      <c r="I955">
        <v>1993.76</v>
      </c>
      <c r="J955">
        <v>93706.72</v>
      </c>
      <c r="K955">
        <v>61806.62</v>
      </c>
      <c r="L955">
        <v>31900.1</v>
      </c>
    </row>
    <row r="956" spans="1:12" x14ac:dyDescent="0.3">
      <c r="A956" s="5">
        <v>45316</v>
      </c>
      <c r="B956" t="s">
        <v>966</v>
      </c>
      <c r="C956" s="2" t="s">
        <v>3013</v>
      </c>
      <c r="D956" s="2" t="s">
        <v>3023</v>
      </c>
      <c r="E956" s="2" t="s">
        <v>3026</v>
      </c>
      <c r="F956" s="2" t="s">
        <v>3034</v>
      </c>
      <c r="G956" s="2" t="s">
        <v>3036</v>
      </c>
      <c r="H956">
        <v>29</v>
      </c>
      <c r="I956">
        <v>550.33000000000004</v>
      </c>
      <c r="J956">
        <v>15959.57</v>
      </c>
      <c r="K956">
        <v>9060.39</v>
      </c>
      <c r="L956">
        <v>6899.18</v>
      </c>
    </row>
    <row r="957" spans="1:12" x14ac:dyDescent="0.3">
      <c r="A957" s="5">
        <v>45388</v>
      </c>
      <c r="B957" t="s">
        <v>967</v>
      </c>
      <c r="C957" s="2" t="s">
        <v>3020</v>
      </c>
      <c r="D957" s="2" t="s">
        <v>3023</v>
      </c>
      <c r="E957" s="2" t="s">
        <v>3025</v>
      </c>
      <c r="F957" s="2" t="s">
        <v>3032</v>
      </c>
      <c r="G957" s="2" t="s">
        <v>3035</v>
      </c>
      <c r="H957">
        <v>22</v>
      </c>
      <c r="I957">
        <v>1705.49</v>
      </c>
      <c r="J957">
        <v>37520.78</v>
      </c>
      <c r="K957">
        <v>26424.68</v>
      </c>
      <c r="L957">
        <v>11096.1</v>
      </c>
    </row>
    <row r="958" spans="1:12" x14ac:dyDescent="0.3">
      <c r="A958" s="5">
        <v>45380</v>
      </c>
      <c r="B958" t="s">
        <v>968</v>
      </c>
      <c r="C958" s="2" t="s">
        <v>3013</v>
      </c>
      <c r="D958" s="2" t="s">
        <v>3023</v>
      </c>
      <c r="E958" s="2" t="s">
        <v>3026</v>
      </c>
      <c r="F958" s="2" t="s">
        <v>3029</v>
      </c>
      <c r="G958" s="2" t="s">
        <v>3036</v>
      </c>
      <c r="H958">
        <v>45</v>
      </c>
      <c r="I958">
        <v>347.77</v>
      </c>
      <c r="J958">
        <v>15649.65</v>
      </c>
      <c r="K958">
        <v>10433.11</v>
      </c>
      <c r="L958">
        <v>5216.54</v>
      </c>
    </row>
    <row r="959" spans="1:12" x14ac:dyDescent="0.3">
      <c r="A959" s="5">
        <v>45231</v>
      </c>
      <c r="B959" t="s">
        <v>969</v>
      </c>
      <c r="C959" s="2" t="s">
        <v>3012</v>
      </c>
      <c r="D959" s="2" t="s">
        <v>3022</v>
      </c>
      <c r="E959" s="2" t="s">
        <v>3025</v>
      </c>
      <c r="F959" s="2" t="s">
        <v>3029</v>
      </c>
      <c r="G959" s="2" t="s">
        <v>3037</v>
      </c>
      <c r="H959">
        <v>13</v>
      </c>
      <c r="I959">
        <v>1468.08</v>
      </c>
      <c r="J959">
        <v>19085.04</v>
      </c>
      <c r="K959">
        <v>11215.6</v>
      </c>
      <c r="L959">
        <v>7869.44</v>
      </c>
    </row>
    <row r="960" spans="1:12" x14ac:dyDescent="0.3">
      <c r="A960" s="5">
        <v>45529</v>
      </c>
      <c r="B960" t="s">
        <v>970</v>
      </c>
      <c r="C960" s="2" t="s">
        <v>3013</v>
      </c>
      <c r="D960" s="2" t="s">
        <v>3023</v>
      </c>
      <c r="E960" s="2" t="s">
        <v>3026</v>
      </c>
      <c r="F960" s="2" t="s">
        <v>3032</v>
      </c>
      <c r="G960" s="2" t="s">
        <v>3036</v>
      </c>
      <c r="H960">
        <v>9</v>
      </c>
      <c r="I960">
        <v>1058.4100000000001</v>
      </c>
      <c r="J960">
        <v>9525.69</v>
      </c>
      <c r="K960">
        <v>7509.11</v>
      </c>
      <c r="L960">
        <v>2016.58</v>
      </c>
    </row>
    <row r="961" spans="1:12" x14ac:dyDescent="0.3">
      <c r="A961" s="5">
        <v>45366</v>
      </c>
      <c r="B961" t="s">
        <v>971</v>
      </c>
      <c r="C961" s="2" t="s">
        <v>3018</v>
      </c>
      <c r="D961" s="2" t="s">
        <v>3024</v>
      </c>
      <c r="E961" s="2" t="s">
        <v>3028</v>
      </c>
      <c r="F961" s="2" t="s">
        <v>3031</v>
      </c>
      <c r="G961" s="2" t="s">
        <v>3035</v>
      </c>
      <c r="H961">
        <v>24</v>
      </c>
      <c r="I961">
        <v>1962.19</v>
      </c>
      <c r="J961">
        <v>47092.56</v>
      </c>
      <c r="K961">
        <v>35437.89</v>
      </c>
      <c r="L961">
        <v>11654.67</v>
      </c>
    </row>
    <row r="962" spans="1:12" x14ac:dyDescent="0.3">
      <c r="A962" s="5">
        <v>45239</v>
      </c>
      <c r="B962" t="s">
        <v>972</v>
      </c>
      <c r="C962" s="2" t="s">
        <v>3021</v>
      </c>
      <c r="D962" s="2" t="s">
        <v>3023</v>
      </c>
      <c r="E962" s="2" t="s">
        <v>3027</v>
      </c>
      <c r="F962" s="2" t="s">
        <v>3029</v>
      </c>
      <c r="G962" s="2" t="s">
        <v>3036</v>
      </c>
      <c r="H962">
        <v>15</v>
      </c>
      <c r="I962">
        <v>1114.5999999999999</v>
      </c>
      <c r="J962">
        <v>16719</v>
      </c>
      <c r="K962">
        <v>9026</v>
      </c>
      <c r="L962">
        <v>7693</v>
      </c>
    </row>
    <row r="963" spans="1:12" x14ac:dyDescent="0.3">
      <c r="A963" s="5">
        <v>45509</v>
      </c>
      <c r="B963" t="s">
        <v>973</v>
      </c>
      <c r="C963" s="2" t="s">
        <v>3020</v>
      </c>
      <c r="D963" s="2" t="s">
        <v>3023</v>
      </c>
      <c r="E963" s="2" t="s">
        <v>3025</v>
      </c>
      <c r="F963" s="2" t="s">
        <v>3033</v>
      </c>
      <c r="G963" s="2" t="s">
        <v>3036</v>
      </c>
      <c r="H963">
        <v>36</v>
      </c>
      <c r="I963">
        <v>69.53</v>
      </c>
      <c r="J963">
        <v>2503.08</v>
      </c>
      <c r="K963">
        <v>2178.0700000000002</v>
      </c>
      <c r="L963">
        <v>325.01</v>
      </c>
    </row>
    <row r="964" spans="1:12" x14ac:dyDescent="0.3">
      <c r="A964" s="5">
        <v>45562</v>
      </c>
      <c r="B964" t="s">
        <v>974</v>
      </c>
      <c r="C964" s="2" t="s">
        <v>3015</v>
      </c>
      <c r="D964" s="2" t="s">
        <v>3024</v>
      </c>
      <c r="E964" s="2" t="s">
        <v>3026</v>
      </c>
      <c r="F964" s="2" t="s">
        <v>3031</v>
      </c>
      <c r="G964" s="2" t="s">
        <v>3035</v>
      </c>
      <c r="H964">
        <v>13</v>
      </c>
      <c r="I964">
        <v>1215.68</v>
      </c>
      <c r="J964">
        <v>15803.84</v>
      </c>
      <c r="K964">
        <v>11432.31</v>
      </c>
      <c r="L964">
        <v>4371.53</v>
      </c>
    </row>
    <row r="965" spans="1:12" x14ac:dyDescent="0.3">
      <c r="A965" s="5">
        <v>44988</v>
      </c>
      <c r="B965" t="s">
        <v>975</v>
      </c>
      <c r="C965" s="2" t="s">
        <v>3012</v>
      </c>
      <c r="D965" s="2" t="s">
        <v>3022</v>
      </c>
      <c r="E965" s="2" t="s">
        <v>3027</v>
      </c>
      <c r="F965" s="2" t="s">
        <v>3032</v>
      </c>
      <c r="G965" s="2" t="s">
        <v>3035</v>
      </c>
      <c r="H965">
        <v>27</v>
      </c>
      <c r="I965">
        <v>307.73</v>
      </c>
      <c r="J965">
        <v>8308.7099999999991</v>
      </c>
      <c r="K965">
        <v>4985.91</v>
      </c>
      <c r="L965">
        <v>3322.8</v>
      </c>
    </row>
    <row r="966" spans="1:12" x14ac:dyDescent="0.3">
      <c r="A966" s="5">
        <v>45551</v>
      </c>
      <c r="B966" t="s">
        <v>976</v>
      </c>
      <c r="C966" s="2" t="s">
        <v>3020</v>
      </c>
      <c r="D966" s="2" t="s">
        <v>3023</v>
      </c>
      <c r="E966" s="2" t="s">
        <v>3026</v>
      </c>
      <c r="F966" s="2" t="s">
        <v>3031</v>
      </c>
      <c r="G966" s="2" t="s">
        <v>3036</v>
      </c>
      <c r="H966">
        <v>44</v>
      </c>
      <c r="I966">
        <v>1601.11</v>
      </c>
      <c r="J966">
        <v>70448.84</v>
      </c>
      <c r="K966">
        <v>41037.629999999997</v>
      </c>
      <c r="L966">
        <v>29411.21</v>
      </c>
    </row>
    <row r="967" spans="1:12" x14ac:dyDescent="0.3">
      <c r="A967" s="5">
        <v>45028</v>
      </c>
      <c r="B967" t="s">
        <v>977</v>
      </c>
      <c r="C967" s="2" t="s">
        <v>3013</v>
      </c>
      <c r="D967" s="2" t="s">
        <v>3023</v>
      </c>
      <c r="E967" s="2" t="s">
        <v>3027</v>
      </c>
      <c r="F967" s="2" t="s">
        <v>3034</v>
      </c>
      <c r="G967" s="2" t="s">
        <v>3036</v>
      </c>
      <c r="H967">
        <v>37</v>
      </c>
      <c r="I967">
        <v>1716.01</v>
      </c>
      <c r="J967">
        <v>63492.37</v>
      </c>
      <c r="K967">
        <v>35198.85</v>
      </c>
      <c r="L967">
        <v>28293.52</v>
      </c>
    </row>
    <row r="968" spans="1:12" x14ac:dyDescent="0.3">
      <c r="A968" s="5">
        <v>45139</v>
      </c>
      <c r="B968" t="s">
        <v>978</v>
      </c>
      <c r="C968" s="2" t="s">
        <v>3018</v>
      </c>
      <c r="D968" s="2" t="s">
        <v>3024</v>
      </c>
      <c r="E968" s="2" t="s">
        <v>3027</v>
      </c>
      <c r="F968" s="2" t="s">
        <v>3031</v>
      </c>
      <c r="G968" s="2" t="s">
        <v>3037</v>
      </c>
      <c r="H968">
        <v>7</v>
      </c>
      <c r="I968">
        <v>974.55</v>
      </c>
      <c r="J968">
        <v>6821.85</v>
      </c>
      <c r="K968">
        <v>4569.6499999999996</v>
      </c>
      <c r="L968">
        <v>2252.1999999999998</v>
      </c>
    </row>
    <row r="969" spans="1:12" x14ac:dyDescent="0.3">
      <c r="A969" s="5">
        <v>45567</v>
      </c>
      <c r="B969" t="s">
        <v>979</v>
      </c>
      <c r="C969" s="2" t="s">
        <v>3019</v>
      </c>
      <c r="D969" s="2" t="s">
        <v>3023</v>
      </c>
      <c r="E969" s="2" t="s">
        <v>3026</v>
      </c>
      <c r="F969" s="2" t="s">
        <v>3033</v>
      </c>
      <c r="G969" s="2" t="s">
        <v>3035</v>
      </c>
      <c r="H969">
        <v>8</v>
      </c>
      <c r="I969">
        <v>1570.78</v>
      </c>
      <c r="J969">
        <v>12566.24</v>
      </c>
      <c r="K969">
        <v>6964.42</v>
      </c>
      <c r="L969">
        <v>5601.82</v>
      </c>
    </row>
    <row r="970" spans="1:12" x14ac:dyDescent="0.3">
      <c r="A970" s="5">
        <v>45143</v>
      </c>
      <c r="B970" t="s">
        <v>980</v>
      </c>
      <c r="C970" s="2" t="s">
        <v>3016</v>
      </c>
      <c r="D970" s="2" t="s">
        <v>3023</v>
      </c>
      <c r="E970" s="2" t="s">
        <v>3025</v>
      </c>
      <c r="F970" s="2" t="s">
        <v>3034</v>
      </c>
      <c r="G970" s="2" t="s">
        <v>3036</v>
      </c>
      <c r="H970">
        <v>37</v>
      </c>
      <c r="I970">
        <v>307.32</v>
      </c>
      <c r="J970">
        <v>11370.84</v>
      </c>
      <c r="K970">
        <v>7576.69</v>
      </c>
      <c r="L970">
        <v>3794.15</v>
      </c>
    </row>
    <row r="971" spans="1:12" x14ac:dyDescent="0.3">
      <c r="A971" s="5">
        <v>45197</v>
      </c>
      <c r="B971" t="s">
        <v>981</v>
      </c>
      <c r="C971" s="2" t="s">
        <v>3015</v>
      </c>
      <c r="D971" s="2" t="s">
        <v>3024</v>
      </c>
      <c r="E971" s="2" t="s">
        <v>3025</v>
      </c>
      <c r="F971" s="2" t="s">
        <v>3030</v>
      </c>
      <c r="G971" s="2" t="s">
        <v>3035</v>
      </c>
      <c r="H971">
        <v>41</v>
      </c>
      <c r="I971">
        <v>994.31</v>
      </c>
      <c r="J971">
        <v>40766.71</v>
      </c>
      <c r="K971">
        <v>22809.31</v>
      </c>
      <c r="L971">
        <v>17957.400000000001</v>
      </c>
    </row>
    <row r="972" spans="1:12" x14ac:dyDescent="0.3">
      <c r="A972" s="5">
        <v>45603</v>
      </c>
      <c r="B972" t="s">
        <v>982</v>
      </c>
      <c r="C972" s="2" t="s">
        <v>3016</v>
      </c>
      <c r="D972" s="2" t="s">
        <v>3023</v>
      </c>
      <c r="E972" s="2" t="s">
        <v>3028</v>
      </c>
      <c r="F972" s="2" t="s">
        <v>3032</v>
      </c>
      <c r="G972" s="2" t="s">
        <v>3037</v>
      </c>
      <c r="H972">
        <v>14</v>
      </c>
      <c r="I972">
        <v>800.01</v>
      </c>
      <c r="J972">
        <v>11200.14</v>
      </c>
      <c r="K972">
        <v>8542.6</v>
      </c>
      <c r="L972">
        <v>2657.54</v>
      </c>
    </row>
    <row r="973" spans="1:12" x14ac:dyDescent="0.3">
      <c r="A973" s="5">
        <v>45010</v>
      </c>
      <c r="B973" t="s">
        <v>983</v>
      </c>
      <c r="C973" s="2" t="s">
        <v>3020</v>
      </c>
      <c r="D973" s="2" t="s">
        <v>3023</v>
      </c>
      <c r="E973" s="2" t="s">
        <v>3027</v>
      </c>
      <c r="F973" s="2" t="s">
        <v>3032</v>
      </c>
      <c r="G973" s="2" t="s">
        <v>3036</v>
      </c>
      <c r="H973">
        <v>12</v>
      </c>
      <c r="I973">
        <v>1230.4100000000001</v>
      </c>
      <c r="J973">
        <v>14764.92</v>
      </c>
      <c r="K973">
        <v>12020.07</v>
      </c>
      <c r="L973">
        <v>2744.85</v>
      </c>
    </row>
    <row r="974" spans="1:12" x14ac:dyDescent="0.3">
      <c r="A974" s="5">
        <v>45087</v>
      </c>
      <c r="B974" t="s">
        <v>984</v>
      </c>
      <c r="C974" s="2" t="s">
        <v>3018</v>
      </c>
      <c r="D974" s="2" t="s">
        <v>3024</v>
      </c>
      <c r="E974" s="2" t="s">
        <v>3028</v>
      </c>
      <c r="F974" s="2" t="s">
        <v>3031</v>
      </c>
      <c r="G974" s="2" t="s">
        <v>3036</v>
      </c>
      <c r="H974">
        <v>36</v>
      </c>
      <c r="I974">
        <v>108.06</v>
      </c>
      <c r="J974">
        <v>3890.16</v>
      </c>
      <c r="K974">
        <v>2800.17</v>
      </c>
      <c r="L974">
        <v>1089.99</v>
      </c>
    </row>
    <row r="975" spans="1:12" x14ac:dyDescent="0.3">
      <c r="A975" s="5">
        <v>45172</v>
      </c>
      <c r="B975" t="s">
        <v>985</v>
      </c>
      <c r="C975" s="2" t="s">
        <v>3018</v>
      </c>
      <c r="D975" s="2" t="s">
        <v>3024</v>
      </c>
      <c r="E975" s="2" t="s">
        <v>3028</v>
      </c>
      <c r="F975" s="2" t="s">
        <v>3029</v>
      </c>
      <c r="G975" s="2" t="s">
        <v>3036</v>
      </c>
      <c r="H975">
        <v>40</v>
      </c>
      <c r="I975">
        <v>1509.2</v>
      </c>
      <c r="J975">
        <v>60368</v>
      </c>
      <c r="K975">
        <v>46605.47</v>
      </c>
      <c r="L975">
        <v>13762.53</v>
      </c>
    </row>
    <row r="976" spans="1:12" x14ac:dyDescent="0.3">
      <c r="A976" s="5">
        <v>45104</v>
      </c>
      <c r="B976" t="s">
        <v>986</v>
      </c>
      <c r="C976" s="2" t="s">
        <v>3013</v>
      </c>
      <c r="D976" s="2" t="s">
        <v>3023</v>
      </c>
      <c r="E976" s="2" t="s">
        <v>3026</v>
      </c>
      <c r="F976" s="2" t="s">
        <v>3034</v>
      </c>
      <c r="G976" s="2" t="s">
        <v>3035</v>
      </c>
      <c r="H976">
        <v>17</v>
      </c>
      <c r="I976">
        <v>176.68</v>
      </c>
      <c r="J976">
        <v>3003.56</v>
      </c>
      <c r="K976">
        <v>2629.17</v>
      </c>
      <c r="L976">
        <v>374.39</v>
      </c>
    </row>
    <row r="977" spans="1:12" x14ac:dyDescent="0.3">
      <c r="A977" s="5">
        <v>45492</v>
      </c>
      <c r="B977" t="s">
        <v>987</v>
      </c>
      <c r="C977" s="2" t="s">
        <v>3014</v>
      </c>
      <c r="D977" s="2" t="s">
        <v>3024</v>
      </c>
      <c r="E977" s="2" t="s">
        <v>3026</v>
      </c>
      <c r="F977" s="2" t="s">
        <v>3030</v>
      </c>
      <c r="G977" s="2" t="s">
        <v>3037</v>
      </c>
      <c r="H977">
        <v>40</v>
      </c>
      <c r="I977">
        <v>1319.81</v>
      </c>
      <c r="J977">
        <v>52792.4</v>
      </c>
      <c r="K977">
        <v>39876.67</v>
      </c>
      <c r="L977">
        <v>12915.73</v>
      </c>
    </row>
    <row r="978" spans="1:12" x14ac:dyDescent="0.3">
      <c r="A978" s="5">
        <v>45003</v>
      </c>
      <c r="B978" t="s">
        <v>988</v>
      </c>
      <c r="C978" s="2" t="s">
        <v>3013</v>
      </c>
      <c r="D978" s="2" t="s">
        <v>3023</v>
      </c>
      <c r="E978" s="2" t="s">
        <v>3026</v>
      </c>
      <c r="F978" s="2" t="s">
        <v>3034</v>
      </c>
      <c r="G978" s="2" t="s">
        <v>3035</v>
      </c>
      <c r="H978">
        <v>29</v>
      </c>
      <c r="I978">
        <v>56.55</v>
      </c>
      <c r="J978">
        <v>1639.95</v>
      </c>
      <c r="K978">
        <v>1058.8599999999999</v>
      </c>
      <c r="L978">
        <v>581.09</v>
      </c>
    </row>
    <row r="979" spans="1:12" x14ac:dyDescent="0.3">
      <c r="A979" s="5">
        <v>45087</v>
      </c>
      <c r="B979" t="s">
        <v>989</v>
      </c>
      <c r="C979" s="2" t="s">
        <v>3014</v>
      </c>
      <c r="D979" s="2" t="s">
        <v>3024</v>
      </c>
      <c r="E979" s="2" t="s">
        <v>3027</v>
      </c>
      <c r="F979" s="2" t="s">
        <v>3032</v>
      </c>
      <c r="G979" s="2" t="s">
        <v>3036</v>
      </c>
      <c r="H979">
        <v>27</v>
      </c>
      <c r="I979">
        <v>1667.14</v>
      </c>
      <c r="J979">
        <v>45012.78</v>
      </c>
      <c r="K979">
        <v>30599.33</v>
      </c>
      <c r="L979">
        <v>14413.45</v>
      </c>
    </row>
    <row r="980" spans="1:12" x14ac:dyDescent="0.3">
      <c r="A980" s="5">
        <v>44929</v>
      </c>
      <c r="B980" t="s">
        <v>990</v>
      </c>
      <c r="C980" s="2" t="s">
        <v>3014</v>
      </c>
      <c r="D980" s="2" t="s">
        <v>3024</v>
      </c>
      <c r="E980" s="2" t="s">
        <v>3026</v>
      </c>
      <c r="F980" s="2" t="s">
        <v>3034</v>
      </c>
      <c r="G980" s="2" t="s">
        <v>3037</v>
      </c>
      <c r="H980">
        <v>1</v>
      </c>
      <c r="I980">
        <v>365.91</v>
      </c>
      <c r="J980">
        <v>365.91</v>
      </c>
      <c r="K980">
        <v>308.89999999999998</v>
      </c>
      <c r="L980">
        <v>57.01</v>
      </c>
    </row>
    <row r="981" spans="1:12" x14ac:dyDescent="0.3">
      <c r="A981" s="5">
        <v>45345</v>
      </c>
      <c r="B981" t="s">
        <v>991</v>
      </c>
      <c r="C981" s="2" t="s">
        <v>3015</v>
      </c>
      <c r="D981" s="2" t="s">
        <v>3024</v>
      </c>
      <c r="E981" s="2" t="s">
        <v>3026</v>
      </c>
      <c r="F981" s="2" t="s">
        <v>3030</v>
      </c>
      <c r="G981" s="2" t="s">
        <v>3036</v>
      </c>
      <c r="H981">
        <v>34</v>
      </c>
      <c r="I981">
        <v>1040.69</v>
      </c>
      <c r="J981">
        <v>35383.46</v>
      </c>
      <c r="K981">
        <v>19541.86</v>
      </c>
      <c r="L981">
        <v>15841.6</v>
      </c>
    </row>
    <row r="982" spans="1:12" x14ac:dyDescent="0.3">
      <c r="A982" s="5">
        <v>45388</v>
      </c>
      <c r="B982" t="s">
        <v>992</v>
      </c>
      <c r="C982" s="2" t="s">
        <v>3013</v>
      </c>
      <c r="D982" s="2" t="s">
        <v>3023</v>
      </c>
      <c r="E982" s="2" t="s">
        <v>3027</v>
      </c>
      <c r="F982" s="2" t="s">
        <v>3029</v>
      </c>
      <c r="G982" s="2" t="s">
        <v>3036</v>
      </c>
      <c r="H982">
        <v>4</v>
      </c>
      <c r="I982">
        <v>537.76</v>
      </c>
      <c r="J982">
        <v>2151.04</v>
      </c>
      <c r="K982">
        <v>1355.79</v>
      </c>
      <c r="L982">
        <v>795.25</v>
      </c>
    </row>
    <row r="983" spans="1:12" x14ac:dyDescent="0.3">
      <c r="A983" s="5">
        <v>45632</v>
      </c>
      <c r="B983" t="s">
        <v>993</v>
      </c>
      <c r="C983" s="2" t="s">
        <v>3019</v>
      </c>
      <c r="D983" s="2" t="s">
        <v>3023</v>
      </c>
      <c r="E983" s="2" t="s">
        <v>3027</v>
      </c>
      <c r="F983" s="2" t="s">
        <v>3031</v>
      </c>
      <c r="G983" s="2" t="s">
        <v>3035</v>
      </c>
      <c r="H983">
        <v>24</v>
      </c>
      <c r="I983">
        <v>1450.84</v>
      </c>
      <c r="J983">
        <v>34820.160000000003</v>
      </c>
      <c r="K983">
        <v>25450.47</v>
      </c>
      <c r="L983">
        <v>9369.69</v>
      </c>
    </row>
    <row r="984" spans="1:12" x14ac:dyDescent="0.3">
      <c r="A984" s="5">
        <v>45535</v>
      </c>
      <c r="B984" t="s">
        <v>994</v>
      </c>
      <c r="C984" s="2" t="s">
        <v>3017</v>
      </c>
      <c r="D984" s="2" t="s">
        <v>3023</v>
      </c>
      <c r="E984" s="2" t="s">
        <v>3025</v>
      </c>
      <c r="F984" s="2" t="s">
        <v>3033</v>
      </c>
      <c r="G984" s="2" t="s">
        <v>3036</v>
      </c>
      <c r="H984">
        <v>21</v>
      </c>
      <c r="I984">
        <v>656.28</v>
      </c>
      <c r="J984">
        <v>13781.88</v>
      </c>
      <c r="K984">
        <v>10619.71</v>
      </c>
      <c r="L984">
        <v>3162.17</v>
      </c>
    </row>
    <row r="985" spans="1:12" x14ac:dyDescent="0.3">
      <c r="A985" s="5">
        <v>45408</v>
      </c>
      <c r="B985" t="s">
        <v>995</v>
      </c>
      <c r="C985" s="2" t="s">
        <v>3017</v>
      </c>
      <c r="D985" s="2" t="s">
        <v>3023</v>
      </c>
      <c r="E985" s="2" t="s">
        <v>3026</v>
      </c>
      <c r="F985" s="2" t="s">
        <v>3034</v>
      </c>
      <c r="G985" s="2" t="s">
        <v>3037</v>
      </c>
      <c r="H985">
        <v>33</v>
      </c>
      <c r="I985">
        <v>1454.73</v>
      </c>
      <c r="J985">
        <v>48006.09</v>
      </c>
      <c r="K985">
        <v>38664.089999999997</v>
      </c>
      <c r="L985">
        <v>9342</v>
      </c>
    </row>
    <row r="986" spans="1:12" x14ac:dyDescent="0.3">
      <c r="A986" s="5">
        <v>45225</v>
      </c>
      <c r="B986" t="s">
        <v>996</v>
      </c>
      <c r="C986" s="2" t="s">
        <v>3013</v>
      </c>
      <c r="D986" s="2" t="s">
        <v>3023</v>
      </c>
      <c r="E986" s="2" t="s">
        <v>3026</v>
      </c>
      <c r="F986" s="2" t="s">
        <v>3033</v>
      </c>
      <c r="G986" s="2" t="s">
        <v>3036</v>
      </c>
      <c r="H986">
        <v>7</v>
      </c>
      <c r="I986">
        <v>584.04</v>
      </c>
      <c r="J986">
        <v>4088.28</v>
      </c>
      <c r="K986">
        <v>2564.5100000000002</v>
      </c>
      <c r="L986">
        <v>1523.77</v>
      </c>
    </row>
    <row r="987" spans="1:12" x14ac:dyDescent="0.3">
      <c r="A987" s="5">
        <v>44960</v>
      </c>
      <c r="B987" t="s">
        <v>997</v>
      </c>
      <c r="C987" s="2" t="s">
        <v>3013</v>
      </c>
      <c r="D987" s="2" t="s">
        <v>3023</v>
      </c>
      <c r="E987" s="2" t="s">
        <v>3026</v>
      </c>
      <c r="F987" s="2" t="s">
        <v>3032</v>
      </c>
      <c r="G987" s="2" t="s">
        <v>3036</v>
      </c>
      <c r="H987">
        <v>1</v>
      </c>
      <c r="I987">
        <v>1509.9</v>
      </c>
      <c r="J987">
        <v>1509.9</v>
      </c>
      <c r="K987">
        <v>843.04</v>
      </c>
      <c r="L987">
        <v>666.86</v>
      </c>
    </row>
    <row r="988" spans="1:12" x14ac:dyDescent="0.3">
      <c r="A988" s="5">
        <v>45164</v>
      </c>
      <c r="B988" t="s">
        <v>998</v>
      </c>
      <c r="C988" s="2" t="s">
        <v>3016</v>
      </c>
      <c r="D988" s="2" t="s">
        <v>3023</v>
      </c>
      <c r="E988" s="2" t="s">
        <v>3025</v>
      </c>
      <c r="F988" s="2" t="s">
        <v>3031</v>
      </c>
      <c r="G988" s="2" t="s">
        <v>3035</v>
      </c>
      <c r="H988">
        <v>41</v>
      </c>
      <c r="I988">
        <v>80.599999999999994</v>
      </c>
      <c r="J988">
        <v>3304.6</v>
      </c>
      <c r="K988">
        <v>2914.44</v>
      </c>
      <c r="L988">
        <v>390.16</v>
      </c>
    </row>
    <row r="989" spans="1:12" x14ac:dyDescent="0.3">
      <c r="A989" s="5">
        <v>45222</v>
      </c>
      <c r="B989" t="s">
        <v>999</v>
      </c>
      <c r="C989" s="2" t="s">
        <v>3015</v>
      </c>
      <c r="D989" s="2" t="s">
        <v>3024</v>
      </c>
      <c r="E989" s="2" t="s">
        <v>3026</v>
      </c>
      <c r="F989" s="2" t="s">
        <v>3031</v>
      </c>
      <c r="G989" s="2" t="s">
        <v>3037</v>
      </c>
      <c r="H989">
        <v>3</v>
      </c>
      <c r="I989">
        <v>580.96</v>
      </c>
      <c r="J989">
        <v>1742.88</v>
      </c>
      <c r="K989">
        <v>924.7</v>
      </c>
      <c r="L989">
        <v>818.18</v>
      </c>
    </row>
    <row r="990" spans="1:12" x14ac:dyDescent="0.3">
      <c r="A990" s="5">
        <v>45650</v>
      </c>
      <c r="B990" t="s">
        <v>1000</v>
      </c>
      <c r="C990" s="2" t="s">
        <v>3013</v>
      </c>
      <c r="D990" s="2" t="s">
        <v>3023</v>
      </c>
      <c r="E990" s="2" t="s">
        <v>3025</v>
      </c>
      <c r="F990" s="2" t="s">
        <v>3034</v>
      </c>
      <c r="G990" s="2" t="s">
        <v>3035</v>
      </c>
      <c r="H990">
        <v>44</v>
      </c>
      <c r="I990">
        <v>1007.29</v>
      </c>
      <c r="J990">
        <v>44320.76</v>
      </c>
      <c r="K990">
        <v>23858.85</v>
      </c>
      <c r="L990">
        <v>20461.91</v>
      </c>
    </row>
    <row r="991" spans="1:12" x14ac:dyDescent="0.3">
      <c r="A991" s="5">
        <v>45216</v>
      </c>
      <c r="B991" t="s">
        <v>1001</v>
      </c>
      <c r="C991" s="2" t="s">
        <v>3016</v>
      </c>
      <c r="D991" s="2" t="s">
        <v>3023</v>
      </c>
      <c r="E991" s="2" t="s">
        <v>3028</v>
      </c>
      <c r="F991" s="2" t="s">
        <v>3029</v>
      </c>
      <c r="G991" s="2" t="s">
        <v>3036</v>
      </c>
      <c r="H991">
        <v>15</v>
      </c>
      <c r="I991">
        <v>109.22</v>
      </c>
      <c r="J991">
        <v>1638.3</v>
      </c>
      <c r="K991">
        <v>1143.5</v>
      </c>
      <c r="L991">
        <v>494.8</v>
      </c>
    </row>
    <row r="992" spans="1:12" x14ac:dyDescent="0.3">
      <c r="A992" s="5">
        <v>45646</v>
      </c>
      <c r="B992" t="s">
        <v>1002</v>
      </c>
      <c r="C992" s="2" t="s">
        <v>3014</v>
      </c>
      <c r="D992" s="2" t="s">
        <v>3024</v>
      </c>
      <c r="E992" s="2" t="s">
        <v>3025</v>
      </c>
      <c r="F992" s="2" t="s">
        <v>3031</v>
      </c>
      <c r="G992" s="2" t="s">
        <v>3035</v>
      </c>
      <c r="H992">
        <v>31</v>
      </c>
      <c r="I992">
        <v>388.35</v>
      </c>
      <c r="J992">
        <v>12038.85</v>
      </c>
      <c r="K992">
        <v>9964.66</v>
      </c>
      <c r="L992">
        <v>2074.19</v>
      </c>
    </row>
    <row r="993" spans="1:12" x14ac:dyDescent="0.3">
      <c r="A993" s="5">
        <v>45391</v>
      </c>
      <c r="B993" t="s">
        <v>1003</v>
      </c>
      <c r="C993" s="2" t="s">
        <v>3018</v>
      </c>
      <c r="D993" s="2" t="s">
        <v>3024</v>
      </c>
      <c r="E993" s="2" t="s">
        <v>3028</v>
      </c>
      <c r="F993" s="2" t="s">
        <v>3034</v>
      </c>
      <c r="G993" s="2" t="s">
        <v>3035</v>
      </c>
      <c r="H993">
        <v>16</v>
      </c>
      <c r="I993">
        <v>1870.38</v>
      </c>
      <c r="J993">
        <v>29926.080000000002</v>
      </c>
      <c r="K993">
        <v>24234.19</v>
      </c>
      <c r="L993">
        <v>5691.89</v>
      </c>
    </row>
    <row r="994" spans="1:12" x14ac:dyDescent="0.3">
      <c r="A994" s="5">
        <v>44999</v>
      </c>
      <c r="B994" t="s">
        <v>1004</v>
      </c>
      <c r="C994" s="2" t="s">
        <v>3018</v>
      </c>
      <c r="D994" s="2" t="s">
        <v>3024</v>
      </c>
      <c r="E994" s="2" t="s">
        <v>3026</v>
      </c>
      <c r="F994" s="2" t="s">
        <v>3034</v>
      </c>
      <c r="G994" s="2" t="s">
        <v>3035</v>
      </c>
      <c r="H994">
        <v>10</v>
      </c>
      <c r="I994">
        <v>1954.13</v>
      </c>
      <c r="J994">
        <v>19541.3</v>
      </c>
      <c r="K994">
        <v>17100.2</v>
      </c>
      <c r="L994">
        <v>2441.1</v>
      </c>
    </row>
    <row r="995" spans="1:12" x14ac:dyDescent="0.3">
      <c r="A995" s="5">
        <v>45630</v>
      </c>
      <c r="B995" t="s">
        <v>1005</v>
      </c>
      <c r="C995" s="2" t="s">
        <v>3014</v>
      </c>
      <c r="D995" s="2" t="s">
        <v>3024</v>
      </c>
      <c r="E995" s="2" t="s">
        <v>3028</v>
      </c>
      <c r="F995" s="2" t="s">
        <v>3033</v>
      </c>
      <c r="G995" s="2" t="s">
        <v>3035</v>
      </c>
      <c r="H995">
        <v>29</v>
      </c>
      <c r="I995">
        <v>1484.7</v>
      </c>
      <c r="J995">
        <v>43056.3</v>
      </c>
      <c r="K995">
        <v>23966.9</v>
      </c>
      <c r="L995">
        <v>19089.400000000001</v>
      </c>
    </row>
    <row r="996" spans="1:12" x14ac:dyDescent="0.3">
      <c r="A996" s="5">
        <v>45166</v>
      </c>
      <c r="B996" t="s">
        <v>1006</v>
      </c>
      <c r="C996" s="2" t="s">
        <v>3012</v>
      </c>
      <c r="D996" s="2" t="s">
        <v>3022</v>
      </c>
      <c r="E996" s="2" t="s">
        <v>3025</v>
      </c>
      <c r="F996" s="2" t="s">
        <v>3031</v>
      </c>
      <c r="G996" s="2" t="s">
        <v>3036</v>
      </c>
      <c r="H996">
        <v>6</v>
      </c>
      <c r="I996">
        <v>519.36</v>
      </c>
      <c r="J996">
        <v>3116.16</v>
      </c>
      <c r="K996">
        <v>2026.41</v>
      </c>
      <c r="L996">
        <v>1089.75</v>
      </c>
    </row>
    <row r="997" spans="1:12" x14ac:dyDescent="0.3">
      <c r="A997" s="5">
        <v>45197</v>
      </c>
      <c r="B997" t="s">
        <v>1007</v>
      </c>
      <c r="C997" s="2" t="s">
        <v>3016</v>
      </c>
      <c r="D997" s="2" t="s">
        <v>3023</v>
      </c>
      <c r="E997" s="2" t="s">
        <v>3027</v>
      </c>
      <c r="F997" s="2" t="s">
        <v>3034</v>
      </c>
      <c r="G997" s="2" t="s">
        <v>3036</v>
      </c>
      <c r="H997">
        <v>29</v>
      </c>
      <c r="I997">
        <v>535.82000000000005</v>
      </c>
      <c r="J997">
        <v>15538.78</v>
      </c>
      <c r="K997">
        <v>9523.0499999999993</v>
      </c>
      <c r="L997">
        <v>6015.73</v>
      </c>
    </row>
    <row r="998" spans="1:12" x14ac:dyDescent="0.3">
      <c r="A998" s="5">
        <v>45567</v>
      </c>
      <c r="B998" t="s">
        <v>1008</v>
      </c>
      <c r="C998" s="2" t="s">
        <v>3016</v>
      </c>
      <c r="D998" s="2" t="s">
        <v>3023</v>
      </c>
      <c r="E998" s="2" t="s">
        <v>3028</v>
      </c>
      <c r="F998" s="2" t="s">
        <v>3033</v>
      </c>
      <c r="G998" s="2" t="s">
        <v>3037</v>
      </c>
      <c r="H998">
        <v>17</v>
      </c>
      <c r="I998">
        <v>1298.6600000000001</v>
      </c>
      <c r="J998">
        <v>22077.22</v>
      </c>
      <c r="K998">
        <v>18640.86</v>
      </c>
      <c r="L998">
        <v>3436.36</v>
      </c>
    </row>
    <row r="999" spans="1:12" x14ac:dyDescent="0.3">
      <c r="A999" s="5">
        <v>45530</v>
      </c>
      <c r="B999" t="s">
        <v>1009</v>
      </c>
      <c r="C999" s="2" t="s">
        <v>3014</v>
      </c>
      <c r="D999" s="2" t="s">
        <v>3024</v>
      </c>
      <c r="E999" s="2" t="s">
        <v>3028</v>
      </c>
      <c r="F999" s="2" t="s">
        <v>3030</v>
      </c>
      <c r="G999" s="2" t="s">
        <v>3035</v>
      </c>
      <c r="H999">
        <v>22</v>
      </c>
      <c r="I999">
        <v>252.85</v>
      </c>
      <c r="J999">
        <v>5562.7</v>
      </c>
      <c r="K999">
        <v>3867.98</v>
      </c>
      <c r="L999">
        <v>1694.72</v>
      </c>
    </row>
    <row r="1000" spans="1:12" x14ac:dyDescent="0.3">
      <c r="A1000" s="5">
        <v>45604</v>
      </c>
      <c r="B1000" t="s">
        <v>1010</v>
      </c>
      <c r="C1000" s="2" t="s">
        <v>3019</v>
      </c>
      <c r="D1000" s="2" t="s">
        <v>3023</v>
      </c>
      <c r="E1000" s="2" t="s">
        <v>3026</v>
      </c>
      <c r="F1000" s="2" t="s">
        <v>3033</v>
      </c>
      <c r="G1000" s="2" t="s">
        <v>3035</v>
      </c>
      <c r="H1000">
        <v>24</v>
      </c>
      <c r="I1000">
        <v>1897.65</v>
      </c>
      <c r="J1000">
        <v>45543.6</v>
      </c>
      <c r="K1000">
        <v>23260.9</v>
      </c>
      <c r="L1000">
        <v>22282.7</v>
      </c>
    </row>
    <row r="1001" spans="1:12" x14ac:dyDescent="0.3">
      <c r="A1001" s="5">
        <v>45129</v>
      </c>
      <c r="B1001" t="s">
        <v>1011</v>
      </c>
      <c r="C1001" s="2" t="s">
        <v>3021</v>
      </c>
      <c r="D1001" s="2" t="s">
        <v>3023</v>
      </c>
      <c r="E1001" s="2" t="s">
        <v>3025</v>
      </c>
      <c r="F1001" s="2" t="s">
        <v>3033</v>
      </c>
      <c r="G1001" s="2" t="s">
        <v>3037</v>
      </c>
      <c r="H1001">
        <v>17</v>
      </c>
      <c r="I1001">
        <v>465.13</v>
      </c>
      <c r="J1001">
        <v>7907.21</v>
      </c>
      <c r="K1001">
        <v>6192.81</v>
      </c>
      <c r="L1001">
        <v>1714.4</v>
      </c>
    </row>
    <row r="1002" spans="1:12" x14ac:dyDescent="0.3">
      <c r="A1002" s="5">
        <v>45362</v>
      </c>
      <c r="B1002" t="s">
        <v>1012</v>
      </c>
      <c r="C1002" s="2" t="s">
        <v>3020</v>
      </c>
      <c r="D1002" s="2" t="s">
        <v>3023</v>
      </c>
      <c r="E1002" s="2" t="s">
        <v>3028</v>
      </c>
      <c r="F1002" s="2" t="s">
        <v>3034</v>
      </c>
      <c r="G1002" s="2" t="s">
        <v>3035</v>
      </c>
      <c r="H1002">
        <v>21</v>
      </c>
      <c r="I1002">
        <v>1999.28</v>
      </c>
      <c r="J1002">
        <v>41984.88</v>
      </c>
      <c r="K1002">
        <v>27520.22</v>
      </c>
      <c r="L1002">
        <v>14464.66</v>
      </c>
    </row>
    <row r="1003" spans="1:12" x14ac:dyDescent="0.3">
      <c r="A1003" s="5">
        <v>45044</v>
      </c>
      <c r="B1003" t="s">
        <v>1013</v>
      </c>
      <c r="C1003" s="2" t="s">
        <v>3014</v>
      </c>
      <c r="D1003" s="2" t="s">
        <v>3024</v>
      </c>
      <c r="E1003" s="2" t="s">
        <v>3028</v>
      </c>
      <c r="F1003" s="2" t="s">
        <v>3032</v>
      </c>
      <c r="G1003" s="2" t="s">
        <v>3037</v>
      </c>
      <c r="H1003">
        <v>50</v>
      </c>
      <c r="I1003">
        <v>1001.55</v>
      </c>
      <c r="J1003">
        <v>50077.5</v>
      </c>
      <c r="K1003">
        <v>35678.15</v>
      </c>
      <c r="L1003">
        <v>14399.35</v>
      </c>
    </row>
    <row r="1004" spans="1:12" x14ac:dyDescent="0.3">
      <c r="A1004" s="5">
        <v>45484</v>
      </c>
      <c r="B1004" t="s">
        <v>1014</v>
      </c>
      <c r="C1004" s="2" t="s">
        <v>3013</v>
      </c>
      <c r="D1004" s="2" t="s">
        <v>3023</v>
      </c>
      <c r="E1004" s="2" t="s">
        <v>3028</v>
      </c>
      <c r="F1004" s="2" t="s">
        <v>3032</v>
      </c>
      <c r="G1004" s="2" t="s">
        <v>3036</v>
      </c>
      <c r="H1004">
        <v>11</v>
      </c>
      <c r="I1004">
        <v>1547.43</v>
      </c>
      <c r="J1004">
        <v>17021.73</v>
      </c>
      <c r="K1004">
        <v>14596.39</v>
      </c>
      <c r="L1004">
        <v>2425.34</v>
      </c>
    </row>
    <row r="1005" spans="1:12" x14ac:dyDescent="0.3">
      <c r="A1005" s="5">
        <v>45157</v>
      </c>
      <c r="B1005" t="s">
        <v>1015</v>
      </c>
      <c r="C1005" s="2" t="s">
        <v>3013</v>
      </c>
      <c r="D1005" s="2" t="s">
        <v>3023</v>
      </c>
      <c r="E1005" s="2" t="s">
        <v>3028</v>
      </c>
      <c r="F1005" s="2" t="s">
        <v>3029</v>
      </c>
      <c r="G1005" s="2" t="s">
        <v>3037</v>
      </c>
      <c r="H1005">
        <v>7</v>
      </c>
      <c r="I1005">
        <v>24.32</v>
      </c>
      <c r="J1005">
        <v>170.24</v>
      </c>
      <c r="K1005">
        <v>102.6</v>
      </c>
      <c r="L1005">
        <v>67.64</v>
      </c>
    </row>
    <row r="1006" spans="1:12" x14ac:dyDescent="0.3">
      <c r="A1006" s="5">
        <v>45590</v>
      </c>
      <c r="B1006" t="s">
        <v>1016</v>
      </c>
      <c r="C1006" s="2" t="s">
        <v>3015</v>
      </c>
      <c r="D1006" s="2" t="s">
        <v>3024</v>
      </c>
      <c r="E1006" s="2" t="s">
        <v>3027</v>
      </c>
      <c r="F1006" s="2" t="s">
        <v>3032</v>
      </c>
      <c r="G1006" s="2" t="s">
        <v>3035</v>
      </c>
      <c r="H1006">
        <v>42</v>
      </c>
      <c r="I1006">
        <v>1779.72</v>
      </c>
      <c r="J1006">
        <v>74748.240000000005</v>
      </c>
      <c r="K1006">
        <v>44557.86</v>
      </c>
      <c r="L1006">
        <v>30190.38</v>
      </c>
    </row>
    <row r="1007" spans="1:12" x14ac:dyDescent="0.3">
      <c r="A1007" s="5">
        <v>45079</v>
      </c>
      <c r="B1007" t="s">
        <v>1017</v>
      </c>
      <c r="C1007" s="2" t="s">
        <v>3014</v>
      </c>
      <c r="D1007" s="2" t="s">
        <v>3024</v>
      </c>
      <c r="E1007" s="2" t="s">
        <v>3025</v>
      </c>
      <c r="F1007" s="2" t="s">
        <v>3033</v>
      </c>
      <c r="G1007" s="2" t="s">
        <v>3037</v>
      </c>
      <c r="H1007">
        <v>39</v>
      </c>
      <c r="I1007">
        <v>554.6</v>
      </c>
      <c r="J1007">
        <v>21629.4</v>
      </c>
      <c r="K1007">
        <v>13091.78</v>
      </c>
      <c r="L1007">
        <v>8537.6200000000008</v>
      </c>
    </row>
    <row r="1008" spans="1:12" x14ac:dyDescent="0.3">
      <c r="A1008" s="5">
        <v>45199</v>
      </c>
      <c r="B1008" t="s">
        <v>1018</v>
      </c>
      <c r="C1008" s="2" t="s">
        <v>3015</v>
      </c>
      <c r="D1008" s="2" t="s">
        <v>3024</v>
      </c>
      <c r="E1008" s="2" t="s">
        <v>3026</v>
      </c>
      <c r="F1008" s="2" t="s">
        <v>3029</v>
      </c>
      <c r="G1008" s="2" t="s">
        <v>3036</v>
      </c>
      <c r="H1008">
        <v>5</v>
      </c>
      <c r="I1008">
        <v>1342.51</v>
      </c>
      <c r="J1008">
        <v>6712.55</v>
      </c>
      <c r="K1008">
        <v>4264.1000000000004</v>
      </c>
      <c r="L1008">
        <v>2448.4499999999998</v>
      </c>
    </row>
    <row r="1009" spans="1:12" x14ac:dyDescent="0.3">
      <c r="A1009" s="5">
        <v>45072</v>
      </c>
      <c r="B1009" t="s">
        <v>1019</v>
      </c>
      <c r="C1009" s="2" t="s">
        <v>3014</v>
      </c>
      <c r="D1009" s="2" t="s">
        <v>3024</v>
      </c>
      <c r="E1009" s="2" t="s">
        <v>3026</v>
      </c>
      <c r="F1009" s="2" t="s">
        <v>3034</v>
      </c>
      <c r="G1009" s="2" t="s">
        <v>3035</v>
      </c>
      <c r="H1009">
        <v>44</v>
      </c>
      <c r="I1009">
        <v>1616.58</v>
      </c>
      <c r="J1009">
        <v>71129.52</v>
      </c>
      <c r="K1009">
        <v>38619.17</v>
      </c>
      <c r="L1009">
        <v>32510.35</v>
      </c>
    </row>
    <row r="1010" spans="1:12" x14ac:dyDescent="0.3">
      <c r="A1010" s="5">
        <v>45000</v>
      </c>
      <c r="B1010" t="s">
        <v>1020</v>
      </c>
      <c r="C1010" s="2" t="s">
        <v>3016</v>
      </c>
      <c r="D1010" s="2" t="s">
        <v>3023</v>
      </c>
      <c r="E1010" s="2" t="s">
        <v>3027</v>
      </c>
      <c r="F1010" s="2" t="s">
        <v>3031</v>
      </c>
      <c r="G1010" s="2" t="s">
        <v>3036</v>
      </c>
      <c r="H1010">
        <v>48</v>
      </c>
      <c r="I1010">
        <v>345.01</v>
      </c>
      <c r="J1010">
        <v>16560.48</v>
      </c>
      <c r="K1010">
        <v>12898.76</v>
      </c>
      <c r="L1010">
        <v>3661.72</v>
      </c>
    </row>
    <row r="1011" spans="1:12" x14ac:dyDescent="0.3">
      <c r="A1011" s="5">
        <v>44988</v>
      </c>
      <c r="B1011" t="s">
        <v>1021</v>
      </c>
      <c r="C1011" s="2" t="s">
        <v>3020</v>
      </c>
      <c r="D1011" s="2" t="s">
        <v>3023</v>
      </c>
      <c r="E1011" s="2" t="s">
        <v>3025</v>
      </c>
      <c r="F1011" s="2" t="s">
        <v>3033</v>
      </c>
      <c r="G1011" s="2" t="s">
        <v>3036</v>
      </c>
      <c r="H1011">
        <v>21</v>
      </c>
      <c r="I1011">
        <v>896.17</v>
      </c>
      <c r="J1011">
        <v>18819.57</v>
      </c>
      <c r="K1011">
        <v>10971.05</v>
      </c>
      <c r="L1011">
        <v>7848.52</v>
      </c>
    </row>
    <row r="1012" spans="1:12" x14ac:dyDescent="0.3">
      <c r="A1012" s="5">
        <v>45096</v>
      </c>
      <c r="B1012" t="s">
        <v>1022</v>
      </c>
      <c r="C1012" s="2" t="s">
        <v>3016</v>
      </c>
      <c r="D1012" s="2" t="s">
        <v>3023</v>
      </c>
      <c r="E1012" s="2" t="s">
        <v>3028</v>
      </c>
      <c r="F1012" s="2" t="s">
        <v>3033</v>
      </c>
      <c r="G1012" s="2" t="s">
        <v>3037</v>
      </c>
      <c r="H1012">
        <v>18</v>
      </c>
      <c r="I1012">
        <v>997.8</v>
      </c>
      <c r="J1012">
        <v>17960.400000000001</v>
      </c>
      <c r="K1012">
        <v>15633.78</v>
      </c>
      <c r="L1012">
        <v>2326.62</v>
      </c>
    </row>
    <row r="1013" spans="1:12" x14ac:dyDescent="0.3">
      <c r="A1013" s="5">
        <v>45241</v>
      </c>
      <c r="B1013" t="s">
        <v>1023</v>
      </c>
      <c r="C1013" s="2" t="s">
        <v>3021</v>
      </c>
      <c r="D1013" s="2" t="s">
        <v>3023</v>
      </c>
      <c r="E1013" s="2" t="s">
        <v>3027</v>
      </c>
      <c r="F1013" s="2" t="s">
        <v>3029</v>
      </c>
      <c r="G1013" s="2" t="s">
        <v>3036</v>
      </c>
      <c r="H1013">
        <v>35</v>
      </c>
      <c r="I1013">
        <v>638</v>
      </c>
      <c r="J1013">
        <v>22330</v>
      </c>
      <c r="K1013">
        <v>13091.51</v>
      </c>
      <c r="L1013">
        <v>9238.49</v>
      </c>
    </row>
    <row r="1014" spans="1:12" x14ac:dyDescent="0.3">
      <c r="A1014" s="5">
        <v>45536</v>
      </c>
      <c r="B1014" t="s">
        <v>1024</v>
      </c>
      <c r="C1014" s="2" t="s">
        <v>3018</v>
      </c>
      <c r="D1014" s="2" t="s">
        <v>3024</v>
      </c>
      <c r="E1014" s="2" t="s">
        <v>3025</v>
      </c>
      <c r="F1014" s="2" t="s">
        <v>3034</v>
      </c>
      <c r="G1014" s="2" t="s">
        <v>3035</v>
      </c>
      <c r="H1014">
        <v>20</v>
      </c>
      <c r="I1014">
        <v>973.88</v>
      </c>
      <c r="J1014">
        <v>19477.599999999999</v>
      </c>
      <c r="K1014">
        <v>11730.52</v>
      </c>
      <c r="L1014">
        <v>7747.08</v>
      </c>
    </row>
    <row r="1015" spans="1:12" x14ac:dyDescent="0.3">
      <c r="A1015" s="5">
        <v>45509</v>
      </c>
      <c r="B1015" t="s">
        <v>1025</v>
      </c>
      <c r="C1015" s="2" t="s">
        <v>3017</v>
      </c>
      <c r="D1015" s="2" t="s">
        <v>3023</v>
      </c>
      <c r="E1015" s="2" t="s">
        <v>3028</v>
      </c>
      <c r="F1015" s="2" t="s">
        <v>3030</v>
      </c>
      <c r="G1015" s="2" t="s">
        <v>3036</v>
      </c>
      <c r="H1015">
        <v>15</v>
      </c>
      <c r="I1015">
        <v>648.74</v>
      </c>
      <c r="J1015">
        <v>9731.1</v>
      </c>
      <c r="K1015">
        <v>6021.68</v>
      </c>
      <c r="L1015">
        <v>3709.42</v>
      </c>
    </row>
    <row r="1016" spans="1:12" x14ac:dyDescent="0.3">
      <c r="A1016" s="5">
        <v>45222</v>
      </c>
      <c r="B1016" t="s">
        <v>1026</v>
      </c>
      <c r="C1016" s="2" t="s">
        <v>3014</v>
      </c>
      <c r="D1016" s="2" t="s">
        <v>3024</v>
      </c>
      <c r="E1016" s="2" t="s">
        <v>3027</v>
      </c>
      <c r="F1016" s="2" t="s">
        <v>3033</v>
      </c>
      <c r="G1016" s="2" t="s">
        <v>3036</v>
      </c>
      <c r="H1016">
        <v>5</v>
      </c>
      <c r="I1016">
        <v>734.28</v>
      </c>
      <c r="J1016">
        <v>3671.4</v>
      </c>
      <c r="K1016">
        <v>2964.34</v>
      </c>
      <c r="L1016">
        <v>707.06</v>
      </c>
    </row>
    <row r="1017" spans="1:12" x14ac:dyDescent="0.3">
      <c r="A1017" s="5">
        <v>45376</v>
      </c>
      <c r="B1017" t="s">
        <v>1027</v>
      </c>
      <c r="C1017" s="2" t="s">
        <v>3021</v>
      </c>
      <c r="D1017" s="2" t="s">
        <v>3023</v>
      </c>
      <c r="E1017" s="2" t="s">
        <v>3025</v>
      </c>
      <c r="F1017" s="2" t="s">
        <v>3030</v>
      </c>
      <c r="G1017" s="2" t="s">
        <v>3037</v>
      </c>
      <c r="H1017">
        <v>13</v>
      </c>
      <c r="I1017">
        <v>1345.28</v>
      </c>
      <c r="J1017">
        <v>17488.64</v>
      </c>
      <c r="K1017">
        <v>11735.62</v>
      </c>
      <c r="L1017">
        <v>5753.02</v>
      </c>
    </row>
    <row r="1018" spans="1:12" x14ac:dyDescent="0.3">
      <c r="A1018" s="5">
        <v>45054</v>
      </c>
      <c r="B1018" t="s">
        <v>1028</v>
      </c>
      <c r="C1018" s="2" t="s">
        <v>3018</v>
      </c>
      <c r="D1018" s="2" t="s">
        <v>3024</v>
      </c>
      <c r="E1018" s="2" t="s">
        <v>3026</v>
      </c>
      <c r="F1018" s="2" t="s">
        <v>3030</v>
      </c>
      <c r="G1018" s="2" t="s">
        <v>3036</v>
      </c>
      <c r="H1018">
        <v>12</v>
      </c>
      <c r="I1018">
        <v>1272.53</v>
      </c>
      <c r="J1018">
        <v>15270.36</v>
      </c>
      <c r="K1018">
        <v>12639.79</v>
      </c>
      <c r="L1018">
        <v>2630.57</v>
      </c>
    </row>
    <row r="1019" spans="1:12" x14ac:dyDescent="0.3">
      <c r="A1019" s="5">
        <v>45406</v>
      </c>
      <c r="B1019" t="s">
        <v>1029</v>
      </c>
      <c r="C1019" s="2" t="s">
        <v>3012</v>
      </c>
      <c r="D1019" s="2" t="s">
        <v>3022</v>
      </c>
      <c r="E1019" s="2" t="s">
        <v>3026</v>
      </c>
      <c r="F1019" s="2" t="s">
        <v>3032</v>
      </c>
      <c r="G1019" s="2" t="s">
        <v>3037</v>
      </c>
      <c r="H1019">
        <v>21</v>
      </c>
      <c r="I1019">
        <v>479.89</v>
      </c>
      <c r="J1019">
        <v>10077.69</v>
      </c>
      <c r="K1019">
        <v>8202.65</v>
      </c>
      <c r="L1019">
        <v>1875.04</v>
      </c>
    </row>
    <row r="1020" spans="1:12" x14ac:dyDescent="0.3">
      <c r="A1020" s="5">
        <v>45632</v>
      </c>
      <c r="B1020" t="s">
        <v>1030</v>
      </c>
      <c r="C1020" s="2" t="s">
        <v>3020</v>
      </c>
      <c r="D1020" s="2" t="s">
        <v>3023</v>
      </c>
      <c r="E1020" s="2" t="s">
        <v>3025</v>
      </c>
      <c r="F1020" s="2" t="s">
        <v>3034</v>
      </c>
      <c r="G1020" s="2" t="s">
        <v>3037</v>
      </c>
      <c r="H1020">
        <v>37</v>
      </c>
      <c r="I1020">
        <v>1797.02</v>
      </c>
      <c r="J1020">
        <v>66489.740000000005</v>
      </c>
      <c r="K1020">
        <v>57965.5</v>
      </c>
      <c r="L1020">
        <v>8524.24</v>
      </c>
    </row>
    <row r="1021" spans="1:12" x14ac:dyDescent="0.3">
      <c r="A1021" s="5">
        <v>45238</v>
      </c>
      <c r="B1021" t="s">
        <v>1031</v>
      </c>
      <c r="C1021" s="2" t="s">
        <v>3015</v>
      </c>
      <c r="D1021" s="2" t="s">
        <v>3024</v>
      </c>
      <c r="E1021" s="2" t="s">
        <v>3026</v>
      </c>
      <c r="F1021" s="2" t="s">
        <v>3030</v>
      </c>
      <c r="G1021" s="2" t="s">
        <v>3035</v>
      </c>
      <c r="H1021">
        <v>6</v>
      </c>
      <c r="I1021">
        <v>1728.32</v>
      </c>
      <c r="J1021">
        <v>10369.92</v>
      </c>
      <c r="K1021">
        <v>8323.33</v>
      </c>
      <c r="L1021">
        <v>2046.59</v>
      </c>
    </row>
    <row r="1022" spans="1:12" x14ac:dyDescent="0.3">
      <c r="A1022" s="5">
        <v>45643</v>
      </c>
      <c r="B1022" t="s">
        <v>1032</v>
      </c>
      <c r="C1022" s="2" t="s">
        <v>3015</v>
      </c>
      <c r="D1022" s="2" t="s">
        <v>3024</v>
      </c>
      <c r="E1022" s="2" t="s">
        <v>3025</v>
      </c>
      <c r="F1022" s="2" t="s">
        <v>3034</v>
      </c>
      <c r="G1022" s="2" t="s">
        <v>3035</v>
      </c>
      <c r="H1022">
        <v>7</v>
      </c>
      <c r="I1022">
        <v>1027.98</v>
      </c>
      <c r="J1022">
        <v>7195.86</v>
      </c>
      <c r="K1022">
        <v>3747.35</v>
      </c>
      <c r="L1022">
        <v>3448.51</v>
      </c>
    </row>
    <row r="1023" spans="1:12" x14ac:dyDescent="0.3">
      <c r="A1023" s="5">
        <v>45339</v>
      </c>
      <c r="B1023" t="s">
        <v>1033</v>
      </c>
      <c r="C1023" s="2" t="s">
        <v>3016</v>
      </c>
      <c r="D1023" s="2" t="s">
        <v>3023</v>
      </c>
      <c r="E1023" s="2" t="s">
        <v>3028</v>
      </c>
      <c r="F1023" s="2" t="s">
        <v>3032</v>
      </c>
      <c r="G1023" s="2" t="s">
        <v>3035</v>
      </c>
      <c r="H1023">
        <v>26</v>
      </c>
      <c r="I1023">
        <v>877.84</v>
      </c>
      <c r="J1023">
        <v>22823.84</v>
      </c>
      <c r="K1023">
        <v>19055.91</v>
      </c>
      <c r="L1023">
        <v>3767.93</v>
      </c>
    </row>
    <row r="1024" spans="1:12" x14ac:dyDescent="0.3">
      <c r="A1024" s="5">
        <v>45205</v>
      </c>
      <c r="B1024" t="s">
        <v>1034</v>
      </c>
      <c r="C1024" s="2" t="s">
        <v>3013</v>
      </c>
      <c r="D1024" s="2" t="s">
        <v>3023</v>
      </c>
      <c r="E1024" s="2" t="s">
        <v>3025</v>
      </c>
      <c r="F1024" s="2" t="s">
        <v>3034</v>
      </c>
      <c r="G1024" s="2" t="s">
        <v>3035</v>
      </c>
      <c r="H1024">
        <v>42</v>
      </c>
      <c r="I1024">
        <v>766.17</v>
      </c>
      <c r="J1024">
        <v>32179.14</v>
      </c>
      <c r="K1024">
        <v>28164.12</v>
      </c>
      <c r="L1024">
        <v>4015.02</v>
      </c>
    </row>
    <row r="1025" spans="1:12" x14ac:dyDescent="0.3">
      <c r="A1025" s="5">
        <v>45439</v>
      </c>
      <c r="B1025" t="s">
        <v>1035</v>
      </c>
      <c r="C1025" s="2" t="s">
        <v>3018</v>
      </c>
      <c r="D1025" s="2" t="s">
        <v>3024</v>
      </c>
      <c r="E1025" s="2" t="s">
        <v>3028</v>
      </c>
      <c r="F1025" s="2" t="s">
        <v>3033</v>
      </c>
      <c r="G1025" s="2" t="s">
        <v>3037</v>
      </c>
      <c r="H1025">
        <v>48</v>
      </c>
      <c r="I1025">
        <v>1420.39</v>
      </c>
      <c r="J1025">
        <v>68178.720000000001</v>
      </c>
      <c r="K1025">
        <v>61188.74</v>
      </c>
      <c r="L1025">
        <v>6989.98</v>
      </c>
    </row>
    <row r="1026" spans="1:12" x14ac:dyDescent="0.3">
      <c r="A1026" s="5">
        <v>45479</v>
      </c>
      <c r="B1026" t="s">
        <v>1036</v>
      </c>
      <c r="C1026" s="2" t="s">
        <v>3012</v>
      </c>
      <c r="D1026" s="2" t="s">
        <v>3022</v>
      </c>
      <c r="E1026" s="2" t="s">
        <v>3027</v>
      </c>
      <c r="F1026" s="2" t="s">
        <v>3030</v>
      </c>
      <c r="G1026" s="2" t="s">
        <v>3036</v>
      </c>
      <c r="H1026">
        <v>8</v>
      </c>
      <c r="I1026">
        <v>1349.9</v>
      </c>
      <c r="J1026">
        <v>10799.2</v>
      </c>
      <c r="K1026">
        <v>5940.72</v>
      </c>
      <c r="L1026">
        <v>4858.4799999999996</v>
      </c>
    </row>
    <row r="1027" spans="1:12" x14ac:dyDescent="0.3">
      <c r="A1027" s="5">
        <v>45432</v>
      </c>
      <c r="B1027" t="s">
        <v>1037</v>
      </c>
      <c r="C1027" s="2" t="s">
        <v>3021</v>
      </c>
      <c r="D1027" s="2" t="s">
        <v>3023</v>
      </c>
      <c r="E1027" s="2" t="s">
        <v>3025</v>
      </c>
      <c r="F1027" s="2" t="s">
        <v>3034</v>
      </c>
      <c r="G1027" s="2" t="s">
        <v>3035</v>
      </c>
      <c r="H1027">
        <v>9</v>
      </c>
      <c r="I1027">
        <v>408.44</v>
      </c>
      <c r="J1027">
        <v>3675.96</v>
      </c>
      <c r="K1027">
        <v>2739.73</v>
      </c>
      <c r="L1027">
        <v>936.23</v>
      </c>
    </row>
    <row r="1028" spans="1:12" x14ac:dyDescent="0.3">
      <c r="A1028" s="5">
        <v>45375</v>
      </c>
      <c r="B1028" t="s">
        <v>1038</v>
      </c>
      <c r="C1028" s="2" t="s">
        <v>3020</v>
      </c>
      <c r="D1028" s="2" t="s">
        <v>3023</v>
      </c>
      <c r="E1028" s="2" t="s">
        <v>3027</v>
      </c>
      <c r="F1028" s="2" t="s">
        <v>3031</v>
      </c>
      <c r="G1028" s="2" t="s">
        <v>3035</v>
      </c>
      <c r="H1028">
        <v>27</v>
      </c>
      <c r="I1028">
        <v>1349.49</v>
      </c>
      <c r="J1028">
        <v>36436.230000000003</v>
      </c>
      <c r="K1028">
        <v>21125.119999999999</v>
      </c>
      <c r="L1028">
        <v>15311.11</v>
      </c>
    </row>
    <row r="1029" spans="1:12" x14ac:dyDescent="0.3">
      <c r="A1029" s="5">
        <v>45009</v>
      </c>
      <c r="B1029" t="s">
        <v>1039</v>
      </c>
      <c r="C1029" s="2" t="s">
        <v>3018</v>
      </c>
      <c r="D1029" s="2" t="s">
        <v>3024</v>
      </c>
      <c r="E1029" s="2" t="s">
        <v>3026</v>
      </c>
      <c r="F1029" s="2" t="s">
        <v>3034</v>
      </c>
      <c r="G1029" s="2" t="s">
        <v>3035</v>
      </c>
      <c r="H1029">
        <v>4</v>
      </c>
      <c r="I1029">
        <v>519.80999999999995</v>
      </c>
      <c r="J1029">
        <v>2079.2399999999998</v>
      </c>
      <c r="K1029">
        <v>1257.95</v>
      </c>
      <c r="L1029">
        <v>821.29</v>
      </c>
    </row>
    <row r="1030" spans="1:12" x14ac:dyDescent="0.3">
      <c r="A1030" s="5">
        <v>45539</v>
      </c>
      <c r="B1030" t="s">
        <v>1040</v>
      </c>
      <c r="C1030" s="2" t="s">
        <v>3012</v>
      </c>
      <c r="D1030" s="2" t="s">
        <v>3022</v>
      </c>
      <c r="E1030" s="2" t="s">
        <v>3028</v>
      </c>
      <c r="F1030" s="2" t="s">
        <v>3030</v>
      </c>
      <c r="G1030" s="2" t="s">
        <v>3036</v>
      </c>
      <c r="H1030">
        <v>21</v>
      </c>
      <c r="I1030">
        <v>56.75</v>
      </c>
      <c r="J1030">
        <v>1191.75</v>
      </c>
      <c r="K1030">
        <v>951.3</v>
      </c>
      <c r="L1030">
        <v>240.45</v>
      </c>
    </row>
    <row r="1031" spans="1:12" x14ac:dyDescent="0.3">
      <c r="A1031" s="5">
        <v>44967</v>
      </c>
      <c r="B1031" t="s">
        <v>1041</v>
      </c>
      <c r="C1031" s="2" t="s">
        <v>3017</v>
      </c>
      <c r="D1031" s="2" t="s">
        <v>3023</v>
      </c>
      <c r="E1031" s="2" t="s">
        <v>3025</v>
      </c>
      <c r="F1031" s="2" t="s">
        <v>3032</v>
      </c>
      <c r="G1031" s="2" t="s">
        <v>3035</v>
      </c>
      <c r="H1031">
        <v>31</v>
      </c>
      <c r="I1031">
        <v>1404.43</v>
      </c>
      <c r="J1031">
        <v>43537.33</v>
      </c>
      <c r="K1031">
        <v>38794.68</v>
      </c>
      <c r="L1031">
        <v>4742.6499999999996</v>
      </c>
    </row>
    <row r="1032" spans="1:12" x14ac:dyDescent="0.3">
      <c r="A1032" s="5">
        <v>45369</v>
      </c>
      <c r="B1032" t="s">
        <v>1042</v>
      </c>
      <c r="C1032" s="2" t="s">
        <v>3014</v>
      </c>
      <c r="D1032" s="2" t="s">
        <v>3024</v>
      </c>
      <c r="E1032" s="2" t="s">
        <v>3027</v>
      </c>
      <c r="F1032" s="2" t="s">
        <v>3032</v>
      </c>
      <c r="G1032" s="2" t="s">
        <v>3036</v>
      </c>
      <c r="H1032">
        <v>21</v>
      </c>
      <c r="I1032">
        <v>1296.69</v>
      </c>
      <c r="J1032">
        <v>27230.49</v>
      </c>
      <c r="K1032">
        <v>20094.53</v>
      </c>
      <c r="L1032">
        <v>7135.96</v>
      </c>
    </row>
    <row r="1033" spans="1:12" x14ac:dyDescent="0.3">
      <c r="A1033" s="5">
        <v>45257</v>
      </c>
      <c r="B1033" t="s">
        <v>1043</v>
      </c>
      <c r="C1033" s="2" t="s">
        <v>3015</v>
      </c>
      <c r="D1033" s="2" t="s">
        <v>3024</v>
      </c>
      <c r="E1033" s="2" t="s">
        <v>3028</v>
      </c>
      <c r="F1033" s="2" t="s">
        <v>3030</v>
      </c>
      <c r="G1033" s="2" t="s">
        <v>3037</v>
      </c>
      <c r="H1033">
        <v>40</v>
      </c>
      <c r="I1033">
        <v>833.4</v>
      </c>
      <c r="J1033">
        <v>33336</v>
      </c>
      <c r="K1033">
        <v>28010.03</v>
      </c>
      <c r="L1033">
        <v>5325.97</v>
      </c>
    </row>
    <row r="1034" spans="1:12" x14ac:dyDescent="0.3">
      <c r="A1034" s="5">
        <v>45545</v>
      </c>
      <c r="B1034" t="s">
        <v>1044</v>
      </c>
      <c r="C1034" s="2" t="s">
        <v>3021</v>
      </c>
      <c r="D1034" s="2" t="s">
        <v>3023</v>
      </c>
      <c r="E1034" s="2" t="s">
        <v>3028</v>
      </c>
      <c r="F1034" s="2" t="s">
        <v>3033</v>
      </c>
      <c r="G1034" s="2" t="s">
        <v>3037</v>
      </c>
      <c r="H1034">
        <v>25</v>
      </c>
      <c r="I1034">
        <v>1060.8599999999999</v>
      </c>
      <c r="J1034">
        <v>26521.5</v>
      </c>
      <c r="K1034">
        <v>13354.99</v>
      </c>
      <c r="L1034">
        <v>13166.51</v>
      </c>
    </row>
    <row r="1035" spans="1:12" x14ac:dyDescent="0.3">
      <c r="A1035" s="5">
        <v>45183</v>
      </c>
      <c r="B1035" t="s">
        <v>1045</v>
      </c>
      <c r="C1035" s="2" t="s">
        <v>3015</v>
      </c>
      <c r="D1035" s="2" t="s">
        <v>3024</v>
      </c>
      <c r="E1035" s="2" t="s">
        <v>3026</v>
      </c>
      <c r="F1035" s="2" t="s">
        <v>3033</v>
      </c>
      <c r="G1035" s="2" t="s">
        <v>3037</v>
      </c>
      <c r="H1035">
        <v>39</v>
      </c>
      <c r="I1035">
        <v>1895.39</v>
      </c>
      <c r="J1035">
        <v>73920.210000000006</v>
      </c>
      <c r="K1035">
        <v>38043.230000000003</v>
      </c>
      <c r="L1035">
        <v>35876.980000000003</v>
      </c>
    </row>
    <row r="1036" spans="1:12" x14ac:dyDescent="0.3">
      <c r="A1036" s="5">
        <v>44953</v>
      </c>
      <c r="B1036" t="s">
        <v>1046</v>
      </c>
      <c r="C1036" s="2" t="s">
        <v>3021</v>
      </c>
      <c r="D1036" s="2" t="s">
        <v>3023</v>
      </c>
      <c r="E1036" s="2" t="s">
        <v>3026</v>
      </c>
      <c r="F1036" s="2" t="s">
        <v>3032</v>
      </c>
      <c r="G1036" s="2" t="s">
        <v>3036</v>
      </c>
      <c r="H1036">
        <v>15</v>
      </c>
      <c r="I1036">
        <v>1198.5</v>
      </c>
      <c r="J1036">
        <v>17977.5</v>
      </c>
      <c r="K1036">
        <v>13279.79</v>
      </c>
      <c r="L1036">
        <v>4697.71</v>
      </c>
    </row>
    <row r="1037" spans="1:12" x14ac:dyDescent="0.3">
      <c r="A1037" s="5">
        <v>45020</v>
      </c>
      <c r="B1037" t="s">
        <v>1047</v>
      </c>
      <c r="C1037" s="2" t="s">
        <v>3016</v>
      </c>
      <c r="D1037" s="2" t="s">
        <v>3023</v>
      </c>
      <c r="E1037" s="2" t="s">
        <v>3028</v>
      </c>
      <c r="F1037" s="2" t="s">
        <v>3032</v>
      </c>
      <c r="G1037" s="2" t="s">
        <v>3035</v>
      </c>
      <c r="H1037">
        <v>35</v>
      </c>
      <c r="I1037">
        <v>1322.61</v>
      </c>
      <c r="J1037">
        <v>46291.35</v>
      </c>
      <c r="K1037">
        <v>30348.3</v>
      </c>
      <c r="L1037">
        <v>15943.05</v>
      </c>
    </row>
    <row r="1038" spans="1:12" x14ac:dyDescent="0.3">
      <c r="A1038" s="5">
        <v>45161</v>
      </c>
      <c r="B1038" t="s">
        <v>1048</v>
      </c>
      <c r="C1038" s="2" t="s">
        <v>3013</v>
      </c>
      <c r="D1038" s="2" t="s">
        <v>3023</v>
      </c>
      <c r="E1038" s="2" t="s">
        <v>3028</v>
      </c>
      <c r="F1038" s="2" t="s">
        <v>3030</v>
      </c>
      <c r="G1038" s="2" t="s">
        <v>3035</v>
      </c>
      <c r="H1038">
        <v>49</v>
      </c>
      <c r="I1038">
        <v>146.54</v>
      </c>
      <c r="J1038">
        <v>7180.46</v>
      </c>
      <c r="K1038">
        <v>6145.78</v>
      </c>
      <c r="L1038">
        <v>1034.68</v>
      </c>
    </row>
    <row r="1039" spans="1:12" x14ac:dyDescent="0.3">
      <c r="A1039" s="5">
        <v>45617</v>
      </c>
      <c r="B1039" t="s">
        <v>1049</v>
      </c>
      <c r="C1039" s="2" t="s">
        <v>3021</v>
      </c>
      <c r="D1039" s="2" t="s">
        <v>3023</v>
      </c>
      <c r="E1039" s="2" t="s">
        <v>3025</v>
      </c>
      <c r="F1039" s="2" t="s">
        <v>3033</v>
      </c>
      <c r="G1039" s="2" t="s">
        <v>3035</v>
      </c>
      <c r="H1039">
        <v>43</v>
      </c>
      <c r="I1039">
        <v>348.67</v>
      </c>
      <c r="J1039">
        <v>14992.81</v>
      </c>
      <c r="K1039">
        <v>9307.43</v>
      </c>
      <c r="L1039">
        <v>5685.38</v>
      </c>
    </row>
    <row r="1040" spans="1:12" x14ac:dyDescent="0.3">
      <c r="A1040" s="5">
        <v>45516</v>
      </c>
      <c r="B1040" t="s">
        <v>1050</v>
      </c>
      <c r="C1040" s="2" t="s">
        <v>3015</v>
      </c>
      <c r="D1040" s="2" t="s">
        <v>3024</v>
      </c>
      <c r="E1040" s="2" t="s">
        <v>3028</v>
      </c>
      <c r="F1040" s="2" t="s">
        <v>3032</v>
      </c>
      <c r="G1040" s="2" t="s">
        <v>3035</v>
      </c>
      <c r="H1040">
        <v>41</v>
      </c>
      <c r="I1040">
        <v>615.89</v>
      </c>
      <c r="J1040">
        <v>25251.49</v>
      </c>
      <c r="K1040">
        <v>16989.72</v>
      </c>
      <c r="L1040">
        <v>8261.77</v>
      </c>
    </row>
    <row r="1041" spans="1:12" x14ac:dyDescent="0.3">
      <c r="A1041" s="5">
        <v>45528</v>
      </c>
      <c r="B1041" t="s">
        <v>1051</v>
      </c>
      <c r="C1041" s="2" t="s">
        <v>3016</v>
      </c>
      <c r="D1041" s="2" t="s">
        <v>3023</v>
      </c>
      <c r="E1041" s="2" t="s">
        <v>3025</v>
      </c>
      <c r="F1041" s="2" t="s">
        <v>3033</v>
      </c>
      <c r="G1041" s="2" t="s">
        <v>3035</v>
      </c>
      <c r="H1041">
        <v>37</v>
      </c>
      <c r="I1041">
        <v>1087.97</v>
      </c>
      <c r="J1041">
        <v>40254.89</v>
      </c>
      <c r="K1041">
        <v>28627.82</v>
      </c>
      <c r="L1041">
        <v>11627.07</v>
      </c>
    </row>
    <row r="1042" spans="1:12" x14ac:dyDescent="0.3">
      <c r="A1042" s="5">
        <v>44948</v>
      </c>
      <c r="B1042" t="s">
        <v>1052</v>
      </c>
      <c r="C1042" s="2" t="s">
        <v>3021</v>
      </c>
      <c r="D1042" s="2" t="s">
        <v>3023</v>
      </c>
      <c r="E1042" s="2" t="s">
        <v>3028</v>
      </c>
      <c r="F1042" s="2" t="s">
        <v>3032</v>
      </c>
      <c r="G1042" s="2" t="s">
        <v>3036</v>
      </c>
      <c r="H1042">
        <v>42</v>
      </c>
      <c r="I1042">
        <v>1557.65</v>
      </c>
      <c r="J1042">
        <v>65421.3</v>
      </c>
      <c r="K1042">
        <v>39855.67</v>
      </c>
      <c r="L1042">
        <v>25565.63</v>
      </c>
    </row>
    <row r="1043" spans="1:12" x14ac:dyDescent="0.3">
      <c r="A1043" s="5">
        <v>45615</v>
      </c>
      <c r="B1043" t="s">
        <v>1053</v>
      </c>
      <c r="C1043" s="2" t="s">
        <v>3017</v>
      </c>
      <c r="D1043" s="2" t="s">
        <v>3023</v>
      </c>
      <c r="E1043" s="2" t="s">
        <v>3026</v>
      </c>
      <c r="F1043" s="2" t="s">
        <v>3034</v>
      </c>
      <c r="G1043" s="2" t="s">
        <v>3037</v>
      </c>
      <c r="H1043">
        <v>47</v>
      </c>
      <c r="I1043">
        <v>656.06</v>
      </c>
      <c r="J1043">
        <v>30834.82</v>
      </c>
      <c r="K1043">
        <v>26622.720000000001</v>
      </c>
      <c r="L1043">
        <v>4212.1000000000004</v>
      </c>
    </row>
    <row r="1044" spans="1:12" x14ac:dyDescent="0.3">
      <c r="A1044" s="5">
        <v>45202</v>
      </c>
      <c r="B1044" t="s">
        <v>1054</v>
      </c>
      <c r="C1044" s="2" t="s">
        <v>3013</v>
      </c>
      <c r="D1044" s="2" t="s">
        <v>3023</v>
      </c>
      <c r="E1044" s="2" t="s">
        <v>3025</v>
      </c>
      <c r="F1044" s="2" t="s">
        <v>3031</v>
      </c>
      <c r="G1044" s="2" t="s">
        <v>3035</v>
      </c>
      <c r="H1044">
        <v>28</v>
      </c>
      <c r="I1044">
        <v>725.64</v>
      </c>
      <c r="J1044">
        <v>20317.919999999998</v>
      </c>
      <c r="K1044">
        <v>13934.3</v>
      </c>
      <c r="L1044">
        <v>6383.62</v>
      </c>
    </row>
    <row r="1045" spans="1:12" x14ac:dyDescent="0.3">
      <c r="A1045" s="5">
        <v>45517</v>
      </c>
      <c r="B1045" t="s">
        <v>1055</v>
      </c>
      <c r="C1045" s="2" t="s">
        <v>3021</v>
      </c>
      <c r="D1045" s="2" t="s">
        <v>3023</v>
      </c>
      <c r="E1045" s="2" t="s">
        <v>3027</v>
      </c>
      <c r="F1045" s="2" t="s">
        <v>3029</v>
      </c>
      <c r="G1045" s="2" t="s">
        <v>3037</v>
      </c>
      <c r="H1045">
        <v>14</v>
      </c>
      <c r="I1045">
        <v>527.17999999999995</v>
      </c>
      <c r="J1045">
        <v>7380.52</v>
      </c>
      <c r="K1045">
        <v>4942.46</v>
      </c>
      <c r="L1045">
        <v>2438.06</v>
      </c>
    </row>
    <row r="1046" spans="1:12" x14ac:dyDescent="0.3">
      <c r="A1046" s="5">
        <v>44968</v>
      </c>
      <c r="B1046" t="s">
        <v>1056</v>
      </c>
      <c r="C1046" s="2" t="s">
        <v>3016</v>
      </c>
      <c r="D1046" s="2" t="s">
        <v>3023</v>
      </c>
      <c r="E1046" s="2" t="s">
        <v>3026</v>
      </c>
      <c r="F1046" s="2" t="s">
        <v>3034</v>
      </c>
      <c r="G1046" s="2" t="s">
        <v>3036</v>
      </c>
      <c r="H1046">
        <v>4</v>
      </c>
      <c r="I1046">
        <v>524.13</v>
      </c>
      <c r="J1046">
        <v>2096.52</v>
      </c>
      <c r="K1046">
        <v>1760.87</v>
      </c>
      <c r="L1046">
        <v>335.65</v>
      </c>
    </row>
    <row r="1047" spans="1:12" x14ac:dyDescent="0.3">
      <c r="A1047" s="5">
        <v>45106</v>
      </c>
      <c r="B1047" t="s">
        <v>1057</v>
      </c>
      <c r="C1047" s="2" t="s">
        <v>3018</v>
      </c>
      <c r="D1047" s="2" t="s">
        <v>3024</v>
      </c>
      <c r="E1047" s="2" t="s">
        <v>3025</v>
      </c>
      <c r="F1047" s="2" t="s">
        <v>3029</v>
      </c>
      <c r="G1047" s="2" t="s">
        <v>3036</v>
      </c>
      <c r="H1047">
        <v>20</v>
      </c>
      <c r="I1047">
        <v>1898.75</v>
      </c>
      <c r="J1047">
        <v>37975</v>
      </c>
      <c r="K1047">
        <v>23726.45</v>
      </c>
      <c r="L1047">
        <v>14248.55</v>
      </c>
    </row>
    <row r="1048" spans="1:12" x14ac:dyDescent="0.3">
      <c r="A1048" s="5">
        <v>45408</v>
      </c>
      <c r="B1048" t="s">
        <v>1058</v>
      </c>
      <c r="C1048" s="2" t="s">
        <v>3019</v>
      </c>
      <c r="D1048" s="2" t="s">
        <v>3023</v>
      </c>
      <c r="E1048" s="2" t="s">
        <v>3025</v>
      </c>
      <c r="F1048" s="2" t="s">
        <v>3032</v>
      </c>
      <c r="G1048" s="2" t="s">
        <v>3035</v>
      </c>
      <c r="H1048">
        <v>34</v>
      </c>
      <c r="I1048">
        <v>1278.21</v>
      </c>
      <c r="J1048">
        <v>43459.14</v>
      </c>
      <c r="K1048">
        <v>35940.11</v>
      </c>
      <c r="L1048">
        <v>7519.03</v>
      </c>
    </row>
    <row r="1049" spans="1:12" x14ac:dyDescent="0.3">
      <c r="A1049" s="5">
        <v>45458</v>
      </c>
      <c r="B1049" t="s">
        <v>1059</v>
      </c>
      <c r="C1049" s="2" t="s">
        <v>3012</v>
      </c>
      <c r="D1049" s="2" t="s">
        <v>3022</v>
      </c>
      <c r="E1049" s="2" t="s">
        <v>3027</v>
      </c>
      <c r="F1049" s="2" t="s">
        <v>3031</v>
      </c>
      <c r="G1049" s="2" t="s">
        <v>3036</v>
      </c>
      <c r="H1049">
        <v>12</v>
      </c>
      <c r="I1049">
        <v>328.68</v>
      </c>
      <c r="J1049">
        <v>3944.16</v>
      </c>
      <c r="K1049">
        <v>2164.9899999999998</v>
      </c>
      <c r="L1049">
        <v>1779.17</v>
      </c>
    </row>
    <row r="1050" spans="1:12" x14ac:dyDescent="0.3">
      <c r="A1050" s="5">
        <v>45594</v>
      </c>
      <c r="B1050" t="s">
        <v>1060</v>
      </c>
      <c r="C1050" s="2" t="s">
        <v>3019</v>
      </c>
      <c r="D1050" s="2" t="s">
        <v>3023</v>
      </c>
      <c r="E1050" s="2" t="s">
        <v>3025</v>
      </c>
      <c r="F1050" s="2" t="s">
        <v>3031</v>
      </c>
      <c r="G1050" s="2" t="s">
        <v>3037</v>
      </c>
      <c r="H1050">
        <v>33</v>
      </c>
      <c r="I1050">
        <v>1450.05</v>
      </c>
      <c r="J1050">
        <v>47851.65</v>
      </c>
      <c r="K1050">
        <v>27424.52</v>
      </c>
      <c r="L1050">
        <v>20427.13</v>
      </c>
    </row>
    <row r="1051" spans="1:12" x14ac:dyDescent="0.3">
      <c r="A1051" s="5">
        <v>45379</v>
      </c>
      <c r="B1051" t="s">
        <v>1061</v>
      </c>
      <c r="C1051" s="2" t="s">
        <v>3019</v>
      </c>
      <c r="D1051" s="2" t="s">
        <v>3023</v>
      </c>
      <c r="E1051" s="2" t="s">
        <v>3028</v>
      </c>
      <c r="F1051" s="2" t="s">
        <v>3032</v>
      </c>
      <c r="G1051" s="2" t="s">
        <v>3035</v>
      </c>
      <c r="H1051">
        <v>24</v>
      </c>
      <c r="I1051">
        <v>1449.6</v>
      </c>
      <c r="J1051">
        <v>34790.400000000001</v>
      </c>
      <c r="K1051">
        <v>30627.26</v>
      </c>
      <c r="L1051">
        <v>4163.1400000000003</v>
      </c>
    </row>
    <row r="1052" spans="1:12" x14ac:dyDescent="0.3">
      <c r="A1052" s="5">
        <v>45211</v>
      </c>
      <c r="B1052" t="s">
        <v>1062</v>
      </c>
      <c r="C1052" s="2" t="s">
        <v>3020</v>
      </c>
      <c r="D1052" s="2" t="s">
        <v>3023</v>
      </c>
      <c r="E1052" s="2" t="s">
        <v>3027</v>
      </c>
      <c r="F1052" s="2" t="s">
        <v>3032</v>
      </c>
      <c r="G1052" s="2" t="s">
        <v>3035</v>
      </c>
      <c r="H1052">
        <v>20</v>
      </c>
      <c r="I1052">
        <v>1339.61</v>
      </c>
      <c r="J1052">
        <v>26792.2</v>
      </c>
      <c r="K1052">
        <v>22424.51</v>
      </c>
      <c r="L1052">
        <v>4367.6899999999996</v>
      </c>
    </row>
    <row r="1053" spans="1:12" x14ac:dyDescent="0.3">
      <c r="A1053" s="5">
        <v>45112</v>
      </c>
      <c r="B1053" t="s">
        <v>1063</v>
      </c>
      <c r="C1053" s="2" t="s">
        <v>3017</v>
      </c>
      <c r="D1053" s="2" t="s">
        <v>3023</v>
      </c>
      <c r="E1053" s="2" t="s">
        <v>3026</v>
      </c>
      <c r="F1053" s="2" t="s">
        <v>3033</v>
      </c>
      <c r="G1053" s="2" t="s">
        <v>3037</v>
      </c>
      <c r="H1053">
        <v>5</v>
      </c>
      <c r="I1053">
        <v>286.75</v>
      </c>
      <c r="J1053">
        <v>1433.75</v>
      </c>
      <c r="K1053">
        <v>939.34</v>
      </c>
      <c r="L1053">
        <v>494.41</v>
      </c>
    </row>
    <row r="1054" spans="1:12" x14ac:dyDescent="0.3">
      <c r="A1054" s="5">
        <v>45526</v>
      </c>
      <c r="B1054" t="s">
        <v>1064</v>
      </c>
      <c r="C1054" s="2" t="s">
        <v>3018</v>
      </c>
      <c r="D1054" s="2" t="s">
        <v>3024</v>
      </c>
      <c r="E1054" s="2" t="s">
        <v>3026</v>
      </c>
      <c r="F1054" s="2" t="s">
        <v>3032</v>
      </c>
      <c r="G1054" s="2" t="s">
        <v>3035</v>
      </c>
      <c r="H1054">
        <v>38</v>
      </c>
      <c r="I1054">
        <v>827.82</v>
      </c>
      <c r="J1054">
        <v>31457.16</v>
      </c>
      <c r="K1054">
        <v>23762.19</v>
      </c>
      <c r="L1054">
        <v>7694.97</v>
      </c>
    </row>
    <row r="1055" spans="1:12" x14ac:dyDescent="0.3">
      <c r="A1055" s="5">
        <v>45373</v>
      </c>
      <c r="B1055" t="s">
        <v>1065</v>
      </c>
      <c r="C1055" s="2" t="s">
        <v>3014</v>
      </c>
      <c r="D1055" s="2" t="s">
        <v>3024</v>
      </c>
      <c r="E1055" s="2" t="s">
        <v>3028</v>
      </c>
      <c r="F1055" s="2" t="s">
        <v>3030</v>
      </c>
      <c r="G1055" s="2" t="s">
        <v>3035</v>
      </c>
      <c r="H1055">
        <v>30</v>
      </c>
      <c r="I1055">
        <v>231.38</v>
      </c>
      <c r="J1055">
        <v>6941.4</v>
      </c>
      <c r="K1055">
        <v>6088.91</v>
      </c>
      <c r="L1055">
        <v>852.49</v>
      </c>
    </row>
    <row r="1056" spans="1:12" x14ac:dyDescent="0.3">
      <c r="A1056" s="5">
        <v>45577</v>
      </c>
      <c r="B1056" t="s">
        <v>1066</v>
      </c>
      <c r="C1056" s="2" t="s">
        <v>3021</v>
      </c>
      <c r="D1056" s="2" t="s">
        <v>3023</v>
      </c>
      <c r="E1056" s="2" t="s">
        <v>3026</v>
      </c>
      <c r="F1056" s="2" t="s">
        <v>3032</v>
      </c>
      <c r="G1056" s="2" t="s">
        <v>3037</v>
      </c>
      <c r="H1056">
        <v>24</v>
      </c>
      <c r="I1056">
        <v>1636.91</v>
      </c>
      <c r="J1056">
        <v>39285.839999999997</v>
      </c>
      <c r="K1056">
        <v>22972.14</v>
      </c>
      <c r="L1056">
        <v>16313.7</v>
      </c>
    </row>
    <row r="1057" spans="1:12" x14ac:dyDescent="0.3">
      <c r="A1057" s="5">
        <v>45430</v>
      </c>
      <c r="B1057" t="s">
        <v>1067</v>
      </c>
      <c r="C1057" s="2" t="s">
        <v>3012</v>
      </c>
      <c r="D1057" s="2" t="s">
        <v>3022</v>
      </c>
      <c r="E1057" s="2" t="s">
        <v>3025</v>
      </c>
      <c r="F1057" s="2" t="s">
        <v>3030</v>
      </c>
      <c r="G1057" s="2" t="s">
        <v>3035</v>
      </c>
      <c r="H1057">
        <v>43</v>
      </c>
      <c r="I1057">
        <v>1317.24</v>
      </c>
      <c r="J1057">
        <v>56641.32</v>
      </c>
      <c r="K1057">
        <v>29657.63</v>
      </c>
      <c r="L1057">
        <v>26983.69</v>
      </c>
    </row>
    <row r="1058" spans="1:12" x14ac:dyDescent="0.3">
      <c r="A1058" s="5">
        <v>45020</v>
      </c>
      <c r="B1058" t="s">
        <v>1068</v>
      </c>
      <c r="C1058" s="2" t="s">
        <v>3013</v>
      </c>
      <c r="D1058" s="2" t="s">
        <v>3023</v>
      </c>
      <c r="E1058" s="2" t="s">
        <v>3025</v>
      </c>
      <c r="F1058" s="2" t="s">
        <v>3032</v>
      </c>
      <c r="G1058" s="2" t="s">
        <v>3035</v>
      </c>
      <c r="H1058">
        <v>40</v>
      </c>
      <c r="I1058">
        <v>1024.26</v>
      </c>
      <c r="J1058">
        <v>40970.400000000001</v>
      </c>
      <c r="K1058">
        <v>29293.31</v>
      </c>
      <c r="L1058">
        <v>11677.09</v>
      </c>
    </row>
    <row r="1059" spans="1:12" x14ac:dyDescent="0.3">
      <c r="A1059" s="5">
        <v>45408</v>
      </c>
      <c r="B1059" t="s">
        <v>1069</v>
      </c>
      <c r="C1059" s="2" t="s">
        <v>3018</v>
      </c>
      <c r="D1059" s="2" t="s">
        <v>3024</v>
      </c>
      <c r="E1059" s="2" t="s">
        <v>3028</v>
      </c>
      <c r="F1059" s="2" t="s">
        <v>3033</v>
      </c>
      <c r="G1059" s="2" t="s">
        <v>3037</v>
      </c>
      <c r="H1059">
        <v>7</v>
      </c>
      <c r="I1059">
        <v>699.17</v>
      </c>
      <c r="J1059">
        <v>4894.1899999999996</v>
      </c>
      <c r="K1059">
        <v>2726.25</v>
      </c>
      <c r="L1059">
        <v>2167.94</v>
      </c>
    </row>
    <row r="1060" spans="1:12" x14ac:dyDescent="0.3">
      <c r="A1060" s="5">
        <v>45283</v>
      </c>
      <c r="B1060" t="s">
        <v>1070</v>
      </c>
      <c r="C1060" s="2" t="s">
        <v>3015</v>
      </c>
      <c r="D1060" s="2" t="s">
        <v>3024</v>
      </c>
      <c r="E1060" s="2" t="s">
        <v>3026</v>
      </c>
      <c r="F1060" s="2" t="s">
        <v>3030</v>
      </c>
      <c r="G1060" s="2" t="s">
        <v>3036</v>
      </c>
      <c r="H1060">
        <v>36</v>
      </c>
      <c r="I1060">
        <v>384.81</v>
      </c>
      <c r="J1060">
        <v>13853.16</v>
      </c>
      <c r="K1060">
        <v>7964.56</v>
      </c>
      <c r="L1060">
        <v>5888.6</v>
      </c>
    </row>
    <row r="1061" spans="1:12" x14ac:dyDescent="0.3">
      <c r="A1061" s="5">
        <v>45345</v>
      </c>
      <c r="B1061" t="s">
        <v>1071</v>
      </c>
      <c r="C1061" s="2" t="s">
        <v>3014</v>
      </c>
      <c r="D1061" s="2" t="s">
        <v>3024</v>
      </c>
      <c r="E1061" s="2" t="s">
        <v>3026</v>
      </c>
      <c r="F1061" s="2" t="s">
        <v>3034</v>
      </c>
      <c r="G1061" s="2" t="s">
        <v>3037</v>
      </c>
      <c r="H1061">
        <v>38</v>
      </c>
      <c r="I1061">
        <v>230.77</v>
      </c>
      <c r="J1061">
        <v>8769.26</v>
      </c>
      <c r="K1061">
        <v>7511.89</v>
      </c>
      <c r="L1061">
        <v>1257.3699999999999</v>
      </c>
    </row>
    <row r="1062" spans="1:12" x14ac:dyDescent="0.3">
      <c r="A1062" s="5">
        <v>45268</v>
      </c>
      <c r="B1062" t="s">
        <v>1072</v>
      </c>
      <c r="C1062" s="2" t="s">
        <v>3020</v>
      </c>
      <c r="D1062" s="2" t="s">
        <v>3023</v>
      </c>
      <c r="E1062" s="2" t="s">
        <v>3028</v>
      </c>
      <c r="F1062" s="2" t="s">
        <v>3030</v>
      </c>
      <c r="G1062" s="2" t="s">
        <v>3035</v>
      </c>
      <c r="H1062">
        <v>16</v>
      </c>
      <c r="I1062">
        <v>1939.1</v>
      </c>
      <c r="J1062">
        <v>31025.599999999999</v>
      </c>
      <c r="K1062">
        <v>15604.68</v>
      </c>
      <c r="L1062">
        <v>15420.92</v>
      </c>
    </row>
    <row r="1063" spans="1:12" x14ac:dyDescent="0.3">
      <c r="A1063" s="5">
        <v>45255</v>
      </c>
      <c r="B1063" t="s">
        <v>1073</v>
      </c>
      <c r="C1063" s="2" t="s">
        <v>3020</v>
      </c>
      <c r="D1063" s="2" t="s">
        <v>3023</v>
      </c>
      <c r="E1063" s="2" t="s">
        <v>3027</v>
      </c>
      <c r="F1063" s="2" t="s">
        <v>3033</v>
      </c>
      <c r="G1063" s="2" t="s">
        <v>3037</v>
      </c>
      <c r="H1063">
        <v>15</v>
      </c>
      <c r="I1063">
        <v>415.3</v>
      </c>
      <c r="J1063">
        <v>6229.5</v>
      </c>
      <c r="K1063">
        <v>5150.1000000000004</v>
      </c>
      <c r="L1063">
        <v>1079.4000000000001</v>
      </c>
    </row>
    <row r="1064" spans="1:12" x14ac:dyDescent="0.3">
      <c r="A1064" s="5">
        <v>45613</v>
      </c>
      <c r="B1064" t="s">
        <v>1074</v>
      </c>
      <c r="C1064" s="2" t="s">
        <v>3018</v>
      </c>
      <c r="D1064" s="2" t="s">
        <v>3024</v>
      </c>
      <c r="E1064" s="2" t="s">
        <v>3026</v>
      </c>
      <c r="F1064" s="2" t="s">
        <v>3029</v>
      </c>
      <c r="G1064" s="2" t="s">
        <v>3035</v>
      </c>
      <c r="H1064">
        <v>46</v>
      </c>
      <c r="I1064">
        <v>138.55000000000001</v>
      </c>
      <c r="J1064">
        <v>6373.3</v>
      </c>
      <c r="K1064">
        <v>4504.5200000000004</v>
      </c>
      <c r="L1064">
        <v>1868.78</v>
      </c>
    </row>
    <row r="1065" spans="1:12" x14ac:dyDescent="0.3">
      <c r="A1065" s="5">
        <v>45034</v>
      </c>
      <c r="B1065" t="s">
        <v>1075</v>
      </c>
      <c r="C1065" s="2" t="s">
        <v>3016</v>
      </c>
      <c r="D1065" s="2" t="s">
        <v>3023</v>
      </c>
      <c r="E1065" s="2" t="s">
        <v>3027</v>
      </c>
      <c r="F1065" s="2" t="s">
        <v>3030</v>
      </c>
      <c r="G1065" s="2" t="s">
        <v>3035</v>
      </c>
      <c r="H1065">
        <v>23</v>
      </c>
      <c r="I1065">
        <v>1924.1</v>
      </c>
      <c r="J1065">
        <v>44254.3</v>
      </c>
      <c r="K1065">
        <v>32027.62</v>
      </c>
      <c r="L1065">
        <v>12226.68</v>
      </c>
    </row>
    <row r="1066" spans="1:12" x14ac:dyDescent="0.3">
      <c r="A1066" s="5">
        <v>45091</v>
      </c>
      <c r="B1066" t="s">
        <v>1076</v>
      </c>
      <c r="C1066" s="2" t="s">
        <v>3019</v>
      </c>
      <c r="D1066" s="2" t="s">
        <v>3023</v>
      </c>
      <c r="E1066" s="2" t="s">
        <v>3026</v>
      </c>
      <c r="F1066" s="2" t="s">
        <v>3032</v>
      </c>
      <c r="G1066" s="2" t="s">
        <v>3037</v>
      </c>
      <c r="H1066">
        <v>12</v>
      </c>
      <c r="I1066">
        <v>1106.92</v>
      </c>
      <c r="J1066">
        <v>13283.04</v>
      </c>
      <c r="K1066">
        <v>10210.77</v>
      </c>
      <c r="L1066">
        <v>3072.27</v>
      </c>
    </row>
    <row r="1067" spans="1:12" x14ac:dyDescent="0.3">
      <c r="A1067" s="5">
        <v>45264</v>
      </c>
      <c r="B1067" t="s">
        <v>1077</v>
      </c>
      <c r="C1067" s="2" t="s">
        <v>3015</v>
      </c>
      <c r="D1067" s="2" t="s">
        <v>3024</v>
      </c>
      <c r="E1067" s="2" t="s">
        <v>3026</v>
      </c>
      <c r="F1067" s="2" t="s">
        <v>3032</v>
      </c>
      <c r="G1067" s="2" t="s">
        <v>3035</v>
      </c>
      <c r="H1067">
        <v>29</v>
      </c>
      <c r="I1067">
        <v>1597.38</v>
      </c>
      <c r="J1067">
        <v>46324.02</v>
      </c>
      <c r="K1067">
        <v>31156.52</v>
      </c>
      <c r="L1067">
        <v>15167.5</v>
      </c>
    </row>
    <row r="1068" spans="1:12" x14ac:dyDescent="0.3">
      <c r="A1068" s="5">
        <v>45348</v>
      </c>
      <c r="B1068" t="s">
        <v>1078</v>
      </c>
      <c r="C1068" s="2" t="s">
        <v>3020</v>
      </c>
      <c r="D1068" s="2" t="s">
        <v>3023</v>
      </c>
      <c r="E1068" s="2" t="s">
        <v>3026</v>
      </c>
      <c r="F1068" s="2" t="s">
        <v>3029</v>
      </c>
      <c r="G1068" s="2" t="s">
        <v>3036</v>
      </c>
      <c r="H1068">
        <v>44</v>
      </c>
      <c r="I1068">
        <v>106.66</v>
      </c>
      <c r="J1068">
        <v>4693.04</v>
      </c>
      <c r="K1068">
        <v>2563.5500000000002</v>
      </c>
      <c r="L1068">
        <v>2129.4899999999998</v>
      </c>
    </row>
    <row r="1069" spans="1:12" x14ac:dyDescent="0.3">
      <c r="A1069" s="5">
        <v>45637</v>
      </c>
      <c r="B1069" t="s">
        <v>1079</v>
      </c>
      <c r="C1069" s="2" t="s">
        <v>3012</v>
      </c>
      <c r="D1069" s="2" t="s">
        <v>3022</v>
      </c>
      <c r="E1069" s="2" t="s">
        <v>3026</v>
      </c>
      <c r="F1069" s="2" t="s">
        <v>3033</v>
      </c>
      <c r="G1069" s="2" t="s">
        <v>3035</v>
      </c>
      <c r="H1069">
        <v>48</v>
      </c>
      <c r="I1069">
        <v>1142.55</v>
      </c>
      <c r="J1069">
        <v>54842.400000000001</v>
      </c>
      <c r="K1069">
        <v>29676.76</v>
      </c>
      <c r="L1069">
        <v>25165.64</v>
      </c>
    </row>
    <row r="1070" spans="1:12" x14ac:dyDescent="0.3">
      <c r="A1070" s="5">
        <v>45434</v>
      </c>
      <c r="B1070" t="s">
        <v>1080</v>
      </c>
      <c r="C1070" s="2" t="s">
        <v>3020</v>
      </c>
      <c r="D1070" s="2" t="s">
        <v>3023</v>
      </c>
      <c r="E1070" s="2" t="s">
        <v>3025</v>
      </c>
      <c r="F1070" s="2" t="s">
        <v>3031</v>
      </c>
      <c r="G1070" s="2" t="s">
        <v>3037</v>
      </c>
      <c r="H1070">
        <v>15</v>
      </c>
      <c r="I1070">
        <v>808.46</v>
      </c>
      <c r="J1070">
        <v>12126.9</v>
      </c>
      <c r="K1070">
        <v>9722.68</v>
      </c>
      <c r="L1070">
        <v>2404.2199999999998</v>
      </c>
    </row>
    <row r="1071" spans="1:12" x14ac:dyDescent="0.3">
      <c r="A1071" s="5">
        <v>45222</v>
      </c>
      <c r="B1071" t="s">
        <v>1081</v>
      </c>
      <c r="C1071" s="2" t="s">
        <v>3013</v>
      </c>
      <c r="D1071" s="2" t="s">
        <v>3023</v>
      </c>
      <c r="E1071" s="2" t="s">
        <v>3027</v>
      </c>
      <c r="F1071" s="2" t="s">
        <v>3032</v>
      </c>
      <c r="G1071" s="2" t="s">
        <v>3036</v>
      </c>
      <c r="H1071">
        <v>29</v>
      </c>
      <c r="I1071">
        <v>1548.49</v>
      </c>
      <c r="J1071">
        <v>44906.21</v>
      </c>
      <c r="K1071">
        <v>26423.45</v>
      </c>
      <c r="L1071">
        <v>18482.759999999998</v>
      </c>
    </row>
    <row r="1072" spans="1:12" x14ac:dyDescent="0.3">
      <c r="A1072" s="5">
        <v>45605</v>
      </c>
      <c r="B1072" t="s">
        <v>1082</v>
      </c>
      <c r="C1072" s="2" t="s">
        <v>3021</v>
      </c>
      <c r="D1072" s="2" t="s">
        <v>3023</v>
      </c>
      <c r="E1072" s="2" t="s">
        <v>3027</v>
      </c>
      <c r="F1072" s="2" t="s">
        <v>3034</v>
      </c>
      <c r="G1072" s="2" t="s">
        <v>3036</v>
      </c>
      <c r="H1072">
        <v>45</v>
      </c>
      <c r="I1072">
        <v>96.08</v>
      </c>
      <c r="J1072">
        <v>4323.6000000000004</v>
      </c>
      <c r="K1072">
        <v>2210.4</v>
      </c>
      <c r="L1072">
        <v>2113.1999999999998</v>
      </c>
    </row>
    <row r="1073" spans="1:12" x14ac:dyDescent="0.3">
      <c r="A1073" s="5">
        <v>45337</v>
      </c>
      <c r="B1073" t="s">
        <v>1083</v>
      </c>
      <c r="C1073" s="2" t="s">
        <v>3020</v>
      </c>
      <c r="D1073" s="2" t="s">
        <v>3023</v>
      </c>
      <c r="E1073" s="2" t="s">
        <v>3026</v>
      </c>
      <c r="F1073" s="2" t="s">
        <v>3033</v>
      </c>
      <c r="G1073" s="2" t="s">
        <v>3035</v>
      </c>
      <c r="H1073">
        <v>43</v>
      </c>
      <c r="I1073">
        <v>815.35</v>
      </c>
      <c r="J1073">
        <v>35060.050000000003</v>
      </c>
      <c r="K1073">
        <v>31268.15</v>
      </c>
      <c r="L1073">
        <v>3791.9</v>
      </c>
    </row>
    <row r="1074" spans="1:12" x14ac:dyDescent="0.3">
      <c r="A1074" s="5">
        <v>45490</v>
      </c>
      <c r="B1074" t="s">
        <v>1084</v>
      </c>
      <c r="C1074" s="2" t="s">
        <v>3013</v>
      </c>
      <c r="D1074" s="2" t="s">
        <v>3023</v>
      </c>
      <c r="E1074" s="2" t="s">
        <v>3026</v>
      </c>
      <c r="F1074" s="2" t="s">
        <v>3030</v>
      </c>
      <c r="G1074" s="2" t="s">
        <v>3037</v>
      </c>
      <c r="H1074">
        <v>49</v>
      </c>
      <c r="I1074">
        <v>1602.17</v>
      </c>
      <c r="J1074">
        <v>78506.33</v>
      </c>
      <c r="K1074">
        <v>70039.94</v>
      </c>
      <c r="L1074">
        <v>8466.39</v>
      </c>
    </row>
    <row r="1075" spans="1:12" x14ac:dyDescent="0.3">
      <c r="A1075" s="5">
        <v>44964</v>
      </c>
      <c r="B1075" t="s">
        <v>1085</v>
      </c>
      <c r="C1075" s="2" t="s">
        <v>3018</v>
      </c>
      <c r="D1075" s="2" t="s">
        <v>3024</v>
      </c>
      <c r="E1075" s="2" t="s">
        <v>3027</v>
      </c>
      <c r="F1075" s="2" t="s">
        <v>3030</v>
      </c>
      <c r="G1075" s="2" t="s">
        <v>3035</v>
      </c>
      <c r="H1075">
        <v>21</v>
      </c>
      <c r="I1075">
        <v>1054.94</v>
      </c>
      <c r="J1075">
        <v>22153.74</v>
      </c>
      <c r="K1075">
        <v>14427.77</v>
      </c>
      <c r="L1075">
        <v>7725.97</v>
      </c>
    </row>
    <row r="1076" spans="1:12" x14ac:dyDescent="0.3">
      <c r="A1076" s="5">
        <v>45392</v>
      </c>
      <c r="B1076" t="s">
        <v>1086</v>
      </c>
      <c r="C1076" s="2" t="s">
        <v>3018</v>
      </c>
      <c r="D1076" s="2" t="s">
        <v>3024</v>
      </c>
      <c r="E1076" s="2" t="s">
        <v>3025</v>
      </c>
      <c r="F1076" s="2" t="s">
        <v>3034</v>
      </c>
      <c r="G1076" s="2" t="s">
        <v>3035</v>
      </c>
      <c r="H1076">
        <v>15</v>
      </c>
      <c r="I1076">
        <v>1109.08</v>
      </c>
      <c r="J1076">
        <v>16636.2</v>
      </c>
      <c r="K1076">
        <v>8487.9500000000007</v>
      </c>
      <c r="L1076">
        <v>8148.25</v>
      </c>
    </row>
    <row r="1077" spans="1:12" x14ac:dyDescent="0.3">
      <c r="A1077" s="5">
        <v>45017</v>
      </c>
      <c r="B1077" t="s">
        <v>1087</v>
      </c>
      <c r="C1077" s="2" t="s">
        <v>3014</v>
      </c>
      <c r="D1077" s="2" t="s">
        <v>3024</v>
      </c>
      <c r="E1077" s="2" t="s">
        <v>3028</v>
      </c>
      <c r="F1077" s="2" t="s">
        <v>3032</v>
      </c>
      <c r="G1077" s="2" t="s">
        <v>3037</v>
      </c>
      <c r="H1077">
        <v>14</v>
      </c>
      <c r="I1077">
        <v>212.39</v>
      </c>
      <c r="J1077">
        <v>2973.46</v>
      </c>
      <c r="K1077">
        <v>2351.73</v>
      </c>
      <c r="L1077">
        <v>621.73</v>
      </c>
    </row>
    <row r="1078" spans="1:12" x14ac:dyDescent="0.3">
      <c r="A1078" s="5">
        <v>45249</v>
      </c>
      <c r="B1078" t="s">
        <v>1088</v>
      </c>
      <c r="C1078" s="2" t="s">
        <v>3020</v>
      </c>
      <c r="D1078" s="2" t="s">
        <v>3023</v>
      </c>
      <c r="E1078" s="2" t="s">
        <v>3028</v>
      </c>
      <c r="F1078" s="2" t="s">
        <v>3033</v>
      </c>
      <c r="G1078" s="2" t="s">
        <v>3037</v>
      </c>
      <c r="H1078">
        <v>42</v>
      </c>
      <c r="I1078">
        <v>282.01</v>
      </c>
      <c r="J1078">
        <v>11844.42</v>
      </c>
      <c r="K1078">
        <v>9859.35</v>
      </c>
      <c r="L1078">
        <v>1985.07</v>
      </c>
    </row>
    <row r="1079" spans="1:12" x14ac:dyDescent="0.3">
      <c r="A1079" s="5">
        <v>45185</v>
      </c>
      <c r="B1079" t="s">
        <v>1089</v>
      </c>
      <c r="C1079" s="2" t="s">
        <v>3012</v>
      </c>
      <c r="D1079" s="2" t="s">
        <v>3022</v>
      </c>
      <c r="E1079" s="2" t="s">
        <v>3027</v>
      </c>
      <c r="F1079" s="2" t="s">
        <v>3034</v>
      </c>
      <c r="G1079" s="2" t="s">
        <v>3035</v>
      </c>
      <c r="H1079">
        <v>44</v>
      </c>
      <c r="I1079">
        <v>1360.46</v>
      </c>
      <c r="J1079">
        <v>59860.24</v>
      </c>
      <c r="K1079">
        <v>32923.46</v>
      </c>
      <c r="L1079">
        <v>26936.78</v>
      </c>
    </row>
    <row r="1080" spans="1:12" x14ac:dyDescent="0.3">
      <c r="A1080" s="5">
        <v>45258</v>
      </c>
      <c r="B1080" t="s">
        <v>1090</v>
      </c>
      <c r="C1080" s="2" t="s">
        <v>3020</v>
      </c>
      <c r="D1080" s="2" t="s">
        <v>3023</v>
      </c>
      <c r="E1080" s="2" t="s">
        <v>3026</v>
      </c>
      <c r="F1080" s="2" t="s">
        <v>3032</v>
      </c>
      <c r="G1080" s="2" t="s">
        <v>3036</v>
      </c>
      <c r="H1080">
        <v>16</v>
      </c>
      <c r="I1080">
        <v>1356.59</v>
      </c>
      <c r="J1080">
        <v>21705.439999999999</v>
      </c>
      <c r="K1080">
        <v>12028.8</v>
      </c>
      <c r="L1080">
        <v>9676.64</v>
      </c>
    </row>
    <row r="1081" spans="1:12" x14ac:dyDescent="0.3">
      <c r="A1081" s="5">
        <v>45045</v>
      </c>
      <c r="B1081" t="s">
        <v>1091</v>
      </c>
      <c r="C1081" s="2" t="s">
        <v>3012</v>
      </c>
      <c r="D1081" s="2" t="s">
        <v>3022</v>
      </c>
      <c r="E1081" s="2" t="s">
        <v>3026</v>
      </c>
      <c r="F1081" s="2" t="s">
        <v>3033</v>
      </c>
      <c r="G1081" s="2" t="s">
        <v>3035</v>
      </c>
      <c r="H1081">
        <v>15</v>
      </c>
      <c r="I1081">
        <v>1958.62</v>
      </c>
      <c r="J1081">
        <v>29379.3</v>
      </c>
      <c r="K1081">
        <v>24352.2</v>
      </c>
      <c r="L1081">
        <v>5027.1000000000004</v>
      </c>
    </row>
    <row r="1082" spans="1:12" x14ac:dyDescent="0.3">
      <c r="A1082" s="5">
        <v>45340</v>
      </c>
      <c r="B1082" t="s">
        <v>1092</v>
      </c>
      <c r="C1082" s="2" t="s">
        <v>3017</v>
      </c>
      <c r="D1082" s="2" t="s">
        <v>3023</v>
      </c>
      <c r="E1082" s="2" t="s">
        <v>3025</v>
      </c>
      <c r="F1082" s="2" t="s">
        <v>3030</v>
      </c>
      <c r="G1082" s="2" t="s">
        <v>3036</v>
      </c>
      <c r="H1082">
        <v>42</v>
      </c>
      <c r="I1082">
        <v>1429.67</v>
      </c>
      <c r="J1082">
        <v>60046.14</v>
      </c>
      <c r="K1082">
        <v>52165.86</v>
      </c>
      <c r="L1082">
        <v>7880.28</v>
      </c>
    </row>
    <row r="1083" spans="1:12" x14ac:dyDescent="0.3">
      <c r="A1083" s="5">
        <v>45453</v>
      </c>
      <c r="B1083" t="s">
        <v>1093</v>
      </c>
      <c r="C1083" s="2" t="s">
        <v>3014</v>
      </c>
      <c r="D1083" s="2" t="s">
        <v>3024</v>
      </c>
      <c r="E1083" s="2" t="s">
        <v>3028</v>
      </c>
      <c r="F1083" s="2" t="s">
        <v>3033</v>
      </c>
      <c r="G1083" s="2" t="s">
        <v>3035</v>
      </c>
      <c r="H1083">
        <v>4</v>
      </c>
      <c r="I1083">
        <v>996.62</v>
      </c>
      <c r="J1083">
        <v>3986.48</v>
      </c>
      <c r="K1083">
        <v>3254.17</v>
      </c>
      <c r="L1083">
        <v>732.31</v>
      </c>
    </row>
    <row r="1084" spans="1:12" x14ac:dyDescent="0.3">
      <c r="A1084" s="5">
        <v>44928</v>
      </c>
      <c r="B1084" t="s">
        <v>1094</v>
      </c>
      <c r="C1084" s="2" t="s">
        <v>3017</v>
      </c>
      <c r="D1084" s="2" t="s">
        <v>3023</v>
      </c>
      <c r="E1084" s="2" t="s">
        <v>3025</v>
      </c>
      <c r="F1084" s="2" t="s">
        <v>3029</v>
      </c>
      <c r="G1084" s="2" t="s">
        <v>3037</v>
      </c>
      <c r="H1084">
        <v>27</v>
      </c>
      <c r="I1084">
        <v>1717.51</v>
      </c>
      <c r="J1084">
        <v>46372.77</v>
      </c>
      <c r="K1084">
        <v>26910.02</v>
      </c>
      <c r="L1084">
        <v>19462.75</v>
      </c>
    </row>
    <row r="1085" spans="1:12" x14ac:dyDescent="0.3">
      <c r="A1085" s="5">
        <v>45600</v>
      </c>
      <c r="B1085" t="s">
        <v>1095</v>
      </c>
      <c r="C1085" s="2" t="s">
        <v>3020</v>
      </c>
      <c r="D1085" s="2" t="s">
        <v>3023</v>
      </c>
      <c r="E1085" s="2" t="s">
        <v>3028</v>
      </c>
      <c r="F1085" s="2" t="s">
        <v>3031</v>
      </c>
      <c r="G1085" s="2" t="s">
        <v>3036</v>
      </c>
      <c r="H1085">
        <v>23</v>
      </c>
      <c r="I1085">
        <v>226.86</v>
      </c>
      <c r="J1085">
        <v>5217.78</v>
      </c>
      <c r="K1085">
        <v>3467.78</v>
      </c>
      <c r="L1085">
        <v>1750</v>
      </c>
    </row>
    <row r="1086" spans="1:12" x14ac:dyDescent="0.3">
      <c r="A1086" s="5">
        <v>45482</v>
      </c>
      <c r="B1086" t="s">
        <v>1096</v>
      </c>
      <c r="C1086" s="2" t="s">
        <v>3014</v>
      </c>
      <c r="D1086" s="2" t="s">
        <v>3024</v>
      </c>
      <c r="E1086" s="2" t="s">
        <v>3027</v>
      </c>
      <c r="F1086" s="2" t="s">
        <v>3033</v>
      </c>
      <c r="G1086" s="2" t="s">
        <v>3037</v>
      </c>
      <c r="H1086">
        <v>29</v>
      </c>
      <c r="I1086">
        <v>909.61</v>
      </c>
      <c r="J1086">
        <v>26378.69</v>
      </c>
      <c r="K1086">
        <v>19529.12</v>
      </c>
      <c r="L1086">
        <v>6849.57</v>
      </c>
    </row>
    <row r="1087" spans="1:12" x14ac:dyDescent="0.3">
      <c r="A1087" s="5">
        <v>45400</v>
      </c>
      <c r="B1087" t="s">
        <v>1097</v>
      </c>
      <c r="C1087" s="2" t="s">
        <v>3017</v>
      </c>
      <c r="D1087" s="2" t="s">
        <v>3023</v>
      </c>
      <c r="E1087" s="2" t="s">
        <v>3028</v>
      </c>
      <c r="F1087" s="2" t="s">
        <v>3031</v>
      </c>
      <c r="G1087" s="2" t="s">
        <v>3037</v>
      </c>
      <c r="H1087">
        <v>41</v>
      </c>
      <c r="I1087">
        <v>588.48</v>
      </c>
      <c r="J1087">
        <v>24127.68</v>
      </c>
      <c r="K1087">
        <v>13610.84</v>
      </c>
      <c r="L1087">
        <v>10516.84</v>
      </c>
    </row>
    <row r="1088" spans="1:12" x14ac:dyDescent="0.3">
      <c r="A1088" s="5">
        <v>45350</v>
      </c>
      <c r="B1088" t="s">
        <v>1098</v>
      </c>
      <c r="C1088" s="2" t="s">
        <v>3019</v>
      </c>
      <c r="D1088" s="2" t="s">
        <v>3023</v>
      </c>
      <c r="E1088" s="2" t="s">
        <v>3025</v>
      </c>
      <c r="F1088" s="2" t="s">
        <v>3033</v>
      </c>
      <c r="G1088" s="2" t="s">
        <v>3037</v>
      </c>
      <c r="H1088">
        <v>9</v>
      </c>
      <c r="I1088">
        <v>227.18</v>
      </c>
      <c r="J1088">
        <v>2044.62</v>
      </c>
      <c r="K1088">
        <v>1194.55</v>
      </c>
      <c r="L1088">
        <v>850.07</v>
      </c>
    </row>
    <row r="1089" spans="1:12" x14ac:dyDescent="0.3">
      <c r="A1089" s="5">
        <v>44982</v>
      </c>
      <c r="B1089" t="s">
        <v>1099</v>
      </c>
      <c r="C1089" s="2" t="s">
        <v>3020</v>
      </c>
      <c r="D1089" s="2" t="s">
        <v>3023</v>
      </c>
      <c r="E1089" s="2" t="s">
        <v>3025</v>
      </c>
      <c r="F1089" s="2" t="s">
        <v>3031</v>
      </c>
      <c r="G1089" s="2" t="s">
        <v>3037</v>
      </c>
      <c r="H1089">
        <v>43</v>
      </c>
      <c r="I1089">
        <v>1531.73</v>
      </c>
      <c r="J1089">
        <v>65864.39</v>
      </c>
      <c r="K1089">
        <v>40385.040000000001</v>
      </c>
      <c r="L1089">
        <v>25479.35</v>
      </c>
    </row>
    <row r="1090" spans="1:12" x14ac:dyDescent="0.3">
      <c r="A1090" s="5">
        <v>45119</v>
      </c>
      <c r="B1090" t="s">
        <v>1100</v>
      </c>
      <c r="C1090" s="2" t="s">
        <v>3017</v>
      </c>
      <c r="D1090" s="2" t="s">
        <v>3023</v>
      </c>
      <c r="E1090" s="2" t="s">
        <v>3025</v>
      </c>
      <c r="F1090" s="2" t="s">
        <v>3029</v>
      </c>
      <c r="G1090" s="2" t="s">
        <v>3037</v>
      </c>
      <c r="H1090">
        <v>43</v>
      </c>
      <c r="I1090">
        <v>1031.3699999999999</v>
      </c>
      <c r="J1090">
        <v>44348.91</v>
      </c>
      <c r="K1090">
        <v>31213</v>
      </c>
      <c r="L1090">
        <v>13135.91</v>
      </c>
    </row>
    <row r="1091" spans="1:12" x14ac:dyDescent="0.3">
      <c r="A1091" s="5">
        <v>45457</v>
      </c>
      <c r="B1091" t="s">
        <v>1101</v>
      </c>
      <c r="C1091" s="2" t="s">
        <v>3019</v>
      </c>
      <c r="D1091" s="2" t="s">
        <v>3023</v>
      </c>
      <c r="E1091" s="2" t="s">
        <v>3027</v>
      </c>
      <c r="F1091" s="2" t="s">
        <v>3030</v>
      </c>
      <c r="G1091" s="2" t="s">
        <v>3035</v>
      </c>
      <c r="H1091">
        <v>7</v>
      </c>
      <c r="I1091">
        <v>1122.4000000000001</v>
      </c>
      <c r="J1091">
        <v>7856.8</v>
      </c>
      <c r="K1091">
        <v>5533.72</v>
      </c>
      <c r="L1091">
        <v>2323.08</v>
      </c>
    </row>
    <row r="1092" spans="1:12" x14ac:dyDescent="0.3">
      <c r="A1092" s="5">
        <v>45297</v>
      </c>
      <c r="B1092" t="s">
        <v>1102</v>
      </c>
      <c r="C1092" s="2" t="s">
        <v>3019</v>
      </c>
      <c r="D1092" s="2" t="s">
        <v>3023</v>
      </c>
      <c r="E1092" s="2" t="s">
        <v>3028</v>
      </c>
      <c r="F1092" s="2" t="s">
        <v>3032</v>
      </c>
      <c r="G1092" s="2" t="s">
        <v>3036</v>
      </c>
      <c r="H1092">
        <v>42</v>
      </c>
      <c r="I1092">
        <v>834.29</v>
      </c>
      <c r="J1092">
        <v>35040.18</v>
      </c>
      <c r="K1092">
        <v>28933.3</v>
      </c>
      <c r="L1092">
        <v>6106.88</v>
      </c>
    </row>
    <row r="1093" spans="1:12" x14ac:dyDescent="0.3">
      <c r="A1093" s="5">
        <v>45564</v>
      </c>
      <c r="B1093" t="s">
        <v>1103</v>
      </c>
      <c r="C1093" s="2" t="s">
        <v>3018</v>
      </c>
      <c r="D1093" s="2" t="s">
        <v>3024</v>
      </c>
      <c r="E1093" s="2" t="s">
        <v>3028</v>
      </c>
      <c r="F1093" s="2" t="s">
        <v>3031</v>
      </c>
      <c r="G1093" s="2" t="s">
        <v>3035</v>
      </c>
      <c r="H1093">
        <v>4</v>
      </c>
      <c r="I1093">
        <v>931.47</v>
      </c>
      <c r="J1093">
        <v>3725.88</v>
      </c>
      <c r="K1093">
        <v>2985.19</v>
      </c>
      <c r="L1093">
        <v>740.69</v>
      </c>
    </row>
    <row r="1094" spans="1:12" x14ac:dyDescent="0.3">
      <c r="A1094" s="5">
        <v>45437</v>
      </c>
      <c r="B1094" t="s">
        <v>1104</v>
      </c>
      <c r="C1094" s="2" t="s">
        <v>3020</v>
      </c>
      <c r="D1094" s="2" t="s">
        <v>3023</v>
      </c>
      <c r="E1094" s="2" t="s">
        <v>3025</v>
      </c>
      <c r="F1094" s="2" t="s">
        <v>3029</v>
      </c>
      <c r="G1094" s="2" t="s">
        <v>3035</v>
      </c>
      <c r="H1094">
        <v>5</v>
      </c>
      <c r="I1094">
        <v>249.71</v>
      </c>
      <c r="J1094">
        <v>1248.55</v>
      </c>
      <c r="K1094">
        <v>1080.6099999999999</v>
      </c>
      <c r="L1094">
        <v>167.94</v>
      </c>
    </row>
    <row r="1095" spans="1:12" x14ac:dyDescent="0.3">
      <c r="A1095" s="5">
        <v>45567</v>
      </c>
      <c r="B1095" t="s">
        <v>1105</v>
      </c>
      <c r="C1095" s="2" t="s">
        <v>3019</v>
      </c>
      <c r="D1095" s="2" t="s">
        <v>3023</v>
      </c>
      <c r="E1095" s="2" t="s">
        <v>3028</v>
      </c>
      <c r="F1095" s="2" t="s">
        <v>3031</v>
      </c>
      <c r="G1095" s="2" t="s">
        <v>3035</v>
      </c>
      <c r="H1095">
        <v>5</v>
      </c>
      <c r="I1095">
        <v>1352.38</v>
      </c>
      <c r="J1095">
        <v>6761.9</v>
      </c>
      <c r="K1095">
        <v>5633.75</v>
      </c>
      <c r="L1095">
        <v>1128.1500000000001</v>
      </c>
    </row>
    <row r="1096" spans="1:12" x14ac:dyDescent="0.3">
      <c r="A1096" s="5">
        <v>45379</v>
      </c>
      <c r="B1096" t="s">
        <v>1106</v>
      </c>
      <c r="C1096" s="2" t="s">
        <v>3018</v>
      </c>
      <c r="D1096" s="2" t="s">
        <v>3024</v>
      </c>
      <c r="E1096" s="2" t="s">
        <v>3026</v>
      </c>
      <c r="F1096" s="2" t="s">
        <v>3030</v>
      </c>
      <c r="G1096" s="2" t="s">
        <v>3037</v>
      </c>
      <c r="H1096">
        <v>11</v>
      </c>
      <c r="I1096">
        <v>876.25</v>
      </c>
      <c r="J1096">
        <v>9638.75</v>
      </c>
      <c r="K1096">
        <v>5798.2</v>
      </c>
      <c r="L1096">
        <v>3840.55</v>
      </c>
    </row>
    <row r="1097" spans="1:12" x14ac:dyDescent="0.3">
      <c r="A1097" s="5">
        <v>44979</v>
      </c>
      <c r="B1097" t="s">
        <v>1107</v>
      </c>
      <c r="C1097" s="2" t="s">
        <v>3017</v>
      </c>
      <c r="D1097" s="2" t="s">
        <v>3023</v>
      </c>
      <c r="E1097" s="2" t="s">
        <v>3026</v>
      </c>
      <c r="F1097" s="2" t="s">
        <v>3031</v>
      </c>
      <c r="G1097" s="2" t="s">
        <v>3035</v>
      </c>
      <c r="H1097">
        <v>41</v>
      </c>
      <c r="I1097">
        <v>1637.2</v>
      </c>
      <c r="J1097">
        <v>67125.2</v>
      </c>
      <c r="K1097">
        <v>42457.94</v>
      </c>
      <c r="L1097">
        <v>24667.26</v>
      </c>
    </row>
    <row r="1098" spans="1:12" x14ac:dyDescent="0.3">
      <c r="A1098" s="5">
        <v>45135</v>
      </c>
      <c r="B1098" t="s">
        <v>1108</v>
      </c>
      <c r="C1098" s="2" t="s">
        <v>3013</v>
      </c>
      <c r="D1098" s="2" t="s">
        <v>3023</v>
      </c>
      <c r="E1098" s="2" t="s">
        <v>3026</v>
      </c>
      <c r="F1098" s="2" t="s">
        <v>3029</v>
      </c>
      <c r="G1098" s="2" t="s">
        <v>3036</v>
      </c>
      <c r="H1098">
        <v>28</v>
      </c>
      <c r="I1098">
        <v>408.65</v>
      </c>
      <c r="J1098">
        <v>11442.2</v>
      </c>
      <c r="K1098">
        <v>8011.48</v>
      </c>
      <c r="L1098">
        <v>3430.72</v>
      </c>
    </row>
    <row r="1099" spans="1:12" x14ac:dyDescent="0.3">
      <c r="A1099" s="5">
        <v>45200</v>
      </c>
      <c r="B1099" t="s">
        <v>1109</v>
      </c>
      <c r="C1099" s="2" t="s">
        <v>3020</v>
      </c>
      <c r="D1099" s="2" t="s">
        <v>3023</v>
      </c>
      <c r="E1099" s="2" t="s">
        <v>3028</v>
      </c>
      <c r="F1099" s="2" t="s">
        <v>3029</v>
      </c>
      <c r="G1099" s="2" t="s">
        <v>3035</v>
      </c>
      <c r="H1099">
        <v>16</v>
      </c>
      <c r="I1099">
        <v>426.01</v>
      </c>
      <c r="J1099">
        <v>6816.16</v>
      </c>
      <c r="K1099">
        <v>3446.99</v>
      </c>
      <c r="L1099">
        <v>3369.17</v>
      </c>
    </row>
    <row r="1100" spans="1:12" x14ac:dyDescent="0.3">
      <c r="A1100" s="5">
        <v>45489</v>
      </c>
      <c r="B1100" t="s">
        <v>1110</v>
      </c>
      <c r="C1100" s="2" t="s">
        <v>3014</v>
      </c>
      <c r="D1100" s="2" t="s">
        <v>3024</v>
      </c>
      <c r="E1100" s="2" t="s">
        <v>3027</v>
      </c>
      <c r="F1100" s="2" t="s">
        <v>3034</v>
      </c>
      <c r="G1100" s="2" t="s">
        <v>3037</v>
      </c>
      <c r="H1100">
        <v>41</v>
      </c>
      <c r="I1100">
        <v>1298.5999999999999</v>
      </c>
      <c r="J1100">
        <v>53242.6</v>
      </c>
      <c r="K1100">
        <v>45871.74</v>
      </c>
      <c r="L1100">
        <v>7370.86</v>
      </c>
    </row>
    <row r="1101" spans="1:12" x14ac:dyDescent="0.3">
      <c r="A1101" s="5">
        <v>45061</v>
      </c>
      <c r="B1101" t="s">
        <v>1111</v>
      </c>
      <c r="C1101" s="2" t="s">
        <v>3012</v>
      </c>
      <c r="D1101" s="2" t="s">
        <v>3022</v>
      </c>
      <c r="E1101" s="2" t="s">
        <v>3027</v>
      </c>
      <c r="F1101" s="2" t="s">
        <v>3030</v>
      </c>
      <c r="G1101" s="2" t="s">
        <v>3036</v>
      </c>
      <c r="H1101">
        <v>30</v>
      </c>
      <c r="I1101">
        <v>1695.09</v>
      </c>
      <c r="J1101">
        <v>50852.7</v>
      </c>
      <c r="K1101">
        <v>26328.36</v>
      </c>
      <c r="L1101">
        <v>24524.34</v>
      </c>
    </row>
    <row r="1102" spans="1:12" x14ac:dyDescent="0.3">
      <c r="A1102" s="5">
        <v>45221</v>
      </c>
      <c r="B1102" t="s">
        <v>1112</v>
      </c>
      <c r="C1102" s="2" t="s">
        <v>3012</v>
      </c>
      <c r="D1102" s="2" t="s">
        <v>3022</v>
      </c>
      <c r="E1102" s="2" t="s">
        <v>3027</v>
      </c>
      <c r="F1102" s="2" t="s">
        <v>3034</v>
      </c>
      <c r="G1102" s="2" t="s">
        <v>3036</v>
      </c>
      <c r="H1102">
        <v>4</v>
      </c>
      <c r="I1102">
        <v>954.95</v>
      </c>
      <c r="J1102">
        <v>3819.8</v>
      </c>
      <c r="K1102">
        <v>2402.56</v>
      </c>
      <c r="L1102">
        <v>1417.24</v>
      </c>
    </row>
    <row r="1103" spans="1:12" x14ac:dyDescent="0.3">
      <c r="A1103" s="5">
        <v>45375</v>
      </c>
      <c r="B1103" t="s">
        <v>1113</v>
      </c>
      <c r="C1103" s="2" t="s">
        <v>3017</v>
      </c>
      <c r="D1103" s="2" t="s">
        <v>3023</v>
      </c>
      <c r="E1103" s="2" t="s">
        <v>3027</v>
      </c>
      <c r="F1103" s="2" t="s">
        <v>3030</v>
      </c>
      <c r="G1103" s="2" t="s">
        <v>3036</v>
      </c>
      <c r="H1103">
        <v>2</v>
      </c>
      <c r="I1103">
        <v>1459.37</v>
      </c>
      <c r="J1103">
        <v>2918.74</v>
      </c>
      <c r="K1103">
        <v>2123.88</v>
      </c>
      <c r="L1103">
        <v>794.86</v>
      </c>
    </row>
    <row r="1104" spans="1:12" x14ac:dyDescent="0.3">
      <c r="A1104" s="5">
        <v>45642</v>
      </c>
      <c r="B1104" t="s">
        <v>1114</v>
      </c>
      <c r="C1104" s="2" t="s">
        <v>3016</v>
      </c>
      <c r="D1104" s="2" t="s">
        <v>3023</v>
      </c>
      <c r="E1104" s="2" t="s">
        <v>3026</v>
      </c>
      <c r="F1104" s="2" t="s">
        <v>3031</v>
      </c>
      <c r="G1104" s="2" t="s">
        <v>3036</v>
      </c>
      <c r="H1104">
        <v>46</v>
      </c>
      <c r="I1104">
        <v>1998.67</v>
      </c>
      <c r="J1104">
        <v>91938.82</v>
      </c>
      <c r="K1104">
        <v>65013.3</v>
      </c>
      <c r="L1104">
        <v>26925.52</v>
      </c>
    </row>
    <row r="1105" spans="1:12" x14ac:dyDescent="0.3">
      <c r="A1105" s="5">
        <v>45423</v>
      </c>
      <c r="B1105" t="s">
        <v>1115</v>
      </c>
      <c r="C1105" s="2" t="s">
        <v>3016</v>
      </c>
      <c r="D1105" s="2" t="s">
        <v>3023</v>
      </c>
      <c r="E1105" s="2" t="s">
        <v>3026</v>
      </c>
      <c r="F1105" s="2" t="s">
        <v>3029</v>
      </c>
      <c r="G1105" s="2" t="s">
        <v>3035</v>
      </c>
      <c r="H1105">
        <v>3</v>
      </c>
      <c r="I1105">
        <v>1980.73</v>
      </c>
      <c r="J1105">
        <v>5942.19</v>
      </c>
      <c r="K1105">
        <v>4526.67</v>
      </c>
      <c r="L1105">
        <v>1415.52</v>
      </c>
    </row>
    <row r="1106" spans="1:12" x14ac:dyDescent="0.3">
      <c r="A1106" s="5">
        <v>45051</v>
      </c>
      <c r="B1106" t="s">
        <v>1116</v>
      </c>
      <c r="C1106" s="2" t="s">
        <v>3017</v>
      </c>
      <c r="D1106" s="2" t="s">
        <v>3023</v>
      </c>
      <c r="E1106" s="2" t="s">
        <v>3025</v>
      </c>
      <c r="F1106" s="2" t="s">
        <v>3034</v>
      </c>
      <c r="G1106" s="2" t="s">
        <v>3037</v>
      </c>
      <c r="H1106">
        <v>50</v>
      </c>
      <c r="I1106">
        <v>1493.79</v>
      </c>
      <c r="J1106">
        <v>74689.5</v>
      </c>
      <c r="K1106">
        <v>53104.84</v>
      </c>
      <c r="L1106">
        <v>21584.66</v>
      </c>
    </row>
    <row r="1107" spans="1:12" x14ac:dyDescent="0.3">
      <c r="A1107" s="5">
        <v>44956</v>
      </c>
      <c r="B1107" t="s">
        <v>1117</v>
      </c>
      <c r="C1107" s="2" t="s">
        <v>3019</v>
      </c>
      <c r="D1107" s="2" t="s">
        <v>3023</v>
      </c>
      <c r="E1107" s="2" t="s">
        <v>3028</v>
      </c>
      <c r="F1107" s="2" t="s">
        <v>3031</v>
      </c>
      <c r="G1107" s="2" t="s">
        <v>3036</v>
      </c>
      <c r="H1107">
        <v>21</v>
      </c>
      <c r="I1107">
        <v>1484.38</v>
      </c>
      <c r="J1107">
        <v>31171.98</v>
      </c>
      <c r="K1107">
        <v>18441.36</v>
      </c>
      <c r="L1107">
        <v>12730.62</v>
      </c>
    </row>
    <row r="1108" spans="1:12" x14ac:dyDescent="0.3">
      <c r="A1108" s="5">
        <v>45572</v>
      </c>
      <c r="B1108" t="s">
        <v>1118</v>
      </c>
      <c r="C1108" s="2" t="s">
        <v>3020</v>
      </c>
      <c r="D1108" s="2" t="s">
        <v>3023</v>
      </c>
      <c r="E1108" s="2" t="s">
        <v>3028</v>
      </c>
      <c r="F1108" s="2" t="s">
        <v>3029</v>
      </c>
      <c r="G1108" s="2" t="s">
        <v>3036</v>
      </c>
      <c r="H1108">
        <v>6</v>
      </c>
      <c r="I1108">
        <v>510.29</v>
      </c>
      <c r="J1108">
        <v>3061.74</v>
      </c>
      <c r="K1108">
        <v>1777.13</v>
      </c>
      <c r="L1108">
        <v>1284.6099999999999</v>
      </c>
    </row>
    <row r="1109" spans="1:12" x14ac:dyDescent="0.3">
      <c r="A1109" s="5">
        <v>45550</v>
      </c>
      <c r="B1109" t="s">
        <v>1119</v>
      </c>
      <c r="C1109" s="2" t="s">
        <v>3012</v>
      </c>
      <c r="D1109" s="2" t="s">
        <v>3022</v>
      </c>
      <c r="E1109" s="2" t="s">
        <v>3027</v>
      </c>
      <c r="F1109" s="2" t="s">
        <v>3030</v>
      </c>
      <c r="G1109" s="2" t="s">
        <v>3037</v>
      </c>
      <c r="H1109">
        <v>43</v>
      </c>
      <c r="I1109">
        <v>1670.41</v>
      </c>
      <c r="J1109">
        <v>71827.63</v>
      </c>
      <c r="K1109">
        <v>61979.98</v>
      </c>
      <c r="L1109">
        <v>9847.65</v>
      </c>
    </row>
    <row r="1110" spans="1:12" x14ac:dyDescent="0.3">
      <c r="A1110" s="5">
        <v>45172</v>
      </c>
      <c r="B1110" t="s">
        <v>1120</v>
      </c>
      <c r="C1110" s="2" t="s">
        <v>3012</v>
      </c>
      <c r="D1110" s="2" t="s">
        <v>3022</v>
      </c>
      <c r="E1110" s="2" t="s">
        <v>3026</v>
      </c>
      <c r="F1110" s="2" t="s">
        <v>3029</v>
      </c>
      <c r="G1110" s="2" t="s">
        <v>3035</v>
      </c>
      <c r="H1110">
        <v>18</v>
      </c>
      <c r="I1110">
        <v>822.1</v>
      </c>
      <c r="J1110">
        <v>14797.8</v>
      </c>
      <c r="K1110">
        <v>8961.35</v>
      </c>
      <c r="L1110">
        <v>5836.45</v>
      </c>
    </row>
    <row r="1111" spans="1:12" x14ac:dyDescent="0.3">
      <c r="A1111" s="5">
        <v>45653</v>
      </c>
      <c r="B1111" t="s">
        <v>1121</v>
      </c>
      <c r="C1111" s="2" t="s">
        <v>3019</v>
      </c>
      <c r="D1111" s="2" t="s">
        <v>3023</v>
      </c>
      <c r="E1111" s="2" t="s">
        <v>3027</v>
      </c>
      <c r="F1111" s="2" t="s">
        <v>3031</v>
      </c>
      <c r="G1111" s="2" t="s">
        <v>3036</v>
      </c>
      <c r="H1111">
        <v>44</v>
      </c>
      <c r="I1111">
        <v>1924.75</v>
      </c>
      <c r="J1111">
        <v>84689</v>
      </c>
      <c r="K1111">
        <v>51862.77</v>
      </c>
      <c r="L1111">
        <v>32826.230000000003</v>
      </c>
    </row>
    <row r="1112" spans="1:12" x14ac:dyDescent="0.3">
      <c r="A1112" s="5">
        <v>45089</v>
      </c>
      <c r="B1112" t="s">
        <v>1122</v>
      </c>
      <c r="C1112" s="2" t="s">
        <v>3012</v>
      </c>
      <c r="D1112" s="2" t="s">
        <v>3022</v>
      </c>
      <c r="E1112" s="2" t="s">
        <v>3025</v>
      </c>
      <c r="F1112" s="2" t="s">
        <v>3034</v>
      </c>
      <c r="G1112" s="2" t="s">
        <v>3035</v>
      </c>
      <c r="H1112">
        <v>5</v>
      </c>
      <c r="I1112">
        <v>181.23</v>
      </c>
      <c r="J1112">
        <v>906.15</v>
      </c>
      <c r="K1112">
        <v>602.75</v>
      </c>
      <c r="L1112">
        <v>303.39999999999998</v>
      </c>
    </row>
    <row r="1113" spans="1:12" x14ac:dyDescent="0.3">
      <c r="A1113" s="5">
        <v>45245</v>
      </c>
      <c r="B1113" t="s">
        <v>1123</v>
      </c>
      <c r="C1113" s="2" t="s">
        <v>3014</v>
      </c>
      <c r="D1113" s="2" t="s">
        <v>3024</v>
      </c>
      <c r="E1113" s="2" t="s">
        <v>3028</v>
      </c>
      <c r="F1113" s="2" t="s">
        <v>3034</v>
      </c>
      <c r="G1113" s="2" t="s">
        <v>3035</v>
      </c>
      <c r="H1113">
        <v>9</v>
      </c>
      <c r="I1113">
        <v>882.96</v>
      </c>
      <c r="J1113">
        <v>7946.64</v>
      </c>
      <c r="K1113">
        <v>4416.55</v>
      </c>
      <c r="L1113">
        <v>3530.09</v>
      </c>
    </row>
    <row r="1114" spans="1:12" x14ac:dyDescent="0.3">
      <c r="A1114" s="5">
        <v>45491</v>
      </c>
      <c r="B1114" t="s">
        <v>1124</v>
      </c>
      <c r="C1114" s="2" t="s">
        <v>3020</v>
      </c>
      <c r="D1114" s="2" t="s">
        <v>3023</v>
      </c>
      <c r="E1114" s="2" t="s">
        <v>3028</v>
      </c>
      <c r="F1114" s="2" t="s">
        <v>3029</v>
      </c>
      <c r="G1114" s="2" t="s">
        <v>3035</v>
      </c>
      <c r="H1114">
        <v>20</v>
      </c>
      <c r="I1114">
        <v>1120.56</v>
      </c>
      <c r="J1114">
        <v>22411.200000000001</v>
      </c>
      <c r="K1114">
        <v>15753.04</v>
      </c>
      <c r="L1114">
        <v>6658.16</v>
      </c>
    </row>
    <row r="1115" spans="1:12" x14ac:dyDescent="0.3">
      <c r="A1115" s="5">
        <v>44941</v>
      </c>
      <c r="B1115" t="s">
        <v>1125</v>
      </c>
      <c r="C1115" s="2" t="s">
        <v>3021</v>
      </c>
      <c r="D1115" s="2" t="s">
        <v>3023</v>
      </c>
      <c r="E1115" s="2" t="s">
        <v>3027</v>
      </c>
      <c r="F1115" s="2" t="s">
        <v>3031</v>
      </c>
      <c r="G1115" s="2" t="s">
        <v>3035</v>
      </c>
      <c r="H1115">
        <v>28</v>
      </c>
      <c r="I1115">
        <v>822.21</v>
      </c>
      <c r="J1115">
        <v>23021.88</v>
      </c>
      <c r="K1115">
        <v>17635.05</v>
      </c>
      <c r="L1115">
        <v>5386.83</v>
      </c>
    </row>
    <row r="1116" spans="1:12" x14ac:dyDescent="0.3">
      <c r="A1116" s="5">
        <v>45492</v>
      </c>
      <c r="B1116" t="s">
        <v>1126</v>
      </c>
      <c r="C1116" s="2" t="s">
        <v>3012</v>
      </c>
      <c r="D1116" s="2" t="s">
        <v>3022</v>
      </c>
      <c r="E1116" s="2" t="s">
        <v>3025</v>
      </c>
      <c r="F1116" s="2" t="s">
        <v>3033</v>
      </c>
      <c r="G1116" s="2" t="s">
        <v>3036</v>
      </c>
      <c r="H1116">
        <v>26</v>
      </c>
      <c r="I1116">
        <v>436.95</v>
      </c>
      <c r="J1116">
        <v>11360.7</v>
      </c>
      <c r="K1116">
        <v>9252.16</v>
      </c>
      <c r="L1116">
        <v>2108.54</v>
      </c>
    </row>
    <row r="1117" spans="1:12" x14ac:dyDescent="0.3">
      <c r="A1117" s="5">
        <v>45344</v>
      </c>
      <c r="B1117" t="s">
        <v>1127</v>
      </c>
      <c r="C1117" s="2" t="s">
        <v>3017</v>
      </c>
      <c r="D1117" s="2" t="s">
        <v>3023</v>
      </c>
      <c r="E1117" s="2" t="s">
        <v>3028</v>
      </c>
      <c r="F1117" s="2" t="s">
        <v>3030</v>
      </c>
      <c r="G1117" s="2" t="s">
        <v>3036</v>
      </c>
      <c r="H1117">
        <v>18</v>
      </c>
      <c r="I1117">
        <v>1194.1199999999999</v>
      </c>
      <c r="J1117">
        <v>21494.16</v>
      </c>
      <c r="K1117">
        <v>16863.919999999998</v>
      </c>
      <c r="L1117">
        <v>4630.24</v>
      </c>
    </row>
    <row r="1118" spans="1:12" x14ac:dyDescent="0.3">
      <c r="A1118" s="5">
        <v>45022</v>
      </c>
      <c r="B1118" t="s">
        <v>1128</v>
      </c>
      <c r="C1118" s="2" t="s">
        <v>3014</v>
      </c>
      <c r="D1118" s="2" t="s">
        <v>3024</v>
      </c>
      <c r="E1118" s="2" t="s">
        <v>3025</v>
      </c>
      <c r="F1118" s="2" t="s">
        <v>3030</v>
      </c>
      <c r="G1118" s="2" t="s">
        <v>3035</v>
      </c>
      <c r="H1118">
        <v>19</v>
      </c>
      <c r="I1118">
        <v>1516.72</v>
      </c>
      <c r="J1118">
        <v>28817.68</v>
      </c>
      <c r="K1118">
        <v>16110.65</v>
      </c>
      <c r="L1118">
        <v>12707.03</v>
      </c>
    </row>
    <row r="1119" spans="1:12" x14ac:dyDescent="0.3">
      <c r="A1119" s="5">
        <v>45157</v>
      </c>
      <c r="B1119" t="s">
        <v>1129</v>
      </c>
      <c r="C1119" s="2" t="s">
        <v>3012</v>
      </c>
      <c r="D1119" s="2" t="s">
        <v>3022</v>
      </c>
      <c r="E1119" s="2" t="s">
        <v>3025</v>
      </c>
      <c r="F1119" s="2" t="s">
        <v>3031</v>
      </c>
      <c r="G1119" s="2" t="s">
        <v>3035</v>
      </c>
      <c r="H1119">
        <v>3</v>
      </c>
      <c r="I1119">
        <v>1296.78</v>
      </c>
      <c r="J1119">
        <v>3890.34</v>
      </c>
      <c r="K1119">
        <v>2654.87</v>
      </c>
      <c r="L1119">
        <v>1235.47</v>
      </c>
    </row>
    <row r="1120" spans="1:12" x14ac:dyDescent="0.3">
      <c r="A1120" s="5">
        <v>45043</v>
      </c>
      <c r="B1120" t="s">
        <v>1130</v>
      </c>
      <c r="C1120" s="2" t="s">
        <v>3014</v>
      </c>
      <c r="D1120" s="2" t="s">
        <v>3024</v>
      </c>
      <c r="E1120" s="2" t="s">
        <v>3027</v>
      </c>
      <c r="F1120" s="2" t="s">
        <v>3033</v>
      </c>
      <c r="G1120" s="2" t="s">
        <v>3037</v>
      </c>
      <c r="H1120">
        <v>9</v>
      </c>
      <c r="I1120">
        <v>484.21</v>
      </c>
      <c r="J1120">
        <v>4357.8900000000003</v>
      </c>
      <c r="K1120">
        <v>2246.21</v>
      </c>
      <c r="L1120">
        <v>2111.6799999999998</v>
      </c>
    </row>
    <row r="1121" spans="1:12" x14ac:dyDescent="0.3">
      <c r="A1121" s="5">
        <v>45399</v>
      </c>
      <c r="B1121" t="s">
        <v>1131</v>
      </c>
      <c r="C1121" s="2" t="s">
        <v>3018</v>
      </c>
      <c r="D1121" s="2" t="s">
        <v>3024</v>
      </c>
      <c r="E1121" s="2" t="s">
        <v>3026</v>
      </c>
      <c r="F1121" s="2" t="s">
        <v>3034</v>
      </c>
      <c r="G1121" s="2" t="s">
        <v>3037</v>
      </c>
      <c r="H1121">
        <v>36</v>
      </c>
      <c r="I1121">
        <v>1468.58</v>
      </c>
      <c r="J1121">
        <v>52868.88</v>
      </c>
      <c r="K1121">
        <v>26810.82</v>
      </c>
      <c r="L1121">
        <v>26058.06</v>
      </c>
    </row>
    <row r="1122" spans="1:12" x14ac:dyDescent="0.3">
      <c r="A1122" s="5">
        <v>45047</v>
      </c>
      <c r="B1122" t="s">
        <v>1132</v>
      </c>
      <c r="C1122" s="2" t="s">
        <v>3021</v>
      </c>
      <c r="D1122" s="2" t="s">
        <v>3023</v>
      </c>
      <c r="E1122" s="2" t="s">
        <v>3027</v>
      </c>
      <c r="F1122" s="2" t="s">
        <v>3032</v>
      </c>
      <c r="G1122" s="2" t="s">
        <v>3037</v>
      </c>
      <c r="H1122">
        <v>31</v>
      </c>
      <c r="I1122">
        <v>528.66</v>
      </c>
      <c r="J1122">
        <v>16388.46</v>
      </c>
      <c r="K1122">
        <v>11079.45</v>
      </c>
      <c r="L1122">
        <v>5309.01</v>
      </c>
    </row>
    <row r="1123" spans="1:12" x14ac:dyDescent="0.3">
      <c r="A1123" s="5">
        <v>45590</v>
      </c>
      <c r="B1123" t="s">
        <v>1133</v>
      </c>
      <c r="C1123" s="2" t="s">
        <v>3015</v>
      </c>
      <c r="D1123" s="2" t="s">
        <v>3024</v>
      </c>
      <c r="E1123" s="2" t="s">
        <v>3026</v>
      </c>
      <c r="F1123" s="2" t="s">
        <v>3032</v>
      </c>
      <c r="G1123" s="2" t="s">
        <v>3036</v>
      </c>
      <c r="H1123">
        <v>49</v>
      </c>
      <c r="I1123">
        <v>366.9</v>
      </c>
      <c r="J1123">
        <v>17978.099999999999</v>
      </c>
      <c r="K1123">
        <v>10808.15</v>
      </c>
      <c r="L1123">
        <v>7169.95</v>
      </c>
    </row>
    <row r="1124" spans="1:12" x14ac:dyDescent="0.3">
      <c r="A1124" s="5">
        <v>45084</v>
      </c>
      <c r="B1124" t="s">
        <v>1134</v>
      </c>
      <c r="C1124" s="2" t="s">
        <v>3017</v>
      </c>
      <c r="D1124" s="2" t="s">
        <v>3023</v>
      </c>
      <c r="E1124" s="2" t="s">
        <v>3025</v>
      </c>
      <c r="F1124" s="2" t="s">
        <v>3031</v>
      </c>
      <c r="G1124" s="2" t="s">
        <v>3037</v>
      </c>
      <c r="H1124">
        <v>17</v>
      </c>
      <c r="I1124">
        <v>1387.52</v>
      </c>
      <c r="J1124">
        <v>23587.84</v>
      </c>
      <c r="K1124">
        <v>18241.52</v>
      </c>
      <c r="L1124">
        <v>5346.32</v>
      </c>
    </row>
    <row r="1125" spans="1:12" x14ac:dyDescent="0.3">
      <c r="A1125" s="5">
        <v>45437</v>
      </c>
      <c r="B1125" t="s">
        <v>1135</v>
      </c>
      <c r="C1125" s="2" t="s">
        <v>3017</v>
      </c>
      <c r="D1125" s="2" t="s">
        <v>3023</v>
      </c>
      <c r="E1125" s="2" t="s">
        <v>3026</v>
      </c>
      <c r="F1125" s="2" t="s">
        <v>3033</v>
      </c>
      <c r="G1125" s="2" t="s">
        <v>3036</v>
      </c>
      <c r="H1125">
        <v>23</v>
      </c>
      <c r="I1125">
        <v>1688.72</v>
      </c>
      <c r="J1125">
        <v>38840.559999999998</v>
      </c>
      <c r="K1125">
        <v>30672.25</v>
      </c>
      <c r="L1125">
        <v>8168.31</v>
      </c>
    </row>
    <row r="1126" spans="1:12" x14ac:dyDescent="0.3">
      <c r="A1126" s="5">
        <v>45225</v>
      </c>
      <c r="B1126" t="s">
        <v>1136</v>
      </c>
      <c r="C1126" s="2" t="s">
        <v>3020</v>
      </c>
      <c r="D1126" s="2" t="s">
        <v>3023</v>
      </c>
      <c r="E1126" s="2" t="s">
        <v>3025</v>
      </c>
      <c r="F1126" s="2" t="s">
        <v>3033</v>
      </c>
      <c r="G1126" s="2" t="s">
        <v>3036</v>
      </c>
      <c r="H1126">
        <v>34</v>
      </c>
      <c r="I1126">
        <v>973.45</v>
      </c>
      <c r="J1126">
        <v>33097.300000000003</v>
      </c>
      <c r="K1126">
        <v>28402.83</v>
      </c>
      <c r="L1126">
        <v>4694.47</v>
      </c>
    </row>
    <row r="1127" spans="1:12" x14ac:dyDescent="0.3">
      <c r="A1127" s="5">
        <v>45448</v>
      </c>
      <c r="B1127" t="s">
        <v>1137</v>
      </c>
      <c r="C1127" s="2" t="s">
        <v>3014</v>
      </c>
      <c r="D1127" s="2" t="s">
        <v>3024</v>
      </c>
      <c r="E1127" s="2" t="s">
        <v>3028</v>
      </c>
      <c r="F1127" s="2" t="s">
        <v>3030</v>
      </c>
      <c r="G1127" s="2" t="s">
        <v>3036</v>
      </c>
      <c r="H1127">
        <v>41</v>
      </c>
      <c r="I1127">
        <v>1072.1600000000001</v>
      </c>
      <c r="J1127">
        <v>43958.559999999998</v>
      </c>
      <c r="K1127">
        <v>35354.68</v>
      </c>
      <c r="L1127">
        <v>8603.8799999999992</v>
      </c>
    </row>
    <row r="1128" spans="1:12" x14ac:dyDescent="0.3">
      <c r="A1128" s="5">
        <v>45649</v>
      </c>
      <c r="B1128" t="s">
        <v>1138</v>
      </c>
      <c r="C1128" s="2" t="s">
        <v>3019</v>
      </c>
      <c r="D1128" s="2" t="s">
        <v>3023</v>
      </c>
      <c r="E1128" s="2" t="s">
        <v>3028</v>
      </c>
      <c r="F1128" s="2" t="s">
        <v>3034</v>
      </c>
      <c r="G1128" s="2" t="s">
        <v>3036</v>
      </c>
      <c r="H1128">
        <v>41</v>
      </c>
      <c r="I1128">
        <v>619.44000000000005</v>
      </c>
      <c r="J1128">
        <v>25397.040000000001</v>
      </c>
      <c r="K1128">
        <v>13188.62</v>
      </c>
      <c r="L1128">
        <v>12208.42</v>
      </c>
    </row>
    <row r="1129" spans="1:12" x14ac:dyDescent="0.3">
      <c r="A1129" s="5">
        <v>45206</v>
      </c>
      <c r="B1129" t="s">
        <v>1139</v>
      </c>
      <c r="C1129" s="2" t="s">
        <v>3017</v>
      </c>
      <c r="D1129" s="2" t="s">
        <v>3023</v>
      </c>
      <c r="E1129" s="2" t="s">
        <v>3028</v>
      </c>
      <c r="F1129" s="2" t="s">
        <v>3029</v>
      </c>
      <c r="G1129" s="2" t="s">
        <v>3037</v>
      </c>
      <c r="H1129">
        <v>5</v>
      </c>
      <c r="I1129">
        <v>999.34</v>
      </c>
      <c r="J1129">
        <v>4996.7</v>
      </c>
      <c r="K1129">
        <v>3241.11</v>
      </c>
      <c r="L1129">
        <v>1755.59</v>
      </c>
    </row>
    <row r="1130" spans="1:12" x14ac:dyDescent="0.3">
      <c r="A1130" s="5">
        <v>45352</v>
      </c>
      <c r="B1130" t="s">
        <v>1140</v>
      </c>
      <c r="C1130" s="2" t="s">
        <v>3014</v>
      </c>
      <c r="D1130" s="2" t="s">
        <v>3024</v>
      </c>
      <c r="E1130" s="2" t="s">
        <v>3027</v>
      </c>
      <c r="F1130" s="2" t="s">
        <v>3033</v>
      </c>
      <c r="G1130" s="2" t="s">
        <v>3035</v>
      </c>
      <c r="H1130">
        <v>15</v>
      </c>
      <c r="I1130">
        <v>281.33</v>
      </c>
      <c r="J1130">
        <v>4219.95</v>
      </c>
      <c r="K1130">
        <v>2570.83</v>
      </c>
      <c r="L1130">
        <v>1649.12</v>
      </c>
    </row>
    <row r="1131" spans="1:12" x14ac:dyDescent="0.3">
      <c r="A1131" s="5">
        <v>45421</v>
      </c>
      <c r="B1131" t="s">
        <v>1141</v>
      </c>
      <c r="C1131" s="2" t="s">
        <v>3014</v>
      </c>
      <c r="D1131" s="2" t="s">
        <v>3024</v>
      </c>
      <c r="E1131" s="2" t="s">
        <v>3027</v>
      </c>
      <c r="F1131" s="2" t="s">
        <v>3029</v>
      </c>
      <c r="G1131" s="2" t="s">
        <v>3035</v>
      </c>
      <c r="H1131">
        <v>47</v>
      </c>
      <c r="I1131">
        <v>1912.55</v>
      </c>
      <c r="J1131">
        <v>89889.85</v>
      </c>
      <c r="K1131">
        <v>58828.68</v>
      </c>
      <c r="L1131">
        <v>31061.17</v>
      </c>
    </row>
    <row r="1132" spans="1:12" x14ac:dyDescent="0.3">
      <c r="A1132" s="5">
        <v>45410</v>
      </c>
      <c r="B1132" t="s">
        <v>1142</v>
      </c>
      <c r="C1132" s="2" t="s">
        <v>3013</v>
      </c>
      <c r="D1132" s="2" t="s">
        <v>3023</v>
      </c>
      <c r="E1132" s="2" t="s">
        <v>3025</v>
      </c>
      <c r="F1132" s="2" t="s">
        <v>3032</v>
      </c>
      <c r="G1132" s="2" t="s">
        <v>3035</v>
      </c>
      <c r="H1132">
        <v>3</v>
      </c>
      <c r="I1132">
        <v>1604.71</v>
      </c>
      <c r="J1132">
        <v>4814.13</v>
      </c>
      <c r="K1132">
        <v>2715.32</v>
      </c>
      <c r="L1132">
        <v>2098.81</v>
      </c>
    </row>
    <row r="1133" spans="1:12" x14ac:dyDescent="0.3">
      <c r="A1133" s="5">
        <v>45176</v>
      </c>
      <c r="B1133" t="s">
        <v>1143</v>
      </c>
      <c r="C1133" s="2" t="s">
        <v>3013</v>
      </c>
      <c r="D1133" s="2" t="s">
        <v>3023</v>
      </c>
      <c r="E1133" s="2" t="s">
        <v>3028</v>
      </c>
      <c r="F1133" s="2" t="s">
        <v>3029</v>
      </c>
      <c r="G1133" s="2" t="s">
        <v>3037</v>
      </c>
      <c r="H1133">
        <v>19</v>
      </c>
      <c r="I1133">
        <v>1342.59</v>
      </c>
      <c r="J1133">
        <v>25509.21</v>
      </c>
      <c r="K1133">
        <v>13751.55</v>
      </c>
      <c r="L1133">
        <v>11757.66</v>
      </c>
    </row>
    <row r="1134" spans="1:12" x14ac:dyDescent="0.3">
      <c r="A1134" s="5">
        <v>45394</v>
      </c>
      <c r="B1134" t="s">
        <v>1144</v>
      </c>
      <c r="C1134" s="2" t="s">
        <v>3015</v>
      </c>
      <c r="D1134" s="2" t="s">
        <v>3024</v>
      </c>
      <c r="E1134" s="2" t="s">
        <v>3027</v>
      </c>
      <c r="F1134" s="2" t="s">
        <v>3034</v>
      </c>
      <c r="G1134" s="2" t="s">
        <v>3035</v>
      </c>
      <c r="H1134">
        <v>28</v>
      </c>
      <c r="I1134">
        <v>1085.6199999999999</v>
      </c>
      <c r="J1134">
        <v>30397.360000000001</v>
      </c>
      <c r="K1134">
        <v>21533.3</v>
      </c>
      <c r="L1134">
        <v>8864.06</v>
      </c>
    </row>
    <row r="1135" spans="1:12" x14ac:dyDescent="0.3">
      <c r="A1135" s="5">
        <v>45491</v>
      </c>
      <c r="B1135" t="s">
        <v>1145</v>
      </c>
      <c r="C1135" s="2" t="s">
        <v>3018</v>
      </c>
      <c r="D1135" s="2" t="s">
        <v>3024</v>
      </c>
      <c r="E1135" s="2" t="s">
        <v>3028</v>
      </c>
      <c r="F1135" s="2" t="s">
        <v>3034</v>
      </c>
      <c r="G1135" s="2" t="s">
        <v>3037</v>
      </c>
      <c r="H1135">
        <v>3</v>
      </c>
      <c r="I1135">
        <v>1588.49</v>
      </c>
      <c r="J1135">
        <v>4765.47</v>
      </c>
      <c r="K1135">
        <v>3755.92</v>
      </c>
      <c r="L1135">
        <v>1009.55</v>
      </c>
    </row>
    <row r="1136" spans="1:12" x14ac:dyDescent="0.3">
      <c r="A1136" s="5">
        <v>45075</v>
      </c>
      <c r="B1136" t="s">
        <v>1146</v>
      </c>
      <c r="C1136" s="2" t="s">
        <v>3015</v>
      </c>
      <c r="D1136" s="2" t="s">
        <v>3024</v>
      </c>
      <c r="E1136" s="2" t="s">
        <v>3027</v>
      </c>
      <c r="F1136" s="2" t="s">
        <v>3029</v>
      </c>
      <c r="G1136" s="2" t="s">
        <v>3037</v>
      </c>
      <c r="H1136">
        <v>38</v>
      </c>
      <c r="I1136">
        <v>999.62</v>
      </c>
      <c r="J1136">
        <v>37985.56</v>
      </c>
      <c r="K1136">
        <v>29657.77</v>
      </c>
      <c r="L1136">
        <v>8327.7900000000009</v>
      </c>
    </row>
    <row r="1137" spans="1:12" x14ac:dyDescent="0.3">
      <c r="A1137" s="5">
        <v>45319</v>
      </c>
      <c r="B1137" t="s">
        <v>1147</v>
      </c>
      <c r="C1137" s="2" t="s">
        <v>3012</v>
      </c>
      <c r="D1137" s="2" t="s">
        <v>3022</v>
      </c>
      <c r="E1137" s="2" t="s">
        <v>3026</v>
      </c>
      <c r="F1137" s="2" t="s">
        <v>3031</v>
      </c>
      <c r="G1137" s="2" t="s">
        <v>3037</v>
      </c>
      <c r="H1137">
        <v>4</v>
      </c>
      <c r="I1137">
        <v>613.95000000000005</v>
      </c>
      <c r="J1137">
        <v>2455.8000000000002</v>
      </c>
      <c r="K1137">
        <v>1670.87</v>
      </c>
      <c r="L1137">
        <v>784.93</v>
      </c>
    </row>
    <row r="1138" spans="1:12" x14ac:dyDescent="0.3">
      <c r="A1138" s="5">
        <v>45122</v>
      </c>
      <c r="B1138" t="s">
        <v>1148</v>
      </c>
      <c r="C1138" s="2" t="s">
        <v>3019</v>
      </c>
      <c r="D1138" s="2" t="s">
        <v>3023</v>
      </c>
      <c r="E1138" s="2" t="s">
        <v>3026</v>
      </c>
      <c r="F1138" s="2" t="s">
        <v>3033</v>
      </c>
      <c r="G1138" s="2" t="s">
        <v>3035</v>
      </c>
      <c r="H1138">
        <v>24</v>
      </c>
      <c r="I1138">
        <v>337.54</v>
      </c>
      <c r="J1138">
        <v>8100.96</v>
      </c>
      <c r="K1138">
        <v>5742.86</v>
      </c>
      <c r="L1138">
        <v>2358.1</v>
      </c>
    </row>
    <row r="1139" spans="1:12" x14ac:dyDescent="0.3">
      <c r="A1139" s="5">
        <v>45540</v>
      </c>
      <c r="B1139" t="s">
        <v>1149</v>
      </c>
      <c r="C1139" s="2" t="s">
        <v>3012</v>
      </c>
      <c r="D1139" s="2" t="s">
        <v>3022</v>
      </c>
      <c r="E1139" s="2" t="s">
        <v>3028</v>
      </c>
      <c r="F1139" s="2" t="s">
        <v>3031</v>
      </c>
      <c r="G1139" s="2" t="s">
        <v>3035</v>
      </c>
      <c r="H1139">
        <v>31</v>
      </c>
      <c r="I1139">
        <v>1302.22</v>
      </c>
      <c r="J1139">
        <v>40368.82</v>
      </c>
      <c r="K1139">
        <v>28521.84</v>
      </c>
      <c r="L1139">
        <v>11846.98</v>
      </c>
    </row>
    <row r="1140" spans="1:12" x14ac:dyDescent="0.3">
      <c r="A1140" s="5">
        <v>45447</v>
      </c>
      <c r="B1140" t="s">
        <v>1150</v>
      </c>
      <c r="C1140" s="2" t="s">
        <v>3016</v>
      </c>
      <c r="D1140" s="2" t="s">
        <v>3023</v>
      </c>
      <c r="E1140" s="2" t="s">
        <v>3025</v>
      </c>
      <c r="F1140" s="2" t="s">
        <v>3029</v>
      </c>
      <c r="G1140" s="2" t="s">
        <v>3035</v>
      </c>
      <c r="H1140">
        <v>45</v>
      </c>
      <c r="I1140">
        <v>1860.26</v>
      </c>
      <c r="J1140">
        <v>83711.7</v>
      </c>
      <c r="K1140">
        <v>65012.86</v>
      </c>
      <c r="L1140">
        <v>18698.84</v>
      </c>
    </row>
    <row r="1141" spans="1:12" x14ac:dyDescent="0.3">
      <c r="A1141" s="5">
        <v>45066</v>
      </c>
      <c r="B1141" t="s">
        <v>1151</v>
      </c>
      <c r="C1141" s="2" t="s">
        <v>3012</v>
      </c>
      <c r="D1141" s="2" t="s">
        <v>3022</v>
      </c>
      <c r="E1141" s="2" t="s">
        <v>3027</v>
      </c>
      <c r="F1141" s="2" t="s">
        <v>3033</v>
      </c>
      <c r="G1141" s="2" t="s">
        <v>3036</v>
      </c>
      <c r="H1141">
        <v>45</v>
      </c>
      <c r="I1141">
        <v>324.16000000000003</v>
      </c>
      <c r="J1141">
        <v>14587.2</v>
      </c>
      <c r="K1141">
        <v>7573.24</v>
      </c>
      <c r="L1141">
        <v>7013.96</v>
      </c>
    </row>
    <row r="1142" spans="1:12" x14ac:dyDescent="0.3">
      <c r="A1142" s="5">
        <v>44998</v>
      </c>
      <c r="B1142" t="s">
        <v>1152</v>
      </c>
      <c r="C1142" s="2" t="s">
        <v>3020</v>
      </c>
      <c r="D1142" s="2" t="s">
        <v>3023</v>
      </c>
      <c r="E1142" s="2" t="s">
        <v>3027</v>
      </c>
      <c r="F1142" s="2" t="s">
        <v>3030</v>
      </c>
      <c r="G1142" s="2" t="s">
        <v>3037</v>
      </c>
      <c r="H1142">
        <v>11</v>
      </c>
      <c r="I1142">
        <v>376.44</v>
      </c>
      <c r="J1142">
        <v>4140.84</v>
      </c>
      <c r="K1142">
        <v>3246.25</v>
      </c>
      <c r="L1142">
        <v>894.59</v>
      </c>
    </row>
    <row r="1143" spans="1:12" x14ac:dyDescent="0.3">
      <c r="A1143" s="5">
        <v>45209</v>
      </c>
      <c r="B1143" t="s">
        <v>1153</v>
      </c>
      <c r="C1143" s="2" t="s">
        <v>3012</v>
      </c>
      <c r="D1143" s="2" t="s">
        <v>3022</v>
      </c>
      <c r="E1143" s="2" t="s">
        <v>3026</v>
      </c>
      <c r="F1143" s="2" t="s">
        <v>3031</v>
      </c>
      <c r="G1143" s="2" t="s">
        <v>3036</v>
      </c>
      <c r="H1143">
        <v>37</v>
      </c>
      <c r="I1143">
        <v>878.54</v>
      </c>
      <c r="J1143">
        <v>32505.98</v>
      </c>
      <c r="K1143">
        <v>23822.99</v>
      </c>
      <c r="L1143">
        <v>8682.99</v>
      </c>
    </row>
    <row r="1144" spans="1:12" x14ac:dyDescent="0.3">
      <c r="A1144" s="5">
        <v>45351</v>
      </c>
      <c r="B1144" t="s">
        <v>1154</v>
      </c>
      <c r="C1144" s="2" t="s">
        <v>3015</v>
      </c>
      <c r="D1144" s="2" t="s">
        <v>3024</v>
      </c>
      <c r="E1144" s="2" t="s">
        <v>3026</v>
      </c>
      <c r="F1144" s="2" t="s">
        <v>3031</v>
      </c>
      <c r="G1144" s="2" t="s">
        <v>3037</v>
      </c>
      <c r="H1144">
        <v>1</v>
      </c>
      <c r="I1144">
        <v>1617.66</v>
      </c>
      <c r="J1144">
        <v>1617.66</v>
      </c>
      <c r="K1144">
        <v>937.02</v>
      </c>
      <c r="L1144">
        <v>680.64</v>
      </c>
    </row>
    <row r="1145" spans="1:12" x14ac:dyDescent="0.3">
      <c r="A1145" s="5">
        <v>45275</v>
      </c>
      <c r="B1145" t="s">
        <v>1155</v>
      </c>
      <c r="C1145" s="2" t="s">
        <v>3017</v>
      </c>
      <c r="D1145" s="2" t="s">
        <v>3023</v>
      </c>
      <c r="E1145" s="2" t="s">
        <v>3025</v>
      </c>
      <c r="F1145" s="2" t="s">
        <v>3029</v>
      </c>
      <c r="G1145" s="2" t="s">
        <v>3035</v>
      </c>
      <c r="H1145">
        <v>9</v>
      </c>
      <c r="I1145">
        <v>601.97</v>
      </c>
      <c r="J1145">
        <v>5417.73</v>
      </c>
      <c r="K1145">
        <v>2815.18</v>
      </c>
      <c r="L1145">
        <v>2602.5500000000002</v>
      </c>
    </row>
    <row r="1146" spans="1:12" x14ac:dyDescent="0.3">
      <c r="A1146" s="5">
        <v>45446</v>
      </c>
      <c r="B1146" t="s">
        <v>1156</v>
      </c>
      <c r="C1146" s="2" t="s">
        <v>3017</v>
      </c>
      <c r="D1146" s="2" t="s">
        <v>3023</v>
      </c>
      <c r="E1146" s="2" t="s">
        <v>3025</v>
      </c>
      <c r="F1146" s="2" t="s">
        <v>3032</v>
      </c>
      <c r="G1146" s="2" t="s">
        <v>3037</v>
      </c>
      <c r="H1146">
        <v>17</v>
      </c>
      <c r="I1146">
        <v>522.75</v>
      </c>
      <c r="J1146">
        <v>8886.75</v>
      </c>
      <c r="K1146">
        <v>4829.16</v>
      </c>
      <c r="L1146">
        <v>4057.59</v>
      </c>
    </row>
    <row r="1147" spans="1:12" x14ac:dyDescent="0.3">
      <c r="A1147" s="5">
        <v>45200</v>
      </c>
      <c r="B1147" t="s">
        <v>1157</v>
      </c>
      <c r="C1147" s="2" t="s">
        <v>3013</v>
      </c>
      <c r="D1147" s="2" t="s">
        <v>3023</v>
      </c>
      <c r="E1147" s="2" t="s">
        <v>3025</v>
      </c>
      <c r="F1147" s="2" t="s">
        <v>3029</v>
      </c>
      <c r="G1147" s="2" t="s">
        <v>3037</v>
      </c>
      <c r="H1147">
        <v>1</v>
      </c>
      <c r="I1147">
        <v>1247.53</v>
      </c>
      <c r="J1147">
        <v>1247.53</v>
      </c>
      <c r="K1147">
        <v>885.59</v>
      </c>
      <c r="L1147">
        <v>361.94</v>
      </c>
    </row>
    <row r="1148" spans="1:12" x14ac:dyDescent="0.3">
      <c r="A1148" s="5">
        <v>44929</v>
      </c>
      <c r="B1148" t="s">
        <v>1158</v>
      </c>
      <c r="C1148" s="2" t="s">
        <v>3019</v>
      </c>
      <c r="D1148" s="2" t="s">
        <v>3023</v>
      </c>
      <c r="E1148" s="2" t="s">
        <v>3028</v>
      </c>
      <c r="F1148" s="2" t="s">
        <v>3031</v>
      </c>
      <c r="G1148" s="2" t="s">
        <v>3036</v>
      </c>
      <c r="H1148">
        <v>3</v>
      </c>
      <c r="I1148">
        <v>1080.52</v>
      </c>
      <c r="J1148">
        <v>3241.56</v>
      </c>
      <c r="K1148">
        <v>2604.15</v>
      </c>
      <c r="L1148">
        <v>637.41</v>
      </c>
    </row>
    <row r="1149" spans="1:12" x14ac:dyDescent="0.3">
      <c r="A1149" s="5">
        <v>45216</v>
      </c>
      <c r="B1149" t="s">
        <v>1159</v>
      </c>
      <c r="C1149" s="2" t="s">
        <v>3019</v>
      </c>
      <c r="D1149" s="2" t="s">
        <v>3023</v>
      </c>
      <c r="E1149" s="2" t="s">
        <v>3026</v>
      </c>
      <c r="F1149" s="2" t="s">
        <v>3033</v>
      </c>
      <c r="G1149" s="2" t="s">
        <v>3037</v>
      </c>
      <c r="H1149">
        <v>47</v>
      </c>
      <c r="I1149">
        <v>139.24</v>
      </c>
      <c r="J1149">
        <v>6544.28</v>
      </c>
      <c r="K1149">
        <v>4148.18</v>
      </c>
      <c r="L1149">
        <v>2396.1</v>
      </c>
    </row>
    <row r="1150" spans="1:12" x14ac:dyDescent="0.3">
      <c r="A1150" s="5">
        <v>45232</v>
      </c>
      <c r="B1150" t="s">
        <v>1160</v>
      </c>
      <c r="C1150" s="2" t="s">
        <v>3020</v>
      </c>
      <c r="D1150" s="2" t="s">
        <v>3023</v>
      </c>
      <c r="E1150" s="2" t="s">
        <v>3028</v>
      </c>
      <c r="F1150" s="2" t="s">
        <v>3032</v>
      </c>
      <c r="G1150" s="2" t="s">
        <v>3035</v>
      </c>
      <c r="H1150">
        <v>26</v>
      </c>
      <c r="I1150">
        <v>181.35</v>
      </c>
      <c r="J1150">
        <v>4715.1000000000004</v>
      </c>
      <c r="K1150">
        <v>3072.59</v>
      </c>
      <c r="L1150">
        <v>1642.51</v>
      </c>
    </row>
    <row r="1151" spans="1:12" x14ac:dyDescent="0.3">
      <c r="A1151" s="5">
        <v>45528</v>
      </c>
      <c r="B1151" t="s">
        <v>1161</v>
      </c>
      <c r="C1151" s="2" t="s">
        <v>3015</v>
      </c>
      <c r="D1151" s="2" t="s">
        <v>3024</v>
      </c>
      <c r="E1151" s="2" t="s">
        <v>3026</v>
      </c>
      <c r="F1151" s="2" t="s">
        <v>3029</v>
      </c>
      <c r="G1151" s="2" t="s">
        <v>3037</v>
      </c>
      <c r="H1151">
        <v>31</v>
      </c>
      <c r="I1151">
        <v>1293.17</v>
      </c>
      <c r="J1151">
        <v>40088.269999999997</v>
      </c>
      <c r="K1151">
        <v>35023.46</v>
      </c>
      <c r="L1151">
        <v>5064.8100000000004</v>
      </c>
    </row>
    <row r="1152" spans="1:12" x14ac:dyDescent="0.3">
      <c r="A1152" s="5">
        <v>45520</v>
      </c>
      <c r="B1152" t="s">
        <v>1162</v>
      </c>
      <c r="C1152" s="2" t="s">
        <v>3013</v>
      </c>
      <c r="D1152" s="2" t="s">
        <v>3023</v>
      </c>
      <c r="E1152" s="2" t="s">
        <v>3026</v>
      </c>
      <c r="F1152" s="2" t="s">
        <v>3029</v>
      </c>
      <c r="G1152" s="2" t="s">
        <v>3037</v>
      </c>
      <c r="H1152">
        <v>26</v>
      </c>
      <c r="I1152">
        <v>940.94</v>
      </c>
      <c r="J1152">
        <v>24464.44</v>
      </c>
      <c r="K1152">
        <v>14316.72</v>
      </c>
      <c r="L1152">
        <v>10147.719999999999</v>
      </c>
    </row>
    <row r="1153" spans="1:12" x14ac:dyDescent="0.3">
      <c r="A1153" s="5">
        <v>45602</v>
      </c>
      <c r="B1153" t="s">
        <v>1163</v>
      </c>
      <c r="C1153" s="2" t="s">
        <v>3016</v>
      </c>
      <c r="D1153" s="2" t="s">
        <v>3023</v>
      </c>
      <c r="E1153" s="2" t="s">
        <v>3027</v>
      </c>
      <c r="F1153" s="2" t="s">
        <v>3031</v>
      </c>
      <c r="G1153" s="2" t="s">
        <v>3037</v>
      </c>
      <c r="H1153">
        <v>23</v>
      </c>
      <c r="I1153">
        <v>1942.53</v>
      </c>
      <c r="J1153">
        <v>44678.19</v>
      </c>
      <c r="K1153">
        <v>24193.23</v>
      </c>
      <c r="L1153">
        <v>20484.96</v>
      </c>
    </row>
    <row r="1154" spans="1:12" x14ac:dyDescent="0.3">
      <c r="A1154" s="5">
        <v>45428</v>
      </c>
      <c r="B1154" t="s">
        <v>1164</v>
      </c>
      <c r="C1154" s="2" t="s">
        <v>3019</v>
      </c>
      <c r="D1154" s="2" t="s">
        <v>3023</v>
      </c>
      <c r="E1154" s="2" t="s">
        <v>3026</v>
      </c>
      <c r="F1154" s="2" t="s">
        <v>3031</v>
      </c>
      <c r="G1154" s="2" t="s">
        <v>3036</v>
      </c>
      <c r="H1154">
        <v>30</v>
      </c>
      <c r="I1154">
        <v>1363.49</v>
      </c>
      <c r="J1154">
        <v>40904.699999999997</v>
      </c>
      <c r="K1154">
        <v>26071.19</v>
      </c>
      <c r="L1154">
        <v>14833.51</v>
      </c>
    </row>
    <row r="1155" spans="1:12" x14ac:dyDescent="0.3">
      <c r="A1155" s="5">
        <v>45079</v>
      </c>
      <c r="B1155" t="s">
        <v>1165</v>
      </c>
      <c r="C1155" s="2" t="s">
        <v>3017</v>
      </c>
      <c r="D1155" s="2" t="s">
        <v>3023</v>
      </c>
      <c r="E1155" s="2" t="s">
        <v>3026</v>
      </c>
      <c r="F1155" s="2" t="s">
        <v>3030</v>
      </c>
      <c r="G1155" s="2" t="s">
        <v>3037</v>
      </c>
      <c r="H1155">
        <v>10</v>
      </c>
      <c r="I1155">
        <v>39.950000000000003</v>
      </c>
      <c r="J1155">
        <v>399.5</v>
      </c>
      <c r="K1155">
        <v>318.95</v>
      </c>
      <c r="L1155">
        <v>80.55</v>
      </c>
    </row>
    <row r="1156" spans="1:12" x14ac:dyDescent="0.3">
      <c r="A1156" s="5">
        <v>45384</v>
      </c>
      <c r="B1156" t="s">
        <v>1166</v>
      </c>
      <c r="C1156" s="2" t="s">
        <v>3012</v>
      </c>
      <c r="D1156" s="2" t="s">
        <v>3022</v>
      </c>
      <c r="E1156" s="2" t="s">
        <v>3028</v>
      </c>
      <c r="F1156" s="2" t="s">
        <v>3029</v>
      </c>
      <c r="G1156" s="2" t="s">
        <v>3037</v>
      </c>
      <c r="H1156">
        <v>8</v>
      </c>
      <c r="I1156">
        <v>972.42</v>
      </c>
      <c r="J1156">
        <v>7779.36</v>
      </c>
      <c r="K1156">
        <v>5837.87</v>
      </c>
      <c r="L1156">
        <v>1941.49</v>
      </c>
    </row>
    <row r="1157" spans="1:12" x14ac:dyDescent="0.3">
      <c r="A1157" s="5">
        <v>45478</v>
      </c>
      <c r="B1157" t="s">
        <v>1167</v>
      </c>
      <c r="C1157" s="2" t="s">
        <v>3012</v>
      </c>
      <c r="D1157" s="2" t="s">
        <v>3022</v>
      </c>
      <c r="E1157" s="2" t="s">
        <v>3026</v>
      </c>
      <c r="F1157" s="2" t="s">
        <v>3031</v>
      </c>
      <c r="G1157" s="2" t="s">
        <v>3036</v>
      </c>
      <c r="H1157">
        <v>44</v>
      </c>
      <c r="I1157">
        <v>840.61</v>
      </c>
      <c r="J1157">
        <v>36986.839999999997</v>
      </c>
      <c r="K1157">
        <v>24645</v>
      </c>
      <c r="L1157">
        <v>12341.84</v>
      </c>
    </row>
    <row r="1158" spans="1:12" x14ac:dyDescent="0.3">
      <c r="A1158" s="5">
        <v>45422</v>
      </c>
      <c r="B1158" t="s">
        <v>1168</v>
      </c>
      <c r="C1158" s="2" t="s">
        <v>3013</v>
      </c>
      <c r="D1158" s="2" t="s">
        <v>3023</v>
      </c>
      <c r="E1158" s="2" t="s">
        <v>3028</v>
      </c>
      <c r="F1158" s="2" t="s">
        <v>3034</v>
      </c>
      <c r="G1158" s="2" t="s">
        <v>3036</v>
      </c>
      <c r="H1158">
        <v>25</v>
      </c>
      <c r="I1158">
        <v>231.29</v>
      </c>
      <c r="J1158">
        <v>5782.25</v>
      </c>
      <c r="K1158">
        <v>5122.5</v>
      </c>
      <c r="L1158">
        <v>659.75</v>
      </c>
    </row>
    <row r="1159" spans="1:12" x14ac:dyDescent="0.3">
      <c r="A1159" s="5">
        <v>45280</v>
      </c>
      <c r="B1159" t="s">
        <v>1169</v>
      </c>
      <c r="C1159" s="2" t="s">
        <v>3015</v>
      </c>
      <c r="D1159" s="2" t="s">
        <v>3024</v>
      </c>
      <c r="E1159" s="2" t="s">
        <v>3025</v>
      </c>
      <c r="F1159" s="2" t="s">
        <v>3032</v>
      </c>
      <c r="G1159" s="2" t="s">
        <v>3036</v>
      </c>
      <c r="H1159">
        <v>22</v>
      </c>
      <c r="I1159">
        <v>1847.95</v>
      </c>
      <c r="J1159">
        <v>40654.9</v>
      </c>
      <c r="K1159">
        <v>32279.93</v>
      </c>
      <c r="L1159">
        <v>8374.9699999999993</v>
      </c>
    </row>
    <row r="1160" spans="1:12" x14ac:dyDescent="0.3">
      <c r="A1160" s="5">
        <v>45267</v>
      </c>
      <c r="B1160" t="s">
        <v>1170</v>
      </c>
      <c r="C1160" s="2" t="s">
        <v>3015</v>
      </c>
      <c r="D1160" s="2" t="s">
        <v>3024</v>
      </c>
      <c r="E1160" s="2" t="s">
        <v>3026</v>
      </c>
      <c r="F1160" s="2" t="s">
        <v>3034</v>
      </c>
      <c r="G1160" s="2" t="s">
        <v>3036</v>
      </c>
      <c r="H1160">
        <v>15</v>
      </c>
      <c r="I1160">
        <v>1613.92</v>
      </c>
      <c r="J1160">
        <v>24208.799999999999</v>
      </c>
      <c r="K1160">
        <v>12703.44</v>
      </c>
      <c r="L1160">
        <v>11505.36</v>
      </c>
    </row>
    <row r="1161" spans="1:12" x14ac:dyDescent="0.3">
      <c r="A1161" s="5">
        <v>45492</v>
      </c>
      <c r="B1161" t="s">
        <v>1171</v>
      </c>
      <c r="C1161" s="2" t="s">
        <v>3018</v>
      </c>
      <c r="D1161" s="2" t="s">
        <v>3024</v>
      </c>
      <c r="E1161" s="2" t="s">
        <v>3026</v>
      </c>
      <c r="F1161" s="2" t="s">
        <v>3032</v>
      </c>
      <c r="G1161" s="2" t="s">
        <v>3035</v>
      </c>
      <c r="H1161">
        <v>41</v>
      </c>
      <c r="I1161">
        <v>475.57</v>
      </c>
      <c r="J1161">
        <v>19498.37</v>
      </c>
      <c r="K1161">
        <v>15556.82</v>
      </c>
      <c r="L1161">
        <v>3941.55</v>
      </c>
    </row>
    <row r="1162" spans="1:12" x14ac:dyDescent="0.3">
      <c r="A1162" s="5">
        <v>45483</v>
      </c>
      <c r="B1162" t="s">
        <v>1172</v>
      </c>
      <c r="C1162" s="2" t="s">
        <v>3021</v>
      </c>
      <c r="D1162" s="2" t="s">
        <v>3023</v>
      </c>
      <c r="E1162" s="2" t="s">
        <v>3028</v>
      </c>
      <c r="F1162" s="2" t="s">
        <v>3029</v>
      </c>
      <c r="G1162" s="2" t="s">
        <v>3035</v>
      </c>
      <c r="H1162">
        <v>10</v>
      </c>
      <c r="I1162">
        <v>526.84</v>
      </c>
      <c r="J1162">
        <v>5268.4</v>
      </c>
      <c r="K1162">
        <v>2684.86</v>
      </c>
      <c r="L1162">
        <v>2583.54</v>
      </c>
    </row>
    <row r="1163" spans="1:12" x14ac:dyDescent="0.3">
      <c r="A1163" s="5">
        <v>45313</v>
      </c>
      <c r="B1163" t="s">
        <v>1173</v>
      </c>
      <c r="C1163" s="2" t="s">
        <v>3019</v>
      </c>
      <c r="D1163" s="2" t="s">
        <v>3023</v>
      </c>
      <c r="E1163" s="2" t="s">
        <v>3025</v>
      </c>
      <c r="F1163" s="2" t="s">
        <v>3030</v>
      </c>
      <c r="G1163" s="2" t="s">
        <v>3037</v>
      </c>
      <c r="H1163">
        <v>20</v>
      </c>
      <c r="I1163">
        <v>83.4</v>
      </c>
      <c r="J1163">
        <v>1668</v>
      </c>
      <c r="K1163">
        <v>1267.9000000000001</v>
      </c>
      <c r="L1163">
        <v>400.1</v>
      </c>
    </row>
    <row r="1164" spans="1:12" x14ac:dyDescent="0.3">
      <c r="A1164" s="5">
        <v>45393</v>
      </c>
      <c r="B1164" t="s">
        <v>1174</v>
      </c>
      <c r="C1164" s="2" t="s">
        <v>3015</v>
      </c>
      <c r="D1164" s="2" t="s">
        <v>3024</v>
      </c>
      <c r="E1164" s="2" t="s">
        <v>3027</v>
      </c>
      <c r="F1164" s="2" t="s">
        <v>3031</v>
      </c>
      <c r="G1164" s="2" t="s">
        <v>3035</v>
      </c>
      <c r="H1164">
        <v>41</v>
      </c>
      <c r="I1164">
        <v>607.5</v>
      </c>
      <c r="J1164">
        <v>24907.5</v>
      </c>
      <c r="K1164">
        <v>14550.79</v>
      </c>
      <c r="L1164">
        <v>10356.709999999999</v>
      </c>
    </row>
    <row r="1165" spans="1:12" x14ac:dyDescent="0.3">
      <c r="A1165" s="5">
        <v>45256</v>
      </c>
      <c r="B1165" t="s">
        <v>1175</v>
      </c>
      <c r="C1165" s="2" t="s">
        <v>3017</v>
      </c>
      <c r="D1165" s="2" t="s">
        <v>3023</v>
      </c>
      <c r="E1165" s="2" t="s">
        <v>3025</v>
      </c>
      <c r="F1165" s="2" t="s">
        <v>3031</v>
      </c>
      <c r="G1165" s="2" t="s">
        <v>3037</v>
      </c>
      <c r="H1165">
        <v>47</v>
      </c>
      <c r="I1165">
        <v>1177.55</v>
      </c>
      <c r="J1165">
        <v>55344.85</v>
      </c>
      <c r="K1165">
        <v>43090.22</v>
      </c>
      <c r="L1165">
        <v>12254.63</v>
      </c>
    </row>
    <row r="1166" spans="1:12" x14ac:dyDescent="0.3">
      <c r="A1166" s="5">
        <v>45120</v>
      </c>
      <c r="B1166" t="s">
        <v>1176</v>
      </c>
      <c r="C1166" s="2" t="s">
        <v>3013</v>
      </c>
      <c r="D1166" s="2" t="s">
        <v>3023</v>
      </c>
      <c r="E1166" s="2" t="s">
        <v>3028</v>
      </c>
      <c r="F1166" s="2" t="s">
        <v>3031</v>
      </c>
      <c r="G1166" s="2" t="s">
        <v>3035</v>
      </c>
      <c r="H1166">
        <v>23</v>
      </c>
      <c r="I1166">
        <v>853.27</v>
      </c>
      <c r="J1166">
        <v>19625.21</v>
      </c>
      <c r="K1166">
        <v>12244.4</v>
      </c>
      <c r="L1166">
        <v>7380.81</v>
      </c>
    </row>
    <row r="1167" spans="1:12" x14ac:dyDescent="0.3">
      <c r="A1167" s="5">
        <v>45641</v>
      </c>
      <c r="B1167" t="s">
        <v>1177</v>
      </c>
      <c r="C1167" s="2" t="s">
        <v>3016</v>
      </c>
      <c r="D1167" s="2" t="s">
        <v>3023</v>
      </c>
      <c r="E1167" s="2" t="s">
        <v>3025</v>
      </c>
      <c r="F1167" s="2" t="s">
        <v>3029</v>
      </c>
      <c r="G1167" s="2" t="s">
        <v>3036</v>
      </c>
      <c r="H1167">
        <v>1</v>
      </c>
      <c r="I1167">
        <v>1939.13</v>
      </c>
      <c r="J1167">
        <v>1939.13</v>
      </c>
      <c r="K1167">
        <v>1646.71</v>
      </c>
      <c r="L1167">
        <v>292.42</v>
      </c>
    </row>
    <row r="1168" spans="1:12" x14ac:dyDescent="0.3">
      <c r="A1168" s="5">
        <v>45171</v>
      </c>
      <c r="B1168" t="s">
        <v>1178</v>
      </c>
      <c r="C1168" s="2" t="s">
        <v>3018</v>
      </c>
      <c r="D1168" s="2" t="s">
        <v>3024</v>
      </c>
      <c r="E1168" s="2" t="s">
        <v>3028</v>
      </c>
      <c r="F1168" s="2" t="s">
        <v>3032</v>
      </c>
      <c r="G1168" s="2" t="s">
        <v>3036</v>
      </c>
      <c r="H1168">
        <v>2</v>
      </c>
      <c r="I1168">
        <v>131.04</v>
      </c>
      <c r="J1168">
        <v>262.08</v>
      </c>
      <c r="K1168">
        <v>166.36</v>
      </c>
      <c r="L1168">
        <v>95.72</v>
      </c>
    </row>
    <row r="1169" spans="1:12" x14ac:dyDescent="0.3">
      <c r="A1169" s="5">
        <v>45512</v>
      </c>
      <c r="B1169" t="s">
        <v>1179</v>
      </c>
      <c r="C1169" s="2" t="s">
        <v>3014</v>
      </c>
      <c r="D1169" s="2" t="s">
        <v>3024</v>
      </c>
      <c r="E1169" s="2" t="s">
        <v>3028</v>
      </c>
      <c r="F1169" s="2" t="s">
        <v>3031</v>
      </c>
      <c r="G1169" s="2" t="s">
        <v>3035</v>
      </c>
      <c r="H1169">
        <v>19</v>
      </c>
      <c r="I1169">
        <v>1191.03</v>
      </c>
      <c r="J1169">
        <v>22629.57</v>
      </c>
      <c r="K1169">
        <v>16924.169999999998</v>
      </c>
      <c r="L1169">
        <v>5705.4</v>
      </c>
    </row>
    <row r="1170" spans="1:12" x14ac:dyDescent="0.3">
      <c r="A1170" s="5">
        <v>45319</v>
      </c>
      <c r="B1170" t="s">
        <v>1180</v>
      </c>
      <c r="C1170" s="2" t="s">
        <v>3020</v>
      </c>
      <c r="D1170" s="2" t="s">
        <v>3023</v>
      </c>
      <c r="E1170" s="2" t="s">
        <v>3027</v>
      </c>
      <c r="F1170" s="2" t="s">
        <v>3034</v>
      </c>
      <c r="G1170" s="2" t="s">
        <v>3035</v>
      </c>
      <c r="H1170">
        <v>14</v>
      </c>
      <c r="I1170">
        <v>1719.45</v>
      </c>
      <c r="J1170">
        <v>24072.3</v>
      </c>
      <c r="K1170">
        <v>14789.32</v>
      </c>
      <c r="L1170">
        <v>9282.98</v>
      </c>
    </row>
    <row r="1171" spans="1:12" x14ac:dyDescent="0.3">
      <c r="A1171" s="5">
        <v>45166</v>
      </c>
      <c r="B1171" t="s">
        <v>1181</v>
      </c>
      <c r="C1171" s="2" t="s">
        <v>3016</v>
      </c>
      <c r="D1171" s="2" t="s">
        <v>3023</v>
      </c>
      <c r="E1171" s="2" t="s">
        <v>3026</v>
      </c>
      <c r="F1171" s="2" t="s">
        <v>3031</v>
      </c>
      <c r="G1171" s="2" t="s">
        <v>3037</v>
      </c>
      <c r="H1171">
        <v>8</v>
      </c>
      <c r="I1171">
        <v>971.87</v>
      </c>
      <c r="J1171">
        <v>7774.96</v>
      </c>
      <c r="K1171">
        <v>6740.02</v>
      </c>
      <c r="L1171">
        <v>1034.94</v>
      </c>
    </row>
    <row r="1172" spans="1:12" x14ac:dyDescent="0.3">
      <c r="A1172" s="5">
        <v>45347</v>
      </c>
      <c r="B1172" t="s">
        <v>1182</v>
      </c>
      <c r="C1172" s="2" t="s">
        <v>3014</v>
      </c>
      <c r="D1172" s="2" t="s">
        <v>3024</v>
      </c>
      <c r="E1172" s="2" t="s">
        <v>3028</v>
      </c>
      <c r="F1172" s="2" t="s">
        <v>3029</v>
      </c>
      <c r="G1172" s="2" t="s">
        <v>3037</v>
      </c>
      <c r="H1172">
        <v>38</v>
      </c>
      <c r="I1172">
        <v>25.87</v>
      </c>
      <c r="J1172">
        <v>983.06</v>
      </c>
      <c r="K1172">
        <v>798.64</v>
      </c>
      <c r="L1172">
        <v>184.42</v>
      </c>
    </row>
    <row r="1173" spans="1:12" x14ac:dyDescent="0.3">
      <c r="A1173" s="5">
        <v>44971</v>
      </c>
      <c r="B1173" t="s">
        <v>1183</v>
      </c>
      <c r="C1173" s="2" t="s">
        <v>3012</v>
      </c>
      <c r="D1173" s="2" t="s">
        <v>3022</v>
      </c>
      <c r="E1173" s="2" t="s">
        <v>3028</v>
      </c>
      <c r="F1173" s="2" t="s">
        <v>3030</v>
      </c>
      <c r="G1173" s="2" t="s">
        <v>3037</v>
      </c>
      <c r="H1173">
        <v>12</v>
      </c>
      <c r="I1173">
        <v>500.75</v>
      </c>
      <c r="J1173">
        <v>6009</v>
      </c>
      <c r="K1173">
        <v>3589.3</v>
      </c>
      <c r="L1173">
        <v>2419.6999999999998</v>
      </c>
    </row>
    <row r="1174" spans="1:12" x14ac:dyDescent="0.3">
      <c r="A1174" s="5">
        <v>45252</v>
      </c>
      <c r="B1174" t="s">
        <v>1184</v>
      </c>
      <c r="C1174" s="2" t="s">
        <v>3020</v>
      </c>
      <c r="D1174" s="2" t="s">
        <v>3023</v>
      </c>
      <c r="E1174" s="2" t="s">
        <v>3027</v>
      </c>
      <c r="F1174" s="2" t="s">
        <v>3034</v>
      </c>
      <c r="G1174" s="2" t="s">
        <v>3036</v>
      </c>
      <c r="H1174">
        <v>26</v>
      </c>
      <c r="I1174">
        <v>661.06</v>
      </c>
      <c r="J1174">
        <v>17187.560000000001</v>
      </c>
      <c r="K1174">
        <v>15116.78</v>
      </c>
      <c r="L1174">
        <v>2070.7800000000002</v>
      </c>
    </row>
    <row r="1175" spans="1:12" x14ac:dyDescent="0.3">
      <c r="A1175" s="5">
        <v>45411</v>
      </c>
      <c r="B1175" t="s">
        <v>1185</v>
      </c>
      <c r="C1175" s="2" t="s">
        <v>3019</v>
      </c>
      <c r="D1175" s="2" t="s">
        <v>3023</v>
      </c>
      <c r="E1175" s="2" t="s">
        <v>3028</v>
      </c>
      <c r="F1175" s="2" t="s">
        <v>3031</v>
      </c>
      <c r="G1175" s="2" t="s">
        <v>3036</v>
      </c>
      <c r="H1175">
        <v>27</v>
      </c>
      <c r="I1175">
        <v>1932.67</v>
      </c>
      <c r="J1175">
        <v>52182.09</v>
      </c>
      <c r="K1175">
        <v>33545.94</v>
      </c>
      <c r="L1175">
        <v>18636.150000000001</v>
      </c>
    </row>
    <row r="1176" spans="1:12" x14ac:dyDescent="0.3">
      <c r="A1176" s="5">
        <v>45649</v>
      </c>
      <c r="B1176" t="s">
        <v>1186</v>
      </c>
      <c r="C1176" s="2" t="s">
        <v>3017</v>
      </c>
      <c r="D1176" s="2" t="s">
        <v>3023</v>
      </c>
      <c r="E1176" s="2" t="s">
        <v>3026</v>
      </c>
      <c r="F1176" s="2" t="s">
        <v>3031</v>
      </c>
      <c r="G1176" s="2" t="s">
        <v>3036</v>
      </c>
      <c r="H1176">
        <v>29</v>
      </c>
      <c r="I1176">
        <v>1825.31</v>
      </c>
      <c r="J1176">
        <v>52933.99</v>
      </c>
      <c r="K1176">
        <v>40269.32</v>
      </c>
      <c r="L1176">
        <v>12664.67</v>
      </c>
    </row>
    <row r="1177" spans="1:12" x14ac:dyDescent="0.3">
      <c r="A1177" s="5">
        <v>45317</v>
      </c>
      <c r="B1177" t="s">
        <v>1187</v>
      </c>
      <c r="C1177" s="2" t="s">
        <v>3020</v>
      </c>
      <c r="D1177" s="2" t="s">
        <v>3023</v>
      </c>
      <c r="E1177" s="2" t="s">
        <v>3027</v>
      </c>
      <c r="F1177" s="2" t="s">
        <v>3033</v>
      </c>
      <c r="G1177" s="2" t="s">
        <v>3036</v>
      </c>
      <c r="H1177">
        <v>15</v>
      </c>
      <c r="I1177">
        <v>1899.36</v>
      </c>
      <c r="J1177">
        <v>28490.400000000001</v>
      </c>
      <c r="K1177">
        <v>22710.87</v>
      </c>
      <c r="L1177">
        <v>5779.53</v>
      </c>
    </row>
    <row r="1178" spans="1:12" x14ac:dyDescent="0.3">
      <c r="A1178" s="5">
        <v>45322</v>
      </c>
      <c r="B1178" t="s">
        <v>1188</v>
      </c>
      <c r="C1178" s="2" t="s">
        <v>3021</v>
      </c>
      <c r="D1178" s="2" t="s">
        <v>3023</v>
      </c>
      <c r="E1178" s="2" t="s">
        <v>3026</v>
      </c>
      <c r="F1178" s="2" t="s">
        <v>3032</v>
      </c>
      <c r="G1178" s="2" t="s">
        <v>3037</v>
      </c>
      <c r="H1178">
        <v>46</v>
      </c>
      <c r="I1178">
        <v>1655</v>
      </c>
      <c r="J1178">
        <v>76130</v>
      </c>
      <c r="K1178">
        <v>38762.42</v>
      </c>
      <c r="L1178">
        <v>37367.58</v>
      </c>
    </row>
    <row r="1179" spans="1:12" x14ac:dyDescent="0.3">
      <c r="A1179" s="5">
        <v>45606</v>
      </c>
      <c r="B1179" t="s">
        <v>1189</v>
      </c>
      <c r="C1179" s="2" t="s">
        <v>3014</v>
      </c>
      <c r="D1179" s="2" t="s">
        <v>3024</v>
      </c>
      <c r="E1179" s="2" t="s">
        <v>3026</v>
      </c>
      <c r="F1179" s="2" t="s">
        <v>3034</v>
      </c>
      <c r="G1179" s="2" t="s">
        <v>3036</v>
      </c>
      <c r="H1179">
        <v>1</v>
      </c>
      <c r="I1179">
        <v>716.26</v>
      </c>
      <c r="J1179">
        <v>716.26</v>
      </c>
      <c r="K1179">
        <v>632.88</v>
      </c>
      <c r="L1179">
        <v>83.38</v>
      </c>
    </row>
    <row r="1180" spans="1:12" x14ac:dyDescent="0.3">
      <c r="A1180" s="5">
        <v>45594</v>
      </c>
      <c r="B1180" t="s">
        <v>1190</v>
      </c>
      <c r="C1180" s="2" t="s">
        <v>3019</v>
      </c>
      <c r="D1180" s="2" t="s">
        <v>3023</v>
      </c>
      <c r="E1180" s="2" t="s">
        <v>3027</v>
      </c>
      <c r="F1180" s="2" t="s">
        <v>3033</v>
      </c>
      <c r="G1180" s="2" t="s">
        <v>3036</v>
      </c>
      <c r="H1180">
        <v>43</v>
      </c>
      <c r="I1180">
        <v>1813.64</v>
      </c>
      <c r="J1180">
        <v>77986.52</v>
      </c>
      <c r="K1180">
        <v>49737.97</v>
      </c>
      <c r="L1180">
        <v>28248.55</v>
      </c>
    </row>
    <row r="1181" spans="1:12" x14ac:dyDescent="0.3">
      <c r="A1181" s="5">
        <v>45082</v>
      </c>
      <c r="B1181" t="s">
        <v>1191</v>
      </c>
      <c r="C1181" s="2" t="s">
        <v>3021</v>
      </c>
      <c r="D1181" s="2" t="s">
        <v>3023</v>
      </c>
      <c r="E1181" s="2" t="s">
        <v>3028</v>
      </c>
      <c r="F1181" s="2" t="s">
        <v>3030</v>
      </c>
      <c r="G1181" s="2" t="s">
        <v>3036</v>
      </c>
      <c r="H1181">
        <v>28</v>
      </c>
      <c r="I1181">
        <v>1963.74</v>
      </c>
      <c r="J1181">
        <v>54984.72</v>
      </c>
      <c r="K1181">
        <v>31666.34</v>
      </c>
      <c r="L1181">
        <v>23318.38</v>
      </c>
    </row>
    <row r="1182" spans="1:12" x14ac:dyDescent="0.3">
      <c r="A1182" s="5">
        <v>45434</v>
      </c>
      <c r="B1182" t="s">
        <v>1192</v>
      </c>
      <c r="C1182" s="2" t="s">
        <v>3012</v>
      </c>
      <c r="D1182" s="2" t="s">
        <v>3022</v>
      </c>
      <c r="E1182" s="2" t="s">
        <v>3026</v>
      </c>
      <c r="F1182" s="2" t="s">
        <v>3032</v>
      </c>
      <c r="G1182" s="2" t="s">
        <v>3036</v>
      </c>
      <c r="H1182">
        <v>3</v>
      </c>
      <c r="I1182">
        <v>713.14</v>
      </c>
      <c r="J1182">
        <v>2139.42</v>
      </c>
      <c r="K1182">
        <v>1797.72</v>
      </c>
      <c r="L1182">
        <v>341.7</v>
      </c>
    </row>
    <row r="1183" spans="1:12" x14ac:dyDescent="0.3">
      <c r="A1183" s="5">
        <v>44964</v>
      </c>
      <c r="B1183" t="s">
        <v>1193</v>
      </c>
      <c r="C1183" s="2" t="s">
        <v>3021</v>
      </c>
      <c r="D1183" s="2" t="s">
        <v>3023</v>
      </c>
      <c r="E1183" s="2" t="s">
        <v>3026</v>
      </c>
      <c r="F1183" s="2" t="s">
        <v>3034</v>
      </c>
      <c r="G1183" s="2" t="s">
        <v>3035</v>
      </c>
      <c r="H1183">
        <v>18</v>
      </c>
      <c r="I1183">
        <v>535.9</v>
      </c>
      <c r="J1183">
        <v>9646.2000000000007</v>
      </c>
      <c r="K1183">
        <v>7535.22</v>
      </c>
      <c r="L1183">
        <v>2110.98</v>
      </c>
    </row>
    <row r="1184" spans="1:12" x14ac:dyDescent="0.3">
      <c r="A1184" s="5">
        <v>45056</v>
      </c>
      <c r="B1184" t="s">
        <v>1194</v>
      </c>
      <c r="C1184" s="2" t="s">
        <v>3018</v>
      </c>
      <c r="D1184" s="2" t="s">
        <v>3024</v>
      </c>
      <c r="E1184" s="2" t="s">
        <v>3026</v>
      </c>
      <c r="F1184" s="2" t="s">
        <v>3031</v>
      </c>
      <c r="G1184" s="2" t="s">
        <v>3037</v>
      </c>
      <c r="H1184">
        <v>34</v>
      </c>
      <c r="I1184">
        <v>1102.8900000000001</v>
      </c>
      <c r="J1184">
        <v>37498.26</v>
      </c>
      <c r="K1184">
        <v>20050.22</v>
      </c>
      <c r="L1184">
        <v>17448.04</v>
      </c>
    </row>
    <row r="1185" spans="1:12" x14ac:dyDescent="0.3">
      <c r="A1185" s="5">
        <v>45441</v>
      </c>
      <c r="B1185" t="s">
        <v>1195</v>
      </c>
      <c r="C1185" s="2" t="s">
        <v>3018</v>
      </c>
      <c r="D1185" s="2" t="s">
        <v>3024</v>
      </c>
      <c r="E1185" s="2" t="s">
        <v>3026</v>
      </c>
      <c r="F1185" s="2" t="s">
        <v>3034</v>
      </c>
      <c r="G1185" s="2" t="s">
        <v>3037</v>
      </c>
      <c r="H1185">
        <v>32</v>
      </c>
      <c r="I1185">
        <v>390.56</v>
      </c>
      <c r="J1185">
        <v>12497.92</v>
      </c>
      <c r="K1185">
        <v>6834.09</v>
      </c>
      <c r="L1185">
        <v>5663.83</v>
      </c>
    </row>
    <row r="1186" spans="1:12" x14ac:dyDescent="0.3">
      <c r="A1186" s="5">
        <v>45531</v>
      </c>
      <c r="B1186" t="s">
        <v>1196</v>
      </c>
      <c r="C1186" s="2" t="s">
        <v>3013</v>
      </c>
      <c r="D1186" s="2" t="s">
        <v>3023</v>
      </c>
      <c r="E1186" s="2" t="s">
        <v>3027</v>
      </c>
      <c r="F1186" s="2" t="s">
        <v>3031</v>
      </c>
      <c r="G1186" s="2" t="s">
        <v>3036</v>
      </c>
      <c r="H1186">
        <v>29</v>
      </c>
      <c r="I1186">
        <v>84.6</v>
      </c>
      <c r="J1186">
        <v>2453.4</v>
      </c>
      <c r="K1186">
        <v>1928.56</v>
      </c>
      <c r="L1186">
        <v>524.84</v>
      </c>
    </row>
    <row r="1187" spans="1:12" x14ac:dyDescent="0.3">
      <c r="A1187" s="5">
        <v>45266</v>
      </c>
      <c r="B1187" t="s">
        <v>1197</v>
      </c>
      <c r="C1187" s="2" t="s">
        <v>3016</v>
      </c>
      <c r="D1187" s="2" t="s">
        <v>3023</v>
      </c>
      <c r="E1187" s="2" t="s">
        <v>3027</v>
      </c>
      <c r="F1187" s="2" t="s">
        <v>3032</v>
      </c>
      <c r="G1187" s="2" t="s">
        <v>3035</v>
      </c>
      <c r="H1187">
        <v>25</v>
      </c>
      <c r="I1187">
        <v>1892.75</v>
      </c>
      <c r="J1187">
        <v>47318.75</v>
      </c>
      <c r="K1187">
        <v>25074.84</v>
      </c>
      <c r="L1187">
        <v>22243.91</v>
      </c>
    </row>
    <row r="1188" spans="1:12" x14ac:dyDescent="0.3">
      <c r="A1188" s="5">
        <v>45029</v>
      </c>
      <c r="B1188" t="s">
        <v>1198</v>
      </c>
      <c r="C1188" s="2" t="s">
        <v>3016</v>
      </c>
      <c r="D1188" s="2" t="s">
        <v>3023</v>
      </c>
      <c r="E1188" s="2" t="s">
        <v>3025</v>
      </c>
      <c r="F1188" s="2" t="s">
        <v>3031</v>
      </c>
      <c r="G1188" s="2" t="s">
        <v>3037</v>
      </c>
      <c r="H1188">
        <v>26</v>
      </c>
      <c r="I1188">
        <v>1852.97</v>
      </c>
      <c r="J1188">
        <v>48177.22</v>
      </c>
      <c r="K1188">
        <v>41763.4</v>
      </c>
      <c r="L1188">
        <v>6413.82</v>
      </c>
    </row>
    <row r="1189" spans="1:12" x14ac:dyDescent="0.3">
      <c r="A1189" s="5">
        <v>45377</v>
      </c>
      <c r="B1189" t="s">
        <v>1199</v>
      </c>
      <c r="C1189" s="2" t="s">
        <v>3019</v>
      </c>
      <c r="D1189" s="2" t="s">
        <v>3023</v>
      </c>
      <c r="E1189" s="2" t="s">
        <v>3025</v>
      </c>
      <c r="F1189" s="2" t="s">
        <v>3030</v>
      </c>
      <c r="G1189" s="2" t="s">
        <v>3037</v>
      </c>
      <c r="H1189">
        <v>39</v>
      </c>
      <c r="I1189">
        <v>342.05</v>
      </c>
      <c r="J1189">
        <v>13339.95</v>
      </c>
      <c r="K1189">
        <v>10626.82</v>
      </c>
      <c r="L1189">
        <v>2713.13</v>
      </c>
    </row>
    <row r="1190" spans="1:12" x14ac:dyDescent="0.3">
      <c r="A1190" s="5">
        <v>45029</v>
      </c>
      <c r="B1190" t="s">
        <v>1200</v>
      </c>
      <c r="C1190" s="2" t="s">
        <v>3012</v>
      </c>
      <c r="D1190" s="2" t="s">
        <v>3022</v>
      </c>
      <c r="E1190" s="2" t="s">
        <v>3026</v>
      </c>
      <c r="F1190" s="2" t="s">
        <v>3029</v>
      </c>
      <c r="G1190" s="2" t="s">
        <v>3036</v>
      </c>
      <c r="H1190">
        <v>8</v>
      </c>
      <c r="I1190">
        <v>827.33</v>
      </c>
      <c r="J1190">
        <v>6618.64</v>
      </c>
      <c r="K1190">
        <v>4197.5200000000004</v>
      </c>
      <c r="L1190">
        <v>2421.12</v>
      </c>
    </row>
    <row r="1191" spans="1:12" x14ac:dyDescent="0.3">
      <c r="A1191" s="5">
        <v>45465</v>
      </c>
      <c r="B1191" t="s">
        <v>1201</v>
      </c>
      <c r="C1191" s="2" t="s">
        <v>3015</v>
      </c>
      <c r="D1191" s="2" t="s">
        <v>3024</v>
      </c>
      <c r="E1191" s="2" t="s">
        <v>3028</v>
      </c>
      <c r="F1191" s="2" t="s">
        <v>3031</v>
      </c>
      <c r="G1191" s="2" t="s">
        <v>3036</v>
      </c>
      <c r="H1191">
        <v>19</v>
      </c>
      <c r="I1191">
        <v>1665.45</v>
      </c>
      <c r="J1191">
        <v>31643.55</v>
      </c>
      <c r="K1191">
        <v>20415.64</v>
      </c>
      <c r="L1191">
        <v>11227.91</v>
      </c>
    </row>
    <row r="1192" spans="1:12" x14ac:dyDescent="0.3">
      <c r="A1192" s="5">
        <v>45394</v>
      </c>
      <c r="B1192" t="s">
        <v>1202</v>
      </c>
      <c r="C1192" s="2" t="s">
        <v>3018</v>
      </c>
      <c r="D1192" s="2" t="s">
        <v>3024</v>
      </c>
      <c r="E1192" s="2" t="s">
        <v>3026</v>
      </c>
      <c r="F1192" s="2" t="s">
        <v>3030</v>
      </c>
      <c r="G1192" s="2" t="s">
        <v>3037</v>
      </c>
      <c r="H1192">
        <v>47</v>
      </c>
      <c r="I1192">
        <v>1328.78</v>
      </c>
      <c r="J1192">
        <v>62452.66</v>
      </c>
      <c r="K1192">
        <v>43879.14</v>
      </c>
      <c r="L1192">
        <v>18573.52</v>
      </c>
    </row>
    <row r="1193" spans="1:12" x14ac:dyDescent="0.3">
      <c r="A1193" s="5">
        <v>44942</v>
      </c>
      <c r="B1193" t="s">
        <v>1203</v>
      </c>
      <c r="C1193" s="2" t="s">
        <v>3019</v>
      </c>
      <c r="D1193" s="2" t="s">
        <v>3023</v>
      </c>
      <c r="E1193" s="2" t="s">
        <v>3028</v>
      </c>
      <c r="F1193" s="2" t="s">
        <v>3029</v>
      </c>
      <c r="G1193" s="2" t="s">
        <v>3037</v>
      </c>
      <c r="H1193">
        <v>42</v>
      </c>
      <c r="I1193">
        <v>801.68</v>
      </c>
      <c r="J1193">
        <v>33670.559999999998</v>
      </c>
      <c r="K1193">
        <v>21696.9</v>
      </c>
      <c r="L1193">
        <v>11973.66</v>
      </c>
    </row>
    <row r="1194" spans="1:12" x14ac:dyDescent="0.3">
      <c r="A1194" s="5">
        <v>45074</v>
      </c>
      <c r="B1194" t="s">
        <v>1204</v>
      </c>
      <c r="C1194" s="2" t="s">
        <v>3015</v>
      </c>
      <c r="D1194" s="2" t="s">
        <v>3024</v>
      </c>
      <c r="E1194" s="2" t="s">
        <v>3026</v>
      </c>
      <c r="F1194" s="2" t="s">
        <v>3032</v>
      </c>
      <c r="G1194" s="2" t="s">
        <v>3035</v>
      </c>
      <c r="H1194">
        <v>22</v>
      </c>
      <c r="I1194">
        <v>1493.46</v>
      </c>
      <c r="J1194">
        <v>32856.120000000003</v>
      </c>
      <c r="K1194">
        <v>26724.75</v>
      </c>
      <c r="L1194">
        <v>6131.37</v>
      </c>
    </row>
    <row r="1195" spans="1:12" x14ac:dyDescent="0.3">
      <c r="A1195" s="5">
        <v>45346</v>
      </c>
      <c r="B1195" t="s">
        <v>1205</v>
      </c>
      <c r="C1195" s="2" t="s">
        <v>3016</v>
      </c>
      <c r="D1195" s="2" t="s">
        <v>3023</v>
      </c>
      <c r="E1195" s="2" t="s">
        <v>3025</v>
      </c>
      <c r="F1195" s="2" t="s">
        <v>3032</v>
      </c>
      <c r="G1195" s="2" t="s">
        <v>3037</v>
      </c>
      <c r="H1195">
        <v>29</v>
      </c>
      <c r="I1195">
        <v>1796.15</v>
      </c>
      <c r="J1195">
        <v>52088.35</v>
      </c>
      <c r="K1195">
        <v>46353.15</v>
      </c>
      <c r="L1195">
        <v>5735.2</v>
      </c>
    </row>
    <row r="1196" spans="1:12" x14ac:dyDescent="0.3">
      <c r="A1196" s="5">
        <v>45597</v>
      </c>
      <c r="B1196" t="s">
        <v>1206</v>
      </c>
      <c r="C1196" s="2" t="s">
        <v>3013</v>
      </c>
      <c r="D1196" s="2" t="s">
        <v>3023</v>
      </c>
      <c r="E1196" s="2" t="s">
        <v>3025</v>
      </c>
      <c r="F1196" s="2" t="s">
        <v>3034</v>
      </c>
      <c r="G1196" s="2" t="s">
        <v>3037</v>
      </c>
      <c r="H1196">
        <v>33</v>
      </c>
      <c r="I1196">
        <v>1853.79</v>
      </c>
      <c r="J1196">
        <v>61175.07</v>
      </c>
      <c r="K1196">
        <v>44890.79</v>
      </c>
      <c r="L1196">
        <v>16284.28</v>
      </c>
    </row>
    <row r="1197" spans="1:12" x14ac:dyDescent="0.3">
      <c r="A1197" s="5">
        <v>45085</v>
      </c>
      <c r="B1197" t="s">
        <v>1207</v>
      </c>
      <c r="C1197" s="2" t="s">
        <v>3021</v>
      </c>
      <c r="D1197" s="2" t="s">
        <v>3023</v>
      </c>
      <c r="E1197" s="2" t="s">
        <v>3028</v>
      </c>
      <c r="F1197" s="2" t="s">
        <v>3030</v>
      </c>
      <c r="G1197" s="2" t="s">
        <v>3036</v>
      </c>
      <c r="H1197">
        <v>38</v>
      </c>
      <c r="I1197">
        <v>770.12</v>
      </c>
      <c r="J1197">
        <v>29264.560000000001</v>
      </c>
      <c r="K1197">
        <v>19853.509999999998</v>
      </c>
      <c r="L1197">
        <v>9411.0499999999993</v>
      </c>
    </row>
    <row r="1198" spans="1:12" x14ac:dyDescent="0.3">
      <c r="A1198" s="5">
        <v>45003</v>
      </c>
      <c r="B1198" t="s">
        <v>1208</v>
      </c>
      <c r="C1198" s="2" t="s">
        <v>3018</v>
      </c>
      <c r="D1198" s="2" t="s">
        <v>3024</v>
      </c>
      <c r="E1198" s="2" t="s">
        <v>3026</v>
      </c>
      <c r="F1198" s="2" t="s">
        <v>3030</v>
      </c>
      <c r="G1198" s="2" t="s">
        <v>3037</v>
      </c>
      <c r="H1198">
        <v>45</v>
      </c>
      <c r="I1198">
        <v>363.65</v>
      </c>
      <c r="J1198">
        <v>16364.25</v>
      </c>
      <c r="K1198">
        <v>9640.34</v>
      </c>
      <c r="L1198">
        <v>6723.91</v>
      </c>
    </row>
    <row r="1199" spans="1:12" x14ac:dyDescent="0.3">
      <c r="A1199" s="5">
        <v>45407</v>
      </c>
      <c r="B1199" t="s">
        <v>1209</v>
      </c>
      <c r="C1199" s="2" t="s">
        <v>3019</v>
      </c>
      <c r="D1199" s="2" t="s">
        <v>3023</v>
      </c>
      <c r="E1199" s="2" t="s">
        <v>3028</v>
      </c>
      <c r="F1199" s="2" t="s">
        <v>3033</v>
      </c>
      <c r="G1199" s="2" t="s">
        <v>3036</v>
      </c>
      <c r="H1199">
        <v>46</v>
      </c>
      <c r="I1199">
        <v>1827.42</v>
      </c>
      <c r="J1199">
        <v>84061.32</v>
      </c>
      <c r="K1199">
        <v>64002.05</v>
      </c>
      <c r="L1199">
        <v>20059.27</v>
      </c>
    </row>
    <row r="1200" spans="1:12" x14ac:dyDescent="0.3">
      <c r="A1200" s="5">
        <v>45198</v>
      </c>
      <c r="B1200" t="s">
        <v>1210</v>
      </c>
      <c r="C1200" s="2" t="s">
        <v>3020</v>
      </c>
      <c r="D1200" s="2" t="s">
        <v>3023</v>
      </c>
      <c r="E1200" s="2" t="s">
        <v>3025</v>
      </c>
      <c r="F1200" s="2" t="s">
        <v>3033</v>
      </c>
      <c r="G1200" s="2" t="s">
        <v>3037</v>
      </c>
      <c r="H1200">
        <v>35</v>
      </c>
      <c r="I1200">
        <v>203.26</v>
      </c>
      <c r="J1200">
        <v>7114.1</v>
      </c>
      <c r="K1200">
        <v>5507.95</v>
      </c>
      <c r="L1200">
        <v>1606.15</v>
      </c>
    </row>
    <row r="1201" spans="1:12" x14ac:dyDescent="0.3">
      <c r="A1201" s="5">
        <v>45273</v>
      </c>
      <c r="B1201" t="s">
        <v>1211</v>
      </c>
      <c r="C1201" s="2" t="s">
        <v>3015</v>
      </c>
      <c r="D1201" s="2" t="s">
        <v>3024</v>
      </c>
      <c r="E1201" s="2" t="s">
        <v>3026</v>
      </c>
      <c r="F1201" s="2" t="s">
        <v>3029</v>
      </c>
      <c r="G1201" s="2" t="s">
        <v>3037</v>
      </c>
      <c r="H1201">
        <v>43</v>
      </c>
      <c r="I1201">
        <v>1448.94</v>
      </c>
      <c r="J1201">
        <v>62304.42</v>
      </c>
      <c r="K1201">
        <v>48228.37</v>
      </c>
      <c r="L1201">
        <v>14076.05</v>
      </c>
    </row>
    <row r="1202" spans="1:12" x14ac:dyDescent="0.3">
      <c r="A1202" s="5">
        <v>45565</v>
      </c>
      <c r="B1202" t="s">
        <v>1212</v>
      </c>
      <c r="C1202" s="2" t="s">
        <v>3021</v>
      </c>
      <c r="D1202" s="2" t="s">
        <v>3023</v>
      </c>
      <c r="E1202" s="2" t="s">
        <v>3026</v>
      </c>
      <c r="F1202" s="2" t="s">
        <v>3029</v>
      </c>
      <c r="G1202" s="2" t="s">
        <v>3037</v>
      </c>
      <c r="H1202">
        <v>3</v>
      </c>
      <c r="I1202">
        <v>298.18</v>
      </c>
      <c r="J1202">
        <v>894.54</v>
      </c>
      <c r="K1202">
        <v>456.93</v>
      </c>
      <c r="L1202">
        <v>437.61</v>
      </c>
    </row>
    <row r="1203" spans="1:12" x14ac:dyDescent="0.3">
      <c r="A1203" s="5">
        <v>45636</v>
      </c>
      <c r="B1203" t="s">
        <v>1213</v>
      </c>
      <c r="C1203" s="2" t="s">
        <v>3018</v>
      </c>
      <c r="D1203" s="2" t="s">
        <v>3024</v>
      </c>
      <c r="E1203" s="2" t="s">
        <v>3028</v>
      </c>
      <c r="F1203" s="2" t="s">
        <v>3033</v>
      </c>
      <c r="G1203" s="2" t="s">
        <v>3035</v>
      </c>
      <c r="H1203">
        <v>19</v>
      </c>
      <c r="I1203">
        <v>790.99</v>
      </c>
      <c r="J1203">
        <v>15028.81</v>
      </c>
      <c r="K1203">
        <v>12919.5</v>
      </c>
      <c r="L1203">
        <v>2109.31</v>
      </c>
    </row>
    <row r="1204" spans="1:12" x14ac:dyDescent="0.3">
      <c r="A1204" s="5">
        <v>45334</v>
      </c>
      <c r="B1204" t="s">
        <v>1214</v>
      </c>
      <c r="C1204" s="2" t="s">
        <v>3016</v>
      </c>
      <c r="D1204" s="2" t="s">
        <v>3023</v>
      </c>
      <c r="E1204" s="2" t="s">
        <v>3027</v>
      </c>
      <c r="F1204" s="2" t="s">
        <v>3029</v>
      </c>
      <c r="G1204" s="2" t="s">
        <v>3036</v>
      </c>
      <c r="H1204">
        <v>10</v>
      </c>
      <c r="I1204">
        <v>834.88</v>
      </c>
      <c r="J1204">
        <v>8348.7999999999993</v>
      </c>
      <c r="K1204">
        <v>5303.51</v>
      </c>
      <c r="L1204">
        <v>3045.29</v>
      </c>
    </row>
    <row r="1205" spans="1:12" x14ac:dyDescent="0.3">
      <c r="A1205" s="5">
        <v>45592</v>
      </c>
      <c r="B1205" t="s">
        <v>1215</v>
      </c>
      <c r="C1205" s="2" t="s">
        <v>3012</v>
      </c>
      <c r="D1205" s="2" t="s">
        <v>3022</v>
      </c>
      <c r="E1205" s="2" t="s">
        <v>3028</v>
      </c>
      <c r="F1205" s="2" t="s">
        <v>3031</v>
      </c>
      <c r="G1205" s="2" t="s">
        <v>3035</v>
      </c>
      <c r="H1205">
        <v>27</v>
      </c>
      <c r="I1205">
        <v>334.34</v>
      </c>
      <c r="J1205">
        <v>9027.18</v>
      </c>
      <c r="K1205">
        <v>7200.68</v>
      </c>
      <c r="L1205">
        <v>1826.5</v>
      </c>
    </row>
    <row r="1206" spans="1:12" x14ac:dyDescent="0.3">
      <c r="A1206" s="5">
        <v>45009</v>
      </c>
      <c r="B1206" t="s">
        <v>1216</v>
      </c>
      <c r="C1206" s="2" t="s">
        <v>3015</v>
      </c>
      <c r="D1206" s="2" t="s">
        <v>3024</v>
      </c>
      <c r="E1206" s="2" t="s">
        <v>3025</v>
      </c>
      <c r="F1206" s="2" t="s">
        <v>3033</v>
      </c>
      <c r="G1206" s="2" t="s">
        <v>3037</v>
      </c>
      <c r="H1206">
        <v>15</v>
      </c>
      <c r="I1206">
        <v>1846.91</v>
      </c>
      <c r="J1206">
        <v>27703.65</v>
      </c>
      <c r="K1206">
        <v>22271.59</v>
      </c>
      <c r="L1206">
        <v>5432.06</v>
      </c>
    </row>
    <row r="1207" spans="1:12" x14ac:dyDescent="0.3">
      <c r="A1207" s="5">
        <v>45263</v>
      </c>
      <c r="B1207" t="s">
        <v>1217</v>
      </c>
      <c r="C1207" s="2" t="s">
        <v>3016</v>
      </c>
      <c r="D1207" s="2" t="s">
        <v>3023</v>
      </c>
      <c r="E1207" s="2" t="s">
        <v>3025</v>
      </c>
      <c r="F1207" s="2" t="s">
        <v>3030</v>
      </c>
      <c r="G1207" s="2" t="s">
        <v>3035</v>
      </c>
      <c r="H1207">
        <v>11</v>
      </c>
      <c r="I1207">
        <v>25.28</v>
      </c>
      <c r="J1207">
        <v>278.08</v>
      </c>
      <c r="K1207">
        <v>211.4</v>
      </c>
      <c r="L1207">
        <v>66.680000000000007</v>
      </c>
    </row>
    <row r="1208" spans="1:12" x14ac:dyDescent="0.3">
      <c r="A1208" s="5">
        <v>45617</v>
      </c>
      <c r="B1208" t="s">
        <v>1218</v>
      </c>
      <c r="C1208" s="2" t="s">
        <v>3018</v>
      </c>
      <c r="D1208" s="2" t="s">
        <v>3024</v>
      </c>
      <c r="E1208" s="2" t="s">
        <v>3025</v>
      </c>
      <c r="F1208" s="2" t="s">
        <v>3031</v>
      </c>
      <c r="G1208" s="2" t="s">
        <v>3036</v>
      </c>
      <c r="H1208">
        <v>47</v>
      </c>
      <c r="I1208">
        <v>1789.74</v>
      </c>
      <c r="J1208">
        <v>84117.78</v>
      </c>
      <c r="K1208">
        <v>55345.01</v>
      </c>
      <c r="L1208">
        <v>28772.77</v>
      </c>
    </row>
    <row r="1209" spans="1:12" x14ac:dyDescent="0.3">
      <c r="A1209" s="5">
        <v>45473</v>
      </c>
      <c r="B1209" t="s">
        <v>1219</v>
      </c>
      <c r="C1209" s="2" t="s">
        <v>3015</v>
      </c>
      <c r="D1209" s="2" t="s">
        <v>3024</v>
      </c>
      <c r="E1209" s="2" t="s">
        <v>3025</v>
      </c>
      <c r="F1209" s="2" t="s">
        <v>3029</v>
      </c>
      <c r="G1209" s="2" t="s">
        <v>3037</v>
      </c>
      <c r="H1209">
        <v>26</v>
      </c>
      <c r="I1209">
        <v>1769.98</v>
      </c>
      <c r="J1209">
        <v>46019.48</v>
      </c>
      <c r="K1209">
        <v>34208.75</v>
      </c>
      <c r="L1209">
        <v>11810.73</v>
      </c>
    </row>
    <row r="1210" spans="1:12" x14ac:dyDescent="0.3">
      <c r="A1210" s="5">
        <v>45316</v>
      </c>
      <c r="B1210" t="s">
        <v>1220</v>
      </c>
      <c r="C1210" s="2" t="s">
        <v>3021</v>
      </c>
      <c r="D1210" s="2" t="s">
        <v>3023</v>
      </c>
      <c r="E1210" s="2" t="s">
        <v>3025</v>
      </c>
      <c r="F1210" s="2" t="s">
        <v>3032</v>
      </c>
      <c r="G1210" s="2" t="s">
        <v>3035</v>
      </c>
      <c r="H1210">
        <v>24</v>
      </c>
      <c r="I1210">
        <v>647.59</v>
      </c>
      <c r="J1210">
        <v>15542.16</v>
      </c>
      <c r="K1210">
        <v>8020.99</v>
      </c>
      <c r="L1210">
        <v>7521.17</v>
      </c>
    </row>
    <row r="1211" spans="1:12" x14ac:dyDescent="0.3">
      <c r="A1211" s="5">
        <v>45251</v>
      </c>
      <c r="B1211" t="s">
        <v>1221</v>
      </c>
      <c r="C1211" s="2" t="s">
        <v>3018</v>
      </c>
      <c r="D1211" s="2" t="s">
        <v>3024</v>
      </c>
      <c r="E1211" s="2" t="s">
        <v>3027</v>
      </c>
      <c r="F1211" s="2" t="s">
        <v>3034</v>
      </c>
      <c r="G1211" s="2" t="s">
        <v>3035</v>
      </c>
      <c r="H1211">
        <v>13</v>
      </c>
      <c r="I1211">
        <v>1414.48</v>
      </c>
      <c r="J1211">
        <v>18388.240000000002</v>
      </c>
      <c r="K1211">
        <v>14798.09</v>
      </c>
      <c r="L1211">
        <v>3590.15</v>
      </c>
    </row>
    <row r="1212" spans="1:12" x14ac:dyDescent="0.3">
      <c r="A1212" s="5">
        <v>45568</v>
      </c>
      <c r="B1212" t="s">
        <v>1222</v>
      </c>
      <c r="C1212" s="2" t="s">
        <v>3014</v>
      </c>
      <c r="D1212" s="2" t="s">
        <v>3024</v>
      </c>
      <c r="E1212" s="2" t="s">
        <v>3026</v>
      </c>
      <c r="F1212" s="2" t="s">
        <v>3033</v>
      </c>
      <c r="G1212" s="2" t="s">
        <v>3036</v>
      </c>
      <c r="H1212">
        <v>32</v>
      </c>
      <c r="I1212">
        <v>520.55999999999995</v>
      </c>
      <c r="J1212">
        <v>16657.919999999998</v>
      </c>
      <c r="K1212">
        <v>8992.5400000000009</v>
      </c>
      <c r="L1212">
        <v>7665.38</v>
      </c>
    </row>
    <row r="1213" spans="1:12" x14ac:dyDescent="0.3">
      <c r="A1213" s="5">
        <v>45426</v>
      </c>
      <c r="B1213" t="s">
        <v>1223</v>
      </c>
      <c r="C1213" s="2" t="s">
        <v>3019</v>
      </c>
      <c r="D1213" s="2" t="s">
        <v>3023</v>
      </c>
      <c r="E1213" s="2" t="s">
        <v>3028</v>
      </c>
      <c r="F1213" s="2" t="s">
        <v>3032</v>
      </c>
      <c r="G1213" s="2" t="s">
        <v>3035</v>
      </c>
      <c r="H1213">
        <v>37</v>
      </c>
      <c r="I1213">
        <v>1522.37</v>
      </c>
      <c r="J1213">
        <v>56327.69</v>
      </c>
      <c r="K1213">
        <v>37103.07</v>
      </c>
      <c r="L1213">
        <v>19224.62</v>
      </c>
    </row>
    <row r="1214" spans="1:12" x14ac:dyDescent="0.3">
      <c r="A1214" s="5">
        <v>45481</v>
      </c>
      <c r="B1214" t="s">
        <v>1224</v>
      </c>
      <c r="C1214" s="2" t="s">
        <v>3021</v>
      </c>
      <c r="D1214" s="2" t="s">
        <v>3023</v>
      </c>
      <c r="E1214" s="2" t="s">
        <v>3028</v>
      </c>
      <c r="F1214" s="2" t="s">
        <v>3029</v>
      </c>
      <c r="G1214" s="2" t="s">
        <v>3036</v>
      </c>
      <c r="H1214">
        <v>4</v>
      </c>
      <c r="I1214">
        <v>1131.02</v>
      </c>
      <c r="J1214">
        <v>4524.08</v>
      </c>
      <c r="K1214">
        <v>2449.5500000000002</v>
      </c>
      <c r="L1214">
        <v>2074.5300000000002</v>
      </c>
    </row>
    <row r="1215" spans="1:12" x14ac:dyDescent="0.3">
      <c r="A1215" s="5">
        <v>44963</v>
      </c>
      <c r="B1215" t="s">
        <v>1225</v>
      </c>
      <c r="C1215" s="2" t="s">
        <v>3015</v>
      </c>
      <c r="D1215" s="2" t="s">
        <v>3024</v>
      </c>
      <c r="E1215" s="2" t="s">
        <v>3025</v>
      </c>
      <c r="F1215" s="2" t="s">
        <v>3030</v>
      </c>
      <c r="G1215" s="2" t="s">
        <v>3037</v>
      </c>
      <c r="H1215">
        <v>13</v>
      </c>
      <c r="I1215">
        <v>614.45000000000005</v>
      </c>
      <c r="J1215">
        <v>7987.85</v>
      </c>
      <c r="K1215">
        <v>6668.5</v>
      </c>
      <c r="L1215">
        <v>1319.35</v>
      </c>
    </row>
    <row r="1216" spans="1:12" x14ac:dyDescent="0.3">
      <c r="A1216" s="5">
        <v>45559</v>
      </c>
      <c r="B1216" t="s">
        <v>1226</v>
      </c>
      <c r="C1216" s="2" t="s">
        <v>3012</v>
      </c>
      <c r="D1216" s="2" t="s">
        <v>3022</v>
      </c>
      <c r="E1216" s="2" t="s">
        <v>3028</v>
      </c>
      <c r="F1216" s="2" t="s">
        <v>3034</v>
      </c>
      <c r="G1216" s="2" t="s">
        <v>3037</v>
      </c>
      <c r="H1216">
        <v>9</v>
      </c>
      <c r="I1216">
        <v>812.46</v>
      </c>
      <c r="J1216">
        <v>7312.14</v>
      </c>
      <c r="K1216">
        <v>5265.63</v>
      </c>
      <c r="L1216">
        <v>2046.51</v>
      </c>
    </row>
    <row r="1217" spans="1:12" x14ac:dyDescent="0.3">
      <c r="A1217" s="5">
        <v>44997</v>
      </c>
      <c r="B1217" t="s">
        <v>1227</v>
      </c>
      <c r="C1217" s="2" t="s">
        <v>3016</v>
      </c>
      <c r="D1217" s="2" t="s">
        <v>3023</v>
      </c>
      <c r="E1217" s="2" t="s">
        <v>3025</v>
      </c>
      <c r="F1217" s="2" t="s">
        <v>3032</v>
      </c>
      <c r="G1217" s="2" t="s">
        <v>3035</v>
      </c>
      <c r="H1217">
        <v>49</v>
      </c>
      <c r="I1217">
        <v>1385.98</v>
      </c>
      <c r="J1217">
        <v>67913.02</v>
      </c>
      <c r="K1217">
        <v>52726.45</v>
      </c>
      <c r="L1217">
        <v>15186.57</v>
      </c>
    </row>
    <row r="1218" spans="1:12" x14ac:dyDescent="0.3">
      <c r="A1218" s="5">
        <v>45167</v>
      </c>
      <c r="B1218" t="s">
        <v>1228</v>
      </c>
      <c r="C1218" s="2" t="s">
        <v>3020</v>
      </c>
      <c r="D1218" s="2" t="s">
        <v>3023</v>
      </c>
      <c r="E1218" s="2" t="s">
        <v>3027</v>
      </c>
      <c r="F1218" s="2" t="s">
        <v>3034</v>
      </c>
      <c r="G1218" s="2" t="s">
        <v>3037</v>
      </c>
      <c r="H1218">
        <v>34</v>
      </c>
      <c r="I1218">
        <v>1814.07</v>
      </c>
      <c r="J1218">
        <v>61678.38</v>
      </c>
      <c r="K1218">
        <v>47679.41</v>
      </c>
      <c r="L1218">
        <v>13998.97</v>
      </c>
    </row>
    <row r="1219" spans="1:12" x14ac:dyDescent="0.3">
      <c r="A1219" s="5">
        <v>45573</v>
      </c>
      <c r="B1219" t="s">
        <v>1229</v>
      </c>
      <c r="C1219" s="2" t="s">
        <v>3016</v>
      </c>
      <c r="D1219" s="2" t="s">
        <v>3023</v>
      </c>
      <c r="E1219" s="2" t="s">
        <v>3027</v>
      </c>
      <c r="F1219" s="2" t="s">
        <v>3033</v>
      </c>
      <c r="G1219" s="2" t="s">
        <v>3037</v>
      </c>
      <c r="H1219">
        <v>37</v>
      </c>
      <c r="I1219">
        <v>278.83999999999997</v>
      </c>
      <c r="J1219">
        <v>10317.08</v>
      </c>
      <c r="K1219">
        <v>8631.7099999999991</v>
      </c>
      <c r="L1219">
        <v>1685.37</v>
      </c>
    </row>
    <row r="1220" spans="1:12" x14ac:dyDescent="0.3">
      <c r="A1220" s="5">
        <v>45627</v>
      </c>
      <c r="B1220" t="s">
        <v>1230</v>
      </c>
      <c r="C1220" s="2" t="s">
        <v>3015</v>
      </c>
      <c r="D1220" s="2" t="s">
        <v>3024</v>
      </c>
      <c r="E1220" s="2" t="s">
        <v>3026</v>
      </c>
      <c r="F1220" s="2" t="s">
        <v>3029</v>
      </c>
      <c r="G1220" s="2" t="s">
        <v>3035</v>
      </c>
      <c r="H1220">
        <v>48</v>
      </c>
      <c r="I1220">
        <v>1151.3</v>
      </c>
      <c r="J1220">
        <v>55262.400000000001</v>
      </c>
      <c r="K1220">
        <v>30561.64</v>
      </c>
      <c r="L1220">
        <v>24700.76</v>
      </c>
    </row>
    <row r="1221" spans="1:12" x14ac:dyDescent="0.3">
      <c r="A1221" s="5">
        <v>45221</v>
      </c>
      <c r="B1221" t="s">
        <v>1231</v>
      </c>
      <c r="C1221" s="2" t="s">
        <v>3016</v>
      </c>
      <c r="D1221" s="2" t="s">
        <v>3023</v>
      </c>
      <c r="E1221" s="2" t="s">
        <v>3027</v>
      </c>
      <c r="F1221" s="2" t="s">
        <v>3030</v>
      </c>
      <c r="G1221" s="2" t="s">
        <v>3037</v>
      </c>
      <c r="H1221">
        <v>7</v>
      </c>
      <c r="I1221">
        <v>522.38</v>
      </c>
      <c r="J1221">
        <v>3656.66</v>
      </c>
      <c r="K1221">
        <v>2793.29</v>
      </c>
      <c r="L1221">
        <v>863.37</v>
      </c>
    </row>
    <row r="1222" spans="1:12" x14ac:dyDescent="0.3">
      <c r="A1222" s="5">
        <v>45159</v>
      </c>
      <c r="B1222" t="s">
        <v>1232</v>
      </c>
      <c r="C1222" s="2" t="s">
        <v>3019</v>
      </c>
      <c r="D1222" s="2" t="s">
        <v>3023</v>
      </c>
      <c r="E1222" s="2" t="s">
        <v>3027</v>
      </c>
      <c r="F1222" s="2" t="s">
        <v>3029</v>
      </c>
      <c r="G1222" s="2" t="s">
        <v>3035</v>
      </c>
      <c r="H1222">
        <v>1</v>
      </c>
      <c r="I1222">
        <v>1606.72</v>
      </c>
      <c r="J1222">
        <v>1606.72</v>
      </c>
      <c r="K1222">
        <v>1172.99</v>
      </c>
      <c r="L1222">
        <v>433.73</v>
      </c>
    </row>
    <row r="1223" spans="1:12" x14ac:dyDescent="0.3">
      <c r="A1223" s="5">
        <v>45019</v>
      </c>
      <c r="B1223" t="s">
        <v>1233</v>
      </c>
      <c r="C1223" s="2" t="s">
        <v>3018</v>
      </c>
      <c r="D1223" s="2" t="s">
        <v>3024</v>
      </c>
      <c r="E1223" s="2" t="s">
        <v>3026</v>
      </c>
      <c r="F1223" s="2" t="s">
        <v>3034</v>
      </c>
      <c r="G1223" s="2" t="s">
        <v>3036</v>
      </c>
      <c r="H1223">
        <v>12</v>
      </c>
      <c r="I1223">
        <v>159.07</v>
      </c>
      <c r="J1223">
        <v>1908.84</v>
      </c>
      <c r="K1223">
        <v>978.01</v>
      </c>
      <c r="L1223">
        <v>930.83</v>
      </c>
    </row>
    <row r="1224" spans="1:12" x14ac:dyDescent="0.3">
      <c r="A1224" s="5">
        <v>45371</v>
      </c>
      <c r="B1224" t="s">
        <v>1234</v>
      </c>
      <c r="C1224" s="2" t="s">
        <v>3020</v>
      </c>
      <c r="D1224" s="2" t="s">
        <v>3023</v>
      </c>
      <c r="E1224" s="2" t="s">
        <v>3028</v>
      </c>
      <c r="F1224" s="2" t="s">
        <v>3032</v>
      </c>
      <c r="G1224" s="2" t="s">
        <v>3036</v>
      </c>
      <c r="H1224">
        <v>21</v>
      </c>
      <c r="I1224">
        <v>1384.13</v>
      </c>
      <c r="J1224">
        <v>29066.73</v>
      </c>
      <c r="K1224">
        <v>16875.25</v>
      </c>
      <c r="L1224">
        <v>12191.48</v>
      </c>
    </row>
    <row r="1225" spans="1:12" x14ac:dyDescent="0.3">
      <c r="A1225" s="5">
        <v>45027</v>
      </c>
      <c r="B1225" t="s">
        <v>1235</v>
      </c>
      <c r="C1225" s="2" t="s">
        <v>3017</v>
      </c>
      <c r="D1225" s="2" t="s">
        <v>3023</v>
      </c>
      <c r="E1225" s="2" t="s">
        <v>3025</v>
      </c>
      <c r="F1225" s="2" t="s">
        <v>3033</v>
      </c>
      <c r="G1225" s="2" t="s">
        <v>3036</v>
      </c>
      <c r="H1225">
        <v>11</v>
      </c>
      <c r="I1225">
        <v>366.39</v>
      </c>
      <c r="J1225">
        <v>4030.29</v>
      </c>
      <c r="K1225">
        <v>2446.5</v>
      </c>
      <c r="L1225">
        <v>1583.79</v>
      </c>
    </row>
    <row r="1226" spans="1:12" x14ac:dyDescent="0.3">
      <c r="A1226" s="5">
        <v>45575</v>
      </c>
      <c r="B1226" t="s">
        <v>1236</v>
      </c>
      <c r="C1226" s="2" t="s">
        <v>3015</v>
      </c>
      <c r="D1226" s="2" t="s">
        <v>3024</v>
      </c>
      <c r="E1226" s="2" t="s">
        <v>3025</v>
      </c>
      <c r="F1226" s="2" t="s">
        <v>3033</v>
      </c>
      <c r="G1226" s="2" t="s">
        <v>3035</v>
      </c>
      <c r="H1226">
        <v>44</v>
      </c>
      <c r="I1226">
        <v>1200.8399999999999</v>
      </c>
      <c r="J1226">
        <v>52836.959999999999</v>
      </c>
      <c r="K1226">
        <v>27951.94</v>
      </c>
      <c r="L1226">
        <v>24885.02</v>
      </c>
    </row>
    <row r="1227" spans="1:12" x14ac:dyDescent="0.3">
      <c r="A1227" s="5">
        <v>45647</v>
      </c>
      <c r="B1227" t="s">
        <v>1237</v>
      </c>
      <c r="C1227" s="2" t="s">
        <v>3013</v>
      </c>
      <c r="D1227" s="2" t="s">
        <v>3023</v>
      </c>
      <c r="E1227" s="2" t="s">
        <v>3028</v>
      </c>
      <c r="F1227" s="2" t="s">
        <v>3029</v>
      </c>
      <c r="G1227" s="2" t="s">
        <v>3035</v>
      </c>
      <c r="H1227">
        <v>44</v>
      </c>
      <c r="I1227">
        <v>1674.67</v>
      </c>
      <c r="J1227">
        <v>73685.48</v>
      </c>
      <c r="K1227">
        <v>47297.82</v>
      </c>
      <c r="L1227">
        <v>26387.66</v>
      </c>
    </row>
    <row r="1228" spans="1:12" x14ac:dyDescent="0.3">
      <c r="A1228" s="5">
        <v>45029</v>
      </c>
      <c r="B1228" t="s">
        <v>1238</v>
      </c>
      <c r="C1228" s="2" t="s">
        <v>3017</v>
      </c>
      <c r="D1228" s="2" t="s">
        <v>3023</v>
      </c>
      <c r="E1228" s="2" t="s">
        <v>3026</v>
      </c>
      <c r="F1228" s="2" t="s">
        <v>3032</v>
      </c>
      <c r="G1228" s="2" t="s">
        <v>3037</v>
      </c>
      <c r="H1228">
        <v>44</v>
      </c>
      <c r="I1228">
        <v>1515.06</v>
      </c>
      <c r="J1228">
        <v>66662.64</v>
      </c>
      <c r="K1228">
        <v>34056.68</v>
      </c>
      <c r="L1228">
        <v>32605.96</v>
      </c>
    </row>
    <row r="1229" spans="1:12" x14ac:dyDescent="0.3">
      <c r="A1229" s="5">
        <v>45381</v>
      </c>
      <c r="B1229" t="s">
        <v>1239</v>
      </c>
      <c r="C1229" s="2" t="s">
        <v>3016</v>
      </c>
      <c r="D1229" s="2" t="s">
        <v>3023</v>
      </c>
      <c r="E1229" s="2" t="s">
        <v>3028</v>
      </c>
      <c r="F1229" s="2" t="s">
        <v>3032</v>
      </c>
      <c r="G1229" s="2" t="s">
        <v>3037</v>
      </c>
      <c r="H1229">
        <v>14</v>
      </c>
      <c r="I1229">
        <v>1510.83</v>
      </c>
      <c r="J1229">
        <v>21151.62</v>
      </c>
      <c r="K1229">
        <v>15256.1</v>
      </c>
      <c r="L1229">
        <v>5895.52</v>
      </c>
    </row>
    <row r="1230" spans="1:12" x14ac:dyDescent="0.3">
      <c r="A1230" s="5">
        <v>45097</v>
      </c>
      <c r="B1230" t="s">
        <v>1240</v>
      </c>
      <c r="C1230" s="2" t="s">
        <v>3015</v>
      </c>
      <c r="D1230" s="2" t="s">
        <v>3024</v>
      </c>
      <c r="E1230" s="2" t="s">
        <v>3027</v>
      </c>
      <c r="F1230" s="2" t="s">
        <v>3034</v>
      </c>
      <c r="G1230" s="2" t="s">
        <v>3037</v>
      </c>
      <c r="H1230">
        <v>34</v>
      </c>
      <c r="I1230">
        <v>1045.33</v>
      </c>
      <c r="J1230">
        <v>35541.22</v>
      </c>
      <c r="K1230">
        <v>20777.41</v>
      </c>
      <c r="L1230">
        <v>14763.81</v>
      </c>
    </row>
    <row r="1231" spans="1:12" x14ac:dyDescent="0.3">
      <c r="A1231" s="5">
        <v>45637</v>
      </c>
      <c r="B1231" t="s">
        <v>1241</v>
      </c>
      <c r="C1231" s="2" t="s">
        <v>3014</v>
      </c>
      <c r="D1231" s="2" t="s">
        <v>3024</v>
      </c>
      <c r="E1231" s="2" t="s">
        <v>3026</v>
      </c>
      <c r="F1231" s="2" t="s">
        <v>3029</v>
      </c>
      <c r="G1231" s="2" t="s">
        <v>3037</v>
      </c>
      <c r="H1231">
        <v>34</v>
      </c>
      <c r="I1231">
        <v>1783.68</v>
      </c>
      <c r="J1231">
        <v>60645.120000000003</v>
      </c>
      <c r="K1231">
        <v>37284.699999999997</v>
      </c>
      <c r="L1231">
        <v>23360.42</v>
      </c>
    </row>
    <row r="1232" spans="1:12" x14ac:dyDescent="0.3">
      <c r="A1232" s="5">
        <v>45233</v>
      </c>
      <c r="B1232" t="s">
        <v>1242</v>
      </c>
      <c r="C1232" s="2" t="s">
        <v>3013</v>
      </c>
      <c r="D1232" s="2" t="s">
        <v>3023</v>
      </c>
      <c r="E1232" s="2" t="s">
        <v>3026</v>
      </c>
      <c r="F1232" s="2" t="s">
        <v>3029</v>
      </c>
      <c r="G1232" s="2" t="s">
        <v>3037</v>
      </c>
      <c r="H1232">
        <v>25</v>
      </c>
      <c r="I1232">
        <v>1184.45</v>
      </c>
      <c r="J1232">
        <v>29611.25</v>
      </c>
      <c r="K1232">
        <v>25589.71</v>
      </c>
      <c r="L1232">
        <v>4021.54</v>
      </c>
    </row>
    <row r="1233" spans="1:12" x14ac:dyDescent="0.3">
      <c r="A1233" s="5">
        <v>44956</v>
      </c>
      <c r="B1233" t="s">
        <v>1243</v>
      </c>
      <c r="C1233" s="2" t="s">
        <v>3020</v>
      </c>
      <c r="D1233" s="2" t="s">
        <v>3023</v>
      </c>
      <c r="E1233" s="2" t="s">
        <v>3026</v>
      </c>
      <c r="F1233" s="2" t="s">
        <v>3031</v>
      </c>
      <c r="G1233" s="2" t="s">
        <v>3035</v>
      </c>
      <c r="H1233">
        <v>4</v>
      </c>
      <c r="I1233">
        <v>1836.69</v>
      </c>
      <c r="J1233">
        <v>7346.76</v>
      </c>
      <c r="K1233">
        <v>5151.01</v>
      </c>
      <c r="L1233">
        <v>2195.75</v>
      </c>
    </row>
    <row r="1234" spans="1:12" x14ac:dyDescent="0.3">
      <c r="A1234" s="5">
        <v>44974</v>
      </c>
      <c r="B1234" t="s">
        <v>1244</v>
      </c>
      <c r="C1234" s="2" t="s">
        <v>3012</v>
      </c>
      <c r="D1234" s="2" t="s">
        <v>3022</v>
      </c>
      <c r="E1234" s="2" t="s">
        <v>3025</v>
      </c>
      <c r="F1234" s="2" t="s">
        <v>3029</v>
      </c>
      <c r="G1234" s="2" t="s">
        <v>3035</v>
      </c>
      <c r="H1234">
        <v>26</v>
      </c>
      <c r="I1234">
        <v>1102.1099999999999</v>
      </c>
      <c r="J1234">
        <v>28654.86</v>
      </c>
      <c r="K1234">
        <v>17410.849999999999</v>
      </c>
      <c r="L1234">
        <v>11244.01</v>
      </c>
    </row>
    <row r="1235" spans="1:12" x14ac:dyDescent="0.3">
      <c r="A1235" s="5">
        <v>45259</v>
      </c>
      <c r="B1235" t="s">
        <v>1245</v>
      </c>
      <c r="C1235" s="2" t="s">
        <v>3014</v>
      </c>
      <c r="D1235" s="2" t="s">
        <v>3024</v>
      </c>
      <c r="E1235" s="2" t="s">
        <v>3028</v>
      </c>
      <c r="F1235" s="2" t="s">
        <v>3033</v>
      </c>
      <c r="G1235" s="2" t="s">
        <v>3036</v>
      </c>
      <c r="H1235">
        <v>16</v>
      </c>
      <c r="I1235">
        <v>1021.81</v>
      </c>
      <c r="J1235">
        <v>16348.96</v>
      </c>
      <c r="K1235">
        <v>12088.17</v>
      </c>
      <c r="L1235">
        <v>4260.79</v>
      </c>
    </row>
    <row r="1236" spans="1:12" x14ac:dyDescent="0.3">
      <c r="A1236" s="5">
        <v>44984</v>
      </c>
      <c r="B1236" t="s">
        <v>1246</v>
      </c>
      <c r="C1236" s="2" t="s">
        <v>3017</v>
      </c>
      <c r="D1236" s="2" t="s">
        <v>3023</v>
      </c>
      <c r="E1236" s="2" t="s">
        <v>3026</v>
      </c>
      <c r="F1236" s="2" t="s">
        <v>3034</v>
      </c>
      <c r="G1236" s="2" t="s">
        <v>3036</v>
      </c>
      <c r="H1236">
        <v>10</v>
      </c>
      <c r="I1236">
        <v>460.26</v>
      </c>
      <c r="J1236">
        <v>4602.6000000000004</v>
      </c>
      <c r="K1236">
        <v>2672.59</v>
      </c>
      <c r="L1236">
        <v>1930.01</v>
      </c>
    </row>
    <row r="1237" spans="1:12" x14ac:dyDescent="0.3">
      <c r="A1237" s="5">
        <v>45227</v>
      </c>
      <c r="B1237" t="s">
        <v>1247</v>
      </c>
      <c r="C1237" s="2" t="s">
        <v>3018</v>
      </c>
      <c r="D1237" s="2" t="s">
        <v>3024</v>
      </c>
      <c r="E1237" s="2" t="s">
        <v>3026</v>
      </c>
      <c r="F1237" s="2" t="s">
        <v>3032</v>
      </c>
      <c r="G1237" s="2" t="s">
        <v>3036</v>
      </c>
      <c r="H1237">
        <v>45</v>
      </c>
      <c r="I1237">
        <v>1098.68</v>
      </c>
      <c r="J1237">
        <v>49440.6</v>
      </c>
      <c r="K1237">
        <v>26191.57</v>
      </c>
      <c r="L1237">
        <v>23249.03</v>
      </c>
    </row>
    <row r="1238" spans="1:12" x14ac:dyDescent="0.3">
      <c r="A1238" s="5">
        <v>45294</v>
      </c>
      <c r="B1238" t="s">
        <v>1248</v>
      </c>
      <c r="C1238" s="2" t="s">
        <v>3019</v>
      </c>
      <c r="D1238" s="2" t="s">
        <v>3023</v>
      </c>
      <c r="E1238" s="2" t="s">
        <v>3026</v>
      </c>
      <c r="F1238" s="2" t="s">
        <v>3029</v>
      </c>
      <c r="G1238" s="2" t="s">
        <v>3036</v>
      </c>
      <c r="H1238">
        <v>2</v>
      </c>
      <c r="I1238">
        <v>298.36</v>
      </c>
      <c r="J1238">
        <v>596.72</v>
      </c>
      <c r="K1238">
        <v>303.35000000000002</v>
      </c>
      <c r="L1238">
        <v>293.37</v>
      </c>
    </row>
    <row r="1239" spans="1:12" x14ac:dyDescent="0.3">
      <c r="A1239" s="5">
        <v>45310</v>
      </c>
      <c r="B1239" t="s">
        <v>1249</v>
      </c>
      <c r="C1239" s="2" t="s">
        <v>3012</v>
      </c>
      <c r="D1239" s="2" t="s">
        <v>3022</v>
      </c>
      <c r="E1239" s="2" t="s">
        <v>3028</v>
      </c>
      <c r="F1239" s="2" t="s">
        <v>3034</v>
      </c>
      <c r="G1239" s="2" t="s">
        <v>3035</v>
      </c>
      <c r="H1239">
        <v>35</v>
      </c>
      <c r="I1239">
        <v>1741.99</v>
      </c>
      <c r="J1239">
        <v>60969.65</v>
      </c>
      <c r="K1239">
        <v>53690.58</v>
      </c>
      <c r="L1239">
        <v>7279.07</v>
      </c>
    </row>
    <row r="1240" spans="1:12" x14ac:dyDescent="0.3">
      <c r="A1240" s="5">
        <v>45368</v>
      </c>
      <c r="B1240" t="s">
        <v>1250</v>
      </c>
      <c r="C1240" s="2" t="s">
        <v>3014</v>
      </c>
      <c r="D1240" s="2" t="s">
        <v>3024</v>
      </c>
      <c r="E1240" s="2" t="s">
        <v>3025</v>
      </c>
      <c r="F1240" s="2" t="s">
        <v>3029</v>
      </c>
      <c r="G1240" s="2" t="s">
        <v>3035</v>
      </c>
      <c r="H1240">
        <v>19</v>
      </c>
      <c r="I1240">
        <v>1358.27</v>
      </c>
      <c r="J1240">
        <v>25807.13</v>
      </c>
      <c r="K1240">
        <v>20383.62</v>
      </c>
      <c r="L1240">
        <v>5423.51</v>
      </c>
    </row>
    <row r="1241" spans="1:12" x14ac:dyDescent="0.3">
      <c r="A1241" s="5">
        <v>45076</v>
      </c>
      <c r="B1241" t="s">
        <v>1251</v>
      </c>
      <c r="C1241" s="2" t="s">
        <v>3018</v>
      </c>
      <c r="D1241" s="2" t="s">
        <v>3024</v>
      </c>
      <c r="E1241" s="2" t="s">
        <v>3027</v>
      </c>
      <c r="F1241" s="2" t="s">
        <v>3032</v>
      </c>
      <c r="G1241" s="2" t="s">
        <v>3035</v>
      </c>
      <c r="H1241">
        <v>6</v>
      </c>
      <c r="I1241">
        <v>1987.4</v>
      </c>
      <c r="J1241">
        <v>11924.4</v>
      </c>
      <c r="K1241">
        <v>9777.76</v>
      </c>
      <c r="L1241">
        <v>2146.64</v>
      </c>
    </row>
    <row r="1242" spans="1:12" x14ac:dyDescent="0.3">
      <c r="A1242" s="5">
        <v>45177</v>
      </c>
      <c r="B1242" t="s">
        <v>1252</v>
      </c>
      <c r="C1242" s="2" t="s">
        <v>3018</v>
      </c>
      <c r="D1242" s="2" t="s">
        <v>3024</v>
      </c>
      <c r="E1242" s="2" t="s">
        <v>3025</v>
      </c>
      <c r="F1242" s="2" t="s">
        <v>3030</v>
      </c>
      <c r="G1242" s="2" t="s">
        <v>3037</v>
      </c>
      <c r="H1242">
        <v>19</v>
      </c>
      <c r="I1242">
        <v>202.35</v>
      </c>
      <c r="J1242">
        <v>3844.65</v>
      </c>
      <c r="K1242">
        <v>3430.84</v>
      </c>
      <c r="L1242">
        <v>413.81</v>
      </c>
    </row>
    <row r="1243" spans="1:12" x14ac:dyDescent="0.3">
      <c r="A1243" s="5">
        <v>45470</v>
      </c>
      <c r="B1243" t="s">
        <v>1253</v>
      </c>
      <c r="C1243" s="2" t="s">
        <v>3015</v>
      </c>
      <c r="D1243" s="2" t="s">
        <v>3024</v>
      </c>
      <c r="E1243" s="2" t="s">
        <v>3026</v>
      </c>
      <c r="F1243" s="2" t="s">
        <v>3032</v>
      </c>
      <c r="G1243" s="2" t="s">
        <v>3037</v>
      </c>
      <c r="H1243">
        <v>8</v>
      </c>
      <c r="I1243">
        <v>496.53</v>
      </c>
      <c r="J1243">
        <v>3972.24</v>
      </c>
      <c r="K1243">
        <v>3466.38</v>
      </c>
      <c r="L1243">
        <v>505.86</v>
      </c>
    </row>
    <row r="1244" spans="1:12" x14ac:dyDescent="0.3">
      <c r="A1244" s="5">
        <v>45348</v>
      </c>
      <c r="B1244" t="s">
        <v>1254</v>
      </c>
      <c r="C1244" s="2" t="s">
        <v>3014</v>
      </c>
      <c r="D1244" s="2" t="s">
        <v>3024</v>
      </c>
      <c r="E1244" s="2" t="s">
        <v>3025</v>
      </c>
      <c r="F1244" s="2" t="s">
        <v>3032</v>
      </c>
      <c r="G1244" s="2" t="s">
        <v>3036</v>
      </c>
      <c r="H1244">
        <v>14</v>
      </c>
      <c r="I1244">
        <v>1756.77</v>
      </c>
      <c r="J1244">
        <v>24594.78</v>
      </c>
      <c r="K1244">
        <v>19547.080000000002</v>
      </c>
      <c r="L1244">
        <v>5047.7</v>
      </c>
    </row>
    <row r="1245" spans="1:12" x14ac:dyDescent="0.3">
      <c r="A1245" s="5">
        <v>45506</v>
      </c>
      <c r="B1245" t="s">
        <v>1255</v>
      </c>
      <c r="C1245" s="2" t="s">
        <v>3020</v>
      </c>
      <c r="D1245" s="2" t="s">
        <v>3023</v>
      </c>
      <c r="E1245" s="2" t="s">
        <v>3025</v>
      </c>
      <c r="F1245" s="2" t="s">
        <v>3032</v>
      </c>
      <c r="G1245" s="2" t="s">
        <v>3037</v>
      </c>
      <c r="H1245">
        <v>10</v>
      </c>
      <c r="I1245">
        <v>802.6</v>
      </c>
      <c r="J1245">
        <v>8026</v>
      </c>
      <c r="K1245">
        <v>6240.98</v>
      </c>
      <c r="L1245">
        <v>1785.02</v>
      </c>
    </row>
    <row r="1246" spans="1:12" x14ac:dyDescent="0.3">
      <c r="A1246" s="5">
        <v>45625</v>
      </c>
      <c r="B1246" t="s">
        <v>1256</v>
      </c>
      <c r="C1246" s="2" t="s">
        <v>3016</v>
      </c>
      <c r="D1246" s="2" t="s">
        <v>3023</v>
      </c>
      <c r="E1246" s="2" t="s">
        <v>3027</v>
      </c>
      <c r="F1246" s="2" t="s">
        <v>3029</v>
      </c>
      <c r="G1246" s="2" t="s">
        <v>3035</v>
      </c>
      <c r="H1246">
        <v>3</v>
      </c>
      <c r="I1246">
        <v>943.28</v>
      </c>
      <c r="J1246">
        <v>2829.84</v>
      </c>
      <c r="K1246">
        <v>1796.21</v>
      </c>
      <c r="L1246">
        <v>1033.6300000000001</v>
      </c>
    </row>
    <row r="1247" spans="1:12" x14ac:dyDescent="0.3">
      <c r="A1247" s="5">
        <v>45111</v>
      </c>
      <c r="B1247" t="s">
        <v>1257</v>
      </c>
      <c r="C1247" s="2" t="s">
        <v>3013</v>
      </c>
      <c r="D1247" s="2" t="s">
        <v>3023</v>
      </c>
      <c r="E1247" s="2" t="s">
        <v>3028</v>
      </c>
      <c r="F1247" s="2" t="s">
        <v>3031</v>
      </c>
      <c r="G1247" s="2" t="s">
        <v>3036</v>
      </c>
      <c r="H1247">
        <v>38</v>
      </c>
      <c r="I1247">
        <v>1724.09</v>
      </c>
      <c r="J1247">
        <v>65515.42</v>
      </c>
      <c r="K1247">
        <v>35483.599999999999</v>
      </c>
      <c r="L1247">
        <v>30031.82</v>
      </c>
    </row>
    <row r="1248" spans="1:12" x14ac:dyDescent="0.3">
      <c r="A1248" s="5">
        <v>45101</v>
      </c>
      <c r="B1248" t="s">
        <v>1258</v>
      </c>
      <c r="C1248" s="2" t="s">
        <v>3013</v>
      </c>
      <c r="D1248" s="2" t="s">
        <v>3023</v>
      </c>
      <c r="E1248" s="2" t="s">
        <v>3028</v>
      </c>
      <c r="F1248" s="2" t="s">
        <v>3032</v>
      </c>
      <c r="G1248" s="2" t="s">
        <v>3036</v>
      </c>
      <c r="H1248">
        <v>29</v>
      </c>
      <c r="I1248">
        <v>1053.21</v>
      </c>
      <c r="J1248">
        <v>30543.09</v>
      </c>
      <c r="K1248">
        <v>22280.85</v>
      </c>
      <c r="L1248">
        <v>8262.24</v>
      </c>
    </row>
    <row r="1249" spans="1:12" x14ac:dyDescent="0.3">
      <c r="A1249" s="5">
        <v>45106</v>
      </c>
      <c r="B1249" t="s">
        <v>1259</v>
      </c>
      <c r="C1249" s="2" t="s">
        <v>3017</v>
      </c>
      <c r="D1249" s="2" t="s">
        <v>3023</v>
      </c>
      <c r="E1249" s="2" t="s">
        <v>3025</v>
      </c>
      <c r="F1249" s="2" t="s">
        <v>3033</v>
      </c>
      <c r="G1249" s="2" t="s">
        <v>3037</v>
      </c>
      <c r="H1249">
        <v>15</v>
      </c>
      <c r="I1249">
        <v>403.08</v>
      </c>
      <c r="J1249">
        <v>6046.2</v>
      </c>
      <c r="K1249">
        <v>4416.76</v>
      </c>
      <c r="L1249">
        <v>1629.44</v>
      </c>
    </row>
    <row r="1250" spans="1:12" x14ac:dyDescent="0.3">
      <c r="A1250" s="5">
        <v>45007</v>
      </c>
      <c r="B1250" t="s">
        <v>1260</v>
      </c>
      <c r="C1250" s="2" t="s">
        <v>3017</v>
      </c>
      <c r="D1250" s="2" t="s">
        <v>3023</v>
      </c>
      <c r="E1250" s="2" t="s">
        <v>3025</v>
      </c>
      <c r="F1250" s="2" t="s">
        <v>3033</v>
      </c>
      <c r="G1250" s="2" t="s">
        <v>3036</v>
      </c>
      <c r="H1250">
        <v>23</v>
      </c>
      <c r="I1250">
        <v>1786.22</v>
      </c>
      <c r="J1250">
        <v>41083.06</v>
      </c>
      <c r="K1250">
        <v>36189.86</v>
      </c>
      <c r="L1250">
        <v>4893.2</v>
      </c>
    </row>
    <row r="1251" spans="1:12" x14ac:dyDescent="0.3">
      <c r="A1251" s="5">
        <v>45551</v>
      </c>
      <c r="B1251" t="s">
        <v>1261</v>
      </c>
      <c r="C1251" s="2" t="s">
        <v>3013</v>
      </c>
      <c r="D1251" s="2" t="s">
        <v>3023</v>
      </c>
      <c r="E1251" s="2" t="s">
        <v>3028</v>
      </c>
      <c r="F1251" s="2" t="s">
        <v>3034</v>
      </c>
      <c r="G1251" s="2" t="s">
        <v>3037</v>
      </c>
      <c r="H1251">
        <v>23</v>
      </c>
      <c r="I1251">
        <v>81.5</v>
      </c>
      <c r="J1251">
        <v>1874.5</v>
      </c>
      <c r="K1251">
        <v>1269.0899999999999</v>
      </c>
      <c r="L1251">
        <v>605.41</v>
      </c>
    </row>
    <row r="1252" spans="1:12" x14ac:dyDescent="0.3">
      <c r="A1252" s="5">
        <v>45318</v>
      </c>
      <c r="B1252" t="s">
        <v>1262</v>
      </c>
      <c r="C1252" s="2" t="s">
        <v>3020</v>
      </c>
      <c r="D1252" s="2" t="s">
        <v>3023</v>
      </c>
      <c r="E1252" s="2" t="s">
        <v>3028</v>
      </c>
      <c r="F1252" s="2" t="s">
        <v>3031</v>
      </c>
      <c r="G1252" s="2" t="s">
        <v>3037</v>
      </c>
      <c r="H1252">
        <v>18</v>
      </c>
      <c r="I1252">
        <v>1792.88</v>
      </c>
      <c r="J1252">
        <v>32271.84</v>
      </c>
      <c r="K1252">
        <v>25053.37</v>
      </c>
      <c r="L1252">
        <v>7218.47</v>
      </c>
    </row>
    <row r="1253" spans="1:12" x14ac:dyDescent="0.3">
      <c r="A1253" s="5">
        <v>45561</v>
      </c>
      <c r="B1253" t="s">
        <v>1263</v>
      </c>
      <c r="C1253" s="2" t="s">
        <v>3019</v>
      </c>
      <c r="D1253" s="2" t="s">
        <v>3023</v>
      </c>
      <c r="E1253" s="2" t="s">
        <v>3027</v>
      </c>
      <c r="F1253" s="2" t="s">
        <v>3034</v>
      </c>
      <c r="G1253" s="2" t="s">
        <v>3036</v>
      </c>
      <c r="H1253">
        <v>46</v>
      </c>
      <c r="I1253">
        <v>120.03</v>
      </c>
      <c r="J1253">
        <v>5521.38</v>
      </c>
      <c r="K1253">
        <v>4030.54</v>
      </c>
      <c r="L1253">
        <v>1490.84</v>
      </c>
    </row>
    <row r="1254" spans="1:12" x14ac:dyDescent="0.3">
      <c r="A1254" s="5">
        <v>45626</v>
      </c>
      <c r="B1254" t="s">
        <v>1264</v>
      </c>
      <c r="C1254" s="2" t="s">
        <v>3021</v>
      </c>
      <c r="D1254" s="2" t="s">
        <v>3023</v>
      </c>
      <c r="E1254" s="2" t="s">
        <v>3026</v>
      </c>
      <c r="F1254" s="2" t="s">
        <v>3033</v>
      </c>
      <c r="G1254" s="2" t="s">
        <v>3037</v>
      </c>
      <c r="H1254">
        <v>19</v>
      </c>
      <c r="I1254">
        <v>1338.38</v>
      </c>
      <c r="J1254">
        <v>25429.22</v>
      </c>
      <c r="K1254">
        <v>14512.56</v>
      </c>
      <c r="L1254">
        <v>10916.66</v>
      </c>
    </row>
    <row r="1255" spans="1:12" x14ac:dyDescent="0.3">
      <c r="A1255" s="5">
        <v>45173</v>
      </c>
      <c r="B1255" t="s">
        <v>1265</v>
      </c>
      <c r="C1255" s="2" t="s">
        <v>3016</v>
      </c>
      <c r="D1255" s="2" t="s">
        <v>3023</v>
      </c>
      <c r="E1255" s="2" t="s">
        <v>3025</v>
      </c>
      <c r="F1255" s="2" t="s">
        <v>3033</v>
      </c>
      <c r="G1255" s="2" t="s">
        <v>3037</v>
      </c>
      <c r="H1255">
        <v>28</v>
      </c>
      <c r="I1255">
        <v>161.93</v>
      </c>
      <c r="J1255">
        <v>4534.04</v>
      </c>
      <c r="K1255">
        <v>3340.8</v>
      </c>
      <c r="L1255">
        <v>1193.24</v>
      </c>
    </row>
    <row r="1256" spans="1:12" x14ac:dyDescent="0.3">
      <c r="A1256" s="5">
        <v>45436</v>
      </c>
      <c r="B1256" t="s">
        <v>1266</v>
      </c>
      <c r="C1256" s="2" t="s">
        <v>3019</v>
      </c>
      <c r="D1256" s="2" t="s">
        <v>3023</v>
      </c>
      <c r="E1256" s="2" t="s">
        <v>3028</v>
      </c>
      <c r="F1256" s="2" t="s">
        <v>3030</v>
      </c>
      <c r="G1256" s="2" t="s">
        <v>3037</v>
      </c>
      <c r="H1256">
        <v>26</v>
      </c>
      <c r="I1256">
        <v>1418.3</v>
      </c>
      <c r="J1256">
        <v>36875.800000000003</v>
      </c>
      <c r="K1256">
        <v>26404.79</v>
      </c>
      <c r="L1256">
        <v>10471.01</v>
      </c>
    </row>
    <row r="1257" spans="1:12" x14ac:dyDescent="0.3">
      <c r="A1257" s="5">
        <v>45524</v>
      </c>
      <c r="B1257" t="s">
        <v>1267</v>
      </c>
      <c r="C1257" s="2" t="s">
        <v>3015</v>
      </c>
      <c r="D1257" s="2" t="s">
        <v>3024</v>
      </c>
      <c r="E1257" s="2" t="s">
        <v>3025</v>
      </c>
      <c r="F1257" s="2" t="s">
        <v>3032</v>
      </c>
      <c r="G1257" s="2" t="s">
        <v>3037</v>
      </c>
      <c r="H1257">
        <v>10</v>
      </c>
      <c r="I1257">
        <v>87.26</v>
      </c>
      <c r="J1257">
        <v>872.6</v>
      </c>
      <c r="K1257">
        <v>608.69000000000005</v>
      </c>
      <c r="L1257">
        <v>263.91000000000003</v>
      </c>
    </row>
    <row r="1258" spans="1:12" x14ac:dyDescent="0.3">
      <c r="A1258" s="5">
        <v>45073</v>
      </c>
      <c r="B1258" t="s">
        <v>1268</v>
      </c>
      <c r="C1258" s="2" t="s">
        <v>3021</v>
      </c>
      <c r="D1258" s="2" t="s">
        <v>3023</v>
      </c>
      <c r="E1258" s="2" t="s">
        <v>3025</v>
      </c>
      <c r="F1258" s="2" t="s">
        <v>3033</v>
      </c>
      <c r="G1258" s="2" t="s">
        <v>3036</v>
      </c>
      <c r="H1258">
        <v>47</v>
      </c>
      <c r="I1258">
        <v>1688.07</v>
      </c>
      <c r="J1258">
        <v>79339.289999999994</v>
      </c>
      <c r="K1258">
        <v>55963.49</v>
      </c>
      <c r="L1258">
        <v>23375.8</v>
      </c>
    </row>
    <row r="1259" spans="1:12" x14ac:dyDescent="0.3">
      <c r="A1259" s="5">
        <v>45164</v>
      </c>
      <c r="B1259" t="s">
        <v>1269</v>
      </c>
      <c r="C1259" s="2" t="s">
        <v>3021</v>
      </c>
      <c r="D1259" s="2" t="s">
        <v>3023</v>
      </c>
      <c r="E1259" s="2" t="s">
        <v>3028</v>
      </c>
      <c r="F1259" s="2" t="s">
        <v>3029</v>
      </c>
      <c r="G1259" s="2" t="s">
        <v>3035</v>
      </c>
      <c r="H1259">
        <v>4</v>
      </c>
      <c r="I1259">
        <v>942.57</v>
      </c>
      <c r="J1259">
        <v>3770.28</v>
      </c>
      <c r="K1259">
        <v>2132.4499999999998</v>
      </c>
      <c r="L1259">
        <v>1637.83</v>
      </c>
    </row>
    <row r="1260" spans="1:12" x14ac:dyDescent="0.3">
      <c r="A1260" s="5">
        <v>45399</v>
      </c>
      <c r="B1260" t="s">
        <v>1270</v>
      </c>
      <c r="C1260" s="2" t="s">
        <v>3014</v>
      </c>
      <c r="D1260" s="2" t="s">
        <v>3024</v>
      </c>
      <c r="E1260" s="2" t="s">
        <v>3027</v>
      </c>
      <c r="F1260" s="2" t="s">
        <v>3029</v>
      </c>
      <c r="G1260" s="2" t="s">
        <v>3035</v>
      </c>
      <c r="H1260">
        <v>2</v>
      </c>
      <c r="I1260">
        <v>205.04</v>
      </c>
      <c r="J1260">
        <v>410.08</v>
      </c>
      <c r="K1260">
        <v>281.07</v>
      </c>
      <c r="L1260">
        <v>129.01</v>
      </c>
    </row>
    <row r="1261" spans="1:12" x14ac:dyDescent="0.3">
      <c r="A1261" s="5">
        <v>45580</v>
      </c>
      <c r="B1261" t="s">
        <v>1271</v>
      </c>
      <c r="C1261" s="2" t="s">
        <v>3020</v>
      </c>
      <c r="D1261" s="2" t="s">
        <v>3023</v>
      </c>
      <c r="E1261" s="2" t="s">
        <v>3025</v>
      </c>
      <c r="F1261" s="2" t="s">
        <v>3034</v>
      </c>
      <c r="G1261" s="2" t="s">
        <v>3037</v>
      </c>
      <c r="H1261">
        <v>3</v>
      </c>
      <c r="I1261">
        <v>1419.5</v>
      </c>
      <c r="J1261">
        <v>4258.5</v>
      </c>
      <c r="K1261">
        <v>3160.92</v>
      </c>
      <c r="L1261">
        <v>1097.58</v>
      </c>
    </row>
    <row r="1262" spans="1:12" x14ac:dyDescent="0.3">
      <c r="A1262" s="5">
        <v>45187</v>
      </c>
      <c r="B1262" t="s">
        <v>1272</v>
      </c>
      <c r="C1262" s="2" t="s">
        <v>3020</v>
      </c>
      <c r="D1262" s="2" t="s">
        <v>3023</v>
      </c>
      <c r="E1262" s="2" t="s">
        <v>3027</v>
      </c>
      <c r="F1262" s="2" t="s">
        <v>3034</v>
      </c>
      <c r="G1262" s="2" t="s">
        <v>3037</v>
      </c>
      <c r="H1262">
        <v>7</v>
      </c>
      <c r="I1262">
        <v>988.79</v>
      </c>
      <c r="J1262">
        <v>6921.53</v>
      </c>
      <c r="K1262">
        <v>4815.8599999999997</v>
      </c>
      <c r="L1262">
        <v>2105.67</v>
      </c>
    </row>
    <row r="1263" spans="1:12" x14ac:dyDescent="0.3">
      <c r="A1263" s="5">
        <v>45397</v>
      </c>
      <c r="B1263" t="s">
        <v>1273</v>
      </c>
      <c r="C1263" s="2" t="s">
        <v>3021</v>
      </c>
      <c r="D1263" s="2" t="s">
        <v>3023</v>
      </c>
      <c r="E1263" s="2" t="s">
        <v>3028</v>
      </c>
      <c r="F1263" s="2" t="s">
        <v>3032</v>
      </c>
      <c r="G1263" s="2" t="s">
        <v>3037</v>
      </c>
      <c r="H1263">
        <v>16</v>
      </c>
      <c r="I1263">
        <v>398.08</v>
      </c>
      <c r="J1263">
        <v>6369.28</v>
      </c>
      <c r="K1263">
        <v>4429.67</v>
      </c>
      <c r="L1263">
        <v>1939.61</v>
      </c>
    </row>
    <row r="1264" spans="1:12" x14ac:dyDescent="0.3">
      <c r="A1264" s="5">
        <v>45188</v>
      </c>
      <c r="B1264" t="s">
        <v>1274</v>
      </c>
      <c r="C1264" s="2" t="s">
        <v>3014</v>
      </c>
      <c r="D1264" s="2" t="s">
        <v>3024</v>
      </c>
      <c r="E1264" s="2" t="s">
        <v>3026</v>
      </c>
      <c r="F1264" s="2" t="s">
        <v>3032</v>
      </c>
      <c r="G1264" s="2" t="s">
        <v>3035</v>
      </c>
      <c r="H1264">
        <v>31</v>
      </c>
      <c r="I1264">
        <v>51.03</v>
      </c>
      <c r="J1264">
        <v>1581.93</v>
      </c>
      <c r="K1264">
        <v>840.02</v>
      </c>
      <c r="L1264">
        <v>741.91</v>
      </c>
    </row>
    <row r="1265" spans="1:12" x14ac:dyDescent="0.3">
      <c r="A1265" s="5">
        <v>45609</v>
      </c>
      <c r="B1265" t="s">
        <v>1275</v>
      </c>
      <c r="C1265" s="2" t="s">
        <v>3016</v>
      </c>
      <c r="D1265" s="2" t="s">
        <v>3023</v>
      </c>
      <c r="E1265" s="2" t="s">
        <v>3026</v>
      </c>
      <c r="F1265" s="2" t="s">
        <v>3030</v>
      </c>
      <c r="G1265" s="2" t="s">
        <v>3037</v>
      </c>
      <c r="H1265">
        <v>10</v>
      </c>
      <c r="I1265">
        <v>847.64</v>
      </c>
      <c r="J1265">
        <v>8476.4</v>
      </c>
      <c r="K1265">
        <v>4885.03</v>
      </c>
      <c r="L1265">
        <v>3591.37</v>
      </c>
    </row>
    <row r="1266" spans="1:12" x14ac:dyDescent="0.3">
      <c r="A1266" s="5">
        <v>44936</v>
      </c>
      <c r="B1266" t="s">
        <v>1276</v>
      </c>
      <c r="C1266" s="2" t="s">
        <v>3021</v>
      </c>
      <c r="D1266" s="2" t="s">
        <v>3023</v>
      </c>
      <c r="E1266" s="2" t="s">
        <v>3025</v>
      </c>
      <c r="F1266" s="2" t="s">
        <v>3031</v>
      </c>
      <c r="G1266" s="2" t="s">
        <v>3036</v>
      </c>
      <c r="H1266">
        <v>19</v>
      </c>
      <c r="I1266">
        <v>189.55</v>
      </c>
      <c r="J1266">
        <v>3601.45</v>
      </c>
      <c r="K1266">
        <v>2263.11</v>
      </c>
      <c r="L1266">
        <v>1338.34</v>
      </c>
    </row>
    <row r="1267" spans="1:12" x14ac:dyDescent="0.3">
      <c r="A1267" s="5">
        <v>45403</v>
      </c>
      <c r="B1267" t="s">
        <v>1277</v>
      </c>
      <c r="C1267" s="2" t="s">
        <v>3012</v>
      </c>
      <c r="D1267" s="2" t="s">
        <v>3022</v>
      </c>
      <c r="E1267" s="2" t="s">
        <v>3028</v>
      </c>
      <c r="F1267" s="2" t="s">
        <v>3034</v>
      </c>
      <c r="G1267" s="2" t="s">
        <v>3036</v>
      </c>
      <c r="H1267">
        <v>28</v>
      </c>
      <c r="I1267">
        <v>206.46</v>
      </c>
      <c r="J1267">
        <v>5780.88</v>
      </c>
      <c r="K1267">
        <v>3860.12</v>
      </c>
      <c r="L1267">
        <v>1920.76</v>
      </c>
    </row>
    <row r="1268" spans="1:12" x14ac:dyDescent="0.3">
      <c r="A1268" s="5">
        <v>45221</v>
      </c>
      <c r="B1268" t="s">
        <v>1278</v>
      </c>
      <c r="C1268" s="2" t="s">
        <v>3017</v>
      </c>
      <c r="D1268" s="2" t="s">
        <v>3023</v>
      </c>
      <c r="E1268" s="2" t="s">
        <v>3027</v>
      </c>
      <c r="F1268" s="2" t="s">
        <v>3032</v>
      </c>
      <c r="G1268" s="2" t="s">
        <v>3036</v>
      </c>
      <c r="H1268">
        <v>17</v>
      </c>
      <c r="I1268">
        <v>549.30999999999995</v>
      </c>
      <c r="J1268">
        <v>9338.27</v>
      </c>
      <c r="K1268">
        <v>6887.67</v>
      </c>
      <c r="L1268">
        <v>2450.6</v>
      </c>
    </row>
    <row r="1269" spans="1:12" x14ac:dyDescent="0.3">
      <c r="A1269" s="5">
        <v>45620</v>
      </c>
      <c r="B1269" t="s">
        <v>1279</v>
      </c>
      <c r="C1269" s="2" t="s">
        <v>3017</v>
      </c>
      <c r="D1269" s="2" t="s">
        <v>3023</v>
      </c>
      <c r="E1269" s="2" t="s">
        <v>3025</v>
      </c>
      <c r="F1269" s="2" t="s">
        <v>3034</v>
      </c>
      <c r="G1269" s="2" t="s">
        <v>3035</v>
      </c>
      <c r="H1269">
        <v>28</v>
      </c>
      <c r="I1269">
        <v>1268.31</v>
      </c>
      <c r="J1269">
        <v>35512.68</v>
      </c>
      <c r="K1269">
        <v>30020.22</v>
      </c>
      <c r="L1269">
        <v>5492.46</v>
      </c>
    </row>
    <row r="1270" spans="1:12" x14ac:dyDescent="0.3">
      <c r="A1270" s="5">
        <v>45486</v>
      </c>
      <c r="B1270" t="s">
        <v>1280</v>
      </c>
      <c r="C1270" s="2" t="s">
        <v>3019</v>
      </c>
      <c r="D1270" s="2" t="s">
        <v>3023</v>
      </c>
      <c r="E1270" s="2" t="s">
        <v>3028</v>
      </c>
      <c r="F1270" s="2" t="s">
        <v>3032</v>
      </c>
      <c r="G1270" s="2" t="s">
        <v>3037</v>
      </c>
      <c r="H1270">
        <v>19</v>
      </c>
      <c r="I1270">
        <v>1069.22</v>
      </c>
      <c r="J1270">
        <v>20315.18</v>
      </c>
      <c r="K1270">
        <v>11450.97</v>
      </c>
      <c r="L1270">
        <v>8864.2099999999991</v>
      </c>
    </row>
    <row r="1271" spans="1:12" x14ac:dyDescent="0.3">
      <c r="A1271" s="5">
        <v>45088</v>
      </c>
      <c r="B1271" t="s">
        <v>1281</v>
      </c>
      <c r="C1271" s="2" t="s">
        <v>3015</v>
      </c>
      <c r="D1271" s="2" t="s">
        <v>3024</v>
      </c>
      <c r="E1271" s="2" t="s">
        <v>3028</v>
      </c>
      <c r="F1271" s="2" t="s">
        <v>3033</v>
      </c>
      <c r="G1271" s="2" t="s">
        <v>3037</v>
      </c>
      <c r="H1271">
        <v>37</v>
      </c>
      <c r="I1271">
        <v>156.59</v>
      </c>
      <c r="J1271">
        <v>5793.83</v>
      </c>
      <c r="K1271">
        <v>2931.88</v>
      </c>
      <c r="L1271">
        <v>2861.95</v>
      </c>
    </row>
    <row r="1272" spans="1:12" x14ac:dyDescent="0.3">
      <c r="A1272" s="5">
        <v>45002</v>
      </c>
      <c r="B1272" t="s">
        <v>1282</v>
      </c>
      <c r="C1272" s="2" t="s">
        <v>3017</v>
      </c>
      <c r="D1272" s="2" t="s">
        <v>3023</v>
      </c>
      <c r="E1272" s="2" t="s">
        <v>3027</v>
      </c>
      <c r="F1272" s="2" t="s">
        <v>3034</v>
      </c>
      <c r="G1272" s="2" t="s">
        <v>3037</v>
      </c>
      <c r="H1272">
        <v>23</v>
      </c>
      <c r="I1272">
        <v>1937.49</v>
      </c>
      <c r="J1272">
        <v>44562.27</v>
      </c>
      <c r="K1272">
        <v>30288.75</v>
      </c>
      <c r="L1272">
        <v>14273.52</v>
      </c>
    </row>
    <row r="1273" spans="1:12" x14ac:dyDescent="0.3">
      <c r="A1273" s="5">
        <v>45379</v>
      </c>
      <c r="B1273" t="s">
        <v>1283</v>
      </c>
      <c r="C1273" s="2" t="s">
        <v>3018</v>
      </c>
      <c r="D1273" s="2" t="s">
        <v>3024</v>
      </c>
      <c r="E1273" s="2" t="s">
        <v>3025</v>
      </c>
      <c r="F1273" s="2" t="s">
        <v>3033</v>
      </c>
      <c r="G1273" s="2" t="s">
        <v>3035</v>
      </c>
      <c r="H1273">
        <v>20</v>
      </c>
      <c r="I1273">
        <v>1776.59</v>
      </c>
      <c r="J1273">
        <v>35531.800000000003</v>
      </c>
      <c r="K1273">
        <v>23907.26</v>
      </c>
      <c r="L1273">
        <v>11624.54</v>
      </c>
    </row>
    <row r="1274" spans="1:12" x14ac:dyDescent="0.3">
      <c r="A1274" s="5">
        <v>45280</v>
      </c>
      <c r="B1274" t="s">
        <v>1284</v>
      </c>
      <c r="C1274" s="2" t="s">
        <v>3019</v>
      </c>
      <c r="D1274" s="2" t="s">
        <v>3023</v>
      </c>
      <c r="E1274" s="2" t="s">
        <v>3028</v>
      </c>
      <c r="F1274" s="2" t="s">
        <v>3034</v>
      </c>
      <c r="G1274" s="2" t="s">
        <v>3035</v>
      </c>
      <c r="H1274">
        <v>13</v>
      </c>
      <c r="I1274">
        <v>533.27</v>
      </c>
      <c r="J1274">
        <v>6932.51</v>
      </c>
      <c r="K1274">
        <v>4996.68</v>
      </c>
      <c r="L1274">
        <v>1935.83</v>
      </c>
    </row>
    <row r="1275" spans="1:12" x14ac:dyDescent="0.3">
      <c r="A1275" s="5">
        <v>45528</v>
      </c>
      <c r="B1275" t="s">
        <v>1285</v>
      </c>
      <c r="C1275" s="2" t="s">
        <v>3017</v>
      </c>
      <c r="D1275" s="2" t="s">
        <v>3023</v>
      </c>
      <c r="E1275" s="2" t="s">
        <v>3028</v>
      </c>
      <c r="F1275" s="2" t="s">
        <v>3031</v>
      </c>
      <c r="G1275" s="2" t="s">
        <v>3035</v>
      </c>
      <c r="H1275">
        <v>13</v>
      </c>
      <c r="I1275">
        <v>262.23</v>
      </c>
      <c r="J1275">
        <v>3408.99</v>
      </c>
      <c r="K1275">
        <v>2840.67</v>
      </c>
      <c r="L1275">
        <v>568.32000000000005</v>
      </c>
    </row>
    <row r="1276" spans="1:12" x14ac:dyDescent="0.3">
      <c r="A1276" s="5">
        <v>45233</v>
      </c>
      <c r="B1276" t="s">
        <v>1286</v>
      </c>
      <c r="C1276" s="2" t="s">
        <v>3015</v>
      </c>
      <c r="D1276" s="2" t="s">
        <v>3024</v>
      </c>
      <c r="E1276" s="2" t="s">
        <v>3028</v>
      </c>
      <c r="F1276" s="2" t="s">
        <v>3030</v>
      </c>
      <c r="G1276" s="2" t="s">
        <v>3035</v>
      </c>
      <c r="H1276">
        <v>43</v>
      </c>
      <c r="I1276">
        <v>1885.96</v>
      </c>
      <c r="J1276">
        <v>81096.28</v>
      </c>
      <c r="K1276">
        <v>66575.520000000004</v>
      </c>
      <c r="L1276">
        <v>14520.76</v>
      </c>
    </row>
    <row r="1277" spans="1:12" x14ac:dyDescent="0.3">
      <c r="A1277" s="5">
        <v>45581</v>
      </c>
      <c r="B1277" t="s">
        <v>1287</v>
      </c>
      <c r="C1277" s="2" t="s">
        <v>3020</v>
      </c>
      <c r="D1277" s="2" t="s">
        <v>3023</v>
      </c>
      <c r="E1277" s="2" t="s">
        <v>3027</v>
      </c>
      <c r="F1277" s="2" t="s">
        <v>3029</v>
      </c>
      <c r="G1277" s="2" t="s">
        <v>3036</v>
      </c>
      <c r="H1277">
        <v>11</v>
      </c>
      <c r="I1277">
        <v>933.06</v>
      </c>
      <c r="J1277">
        <v>10263.66</v>
      </c>
      <c r="K1277">
        <v>5542.55</v>
      </c>
      <c r="L1277">
        <v>4721.1099999999997</v>
      </c>
    </row>
    <row r="1278" spans="1:12" x14ac:dyDescent="0.3">
      <c r="A1278" s="5">
        <v>45361</v>
      </c>
      <c r="B1278" t="s">
        <v>1288</v>
      </c>
      <c r="C1278" s="2" t="s">
        <v>3020</v>
      </c>
      <c r="D1278" s="2" t="s">
        <v>3023</v>
      </c>
      <c r="E1278" s="2" t="s">
        <v>3025</v>
      </c>
      <c r="F1278" s="2" t="s">
        <v>3029</v>
      </c>
      <c r="G1278" s="2" t="s">
        <v>3035</v>
      </c>
      <c r="H1278">
        <v>48</v>
      </c>
      <c r="I1278">
        <v>636.11</v>
      </c>
      <c r="J1278">
        <v>30533.279999999999</v>
      </c>
      <c r="K1278">
        <v>26673.82</v>
      </c>
      <c r="L1278">
        <v>3859.46</v>
      </c>
    </row>
    <row r="1279" spans="1:12" x14ac:dyDescent="0.3">
      <c r="A1279" s="5">
        <v>45633</v>
      </c>
      <c r="B1279" t="s">
        <v>1289</v>
      </c>
      <c r="C1279" s="2" t="s">
        <v>3016</v>
      </c>
      <c r="D1279" s="2" t="s">
        <v>3023</v>
      </c>
      <c r="E1279" s="2" t="s">
        <v>3025</v>
      </c>
      <c r="F1279" s="2" t="s">
        <v>3029</v>
      </c>
      <c r="G1279" s="2" t="s">
        <v>3035</v>
      </c>
      <c r="H1279">
        <v>15</v>
      </c>
      <c r="I1279">
        <v>990.91</v>
      </c>
      <c r="J1279">
        <v>14863.65</v>
      </c>
      <c r="K1279">
        <v>8088.29</v>
      </c>
      <c r="L1279">
        <v>6775.36</v>
      </c>
    </row>
    <row r="1280" spans="1:12" x14ac:dyDescent="0.3">
      <c r="A1280" s="5">
        <v>45183</v>
      </c>
      <c r="B1280" t="s">
        <v>1290</v>
      </c>
      <c r="C1280" s="2" t="s">
        <v>3021</v>
      </c>
      <c r="D1280" s="2" t="s">
        <v>3023</v>
      </c>
      <c r="E1280" s="2" t="s">
        <v>3025</v>
      </c>
      <c r="F1280" s="2" t="s">
        <v>3033</v>
      </c>
      <c r="G1280" s="2" t="s">
        <v>3035</v>
      </c>
      <c r="H1280">
        <v>17</v>
      </c>
      <c r="I1280">
        <v>1550.03</v>
      </c>
      <c r="J1280">
        <v>26350.51</v>
      </c>
      <c r="K1280">
        <v>19863.759999999998</v>
      </c>
      <c r="L1280">
        <v>6486.75</v>
      </c>
    </row>
    <row r="1281" spans="1:12" x14ac:dyDescent="0.3">
      <c r="A1281" s="5">
        <v>45394</v>
      </c>
      <c r="B1281" t="s">
        <v>1291</v>
      </c>
      <c r="C1281" s="2" t="s">
        <v>3012</v>
      </c>
      <c r="D1281" s="2" t="s">
        <v>3022</v>
      </c>
      <c r="E1281" s="2" t="s">
        <v>3025</v>
      </c>
      <c r="F1281" s="2" t="s">
        <v>3032</v>
      </c>
      <c r="G1281" s="2" t="s">
        <v>3037</v>
      </c>
      <c r="H1281">
        <v>50</v>
      </c>
      <c r="I1281">
        <v>353.4</v>
      </c>
      <c r="J1281">
        <v>17670</v>
      </c>
      <c r="K1281">
        <v>13587.57</v>
      </c>
      <c r="L1281">
        <v>4082.43</v>
      </c>
    </row>
    <row r="1282" spans="1:12" x14ac:dyDescent="0.3">
      <c r="A1282" s="5">
        <v>45236</v>
      </c>
      <c r="B1282" t="s">
        <v>1292</v>
      </c>
      <c r="C1282" s="2" t="s">
        <v>3020</v>
      </c>
      <c r="D1282" s="2" t="s">
        <v>3023</v>
      </c>
      <c r="E1282" s="2" t="s">
        <v>3026</v>
      </c>
      <c r="F1282" s="2" t="s">
        <v>3029</v>
      </c>
      <c r="G1282" s="2" t="s">
        <v>3037</v>
      </c>
      <c r="H1282">
        <v>28</v>
      </c>
      <c r="I1282">
        <v>1539.64</v>
      </c>
      <c r="J1282">
        <v>43109.919999999998</v>
      </c>
      <c r="K1282">
        <v>33278.75</v>
      </c>
      <c r="L1282">
        <v>9831.17</v>
      </c>
    </row>
    <row r="1283" spans="1:12" x14ac:dyDescent="0.3">
      <c r="A1283" s="5">
        <v>45130</v>
      </c>
      <c r="B1283" t="s">
        <v>1293</v>
      </c>
      <c r="C1283" s="2" t="s">
        <v>3014</v>
      </c>
      <c r="D1283" s="2" t="s">
        <v>3024</v>
      </c>
      <c r="E1283" s="2" t="s">
        <v>3026</v>
      </c>
      <c r="F1283" s="2" t="s">
        <v>3031</v>
      </c>
      <c r="G1283" s="2" t="s">
        <v>3037</v>
      </c>
      <c r="H1283">
        <v>19</v>
      </c>
      <c r="I1283">
        <v>1503.9</v>
      </c>
      <c r="J1283">
        <v>28574.1</v>
      </c>
      <c r="K1283">
        <v>17319.919999999998</v>
      </c>
      <c r="L1283">
        <v>11254.18</v>
      </c>
    </row>
    <row r="1284" spans="1:12" x14ac:dyDescent="0.3">
      <c r="A1284" s="5">
        <v>45320</v>
      </c>
      <c r="B1284" t="s">
        <v>1294</v>
      </c>
      <c r="C1284" s="2" t="s">
        <v>3017</v>
      </c>
      <c r="D1284" s="2" t="s">
        <v>3023</v>
      </c>
      <c r="E1284" s="2" t="s">
        <v>3025</v>
      </c>
      <c r="F1284" s="2" t="s">
        <v>3029</v>
      </c>
      <c r="G1284" s="2" t="s">
        <v>3036</v>
      </c>
      <c r="H1284">
        <v>4</v>
      </c>
      <c r="I1284">
        <v>1087.9100000000001</v>
      </c>
      <c r="J1284">
        <v>4351.6400000000003</v>
      </c>
      <c r="K1284">
        <v>2750.84</v>
      </c>
      <c r="L1284">
        <v>1600.8</v>
      </c>
    </row>
    <row r="1285" spans="1:12" x14ac:dyDescent="0.3">
      <c r="A1285" s="5">
        <v>45421</v>
      </c>
      <c r="B1285" t="s">
        <v>1295</v>
      </c>
      <c r="C1285" s="2" t="s">
        <v>3014</v>
      </c>
      <c r="D1285" s="2" t="s">
        <v>3024</v>
      </c>
      <c r="E1285" s="2" t="s">
        <v>3027</v>
      </c>
      <c r="F1285" s="2" t="s">
        <v>3034</v>
      </c>
      <c r="G1285" s="2" t="s">
        <v>3036</v>
      </c>
      <c r="H1285">
        <v>22</v>
      </c>
      <c r="I1285">
        <v>1734.37</v>
      </c>
      <c r="J1285">
        <v>38156.14</v>
      </c>
      <c r="K1285">
        <v>27452.23</v>
      </c>
      <c r="L1285">
        <v>10703.91</v>
      </c>
    </row>
    <row r="1286" spans="1:12" x14ac:dyDescent="0.3">
      <c r="A1286" s="5">
        <v>45036</v>
      </c>
      <c r="B1286" t="s">
        <v>1296</v>
      </c>
      <c r="C1286" s="2" t="s">
        <v>3015</v>
      </c>
      <c r="D1286" s="2" t="s">
        <v>3024</v>
      </c>
      <c r="E1286" s="2" t="s">
        <v>3026</v>
      </c>
      <c r="F1286" s="2" t="s">
        <v>3033</v>
      </c>
      <c r="G1286" s="2" t="s">
        <v>3035</v>
      </c>
      <c r="H1286">
        <v>22</v>
      </c>
      <c r="I1286">
        <v>281.64</v>
      </c>
      <c r="J1286">
        <v>6196.08</v>
      </c>
      <c r="K1286">
        <v>3592.7</v>
      </c>
      <c r="L1286">
        <v>2603.38</v>
      </c>
    </row>
    <row r="1287" spans="1:12" x14ac:dyDescent="0.3">
      <c r="A1287" s="5">
        <v>45169</v>
      </c>
      <c r="B1287" t="s">
        <v>1297</v>
      </c>
      <c r="C1287" s="2" t="s">
        <v>3020</v>
      </c>
      <c r="D1287" s="2" t="s">
        <v>3023</v>
      </c>
      <c r="E1287" s="2" t="s">
        <v>3028</v>
      </c>
      <c r="F1287" s="2" t="s">
        <v>3034</v>
      </c>
      <c r="G1287" s="2" t="s">
        <v>3037</v>
      </c>
      <c r="H1287">
        <v>37</v>
      </c>
      <c r="I1287">
        <v>1199.05</v>
      </c>
      <c r="J1287">
        <v>44364.85</v>
      </c>
      <c r="K1287">
        <v>22542.85</v>
      </c>
      <c r="L1287">
        <v>21822</v>
      </c>
    </row>
    <row r="1288" spans="1:12" x14ac:dyDescent="0.3">
      <c r="A1288" s="5">
        <v>45317</v>
      </c>
      <c r="B1288" t="s">
        <v>1298</v>
      </c>
      <c r="C1288" s="2" t="s">
        <v>3012</v>
      </c>
      <c r="D1288" s="2" t="s">
        <v>3022</v>
      </c>
      <c r="E1288" s="2" t="s">
        <v>3026</v>
      </c>
      <c r="F1288" s="2" t="s">
        <v>3034</v>
      </c>
      <c r="G1288" s="2" t="s">
        <v>3036</v>
      </c>
      <c r="H1288">
        <v>39</v>
      </c>
      <c r="I1288">
        <v>909.7</v>
      </c>
      <c r="J1288">
        <v>35478.300000000003</v>
      </c>
      <c r="K1288">
        <v>25716.720000000001</v>
      </c>
      <c r="L1288">
        <v>9761.58</v>
      </c>
    </row>
    <row r="1289" spans="1:12" x14ac:dyDescent="0.3">
      <c r="A1289" s="5">
        <v>45512</v>
      </c>
      <c r="B1289" t="s">
        <v>1299</v>
      </c>
      <c r="C1289" s="2" t="s">
        <v>3015</v>
      </c>
      <c r="D1289" s="2" t="s">
        <v>3024</v>
      </c>
      <c r="E1289" s="2" t="s">
        <v>3028</v>
      </c>
      <c r="F1289" s="2" t="s">
        <v>3034</v>
      </c>
      <c r="G1289" s="2" t="s">
        <v>3037</v>
      </c>
      <c r="H1289">
        <v>34</v>
      </c>
      <c r="I1289">
        <v>856.14</v>
      </c>
      <c r="J1289">
        <v>29108.76</v>
      </c>
      <c r="K1289">
        <v>19971.849999999999</v>
      </c>
      <c r="L1289">
        <v>9136.91</v>
      </c>
    </row>
    <row r="1290" spans="1:12" x14ac:dyDescent="0.3">
      <c r="A1290" s="5">
        <v>45294</v>
      </c>
      <c r="B1290" t="s">
        <v>1300</v>
      </c>
      <c r="C1290" s="2" t="s">
        <v>3018</v>
      </c>
      <c r="D1290" s="2" t="s">
        <v>3024</v>
      </c>
      <c r="E1290" s="2" t="s">
        <v>3025</v>
      </c>
      <c r="F1290" s="2" t="s">
        <v>3030</v>
      </c>
      <c r="G1290" s="2" t="s">
        <v>3036</v>
      </c>
      <c r="H1290">
        <v>33</v>
      </c>
      <c r="I1290">
        <v>520.07000000000005</v>
      </c>
      <c r="J1290">
        <v>17162.310000000001</v>
      </c>
      <c r="K1290">
        <v>13089.56</v>
      </c>
      <c r="L1290">
        <v>4072.75</v>
      </c>
    </row>
    <row r="1291" spans="1:12" x14ac:dyDescent="0.3">
      <c r="A1291" s="5">
        <v>45515</v>
      </c>
      <c r="B1291" t="s">
        <v>1301</v>
      </c>
      <c r="C1291" s="2" t="s">
        <v>3018</v>
      </c>
      <c r="D1291" s="2" t="s">
        <v>3024</v>
      </c>
      <c r="E1291" s="2" t="s">
        <v>3026</v>
      </c>
      <c r="F1291" s="2" t="s">
        <v>3030</v>
      </c>
      <c r="G1291" s="2" t="s">
        <v>3036</v>
      </c>
      <c r="H1291">
        <v>44</v>
      </c>
      <c r="I1291">
        <v>757.11</v>
      </c>
      <c r="J1291">
        <v>33312.839999999997</v>
      </c>
      <c r="K1291">
        <v>18611.23</v>
      </c>
      <c r="L1291">
        <v>14701.61</v>
      </c>
    </row>
    <row r="1292" spans="1:12" x14ac:dyDescent="0.3">
      <c r="A1292" s="5">
        <v>45229</v>
      </c>
      <c r="B1292" t="s">
        <v>1302</v>
      </c>
      <c r="C1292" s="2" t="s">
        <v>3014</v>
      </c>
      <c r="D1292" s="2" t="s">
        <v>3024</v>
      </c>
      <c r="E1292" s="2" t="s">
        <v>3027</v>
      </c>
      <c r="F1292" s="2" t="s">
        <v>3032</v>
      </c>
      <c r="G1292" s="2" t="s">
        <v>3035</v>
      </c>
      <c r="H1292">
        <v>42</v>
      </c>
      <c r="I1292">
        <v>234.14</v>
      </c>
      <c r="J1292">
        <v>9833.8799999999992</v>
      </c>
      <c r="K1292">
        <v>8224.76</v>
      </c>
      <c r="L1292">
        <v>1609.12</v>
      </c>
    </row>
    <row r="1293" spans="1:12" x14ac:dyDescent="0.3">
      <c r="A1293" s="5">
        <v>45643</v>
      </c>
      <c r="B1293" t="s">
        <v>1303</v>
      </c>
      <c r="C1293" s="2" t="s">
        <v>3021</v>
      </c>
      <c r="D1293" s="2" t="s">
        <v>3023</v>
      </c>
      <c r="E1293" s="2" t="s">
        <v>3026</v>
      </c>
      <c r="F1293" s="2" t="s">
        <v>3033</v>
      </c>
      <c r="G1293" s="2" t="s">
        <v>3035</v>
      </c>
      <c r="H1293">
        <v>40</v>
      </c>
      <c r="I1293">
        <v>518.16999999999996</v>
      </c>
      <c r="J1293">
        <v>20726.8</v>
      </c>
      <c r="K1293">
        <v>11575.68</v>
      </c>
      <c r="L1293">
        <v>9151.1200000000008</v>
      </c>
    </row>
    <row r="1294" spans="1:12" x14ac:dyDescent="0.3">
      <c r="A1294" s="5">
        <v>45229</v>
      </c>
      <c r="B1294" t="s">
        <v>1304</v>
      </c>
      <c r="C1294" s="2" t="s">
        <v>3019</v>
      </c>
      <c r="D1294" s="2" t="s">
        <v>3023</v>
      </c>
      <c r="E1294" s="2" t="s">
        <v>3026</v>
      </c>
      <c r="F1294" s="2" t="s">
        <v>3031</v>
      </c>
      <c r="G1294" s="2" t="s">
        <v>3036</v>
      </c>
      <c r="H1294">
        <v>33</v>
      </c>
      <c r="I1294">
        <v>558.49</v>
      </c>
      <c r="J1294">
        <v>18430.169999999998</v>
      </c>
      <c r="K1294">
        <v>15786.13</v>
      </c>
      <c r="L1294">
        <v>2644.04</v>
      </c>
    </row>
    <row r="1295" spans="1:12" x14ac:dyDescent="0.3">
      <c r="A1295" s="5">
        <v>44949</v>
      </c>
      <c r="B1295" t="s">
        <v>1305</v>
      </c>
      <c r="C1295" s="2" t="s">
        <v>3021</v>
      </c>
      <c r="D1295" s="2" t="s">
        <v>3023</v>
      </c>
      <c r="E1295" s="2" t="s">
        <v>3026</v>
      </c>
      <c r="F1295" s="2" t="s">
        <v>3031</v>
      </c>
      <c r="G1295" s="2" t="s">
        <v>3035</v>
      </c>
      <c r="H1295">
        <v>12</v>
      </c>
      <c r="I1295">
        <v>1446.92</v>
      </c>
      <c r="J1295">
        <v>17363.04</v>
      </c>
      <c r="K1295">
        <v>11803.54</v>
      </c>
      <c r="L1295">
        <v>5559.5</v>
      </c>
    </row>
    <row r="1296" spans="1:12" x14ac:dyDescent="0.3">
      <c r="A1296" s="5">
        <v>45601</v>
      </c>
      <c r="B1296" t="s">
        <v>1306</v>
      </c>
      <c r="C1296" s="2" t="s">
        <v>3016</v>
      </c>
      <c r="D1296" s="2" t="s">
        <v>3023</v>
      </c>
      <c r="E1296" s="2" t="s">
        <v>3025</v>
      </c>
      <c r="F1296" s="2" t="s">
        <v>3031</v>
      </c>
      <c r="G1296" s="2" t="s">
        <v>3036</v>
      </c>
      <c r="H1296">
        <v>2</v>
      </c>
      <c r="I1296">
        <v>116.13</v>
      </c>
      <c r="J1296">
        <v>232.26</v>
      </c>
      <c r="K1296">
        <v>167.21</v>
      </c>
      <c r="L1296">
        <v>65.05</v>
      </c>
    </row>
    <row r="1297" spans="1:12" x14ac:dyDescent="0.3">
      <c r="A1297" s="5">
        <v>45332</v>
      </c>
      <c r="B1297" t="s">
        <v>1307</v>
      </c>
      <c r="C1297" s="2" t="s">
        <v>3021</v>
      </c>
      <c r="D1297" s="2" t="s">
        <v>3023</v>
      </c>
      <c r="E1297" s="2" t="s">
        <v>3027</v>
      </c>
      <c r="F1297" s="2" t="s">
        <v>3034</v>
      </c>
      <c r="G1297" s="2" t="s">
        <v>3036</v>
      </c>
      <c r="H1297">
        <v>28</v>
      </c>
      <c r="I1297">
        <v>1309.3599999999999</v>
      </c>
      <c r="J1297">
        <v>36662.080000000002</v>
      </c>
      <c r="K1297">
        <v>31479.25</v>
      </c>
      <c r="L1297">
        <v>5182.83</v>
      </c>
    </row>
    <row r="1298" spans="1:12" x14ac:dyDescent="0.3">
      <c r="A1298" s="5">
        <v>45208</v>
      </c>
      <c r="B1298" t="s">
        <v>1308</v>
      </c>
      <c r="C1298" s="2" t="s">
        <v>3016</v>
      </c>
      <c r="D1298" s="2" t="s">
        <v>3023</v>
      </c>
      <c r="E1298" s="2" t="s">
        <v>3026</v>
      </c>
      <c r="F1298" s="2" t="s">
        <v>3030</v>
      </c>
      <c r="G1298" s="2" t="s">
        <v>3037</v>
      </c>
      <c r="H1298">
        <v>10</v>
      </c>
      <c r="I1298">
        <v>458.39</v>
      </c>
      <c r="J1298">
        <v>4583.8999999999996</v>
      </c>
      <c r="K1298">
        <v>2841.86</v>
      </c>
      <c r="L1298">
        <v>1742.04</v>
      </c>
    </row>
    <row r="1299" spans="1:12" x14ac:dyDescent="0.3">
      <c r="A1299" s="5">
        <v>44935</v>
      </c>
      <c r="B1299" t="s">
        <v>1309</v>
      </c>
      <c r="C1299" s="2" t="s">
        <v>3016</v>
      </c>
      <c r="D1299" s="2" t="s">
        <v>3023</v>
      </c>
      <c r="E1299" s="2" t="s">
        <v>3027</v>
      </c>
      <c r="F1299" s="2" t="s">
        <v>3033</v>
      </c>
      <c r="G1299" s="2" t="s">
        <v>3035</v>
      </c>
      <c r="H1299">
        <v>22</v>
      </c>
      <c r="I1299">
        <v>182.09</v>
      </c>
      <c r="J1299">
        <v>4005.98</v>
      </c>
      <c r="K1299">
        <v>2294.35</v>
      </c>
      <c r="L1299">
        <v>1711.63</v>
      </c>
    </row>
    <row r="1300" spans="1:12" x14ac:dyDescent="0.3">
      <c r="A1300" s="5">
        <v>45506</v>
      </c>
      <c r="B1300" t="s">
        <v>1310</v>
      </c>
      <c r="C1300" s="2" t="s">
        <v>3012</v>
      </c>
      <c r="D1300" s="2" t="s">
        <v>3022</v>
      </c>
      <c r="E1300" s="2" t="s">
        <v>3025</v>
      </c>
      <c r="F1300" s="2" t="s">
        <v>3034</v>
      </c>
      <c r="G1300" s="2" t="s">
        <v>3035</v>
      </c>
      <c r="H1300">
        <v>17</v>
      </c>
      <c r="I1300">
        <v>615.6</v>
      </c>
      <c r="J1300">
        <v>10465.200000000001</v>
      </c>
      <c r="K1300">
        <v>7098.55</v>
      </c>
      <c r="L1300">
        <v>3366.65</v>
      </c>
    </row>
    <row r="1301" spans="1:12" x14ac:dyDescent="0.3">
      <c r="A1301" s="5">
        <v>45629</v>
      </c>
      <c r="B1301" t="s">
        <v>1311</v>
      </c>
      <c r="C1301" s="2" t="s">
        <v>3020</v>
      </c>
      <c r="D1301" s="2" t="s">
        <v>3023</v>
      </c>
      <c r="E1301" s="2" t="s">
        <v>3028</v>
      </c>
      <c r="F1301" s="2" t="s">
        <v>3030</v>
      </c>
      <c r="G1301" s="2" t="s">
        <v>3035</v>
      </c>
      <c r="H1301">
        <v>26</v>
      </c>
      <c r="I1301">
        <v>464.46</v>
      </c>
      <c r="J1301">
        <v>12075.96</v>
      </c>
      <c r="K1301">
        <v>7218.37</v>
      </c>
      <c r="L1301">
        <v>4857.59</v>
      </c>
    </row>
    <row r="1302" spans="1:12" x14ac:dyDescent="0.3">
      <c r="A1302" s="5">
        <v>44977</v>
      </c>
      <c r="B1302" t="s">
        <v>1312</v>
      </c>
      <c r="C1302" s="2" t="s">
        <v>3012</v>
      </c>
      <c r="D1302" s="2" t="s">
        <v>3022</v>
      </c>
      <c r="E1302" s="2" t="s">
        <v>3026</v>
      </c>
      <c r="F1302" s="2" t="s">
        <v>3030</v>
      </c>
      <c r="G1302" s="2" t="s">
        <v>3037</v>
      </c>
      <c r="H1302">
        <v>3</v>
      </c>
      <c r="I1302">
        <v>1113.02</v>
      </c>
      <c r="J1302">
        <v>3339.06</v>
      </c>
      <c r="K1302">
        <v>2374.5300000000002</v>
      </c>
      <c r="L1302">
        <v>964.53</v>
      </c>
    </row>
    <row r="1303" spans="1:12" x14ac:dyDescent="0.3">
      <c r="A1303" s="5">
        <v>45547</v>
      </c>
      <c r="B1303" t="s">
        <v>1313</v>
      </c>
      <c r="C1303" s="2" t="s">
        <v>3016</v>
      </c>
      <c r="D1303" s="2" t="s">
        <v>3023</v>
      </c>
      <c r="E1303" s="2" t="s">
        <v>3027</v>
      </c>
      <c r="F1303" s="2" t="s">
        <v>3029</v>
      </c>
      <c r="G1303" s="2" t="s">
        <v>3037</v>
      </c>
      <c r="H1303">
        <v>7</v>
      </c>
      <c r="I1303">
        <v>727.61</v>
      </c>
      <c r="J1303">
        <v>5093.2700000000004</v>
      </c>
      <c r="K1303">
        <v>3107.42</v>
      </c>
      <c r="L1303">
        <v>1985.85</v>
      </c>
    </row>
    <row r="1304" spans="1:12" x14ac:dyDescent="0.3">
      <c r="A1304" s="5">
        <v>45435</v>
      </c>
      <c r="B1304" t="s">
        <v>1314</v>
      </c>
      <c r="C1304" s="2" t="s">
        <v>3015</v>
      </c>
      <c r="D1304" s="2" t="s">
        <v>3024</v>
      </c>
      <c r="E1304" s="2" t="s">
        <v>3027</v>
      </c>
      <c r="F1304" s="2" t="s">
        <v>3029</v>
      </c>
      <c r="G1304" s="2" t="s">
        <v>3037</v>
      </c>
      <c r="H1304">
        <v>44</v>
      </c>
      <c r="I1304">
        <v>1932.67</v>
      </c>
      <c r="J1304">
        <v>85037.48</v>
      </c>
      <c r="K1304">
        <v>71924.34</v>
      </c>
      <c r="L1304">
        <v>13113.14</v>
      </c>
    </row>
    <row r="1305" spans="1:12" x14ac:dyDescent="0.3">
      <c r="A1305" s="5">
        <v>45220</v>
      </c>
      <c r="B1305" t="s">
        <v>1315</v>
      </c>
      <c r="C1305" s="2" t="s">
        <v>3018</v>
      </c>
      <c r="D1305" s="2" t="s">
        <v>3024</v>
      </c>
      <c r="E1305" s="2" t="s">
        <v>3025</v>
      </c>
      <c r="F1305" s="2" t="s">
        <v>3033</v>
      </c>
      <c r="G1305" s="2" t="s">
        <v>3035</v>
      </c>
      <c r="H1305">
        <v>8</v>
      </c>
      <c r="I1305">
        <v>1927.83</v>
      </c>
      <c r="J1305">
        <v>15422.64</v>
      </c>
      <c r="K1305">
        <v>11457.94</v>
      </c>
      <c r="L1305">
        <v>3964.7</v>
      </c>
    </row>
    <row r="1306" spans="1:12" x14ac:dyDescent="0.3">
      <c r="A1306" s="5">
        <v>45162</v>
      </c>
      <c r="B1306" t="s">
        <v>1316</v>
      </c>
      <c r="C1306" s="2" t="s">
        <v>3016</v>
      </c>
      <c r="D1306" s="2" t="s">
        <v>3023</v>
      </c>
      <c r="E1306" s="2" t="s">
        <v>3026</v>
      </c>
      <c r="F1306" s="2" t="s">
        <v>3033</v>
      </c>
      <c r="G1306" s="2" t="s">
        <v>3035</v>
      </c>
      <c r="H1306">
        <v>20</v>
      </c>
      <c r="I1306">
        <v>898.56</v>
      </c>
      <c r="J1306">
        <v>17971.2</v>
      </c>
      <c r="K1306">
        <v>8987.33</v>
      </c>
      <c r="L1306">
        <v>8983.8700000000008</v>
      </c>
    </row>
    <row r="1307" spans="1:12" x14ac:dyDescent="0.3">
      <c r="A1307" s="5">
        <v>45548</v>
      </c>
      <c r="B1307" t="s">
        <v>1317</v>
      </c>
      <c r="C1307" s="2" t="s">
        <v>3012</v>
      </c>
      <c r="D1307" s="2" t="s">
        <v>3022</v>
      </c>
      <c r="E1307" s="2" t="s">
        <v>3028</v>
      </c>
      <c r="F1307" s="2" t="s">
        <v>3033</v>
      </c>
      <c r="G1307" s="2" t="s">
        <v>3035</v>
      </c>
      <c r="H1307">
        <v>12</v>
      </c>
      <c r="I1307">
        <v>1594.27</v>
      </c>
      <c r="J1307">
        <v>19131.240000000002</v>
      </c>
      <c r="K1307">
        <v>15729.5</v>
      </c>
      <c r="L1307">
        <v>3401.74</v>
      </c>
    </row>
    <row r="1308" spans="1:12" x14ac:dyDescent="0.3">
      <c r="A1308" s="5">
        <v>45287</v>
      </c>
      <c r="B1308" t="s">
        <v>1318</v>
      </c>
      <c r="C1308" s="2" t="s">
        <v>3015</v>
      </c>
      <c r="D1308" s="2" t="s">
        <v>3024</v>
      </c>
      <c r="E1308" s="2" t="s">
        <v>3027</v>
      </c>
      <c r="F1308" s="2" t="s">
        <v>3034</v>
      </c>
      <c r="G1308" s="2" t="s">
        <v>3037</v>
      </c>
      <c r="H1308">
        <v>35</v>
      </c>
      <c r="I1308">
        <v>46.27</v>
      </c>
      <c r="J1308">
        <v>1619.45</v>
      </c>
      <c r="K1308">
        <v>1023.63</v>
      </c>
      <c r="L1308">
        <v>595.82000000000005</v>
      </c>
    </row>
    <row r="1309" spans="1:12" x14ac:dyDescent="0.3">
      <c r="A1309" s="5">
        <v>45151</v>
      </c>
      <c r="B1309" t="s">
        <v>1319</v>
      </c>
      <c r="C1309" s="2" t="s">
        <v>3012</v>
      </c>
      <c r="D1309" s="2" t="s">
        <v>3022</v>
      </c>
      <c r="E1309" s="2" t="s">
        <v>3026</v>
      </c>
      <c r="F1309" s="2" t="s">
        <v>3032</v>
      </c>
      <c r="G1309" s="2" t="s">
        <v>3037</v>
      </c>
      <c r="H1309">
        <v>17</v>
      </c>
      <c r="I1309">
        <v>1104.67</v>
      </c>
      <c r="J1309">
        <v>18779.39</v>
      </c>
      <c r="K1309">
        <v>11795.02</v>
      </c>
      <c r="L1309">
        <v>6984.37</v>
      </c>
    </row>
    <row r="1310" spans="1:12" x14ac:dyDescent="0.3">
      <c r="A1310" s="5">
        <v>45578</v>
      </c>
      <c r="B1310" t="s">
        <v>1320</v>
      </c>
      <c r="C1310" s="2" t="s">
        <v>3021</v>
      </c>
      <c r="D1310" s="2" t="s">
        <v>3023</v>
      </c>
      <c r="E1310" s="2" t="s">
        <v>3028</v>
      </c>
      <c r="F1310" s="2" t="s">
        <v>3033</v>
      </c>
      <c r="G1310" s="2" t="s">
        <v>3036</v>
      </c>
      <c r="H1310">
        <v>28</v>
      </c>
      <c r="I1310">
        <v>1491.73</v>
      </c>
      <c r="J1310">
        <v>41768.44</v>
      </c>
      <c r="K1310">
        <v>27284.19</v>
      </c>
      <c r="L1310">
        <v>14484.25</v>
      </c>
    </row>
    <row r="1311" spans="1:12" x14ac:dyDescent="0.3">
      <c r="A1311" s="5">
        <v>45121</v>
      </c>
      <c r="B1311" t="s">
        <v>1321</v>
      </c>
      <c r="C1311" s="2" t="s">
        <v>3017</v>
      </c>
      <c r="D1311" s="2" t="s">
        <v>3023</v>
      </c>
      <c r="E1311" s="2" t="s">
        <v>3027</v>
      </c>
      <c r="F1311" s="2" t="s">
        <v>3029</v>
      </c>
      <c r="G1311" s="2" t="s">
        <v>3037</v>
      </c>
      <c r="H1311">
        <v>41</v>
      </c>
      <c r="I1311">
        <v>449.55</v>
      </c>
      <c r="J1311">
        <v>18431.55</v>
      </c>
      <c r="K1311">
        <v>13862.46</v>
      </c>
      <c r="L1311">
        <v>4569.09</v>
      </c>
    </row>
    <row r="1312" spans="1:12" x14ac:dyDescent="0.3">
      <c r="A1312" s="5">
        <v>45562</v>
      </c>
      <c r="B1312" t="s">
        <v>1322</v>
      </c>
      <c r="C1312" s="2" t="s">
        <v>3014</v>
      </c>
      <c r="D1312" s="2" t="s">
        <v>3024</v>
      </c>
      <c r="E1312" s="2" t="s">
        <v>3027</v>
      </c>
      <c r="F1312" s="2" t="s">
        <v>3032</v>
      </c>
      <c r="G1312" s="2" t="s">
        <v>3036</v>
      </c>
      <c r="H1312">
        <v>10</v>
      </c>
      <c r="I1312">
        <v>141.12</v>
      </c>
      <c r="J1312">
        <v>1411.2</v>
      </c>
      <c r="K1312">
        <v>955.13</v>
      </c>
      <c r="L1312">
        <v>456.07</v>
      </c>
    </row>
    <row r="1313" spans="1:12" x14ac:dyDescent="0.3">
      <c r="A1313" s="5">
        <v>45183</v>
      </c>
      <c r="B1313" t="s">
        <v>1323</v>
      </c>
      <c r="C1313" s="2" t="s">
        <v>3019</v>
      </c>
      <c r="D1313" s="2" t="s">
        <v>3023</v>
      </c>
      <c r="E1313" s="2" t="s">
        <v>3028</v>
      </c>
      <c r="F1313" s="2" t="s">
        <v>3034</v>
      </c>
      <c r="G1313" s="2" t="s">
        <v>3035</v>
      </c>
      <c r="H1313">
        <v>22</v>
      </c>
      <c r="I1313">
        <v>328.72</v>
      </c>
      <c r="J1313">
        <v>7231.84</v>
      </c>
      <c r="K1313">
        <v>5434.4</v>
      </c>
      <c r="L1313">
        <v>1797.44</v>
      </c>
    </row>
    <row r="1314" spans="1:12" x14ac:dyDescent="0.3">
      <c r="A1314" s="5">
        <v>45621</v>
      </c>
      <c r="B1314" t="s">
        <v>1324</v>
      </c>
      <c r="C1314" s="2" t="s">
        <v>3012</v>
      </c>
      <c r="D1314" s="2" t="s">
        <v>3022</v>
      </c>
      <c r="E1314" s="2" t="s">
        <v>3028</v>
      </c>
      <c r="F1314" s="2" t="s">
        <v>3032</v>
      </c>
      <c r="G1314" s="2" t="s">
        <v>3037</v>
      </c>
      <c r="H1314">
        <v>38</v>
      </c>
      <c r="I1314">
        <v>894.86</v>
      </c>
      <c r="J1314">
        <v>34004.68</v>
      </c>
      <c r="K1314">
        <v>18998.830000000002</v>
      </c>
      <c r="L1314">
        <v>15005.85</v>
      </c>
    </row>
    <row r="1315" spans="1:12" x14ac:dyDescent="0.3">
      <c r="A1315" s="5">
        <v>45602</v>
      </c>
      <c r="B1315" t="s">
        <v>1325</v>
      </c>
      <c r="C1315" s="2" t="s">
        <v>3019</v>
      </c>
      <c r="D1315" s="2" t="s">
        <v>3023</v>
      </c>
      <c r="E1315" s="2" t="s">
        <v>3025</v>
      </c>
      <c r="F1315" s="2" t="s">
        <v>3031</v>
      </c>
      <c r="G1315" s="2" t="s">
        <v>3035</v>
      </c>
      <c r="H1315">
        <v>33</v>
      </c>
      <c r="I1315">
        <v>1022.62</v>
      </c>
      <c r="J1315">
        <v>33746.46</v>
      </c>
      <c r="K1315">
        <v>29969.08</v>
      </c>
      <c r="L1315">
        <v>3777.38</v>
      </c>
    </row>
    <row r="1316" spans="1:12" x14ac:dyDescent="0.3">
      <c r="A1316" s="5">
        <v>45624</v>
      </c>
      <c r="B1316" t="s">
        <v>1326</v>
      </c>
      <c r="C1316" s="2" t="s">
        <v>3013</v>
      </c>
      <c r="D1316" s="2" t="s">
        <v>3023</v>
      </c>
      <c r="E1316" s="2" t="s">
        <v>3026</v>
      </c>
      <c r="F1316" s="2" t="s">
        <v>3032</v>
      </c>
      <c r="G1316" s="2" t="s">
        <v>3035</v>
      </c>
      <c r="H1316">
        <v>22</v>
      </c>
      <c r="I1316">
        <v>774.15</v>
      </c>
      <c r="J1316">
        <v>17031.3</v>
      </c>
      <c r="K1316">
        <v>13486.11</v>
      </c>
      <c r="L1316">
        <v>3545.19</v>
      </c>
    </row>
    <row r="1317" spans="1:12" x14ac:dyDescent="0.3">
      <c r="A1317" s="5">
        <v>45067</v>
      </c>
      <c r="B1317" t="s">
        <v>1327</v>
      </c>
      <c r="C1317" s="2" t="s">
        <v>3012</v>
      </c>
      <c r="D1317" s="2" t="s">
        <v>3022</v>
      </c>
      <c r="E1317" s="2" t="s">
        <v>3026</v>
      </c>
      <c r="F1317" s="2" t="s">
        <v>3033</v>
      </c>
      <c r="G1317" s="2" t="s">
        <v>3035</v>
      </c>
      <c r="H1317">
        <v>44</v>
      </c>
      <c r="I1317">
        <v>891.15</v>
      </c>
      <c r="J1317">
        <v>39210.6</v>
      </c>
      <c r="K1317">
        <v>23529.61</v>
      </c>
      <c r="L1317">
        <v>15680.99</v>
      </c>
    </row>
    <row r="1318" spans="1:12" x14ac:dyDescent="0.3">
      <c r="A1318" s="5">
        <v>45570</v>
      </c>
      <c r="B1318" t="s">
        <v>1328</v>
      </c>
      <c r="C1318" s="2" t="s">
        <v>3017</v>
      </c>
      <c r="D1318" s="2" t="s">
        <v>3023</v>
      </c>
      <c r="E1318" s="2" t="s">
        <v>3025</v>
      </c>
      <c r="F1318" s="2" t="s">
        <v>3034</v>
      </c>
      <c r="G1318" s="2" t="s">
        <v>3035</v>
      </c>
      <c r="H1318">
        <v>37</v>
      </c>
      <c r="I1318">
        <v>951.07</v>
      </c>
      <c r="J1318">
        <v>35189.589999999997</v>
      </c>
      <c r="K1318">
        <v>27788.09</v>
      </c>
      <c r="L1318">
        <v>7401.5</v>
      </c>
    </row>
    <row r="1319" spans="1:12" x14ac:dyDescent="0.3">
      <c r="A1319" s="5">
        <v>45026</v>
      </c>
      <c r="B1319" t="s">
        <v>1329</v>
      </c>
      <c r="C1319" s="2" t="s">
        <v>3019</v>
      </c>
      <c r="D1319" s="2" t="s">
        <v>3023</v>
      </c>
      <c r="E1319" s="2" t="s">
        <v>3027</v>
      </c>
      <c r="F1319" s="2" t="s">
        <v>3033</v>
      </c>
      <c r="G1319" s="2" t="s">
        <v>3037</v>
      </c>
      <c r="H1319">
        <v>13</v>
      </c>
      <c r="I1319">
        <v>1543.48</v>
      </c>
      <c r="J1319">
        <v>20065.240000000002</v>
      </c>
      <c r="K1319">
        <v>14647.83</v>
      </c>
      <c r="L1319">
        <v>5417.41</v>
      </c>
    </row>
    <row r="1320" spans="1:12" x14ac:dyDescent="0.3">
      <c r="A1320" s="5">
        <v>45569</v>
      </c>
      <c r="B1320" t="s">
        <v>1330</v>
      </c>
      <c r="C1320" s="2" t="s">
        <v>3016</v>
      </c>
      <c r="D1320" s="2" t="s">
        <v>3023</v>
      </c>
      <c r="E1320" s="2" t="s">
        <v>3028</v>
      </c>
      <c r="F1320" s="2" t="s">
        <v>3029</v>
      </c>
      <c r="G1320" s="2" t="s">
        <v>3035</v>
      </c>
      <c r="H1320">
        <v>27</v>
      </c>
      <c r="I1320">
        <v>228.38</v>
      </c>
      <c r="J1320">
        <v>6166.26</v>
      </c>
      <c r="K1320">
        <v>3352.45</v>
      </c>
      <c r="L1320">
        <v>2813.81</v>
      </c>
    </row>
    <row r="1321" spans="1:12" x14ac:dyDescent="0.3">
      <c r="A1321" s="5">
        <v>45588</v>
      </c>
      <c r="B1321" t="s">
        <v>1331</v>
      </c>
      <c r="C1321" s="2" t="s">
        <v>3012</v>
      </c>
      <c r="D1321" s="2" t="s">
        <v>3022</v>
      </c>
      <c r="E1321" s="2" t="s">
        <v>3028</v>
      </c>
      <c r="F1321" s="2" t="s">
        <v>3031</v>
      </c>
      <c r="G1321" s="2" t="s">
        <v>3036</v>
      </c>
      <c r="H1321">
        <v>15</v>
      </c>
      <c r="I1321">
        <v>1542.52</v>
      </c>
      <c r="J1321">
        <v>23137.8</v>
      </c>
      <c r="K1321">
        <v>13218.13</v>
      </c>
      <c r="L1321">
        <v>9919.67</v>
      </c>
    </row>
    <row r="1322" spans="1:12" x14ac:dyDescent="0.3">
      <c r="A1322" s="5">
        <v>44967</v>
      </c>
      <c r="B1322" t="s">
        <v>1332</v>
      </c>
      <c r="C1322" s="2" t="s">
        <v>3020</v>
      </c>
      <c r="D1322" s="2" t="s">
        <v>3023</v>
      </c>
      <c r="E1322" s="2" t="s">
        <v>3028</v>
      </c>
      <c r="F1322" s="2" t="s">
        <v>3029</v>
      </c>
      <c r="G1322" s="2" t="s">
        <v>3037</v>
      </c>
      <c r="H1322">
        <v>22</v>
      </c>
      <c r="I1322">
        <v>1383.48</v>
      </c>
      <c r="J1322">
        <v>30436.560000000001</v>
      </c>
      <c r="K1322">
        <v>15721.19</v>
      </c>
      <c r="L1322">
        <v>14715.37</v>
      </c>
    </row>
    <row r="1323" spans="1:12" x14ac:dyDescent="0.3">
      <c r="A1323" s="5">
        <v>45243</v>
      </c>
      <c r="B1323" t="s">
        <v>1333</v>
      </c>
      <c r="C1323" s="2" t="s">
        <v>3014</v>
      </c>
      <c r="D1323" s="2" t="s">
        <v>3024</v>
      </c>
      <c r="E1323" s="2" t="s">
        <v>3027</v>
      </c>
      <c r="F1323" s="2" t="s">
        <v>3033</v>
      </c>
      <c r="G1323" s="2" t="s">
        <v>3035</v>
      </c>
      <c r="H1323">
        <v>30</v>
      </c>
      <c r="I1323">
        <v>1488.49</v>
      </c>
      <c r="J1323">
        <v>44654.7</v>
      </c>
      <c r="K1323">
        <v>36781.86</v>
      </c>
      <c r="L1323">
        <v>7872.84</v>
      </c>
    </row>
    <row r="1324" spans="1:12" x14ac:dyDescent="0.3">
      <c r="A1324" s="5">
        <v>45378</v>
      </c>
      <c r="B1324" t="s">
        <v>1334</v>
      </c>
      <c r="C1324" s="2" t="s">
        <v>3017</v>
      </c>
      <c r="D1324" s="2" t="s">
        <v>3023</v>
      </c>
      <c r="E1324" s="2" t="s">
        <v>3028</v>
      </c>
      <c r="F1324" s="2" t="s">
        <v>3033</v>
      </c>
      <c r="G1324" s="2" t="s">
        <v>3037</v>
      </c>
      <c r="H1324">
        <v>43</v>
      </c>
      <c r="I1324">
        <v>1474.25</v>
      </c>
      <c r="J1324">
        <v>63392.75</v>
      </c>
      <c r="K1324">
        <v>45686.01</v>
      </c>
      <c r="L1324">
        <v>17706.740000000002</v>
      </c>
    </row>
    <row r="1325" spans="1:12" x14ac:dyDescent="0.3">
      <c r="A1325" s="5">
        <v>44961</v>
      </c>
      <c r="B1325" t="s">
        <v>1335</v>
      </c>
      <c r="C1325" s="2" t="s">
        <v>3019</v>
      </c>
      <c r="D1325" s="2" t="s">
        <v>3023</v>
      </c>
      <c r="E1325" s="2" t="s">
        <v>3028</v>
      </c>
      <c r="F1325" s="2" t="s">
        <v>3033</v>
      </c>
      <c r="G1325" s="2" t="s">
        <v>3036</v>
      </c>
      <c r="H1325">
        <v>40</v>
      </c>
      <c r="I1325">
        <v>951.77</v>
      </c>
      <c r="J1325">
        <v>38070.800000000003</v>
      </c>
      <c r="K1325">
        <v>23858.95</v>
      </c>
      <c r="L1325">
        <v>14211.85</v>
      </c>
    </row>
    <row r="1326" spans="1:12" x14ac:dyDescent="0.3">
      <c r="A1326" s="5">
        <v>45520</v>
      </c>
      <c r="B1326" t="s">
        <v>1336</v>
      </c>
      <c r="C1326" s="2" t="s">
        <v>3017</v>
      </c>
      <c r="D1326" s="2" t="s">
        <v>3023</v>
      </c>
      <c r="E1326" s="2" t="s">
        <v>3025</v>
      </c>
      <c r="F1326" s="2" t="s">
        <v>3030</v>
      </c>
      <c r="G1326" s="2" t="s">
        <v>3035</v>
      </c>
      <c r="H1326">
        <v>37</v>
      </c>
      <c r="I1326">
        <v>438.57</v>
      </c>
      <c r="J1326">
        <v>16227.09</v>
      </c>
      <c r="K1326">
        <v>8933.6299999999992</v>
      </c>
      <c r="L1326">
        <v>7293.46</v>
      </c>
    </row>
    <row r="1327" spans="1:12" x14ac:dyDescent="0.3">
      <c r="A1327" s="5">
        <v>45300</v>
      </c>
      <c r="B1327" t="s">
        <v>1337</v>
      </c>
      <c r="C1327" s="2" t="s">
        <v>3015</v>
      </c>
      <c r="D1327" s="2" t="s">
        <v>3024</v>
      </c>
      <c r="E1327" s="2" t="s">
        <v>3027</v>
      </c>
      <c r="F1327" s="2" t="s">
        <v>3031</v>
      </c>
      <c r="G1327" s="2" t="s">
        <v>3036</v>
      </c>
      <c r="H1327">
        <v>34</v>
      </c>
      <c r="I1327">
        <v>1082.53</v>
      </c>
      <c r="J1327">
        <v>36806.019999999997</v>
      </c>
      <c r="K1327">
        <v>25529.33</v>
      </c>
      <c r="L1327">
        <v>11276.69</v>
      </c>
    </row>
    <row r="1328" spans="1:12" x14ac:dyDescent="0.3">
      <c r="A1328" s="5">
        <v>45061</v>
      </c>
      <c r="B1328" t="s">
        <v>1338</v>
      </c>
      <c r="C1328" s="2" t="s">
        <v>3014</v>
      </c>
      <c r="D1328" s="2" t="s">
        <v>3024</v>
      </c>
      <c r="E1328" s="2" t="s">
        <v>3026</v>
      </c>
      <c r="F1328" s="2" t="s">
        <v>3033</v>
      </c>
      <c r="G1328" s="2" t="s">
        <v>3035</v>
      </c>
      <c r="H1328">
        <v>44</v>
      </c>
      <c r="I1328">
        <v>1916.8</v>
      </c>
      <c r="J1328">
        <v>84339.199999999997</v>
      </c>
      <c r="K1328">
        <v>59889.65</v>
      </c>
      <c r="L1328">
        <v>24449.55</v>
      </c>
    </row>
    <row r="1329" spans="1:12" x14ac:dyDescent="0.3">
      <c r="A1329" s="5">
        <v>45019</v>
      </c>
      <c r="B1329" t="s">
        <v>1339</v>
      </c>
      <c r="C1329" s="2" t="s">
        <v>3016</v>
      </c>
      <c r="D1329" s="2" t="s">
        <v>3023</v>
      </c>
      <c r="E1329" s="2" t="s">
        <v>3025</v>
      </c>
      <c r="F1329" s="2" t="s">
        <v>3033</v>
      </c>
      <c r="G1329" s="2" t="s">
        <v>3036</v>
      </c>
      <c r="H1329">
        <v>34</v>
      </c>
      <c r="I1329">
        <v>1185.28</v>
      </c>
      <c r="J1329">
        <v>40299.519999999997</v>
      </c>
      <c r="K1329">
        <v>31465.040000000001</v>
      </c>
      <c r="L1329">
        <v>8834.48</v>
      </c>
    </row>
    <row r="1330" spans="1:12" x14ac:dyDescent="0.3">
      <c r="A1330" s="5">
        <v>45229</v>
      </c>
      <c r="B1330" t="s">
        <v>1340</v>
      </c>
      <c r="C1330" s="2" t="s">
        <v>3012</v>
      </c>
      <c r="D1330" s="2" t="s">
        <v>3022</v>
      </c>
      <c r="E1330" s="2" t="s">
        <v>3025</v>
      </c>
      <c r="F1330" s="2" t="s">
        <v>3029</v>
      </c>
      <c r="G1330" s="2" t="s">
        <v>3035</v>
      </c>
      <c r="H1330">
        <v>48</v>
      </c>
      <c r="I1330">
        <v>41.87</v>
      </c>
      <c r="J1330">
        <v>2009.76</v>
      </c>
      <c r="K1330">
        <v>1784.62</v>
      </c>
      <c r="L1330">
        <v>225.14</v>
      </c>
    </row>
    <row r="1331" spans="1:12" x14ac:dyDescent="0.3">
      <c r="A1331" s="5">
        <v>45261</v>
      </c>
      <c r="B1331" t="s">
        <v>1341</v>
      </c>
      <c r="C1331" s="2" t="s">
        <v>3012</v>
      </c>
      <c r="D1331" s="2" t="s">
        <v>3022</v>
      </c>
      <c r="E1331" s="2" t="s">
        <v>3026</v>
      </c>
      <c r="F1331" s="2" t="s">
        <v>3029</v>
      </c>
      <c r="G1331" s="2" t="s">
        <v>3037</v>
      </c>
      <c r="H1331">
        <v>35</v>
      </c>
      <c r="I1331">
        <v>138.22999999999999</v>
      </c>
      <c r="J1331">
        <v>4838.05</v>
      </c>
      <c r="K1331">
        <v>3260.74</v>
      </c>
      <c r="L1331">
        <v>1577.31</v>
      </c>
    </row>
    <row r="1332" spans="1:12" x14ac:dyDescent="0.3">
      <c r="A1332" s="5">
        <v>45352</v>
      </c>
      <c r="B1332" t="s">
        <v>1342</v>
      </c>
      <c r="C1332" s="2" t="s">
        <v>3012</v>
      </c>
      <c r="D1332" s="2" t="s">
        <v>3022</v>
      </c>
      <c r="E1332" s="2" t="s">
        <v>3025</v>
      </c>
      <c r="F1332" s="2" t="s">
        <v>3033</v>
      </c>
      <c r="G1332" s="2" t="s">
        <v>3035</v>
      </c>
      <c r="H1332">
        <v>42</v>
      </c>
      <c r="I1332">
        <v>1985.87</v>
      </c>
      <c r="J1332">
        <v>83406.539999999994</v>
      </c>
      <c r="K1332">
        <v>55249.63</v>
      </c>
      <c r="L1332">
        <v>28156.91</v>
      </c>
    </row>
    <row r="1333" spans="1:12" x14ac:dyDescent="0.3">
      <c r="A1333" s="5">
        <v>45106</v>
      </c>
      <c r="B1333" t="s">
        <v>1343</v>
      </c>
      <c r="C1333" s="2" t="s">
        <v>3014</v>
      </c>
      <c r="D1333" s="2" t="s">
        <v>3024</v>
      </c>
      <c r="E1333" s="2" t="s">
        <v>3027</v>
      </c>
      <c r="F1333" s="2" t="s">
        <v>3034</v>
      </c>
      <c r="G1333" s="2" t="s">
        <v>3037</v>
      </c>
      <c r="H1333">
        <v>19</v>
      </c>
      <c r="I1333">
        <v>162.44999999999999</v>
      </c>
      <c r="J1333">
        <v>3086.55</v>
      </c>
      <c r="K1333">
        <v>2000</v>
      </c>
      <c r="L1333">
        <v>1086.55</v>
      </c>
    </row>
    <row r="1334" spans="1:12" x14ac:dyDescent="0.3">
      <c r="A1334" s="5">
        <v>45132</v>
      </c>
      <c r="B1334" t="s">
        <v>1344</v>
      </c>
      <c r="C1334" s="2" t="s">
        <v>3020</v>
      </c>
      <c r="D1334" s="2" t="s">
        <v>3023</v>
      </c>
      <c r="E1334" s="2" t="s">
        <v>3028</v>
      </c>
      <c r="F1334" s="2" t="s">
        <v>3030</v>
      </c>
      <c r="G1334" s="2" t="s">
        <v>3035</v>
      </c>
      <c r="H1334">
        <v>8</v>
      </c>
      <c r="I1334">
        <v>111.17</v>
      </c>
      <c r="J1334">
        <v>889.36</v>
      </c>
      <c r="K1334">
        <v>738.85</v>
      </c>
      <c r="L1334">
        <v>150.51</v>
      </c>
    </row>
    <row r="1335" spans="1:12" x14ac:dyDescent="0.3">
      <c r="A1335" s="5">
        <v>45062</v>
      </c>
      <c r="B1335" t="s">
        <v>1345</v>
      </c>
      <c r="C1335" s="2" t="s">
        <v>3013</v>
      </c>
      <c r="D1335" s="2" t="s">
        <v>3023</v>
      </c>
      <c r="E1335" s="2" t="s">
        <v>3027</v>
      </c>
      <c r="F1335" s="2" t="s">
        <v>3029</v>
      </c>
      <c r="G1335" s="2" t="s">
        <v>3035</v>
      </c>
      <c r="H1335">
        <v>39</v>
      </c>
      <c r="I1335">
        <v>718.99</v>
      </c>
      <c r="J1335">
        <v>28040.61</v>
      </c>
      <c r="K1335">
        <v>15773.6</v>
      </c>
      <c r="L1335">
        <v>12267.01</v>
      </c>
    </row>
    <row r="1336" spans="1:12" x14ac:dyDescent="0.3">
      <c r="A1336" s="5">
        <v>45479</v>
      </c>
      <c r="B1336" t="s">
        <v>1346</v>
      </c>
      <c r="C1336" s="2" t="s">
        <v>3018</v>
      </c>
      <c r="D1336" s="2" t="s">
        <v>3024</v>
      </c>
      <c r="E1336" s="2" t="s">
        <v>3026</v>
      </c>
      <c r="F1336" s="2" t="s">
        <v>3034</v>
      </c>
      <c r="G1336" s="2" t="s">
        <v>3036</v>
      </c>
      <c r="H1336">
        <v>33</v>
      </c>
      <c r="I1336">
        <v>1939.25</v>
      </c>
      <c r="J1336">
        <v>63995.25</v>
      </c>
      <c r="K1336">
        <v>40798.58</v>
      </c>
      <c r="L1336">
        <v>23196.67</v>
      </c>
    </row>
    <row r="1337" spans="1:12" x14ac:dyDescent="0.3">
      <c r="A1337" s="5">
        <v>45301</v>
      </c>
      <c r="B1337" t="s">
        <v>1347</v>
      </c>
      <c r="C1337" s="2" t="s">
        <v>3021</v>
      </c>
      <c r="D1337" s="2" t="s">
        <v>3023</v>
      </c>
      <c r="E1337" s="2" t="s">
        <v>3026</v>
      </c>
      <c r="F1337" s="2" t="s">
        <v>3030</v>
      </c>
      <c r="G1337" s="2" t="s">
        <v>3036</v>
      </c>
      <c r="H1337">
        <v>44</v>
      </c>
      <c r="I1337">
        <v>650.98</v>
      </c>
      <c r="J1337">
        <v>28643.119999999999</v>
      </c>
      <c r="K1337">
        <v>22627.73</v>
      </c>
      <c r="L1337">
        <v>6015.39</v>
      </c>
    </row>
    <row r="1338" spans="1:12" x14ac:dyDescent="0.3">
      <c r="A1338" s="5">
        <v>45470</v>
      </c>
      <c r="B1338" t="s">
        <v>1348</v>
      </c>
      <c r="C1338" s="2" t="s">
        <v>3019</v>
      </c>
      <c r="D1338" s="2" t="s">
        <v>3023</v>
      </c>
      <c r="E1338" s="2" t="s">
        <v>3025</v>
      </c>
      <c r="F1338" s="2" t="s">
        <v>3033</v>
      </c>
      <c r="G1338" s="2" t="s">
        <v>3036</v>
      </c>
      <c r="H1338">
        <v>28</v>
      </c>
      <c r="I1338">
        <v>831.57</v>
      </c>
      <c r="J1338">
        <v>23283.96</v>
      </c>
      <c r="K1338">
        <v>11788.16</v>
      </c>
      <c r="L1338">
        <v>11495.8</v>
      </c>
    </row>
    <row r="1339" spans="1:12" x14ac:dyDescent="0.3">
      <c r="A1339" s="5">
        <v>45440</v>
      </c>
      <c r="B1339" t="s">
        <v>1349</v>
      </c>
      <c r="C1339" s="2" t="s">
        <v>3020</v>
      </c>
      <c r="D1339" s="2" t="s">
        <v>3023</v>
      </c>
      <c r="E1339" s="2" t="s">
        <v>3027</v>
      </c>
      <c r="F1339" s="2" t="s">
        <v>3031</v>
      </c>
      <c r="G1339" s="2" t="s">
        <v>3035</v>
      </c>
      <c r="H1339">
        <v>37</v>
      </c>
      <c r="I1339">
        <v>1275.47</v>
      </c>
      <c r="J1339">
        <v>47192.39</v>
      </c>
      <c r="K1339">
        <v>29058.82</v>
      </c>
      <c r="L1339">
        <v>18133.57</v>
      </c>
    </row>
    <row r="1340" spans="1:12" x14ac:dyDescent="0.3">
      <c r="A1340" s="5">
        <v>45206</v>
      </c>
      <c r="B1340" t="s">
        <v>1350</v>
      </c>
      <c r="C1340" s="2" t="s">
        <v>3016</v>
      </c>
      <c r="D1340" s="2" t="s">
        <v>3023</v>
      </c>
      <c r="E1340" s="2" t="s">
        <v>3027</v>
      </c>
      <c r="F1340" s="2" t="s">
        <v>3032</v>
      </c>
      <c r="G1340" s="2" t="s">
        <v>3035</v>
      </c>
      <c r="H1340">
        <v>48</v>
      </c>
      <c r="I1340">
        <v>67.739999999999995</v>
      </c>
      <c r="J1340">
        <v>3251.52</v>
      </c>
      <c r="K1340">
        <v>2460.0300000000002</v>
      </c>
      <c r="L1340">
        <v>791.49</v>
      </c>
    </row>
    <row r="1341" spans="1:12" x14ac:dyDescent="0.3">
      <c r="A1341" s="5">
        <v>45095</v>
      </c>
      <c r="B1341" t="s">
        <v>1351</v>
      </c>
      <c r="C1341" s="2" t="s">
        <v>3019</v>
      </c>
      <c r="D1341" s="2" t="s">
        <v>3023</v>
      </c>
      <c r="E1341" s="2" t="s">
        <v>3026</v>
      </c>
      <c r="F1341" s="2" t="s">
        <v>3032</v>
      </c>
      <c r="G1341" s="2" t="s">
        <v>3035</v>
      </c>
      <c r="H1341">
        <v>25</v>
      </c>
      <c r="I1341">
        <v>1797.57</v>
      </c>
      <c r="J1341">
        <v>44939.25</v>
      </c>
      <c r="K1341">
        <v>25812.240000000002</v>
      </c>
      <c r="L1341">
        <v>19127.009999999998</v>
      </c>
    </row>
    <row r="1342" spans="1:12" x14ac:dyDescent="0.3">
      <c r="A1342" s="5">
        <v>45190</v>
      </c>
      <c r="B1342" t="s">
        <v>1352</v>
      </c>
      <c r="C1342" s="2" t="s">
        <v>3012</v>
      </c>
      <c r="D1342" s="2" t="s">
        <v>3022</v>
      </c>
      <c r="E1342" s="2" t="s">
        <v>3027</v>
      </c>
      <c r="F1342" s="2" t="s">
        <v>3033</v>
      </c>
      <c r="G1342" s="2" t="s">
        <v>3037</v>
      </c>
      <c r="H1342">
        <v>36</v>
      </c>
      <c r="I1342">
        <v>1048.5</v>
      </c>
      <c r="J1342">
        <v>37746</v>
      </c>
      <c r="K1342">
        <v>23443.45</v>
      </c>
      <c r="L1342">
        <v>14302.55</v>
      </c>
    </row>
    <row r="1343" spans="1:12" x14ac:dyDescent="0.3">
      <c r="A1343" s="5">
        <v>45420</v>
      </c>
      <c r="B1343" t="s">
        <v>1353</v>
      </c>
      <c r="C1343" s="2" t="s">
        <v>3017</v>
      </c>
      <c r="D1343" s="2" t="s">
        <v>3023</v>
      </c>
      <c r="E1343" s="2" t="s">
        <v>3026</v>
      </c>
      <c r="F1343" s="2" t="s">
        <v>3029</v>
      </c>
      <c r="G1343" s="2" t="s">
        <v>3037</v>
      </c>
      <c r="H1343">
        <v>17</v>
      </c>
      <c r="I1343">
        <v>944.29</v>
      </c>
      <c r="J1343">
        <v>16052.93</v>
      </c>
      <c r="K1343">
        <v>11147.44</v>
      </c>
      <c r="L1343">
        <v>4905.49</v>
      </c>
    </row>
    <row r="1344" spans="1:12" x14ac:dyDescent="0.3">
      <c r="A1344" s="5">
        <v>45229</v>
      </c>
      <c r="B1344" t="s">
        <v>1354</v>
      </c>
      <c r="C1344" s="2" t="s">
        <v>3016</v>
      </c>
      <c r="D1344" s="2" t="s">
        <v>3023</v>
      </c>
      <c r="E1344" s="2" t="s">
        <v>3027</v>
      </c>
      <c r="F1344" s="2" t="s">
        <v>3034</v>
      </c>
      <c r="G1344" s="2" t="s">
        <v>3035</v>
      </c>
      <c r="H1344">
        <v>24</v>
      </c>
      <c r="I1344">
        <v>1724.24</v>
      </c>
      <c r="J1344">
        <v>41381.760000000002</v>
      </c>
      <c r="K1344">
        <v>27676.51</v>
      </c>
      <c r="L1344">
        <v>13705.25</v>
      </c>
    </row>
    <row r="1345" spans="1:12" x14ac:dyDescent="0.3">
      <c r="A1345" s="5">
        <v>45273</v>
      </c>
      <c r="B1345" t="s">
        <v>1355</v>
      </c>
      <c r="C1345" s="2" t="s">
        <v>3019</v>
      </c>
      <c r="D1345" s="2" t="s">
        <v>3023</v>
      </c>
      <c r="E1345" s="2" t="s">
        <v>3027</v>
      </c>
      <c r="F1345" s="2" t="s">
        <v>3031</v>
      </c>
      <c r="G1345" s="2" t="s">
        <v>3036</v>
      </c>
      <c r="H1345">
        <v>21</v>
      </c>
      <c r="I1345">
        <v>1907.09</v>
      </c>
      <c r="J1345">
        <v>40048.89</v>
      </c>
      <c r="K1345">
        <v>21722.95</v>
      </c>
      <c r="L1345">
        <v>18325.939999999999</v>
      </c>
    </row>
    <row r="1346" spans="1:12" x14ac:dyDescent="0.3">
      <c r="A1346" s="5">
        <v>45044</v>
      </c>
      <c r="B1346" t="s">
        <v>1356</v>
      </c>
      <c r="C1346" s="2" t="s">
        <v>3012</v>
      </c>
      <c r="D1346" s="2" t="s">
        <v>3022</v>
      </c>
      <c r="E1346" s="2" t="s">
        <v>3027</v>
      </c>
      <c r="F1346" s="2" t="s">
        <v>3030</v>
      </c>
      <c r="G1346" s="2" t="s">
        <v>3036</v>
      </c>
      <c r="H1346">
        <v>2</v>
      </c>
      <c r="I1346">
        <v>858.38</v>
      </c>
      <c r="J1346">
        <v>1716.76</v>
      </c>
      <c r="K1346">
        <v>1502.67</v>
      </c>
      <c r="L1346">
        <v>214.09</v>
      </c>
    </row>
    <row r="1347" spans="1:12" x14ac:dyDescent="0.3">
      <c r="A1347" s="5">
        <v>45406</v>
      </c>
      <c r="B1347" t="s">
        <v>1357</v>
      </c>
      <c r="C1347" s="2" t="s">
        <v>3019</v>
      </c>
      <c r="D1347" s="2" t="s">
        <v>3023</v>
      </c>
      <c r="E1347" s="2" t="s">
        <v>3026</v>
      </c>
      <c r="F1347" s="2" t="s">
        <v>3033</v>
      </c>
      <c r="G1347" s="2" t="s">
        <v>3036</v>
      </c>
      <c r="H1347">
        <v>31</v>
      </c>
      <c r="I1347">
        <v>361.43</v>
      </c>
      <c r="J1347">
        <v>11204.33</v>
      </c>
      <c r="K1347">
        <v>5800.67</v>
      </c>
      <c r="L1347">
        <v>5403.66</v>
      </c>
    </row>
    <row r="1348" spans="1:12" x14ac:dyDescent="0.3">
      <c r="A1348" s="5">
        <v>45004</v>
      </c>
      <c r="B1348" t="s">
        <v>1358</v>
      </c>
      <c r="C1348" s="2" t="s">
        <v>3017</v>
      </c>
      <c r="D1348" s="2" t="s">
        <v>3023</v>
      </c>
      <c r="E1348" s="2" t="s">
        <v>3025</v>
      </c>
      <c r="F1348" s="2" t="s">
        <v>3031</v>
      </c>
      <c r="G1348" s="2" t="s">
        <v>3035</v>
      </c>
      <c r="H1348">
        <v>44</v>
      </c>
      <c r="I1348">
        <v>1635.1</v>
      </c>
      <c r="J1348">
        <v>71944.399999999994</v>
      </c>
      <c r="K1348">
        <v>57548.12</v>
      </c>
      <c r="L1348">
        <v>14396.28</v>
      </c>
    </row>
    <row r="1349" spans="1:12" x14ac:dyDescent="0.3">
      <c r="A1349" s="5">
        <v>45071</v>
      </c>
      <c r="B1349" t="s">
        <v>1359</v>
      </c>
      <c r="C1349" s="2" t="s">
        <v>3012</v>
      </c>
      <c r="D1349" s="2" t="s">
        <v>3022</v>
      </c>
      <c r="E1349" s="2" t="s">
        <v>3027</v>
      </c>
      <c r="F1349" s="2" t="s">
        <v>3031</v>
      </c>
      <c r="G1349" s="2" t="s">
        <v>3036</v>
      </c>
      <c r="H1349">
        <v>33</v>
      </c>
      <c r="I1349">
        <v>818.46</v>
      </c>
      <c r="J1349">
        <v>27009.18</v>
      </c>
      <c r="K1349">
        <v>14276.22</v>
      </c>
      <c r="L1349">
        <v>12732.96</v>
      </c>
    </row>
    <row r="1350" spans="1:12" x14ac:dyDescent="0.3">
      <c r="A1350" s="5">
        <v>45158</v>
      </c>
      <c r="B1350" t="s">
        <v>1360</v>
      </c>
      <c r="C1350" s="2" t="s">
        <v>3013</v>
      </c>
      <c r="D1350" s="2" t="s">
        <v>3023</v>
      </c>
      <c r="E1350" s="2" t="s">
        <v>3026</v>
      </c>
      <c r="F1350" s="2" t="s">
        <v>3029</v>
      </c>
      <c r="G1350" s="2" t="s">
        <v>3035</v>
      </c>
      <c r="H1350">
        <v>30</v>
      </c>
      <c r="I1350">
        <v>1872.38</v>
      </c>
      <c r="J1350">
        <v>56171.4</v>
      </c>
      <c r="K1350">
        <v>38585.160000000003</v>
      </c>
      <c r="L1350">
        <v>17586.240000000002</v>
      </c>
    </row>
    <row r="1351" spans="1:12" x14ac:dyDescent="0.3">
      <c r="A1351" s="5">
        <v>45619</v>
      </c>
      <c r="B1351" t="s">
        <v>1361</v>
      </c>
      <c r="C1351" s="2" t="s">
        <v>3020</v>
      </c>
      <c r="D1351" s="2" t="s">
        <v>3023</v>
      </c>
      <c r="E1351" s="2" t="s">
        <v>3026</v>
      </c>
      <c r="F1351" s="2" t="s">
        <v>3030</v>
      </c>
      <c r="G1351" s="2" t="s">
        <v>3037</v>
      </c>
      <c r="H1351">
        <v>12</v>
      </c>
      <c r="I1351">
        <v>1900.8</v>
      </c>
      <c r="J1351">
        <v>22809.599999999999</v>
      </c>
      <c r="K1351">
        <v>13005.22</v>
      </c>
      <c r="L1351">
        <v>9804.3799999999992</v>
      </c>
    </row>
    <row r="1352" spans="1:12" x14ac:dyDescent="0.3">
      <c r="A1352" s="5">
        <v>45617</v>
      </c>
      <c r="B1352" t="s">
        <v>1362</v>
      </c>
      <c r="C1352" s="2" t="s">
        <v>3015</v>
      </c>
      <c r="D1352" s="2" t="s">
        <v>3024</v>
      </c>
      <c r="E1352" s="2" t="s">
        <v>3027</v>
      </c>
      <c r="F1352" s="2" t="s">
        <v>3031</v>
      </c>
      <c r="G1352" s="2" t="s">
        <v>3036</v>
      </c>
      <c r="H1352">
        <v>44</v>
      </c>
      <c r="I1352">
        <v>247.36</v>
      </c>
      <c r="J1352">
        <v>10883.84</v>
      </c>
      <c r="K1352">
        <v>6056.19</v>
      </c>
      <c r="L1352">
        <v>4827.6499999999996</v>
      </c>
    </row>
    <row r="1353" spans="1:12" x14ac:dyDescent="0.3">
      <c r="A1353" s="5">
        <v>45333</v>
      </c>
      <c r="B1353" t="s">
        <v>1363</v>
      </c>
      <c r="C1353" s="2" t="s">
        <v>3021</v>
      </c>
      <c r="D1353" s="2" t="s">
        <v>3023</v>
      </c>
      <c r="E1353" s="2" t="s">
        <v>3027</v>
      </c>
      <c r="F1353" s="2" t="s">
        <v>3029</v>
      </c>
      <c r="G1353" s="2" t="s">
        <v>3037</v>
      </c>
      <c r="H1353">
        <v>12</v>
      </c>
      <c r="I1353">
        <v>1913.98</v>
      </c>
      <c r="J1353">
        <v>22967.759999999998</v>
      </c>
      <c r="K1353">
        <v>12640.52</v>
      </c>
      <c r="L1353">
        <v>10327.24</v>
      </c>
    </row>
    <row r="1354" spans="1:12" x14ac:dyDescent="0.3">
      <c r="A1354" s="5">
        <v>45497</v>
      </c>
      <c r="B1354" t="s">
        <v>1364</v>
      </c>
      <c r="C1354" s="2" t="s">
        <v>3014</v>
      </c>
      <c r="D1354" s="2" t="s">
        <v>3024</v>
      </c>
      <c r="E1354" s="2" t="s">
        <v>3025</v>
      </c>
      <c r="F1354" s="2" t="s">
        <v>3034</v>
      </c>
      <c r="G1354" s="2" t="s">
        <v>3036</v>
      </c>
      <c r="H1354">
        <v>49</v>
      </c>
      <c r="I1354">
        <v>749.18</v>
      </c>
      <c r="J1354">
        <v>36709.82</v>
      </c>
      <c r="K1354">
        <v>25003.599999999999</v>
      </c>
      <c r="L1354">
        <v>11706.22</v>
      </c>
    </row>
    <row r="1355" spans="1:12" x14ac:dyDescent="0.3">
      <c r="A1355" s="5">
        <v>45301</v>
      </c>
      <c r="B1355" t="s">
        <v>1365</v>
      </c>
      <c r="C1355" s="2" t="s">
        <v>3021</v>
      </c>
      <c r="D1355" s="2" t="s">
        <v>3023</v>
      </c>
      <c r="E1355" s="2" t="s">
        <v>3026</v>
      </c>
      <c r="F1355" s="2" t="s">
        <v>3029</v>
      </c>
      <c r="G1355" s="2" t="s">
        <v>3035</v>
      </c>
      <c r="H1355">
        <v>24</v>
      </c>
      <c r="I1355">
        <v>1299.58</v>
      </c>
      <c r="J1355">
        <v>31189.919999999998</v>
      </c>
      <c r="K1355">
        <v>22026.13</v>
      </c>
      <c r="L1355">
        <v>9163.7900000000009</v>
      </c>
    </row>
    <row r="1356" spans="1:12" x14ac:dyDescent="0.3">
      <c r="A1356" s="5">
        <v>45019</v>
      </c>
      <c r="B1356" t="s">
        <v>1366</v>
      </c>
      <c r="C1356" s="2" t="s">
        <v>3016</v>
      </c>
      <c r="D1356" s="2" t="s">
        <v>3023</v>
      </c>
      <c r="E1356" s="2" t="s">
        <v>3026</v>
      </c>
      <c r="F1356" s="2" t="s">
        <v>3034</v>
      </c>
      <c r="G1356" s="2" t="s">
        <v>3035</v>
      </c>
      <c r="H1356">
        <v>24</v>
      </c>
      <c r="I1356">
        <v>88.81</v>
      </c>
      <c r="J1356">
        <v>2131.44</v>
      </c>
      <c r="K1356">
        <v>1179.44</v>
      </c>
      <c r="L1356">
        <v>952</v>
      </c>
    </row>
    <row r="1357" spans="1:12" x14ac:dyDescent="0.3">
      <c r="A1357" s="5">
        <v>45331</v>
      </c>
      <c r="B1357" t="s">
        <v>1367</v>
      </c>
      <c r="C1357" s="2" t="s">
        <v>3021</v>
      </c>
      <c r="D1357" s="2" t="s">
        <v>3023</v>
      </c>
      <c r="E1357" s="2" t="s">
        <v>3028</v>
      </c>
      <c r="F1357" s="2" t="s">
        <v>3034</v>
      </c>
      <c r="G1357" s="2" t="s">
        <v>3035</v>
      </c>
      <c r="H1357">
        <v>11</v>
      </c>
      <c r="I1357">
        <v>1779.99</v>
      </c>
      <c r="J1357">
        <v>19579.89</v>
      </c>
      <c r="K1357">
        <v>17460.53</v>
      </c>
      <c r="L1357">
        <v>2119.36</v>
      </c>
    </row>
    <row r="1358" spans="1:12" x14ac:dyDescent="0.3">
      <c r="A1358" s="5">
        <v>44941</v>
      </c>
      <c r="B1358" t="s">
        <v>1368</v>
      </c>
      <c r="C1358" s="2" t="s">
        <v>3012</v>
      </c>
      <c r="D1358" s="2" t="s">
        <v>3022</v>
      </c>
      <c r="E1358" s="2" t="s">
        <v>3026</v>
      </c>
      <c r="F1358" s="2" t="s">
        <v>3031</v>
      </c>
      <c r="G1358" s="2" t="s">
        <v>3035</v>
      </c>
      <c r="H1358">
        <v>13</v>
      </c>
      <c r="I1358">
        <v>1290.3599999999999</v>
      </c>
      <c r="J1358">
        <v>16774.68</v>
      </c>
      <c r="K1358">
        <v>10116.92</v>
      </c>
      <c r="L1358">
        <v>6657.76</v>
      </c>
    </row>
    <row r="1359" spans="1:12" x14ac:dyDescent="0.3">
      <c r="A1359" s="5">
        <v>45197</v>
      </c>
      <c r="B1359" t="s">
        <v>1369</v>
      </c>
      <c r="C1359" s="2" t="s">
        <v>3013</v>
      </c>
      <c r="D1359" s="2" t="s">
        <v>3023</v>
      </c>
      <c r="E1359" s="2" t="s">
        <v>3025</v>
      </c>
      <c r="F1359" s="2" t="s">
        <v>3029</v>
      </c>
      <c r="G1359" s="2" t="s">
        <v>3036</v>
      </c>
      <c r="H1359">
        <v>27</v>
      </c>
      <c r="I1359">
        <v>1294.24</v>
      </c>
      <c r="J1359">
        <v>34944.480000000003</v>
      </c>
      <c r="K1359">
        <v>23885.83</v>
      </c>
      <c r="L1359">
        <v>11058.65</v>
      </c>
    </row>
    <row r="1360" spans="1:12" x14ac:dyDescent="0.3">
      <c r="A1360" s="5">
        <v>45476</v>
      </c>
      <c r="B1360" t="s">
        <v>1370</v>
      </c>
      <c r="C1360" s="2" t="s">
        <v>3015</v>
      </c>
      <c r="D1360" s="2" t="s">
        <v>3024</v>
      </c>
      <c r="E1360" s="2" t="s">
        <v>3028</v>
      </c>
      <c r="F1360" s="2" t="s">
        <v>3034</v>
      </c>
      <c r="G1360" s="2" t="s">
        <v>3037</v>
      </c>
      <c r="H1360">
        <v>8</v>
      </c>
      <c r="I1360">
        <v>1806.31</v>
      </c>
      <c r="J1360">
        <v>14450.48</v>
      </c>
      <c r="K1360">
        <v>8475.32</v>
      </c>
      <c r="L1360">
        <v>5975.16</v>
      </c>
    </row>
    <row r="1361" spans="1:12" x14ac:dyDescent="0.3">
      <c r="A1361" s="5">
        <v>45053</v>
      </c>
      <c r="B1361" t="s">
        <v>1371</v>
      </c>
      <c r="C1361" s="2" t="s">
        <v>3020</v>
      </c>
      <c r="D1361" s="2" t="s">
        <v>3023</v>
      </c>
      <c r="E1361" s="2" t="s">
        <v>3028</v>
      </c>
      <c r="F1361" s="2" t="s">
        <v>3030</v>
      </c>
      <c r="G1361" s="2" t="s">
        <v>3035</v>
      </c>
      <c r="H1361">
        <v>10</v>
      </c>
      <c r="I1361">
        <v>1026.53</v>
      </c>
      <c r="J1361">
        <v>10265.299999999999</v>
      </c>
      <c r="K1361">
        <v>7160.76</v>
      </c>
      <c r="L1361">
        <v>3104.54</v>
      </c>
    </row>
    <row r="1362" spans="1:12" x14ac:dyDescent="0.3">
      <c r="A1362" s="5">
        <v>45392</v>
      </c>
      <c r="B1362" t="s">
        <v>1372</v>
      </c>
      <c r="C1362" s="2" t="s">
        <v>3020</v>
      </c>
      <c r="D1362" s="2" t="s">
        <v>3023</v>
      </c>
      <c r="E1362" s="2" t="s">
        <v>3028</v>
      </c>
      <c r="F1362" s="2" t="s">
        <v>3031</v>
      </c>
      <c r="G1362" s="2" t="s">
        <v>3036</v>
      </c>
      <c r="H1362">
        <v>8</v>
      </c>
      <c r="I1362">
        <v>832.82</v>
      </c>
      <c r="J1362">
        <v>6662.56</v>
      </c>
      <c r="K1362">
        <v>5346.08</v>
      </c>
      <c r="L1362">
        <v>1316.48</v>
      </c>
    </row>
    <row r="1363" spans="1:12" x14ac:dyDescent="0.3">
      <c r="A1363" s="5">
        <v>45304</v>
      </c>
      <c r="B1363" t="s">
        <v>1373</v>
      </c>
      <c r="C1363" s="2" t="s">
        <v>3017</v>
      </c>
      <c r="D1363" s="2" t="s">
        <v>3023</v>
      </c>
      <c r="E1363" s="2" t="s">
        <v>3027</v>
      </c>
      <c r="F1363" s="2" t="s">
        <v>3029</v>
      </c>
      <c r="G1363" s="2" t="s">
        <v>3037</v>
      </c>
      <c r="H1363">
        <v>20</v>
      </c>
      <c r="I1363">
        <v>1734.93</v>
      </c>
      <c r="J1363">
        <v>34698.6</v>
      </c>
      <c r="K1363">
        <v>24581.9</v>
      </c>
      <c r="L1363">
        <v>10116.700000000001</v>
      </c>
    </row>
    <row r="1364" spans="1:12" x14ac:dyDescent="0.3">
      <c r="A1364" s="5">
        <v>45615</v>
      </c>
      <c r="B1364" t="s">
        <v>1374</v>
      </c>
      <c r="C1364" s="2" t="s">
        <v>3014</v>
      </c>
      <c r="D1364" s="2" t="s">
        <v>3024</v>
      </c>
      <c r="E1364" s="2" t="s">
        <v>3027</v>
      </c>
      <c r="F1364" s="2" t="s">
        <v>3029</v>
      </c>
      <c r="G1364" s="2" t="s">
        <v>3035</v>
      </c>
      <c r="H1364">
        <v>8</v>
      </c>
      <c r="I1364">
        <v>1489.99</v>
      </c>
      <c r="J1364">
        <v>11919.92</v>
      </c>
      <c r="K1364">
        <v>7321.92</v>
      </c>
      <c r="L1364">
        <v>4598</v>
      </c>
    </row>
    <row r="1365" spans="1:12" x14ac:dyDescent="0.3">
      <c r="A1365" s="5">
        <v>45615</v>
      </c>
      <c r="B1365" t="s">
        <v>1375</v>
      </c>
      <c r="C1365" s="2" t="s">
        <v>3019</v>
      </c>
      <c r="D1365" s="2" t="s">
        <v>3023</v>
      </c>
      <c r="E1365" s="2" t="s">
        <v>3026</v>
      </c>
      <c r="F1365" s="2" t="s">
        <v>3032</v>
      </c>
      <c r="G1365" s="2" t="s">
        <v>3037</v>
      </c>
      <c r="H1365">
        <v>9</v>
      </c>
      <c r="I1365">
        <v>1898.97</v>
      </c>
      <c r="J1365">
        <v>17090.73</v>
      </c>
      <c r="K1365">
        <v>10243.48</v>
      </c>
      <c r="L1365">
        <v>6847.25</v>
      </c>
    </row>
    <row r="1366" spans="1:12" x14ac:dyDescent="0.3">
      <c r="A1366" s="5">
        <v>45195</v>
      </c>
      <c r="B1366" t="s">
        <v>1376</v>
      </c>
      <c r="C1366" s="2" t="s">
        <v>3013</v>
      </c>
      <c r="D1366" s="2" t="s">
        <v>3023</v>
      </c>
      <c r="E1366" s="2" t="s">
        <v>3028</v>
      </c>
      <c r="F1366" s="2" t="s">
        <v>3029</v>
      </c>
      <c r="G1366" s="2" t="s">
        <v>3035</v>
      </c>
      <c r="H1366">
        <v>7</v>
      </c>
      <c r="I1366">
        <v>1881.44</v>
      </c>
      <c r="J1366">
        <v>13170.08</v>
      </c>
      <c r="K1366">
        <v>10583.13</v>
      </c>
      <c r="L1366">
        <v>2586.9499999999998</v>
      </c>
    </row>
    <row r="1367" spans="1:12" x14ac:dyDescent="0.3">
      <c r="A1367" s="5">
        <v>45525</v>
      </c>
      <c r="B1367" t="s">
        <v>1377</v>
      </c>
      <c r="C1367" s="2" t="s">
        <v>3019</v>
      </c>
      <c r="D1367" s="2" t="s">
        <v>3023</v>
      </c>
      <c r="E1367" s="2" t="s">
        <v>3025</v>
      </c>
      <c r="F1367" s="2" t="s">
        <v>3031</v>
      </c>
      <c r="G1367" s="2" t="s">
        <v>3037</v>
      </c>
      <c r="H1367">
        <v>14</v>
      </c>
      <c r="I1367">
        <v>777.01</v>
      </c>
      <c r="J1367">
        <v>10878.14</v>
      </c>
      <c r="K1367">
        <v>5953.55</v>
      </c>
      <c r="L1367">
        <v>4924.59</v>
      </c>
    </row>
    <row r="1368" spans="1:12" x14ac:dyDescent="0.3">
      <c r="A1368" s="5">
        <v>45317</v>
      </c>
      <c r="B1368" t="s">
        <v>1378</v>
      </c>
      <c r="C1368" s="2" t="s">
        <v>3015</v>
      </c>
      <c r="D1368" s="2" t="s">
        <v>3024</v>
      </c>
      <c r="E1368" s="2" t="s">
        <v>3027</v>
      </c>
      <c r="F1368" s="2" t="s">
        <v>3030</v>
      </c>
      <c r="G1368" s="2" t="s">
        <v>3037</v>
      </c>
      <c r="H1368">
        <v>28</v>
      </c>
      <c r="I1368">
        <v>905.03</v>
      </c>
      <c r="J1368">
        <v>25340.84</v>
      </c>
      <c r="K1368">
        <v>16420.52</v>
      </c>
      <c r="L1368">
        <v>8920.32</v>
      </c>
    </row>
    <row r="1369" spans="1:12" x14ac:dyDescent="0.3">
      <c r="A1369" s="5">
        <v>45580</v>
      </c>
      <c r="B1369" t="s">
        <v>1379</v>
      </c>
      <c r="C1369" s="2" t="s">
        <v>3021</v>
      </c>
      <c r="D1369" s="2" t="s">
        <v>3023</v>
      </c>
      <c r="E1369" s="2" t="s">
        <v>3025</v>
      </c>
      <c r="F1369" s="2" t="s">
        <v>3029</v>
      </c>
      <c r="G1369" s="2" t="s">
        <v>3035</v>
      </c>
      <c r="H1369">
        <v>2</v>
      </c>
      <c r="I1369">
        <v>526.85</v>
      </c>
      <c r="J1369">
        <v>1053.7</v>
      </c>
      <c r="K1369">
        <v>590.70000000000005</v>
      </c>
      <c r="L1369">
        <v>463</v>
      </c>
    </row>
    <row r="1370" spans="1:12" x14ac:dyDescent="0.3">
      <c r="A1370" s="5">
        <v>45307</v>
      </c>
      <c r="B1370" t="s">
        <v>1380</v>
      </c>
      <c r="C1370" s="2" t="s">
        <v>3020</v>
      </c>
      <c r="D1370" s="2" t="s">
        <v>3023</v>
      </c>
      <c r="E1370" s="2" t="s">
        <v>3025</v>
      </c>
      <c r="F1370" s="2" t="s">
        <v>3032</v>
      </c>
      <c r="G1370" s="2" t="s">
        <v>3036</v>
      </c>
      <c r="H1370">
        <v>43</v>
      </c>
      <c r="I1370">
        <v>1328.08</v>
      </c>
      <c r="J1370">
        <v>57107.44</v>
      </c>
      <c r="K1370">
        <v>34446.660000000003</v>
      </c>
      <c r="L1370">
        <v>22660.78</v>
      </c>
    </row>
    <row r="1371" spans="1:12" x14ac:dyDescent="0.3">
      <c r="A1371" s="5">
        <v>45037</v>
      </c>
      <c r="B1371" t="s">
        <v>1381</v>
      </c>
      <c r="C1371" s="2" t="s">
        <v>3015</v>
      </c>
      <c r="D1371" s="2" t="s">
        <v>3024</v>
      </c>
      <c r="E1371" s="2" t="s">
        <v>3027</v>
      </c>
      <c r="F1371" s="2" t="s">
        <v>3031</v>
      </c>
      <c r="G1371" s="2" t="s">
        <v>3037</v>
      </c>
      <c r="H1371">
        <v>8</v>
      </c>
      <c r="I1371">
        <v>741.79</v>
      </c>
      <c r="J1371">
        <v>5934.32</v>
      </c>
      <c r="K1371">
        <v>3329.59</v>
      </c>
      <c r="L1371">
        <v>2604.73</v>
      </c>
    </row>
    <row r="1372" spans="1:12" x14ac:dyDescent="0.3">
      <c r="A1372" s="5">
        <v>45618</v>
      </c>
      <c r="B1372" t="s">
        <v>1382</v>
      </c>
      <c r="C1372" s="2" t="s">
        <v>3021</v>
      </c>
      <c r="D1372" s="2" t="s">
        <v>3023</v>
      </c>
      <c r="E1372" s="2" t="s">
        <v>3027</v>
      </c>
      <c r="F1372" s="2" t="s">
        <v>3034</v>
      </c>
      <c r="G1372" s="2" t="s">
        <v>3035</v>
      </c>
      <c r="H1372">
        <v>13</v>
      </c>
      <c r="I1372">
        <v>1576.48</v>
      </c>
      <c r="J1372">
        <v>20494.240000000002</v>
      </c>
      <c r="K1372">
        <v>17516.61</v>
      </c>
      <c r="L1372">
        <v>2977.63</v>
      </c>
    </row>
    <row r="1373" spans="1:12" x14ac:dyDescent="0.3">
      <c r="A1373" s="5">
        <v>45166</v>
      </c>
      <c r="B1373" t="s">
        <v>1383</v>
      </c>
      <c r="C1373" s="2" t="s">
        <v>3020</v>
      </c>
      <c r="D1373" s="2" t="s">
        <v>3023</v>
      </c>
      <c r="E1373" s="2" t="s">
        <v>3027</v>
      </c>
      <c r="F1373" s="2" t="s">
        <v>3033</v>
      </c>
      <c r="G1373" s="2" t="s">
        <v>3037</v>
      </c>
      <c r="H1373">
        <v>21</v>
      </c>
      <c r="I1373">
        <v>260.67</v>
      </c>
      <c r="J1373">
        <v>5474.07</v>
      </c>
      <c r="K1373">
        <v>4339.63</v>
      </c>
      <c r="L1373">
        <v>1134.44</v>
      </c>
    </row>
    <row r="1374" spans="1:12" x14ac:dyDescent="0.3">
      <c r="A1374" s="5">
        <v>45409</v>
      </c>
      <c r="B1374" t="s">
        <v>1384</v>
      </c>
      <c r="C1374" s="2" t="s">
        <v>3021</v>
      </c>
      <c r="D1374" s="2" t="s">
        <v>3023</v>
      </c>
      <c r="E1374" s="2" t="s">
        <v>3027</v>
      </c>
      <c r="F1374" s="2" t="s">
        <v>3033</v>
      </c>
      <c r="G1374" s="2" t="s">
        <v>3037</v>
      </c>
      <c r="H1374">
        <v>47</v>
      </c>
      <c r="I1374">
        <v>250.48</v>
      </c>
      <c r="J1374">
        <v>11772.56</v>
      </c>
      <c r="K1374">
        <v>8527.7000000000007</v>
      </c>
      <c r="L1374">
        <v>3244.86</v>
      </c>
    </row>
    <row r="1375" spans="1:12" x14ac:dyDescent="0.3">
      <c r="A1375" s="5">
        <v>44952</v>
      </c>
      <c r="B1375" t="s">
        <v>1385</v>
      </c>
      <c r="C1375" s="2" t="s">
        <v>3014</v>
      </c>
      <c r="D1375" s="2" t="s">
        <v>3024</v>
      </c>
      <c r="E1375" s="2" t="s">
        <v>3028</v>
      </c>
      <c r="F1375" s="2" t="s">
        <v>3034</v>
      </c>
      <c r="G1375" s="2" t="s">
        <v>3036</v>
      </c>
      <c r="H1375">
        <v>28</v>
      </c>
      <c r="I1375">
        <v>424.82</v>
      </c>
      <c r="J1375">
        <v>11894.96</v>
      </c>
      <c r="K1375">
        <v>7015.29</v>
      </c>
      <c r="L1375">
        <v>4879.67</v>
      </c>
    </row>
    <row r="1376" spans="1:12" x14ac:dyDescent="0.3">
      <c r="A1376" s="5">
        <v>45561</v>
      </c>
      <c r="B1376" t="s">
        <v>1386</v>
      </c>
      <c r="C1376" s="2" t="s">
        <v>3013</v>
      </c>
      <c r="D1376" s="2" t="s">
        <v>3023</v>
      </c>
      <c r="E1376" s="2" t="s">
        <v>3028</v>
      </c>
      <c r="F1376" s="2" t="s">
        <v>3029</v>
      </c>
      <c r="G1376" s="2" t="s">
        <v>3037</v>
      </c>
      <c r="H1376">
        <v>35</v>
      </c>
      <c r="I1376">
        <v>186.9</v>
      </c>
      <c r="J1376">
        <v>6541.5</v>
      </c>
      <c r="K1376">
        <v>4605.8100000000004</v>
      </c>
      <c r="L1376">
        <v>1935.69</v>
      </c>
    </row>
    <row r="1377" spans="1:12" x14ac:dyDescent="0.3">
      <c r="A1377" s="5">
        <v>45501</v>
      </c>
      <c r="B1377" t="s">
        <v>1387</v>
      </c>
      <c r="C1377" s="2" t="s">
        <v>3016</v>
      </c>
      <c r="D1377" s="2" t="s">
        <v>3023</v>
      </c>
      <c r="E1377" s="2" t="s">
        <v>3028</v>
      </c>
      <c r="F1377" s="2" t="s">
        <v>3033</v>
      </c>
      <c r="G1377" s="2" t="s">
        <v>3037</v>
      </c>
      <c r="H1377">
        <v>23</v>
      </c>
      <c r="I1377">
        <v>1247.6600000000001</v>
      </c>
      <c r="J1377">
        <v>28696.18</v>
      </c>
      <c r="K1377">
        <v>20326.46</v>
      </c>
      <c r="L1377">
        <v>8369.7199999999993</v>
      </c>
    </row>
    <row r="1378" spans="1:12" x14ac:dyDescent="0.3">
      <c r="A1378" s="5">
        <v>45262</v>
      </c>
      <c r="B1378" t="s">
        <v>1388</v>
      </c>
      <c r="C1378" s="2" t="s">
        <v>3015</v>
      </c>
      <c r="D1378" s="2" t="s">
        <v>3024</v>
      </c>
      <c r="E1378" s="2" t="s">
        <v>3028</v>
      </c>
      <c r="F1378" s="2" t="s">
        <v>3033</v>
      </c>
      <c r="G1378" s="2" t="s">
        <v>3035</v>
      </c>
      <c r="H1378">
        <v>46</v>
      </c>
      <c r="I1378">
        <v>311.76</v>
      </c>
      <c r="J1378">
        <v>14340.96</v>
      </c>
      <c r="K1378">
        <v>10557.26</v>
      </c>
      <c r="L1378">
        <v>3783.7</v>
      </c>
    </row>
    <row r="1379" spans="1:12" x14ac:dyDescent="0.3">
      <c r="A1379" s="5">
        <v>45551</v>
      </c>
      <c r="B1379" t="s">
        <v>1389</v>
      </c>
      <c r="C1379" s="2" t="s">
        <v>3015</v>
      </c>
      <c r="D1379" s="2" t="s">
        <v>3024</v>
      </c>
      <c r="E1379" s="2" t="s">
        <v>3026</v>
      </c>
      <c r="F1379" s="2" t="s">
        <v>3034</v>
      </c>
      <c r="G1379" s="2" t="s">
        <v>3035</v>
      </c>
      <c r="H1379">
        <v>15</v>
      </c>
      <c r="I1379">
        <v>336.73</v>
      </c>
      <c r="J1379">
        <v>5050.95</v>
      </c>
      <c r="K1379">
        <v>2646.87</v>
      </c>
      <c r="L1379">
        <v>2404.08</v>
      </c>
    </row>
    <row r="1380" spans="1:12" x14ac:dyDescent="0.3">
      <c r="A1380" s="5">
        <v>45153</v>
      </c>
      <c r="B1380" t="s">
        <v>1390</v>
      </c>
      <c r="C1380" s="2" t="s">
        <v>3018</v>
      </c>
      <c r="D1380" s="2" t="s">
        <v>3024</v>
      </c>
      <c r="E1380" s="2" t="s">
        <v>3028</v>
      </c>
      <c r="F1380" s="2" t="s">
        <v>3029</v>
      </c>
      <c r="G1380" s="2" t="s">
        <v>3036</v>
      </c>
      <c r="H1380">
        <v>2</v>
      </c>
      <c r="I1380">
        <v>48.17</v>
      </c>
      <c r="J1380">
        <v>96.34</v>
      </c>
      <c r="K1380">
        <v>85.66</v>
      </c>
      <c r="L1380">
        <v>10.68</v>
      </c>
    </row>
    <row r="1381" spans="1:12" x14ac:dyDescent="0.3">
      <c r="A1381" s="5">
        <v>45590</v>
      </c>
      <c r="B1381" t="s">
        <v>1391</v>
      </c>
      <c r="C1381" s="2" t="s">
        <v>3012</v>
      </c>
      <c r="D1381" s="2" t="s">
        <v>3022</v>
      </c>
      <c r="E1381" s="2" t="s">
        <v>3027</v>
      </c>
      <c r="F1381" s="2" t="s">
        <v>3029</v>
      </c>
      <c r="G1381" s="2" t="s">
        <v>3037</v>
      </c>
      <c r="H1381">
        <v>12</v>
      </c>
      <c r="I1381">
        <v>1568.54</v>
      </c>
      <c r="J1381">
        <v>18822.48</v>
      </c>
      <c r="K1381">
        <v>12915.53</v>
      </c>
      <c r="L1381">
        <v>5906.95</v>
      </c>
    </row>
    <row r="1382" spans="1:12" x14ac:dyDescent="0.3">
      <c r="A1382" s="5">
        <v>44991</v>
      </c>
      <c r="B1382" t="s">
        <v>1392</v>
      </c>
      <c r="C1382" s="2" t="s">
        <v>3014</v>
      </c>
      <c r="D1382" s="2" t="s">
        <v>3024</v>
      </c>
      <c r="E1382" s="2" t="s">
        <v>3025</v>
      </c>
      <c r="F1382" s="2" t="s">
        <v>3034</v>
      </c>
      <c r="G1382" s="2" t="s">
        <v>3037</v>
      </c>
      <c r="H1382">
        <v>36</v>
      </c>
      <c r="I1382">
        <v>1628.35</v>
      </c>
      <c r="J1382">
        <v>58620.6</v>
      </c>
      <c r="K1382">
        <v>51035.839999999997</v>
      </c>
      <c r="L1382">
        <v>7584.76</v>
      </c>
    </row>
    <row r="1383" spans="1:12" x14ac:dyDescent="0.3">
      <c r="A1383" s="5">
        <v>45577</v>
      </c>
      <c r="B1383" t="s">
        <v>1393</v>
      </c>
      <c r="C1383" s="2" t="s">
        <v>3014</v>
      </c>
      <c r="D1383" s="2" t="s">
        <v>3024</v>
      </c>
      <c r="E1383" s="2" t="s">
        <v>3028</v>
      </c>
      <c r="F1383" s="2" t="s">
        <v>3029</v>
      </c>
      <c r="G1383" s="2" t="s">
        <v>3037</v>
      </c>
      <c r="H1383">
        <v>3</v>
      </c>
      <c r="I1383">
        <v>340.8</v>
      </c>
      <c r="J1383">
        <v>1022.4</v>
      </c>
      <c r="K1383">
        <v>515.21</v>
      </c>
      <c r="L1383">
        <v>507.19</v>
      </c>
    </row>
    <row r="1384" spans="1:12" x14ac:dyDescent="0.3">
      <c r="A1384" s="5">
        <v>45402</v>
      </c>
      <c r="B1384" t="s">
        <v>1394</v>
      </c>
      <c r="C1384" s="2" t="s">
        <v>3019</v>
      </c>
      <c r="D1384" s="2" t="s">
        <v>3023</v>
      </c>
      <c r="E1384" s="2" t="s">
        <v>3026</v>
      </c>
      <c r="F1384" s="2" t="s">
        <v>3029</v>
      </c>
      <c r="G1384" s="2" t="s">
        <v>3036</v>
      </c>
      <c r="H1384">
        <v>5</v>
      </c>
      <c r="I1384">
        <v>1484.26</v>
      </c>
      <c r="J1384">
        <v>7421.3</v>
      </c>
      <c r="K1384">
        <v>4445.53</v>
      </c>
      <c r="L1384">
        <v>2975.77</v>
      </c>
    </row>
    <row r="1385" spans="1:12" x14ac:dyDescent="0.3">
      <c r="A1385" s="5">
        <v>45644</v>
      </c>
      <c r="B1385" t="s">
        <v>1395</v>
      </c>
      <c r="C1385" s="2" t="s">
        <v>3021</v>
      </c>
      <c r="D1385" s="2" t="s">
        <v>3023</v>
      </c>
      <c r="E1385" s="2" t="s">
        <v>3027</v>
      </c>
      <c r="F1385" s="2" t="s">
        <v>3031</v>
      </c>
      <c r="G1385" s="2" t="s">
        <v>3037</v>
      </c>
      <c r="H1385">
        <v>3</v>
      </c>
      <c r="I1385">
        <v>878.42</v>
      </c>
      <c r="J1385">
        <v>2635.26</v>
      </c>
      <c r="K1385">
        <v>1427.25</v>
      </c>
      <c r="L1385">
        <v>1208.01</v>
      </c>
    </row>
    <row r="1386" spans="1:12" x14ac:dyDescent="0.3">
      <c r="A1386" s="5">
        <v>45236</v>
      </c>
      <c r="B1386" t="s">
        <v>1396</v>
      </c>
      <c r="C1386" s="2" t="s">
        <v>3012</v>
      </c>
      <c r="D1386" s="2" t="s">
        <v>3022</v>
      </c>
      <c r="E1386" s="2" t="s">
        <v>3025</v>
      </c>
      <c r="F1386" s="2" t="s">
        <v>3031</v>
      </c>
      <c r="G1386" s="2" t="s">
        <v>3035</v>
      </c>
      <c r="H1386">
        <v>47</v>
      </c>
      <c r="I1386">
        <v>494.4</v>
      </c>
      <c r="J1386">
        <v>23236.799999999999</v>
      </c>
      <c r="K1386">
        <v>18771.77</v>
      </c>
      <c r="L1386">
        <v>4465.03</v>
      </c>
    </row>
    <row r="1387" spans="1:12" x14ac:dyDescent="0.3">
      <c r="A1387" s="5">
        <v>45591</v>
      </c>
      <c r="B1387" t="s">
        <v>1397</v>
      </c>
      <c r="C1387" s="2" t="s">
        <v>3013</v>
      </c>
      <c r="D1387" s="2" t="s">
        <v>3023</v>
      </c>
      <c r="E1387" s="2" t="s">
        <v>3025</v>
      </c>
      <c r="F1387" s="2" t="s">
        <v>3034</v>
      </c>
      <c r="G1387" s="2" t="s">
        <v>3036</v>
      </c>
      <c r="H1387">
        <v>19</v>
      </c>
      <c r="I1387">
        <v>1250.3399999999999</v>
      </c>
      <c r="J1387">
        <v>23756.46</v>
      </c>
      <c r="K1387">
        <v>14920.25</v>
      </c>
      <c r="L1387">
        <v>8836.2099999999991</v>
      </c>
    </row>
    <row r="1388" spans="1:12" x14ac:dyDescent="0.3">
      <c r="A1388" s="5">
        <v>45345</v>
      </c>
      <c r="B1388" t="s">
        <v>1398</v>
      </c>
      <c r="C1388" s="2" t="s">
        <v>3013</v>
      </c>
      <c r="D1388" s="2" t="s">
        <v>3023</v>
      </c>
      <c r="E1388" s="2" t="s">
        <v>3028</v>
      </c>
      <c r="F1388" s="2" t="s">
        <v>3030</v>
      </c>
      <c r="G1388" s="2" t="s">
        <v>3035</v>
      </c>
      <c r="H1388">
        <v>2</v>
      </c>
      <c r="I1388">
        <v>373.4</v>
      </c>
      <c r="J1388">
        <v>746.8</v>
      </c>
      <c r="K1388">
        <v>624.47</v>
      </c>
      <c r="L1388">
        <v>122.33</v>
      </c>
    </row>
    <row r="1389" spans="1:12" x14ac:dyDescent="0.3">
      <c r="A1389" s="5">
        <v>45046</v>
      </c>
      <c r="B1389" t="s">
        <v>1399</v>
      </c>
      <c r="C1389" s="2" t="s">
        <v>3014</v>
      </c>
      <c r="D1389" s="2" t="s">
        <v>3024</v>
      </c>
      <c r="E1389" s="2" t="s">
        <v>3025</v>
      </c>
      <c r="F1389" s="2" t="s">
        <v>3033</v>
      </c>
      <c r="G1389" s="2" t="s">
        <v>3035</v>
      </c>
      <c r="H1389">
        <v>44</v>
      </c>
      <c r="I1389">
        <v>1518.63</v>
      </c>
      <c r="J1389">
        <v>66819.72</v>
      </c>
      <c r="K1389">
        <v>55657.760000000002</v>
      </c>
      <c r="L1389">
        <v>11161.96</v>
      </c>
    </row>
    <row r="1390" spans="1:12" x14ac:dyDescent="0.3">
      <c r="A1390" s="5">
        <v>45070</v>
      </c>
      <c r="B1390" t="s">
        <v>1400</v>
      </c>
      <c r="C1390" s="2" t="s">
        <v>3013</v>
      </c>
      <c r="D1390" s="2" t="s">
        <v>3023</v>
      </c>
      <c r="E1390" s="2" t="s">
        <v>3028</v>
      </c>
      <c r="F1390" s="2" t="s">
        <v>3031</v>
      </c>
      <c r="G1390" s="2" t="s">
        <v>3036</v>
      </c>
      <c r="H1390">
        <v>37</v>
      </c>
      <c r="I1390">
        <v>114.28</v>
      </c>
      <c r="J1390">
        <v>4228.3599999999997</v>
      </c>
      <c r="K1390">
        <v>3243.65</v>
      </c>
      <c r="L1390">
        <v>984.71</v>
      </c>
    </row>
    <row r="1391" spans="1:12" x14ac:dyDescent="0.3">
      <c r="A1391" s="5">
        <v>44973</v>
      </c>
      <c r="B1391" t="s">
        <v>1401</v>
      </c>
      <c r="C1391" s="2" t="s">
        <v>3018</v>
      </c>
      <c r="D1391" s="2" t="s">
        <v>3024</v>
      </c>
      <c r="E1391" s="2" t="s">
        <v>3028</v>
      </c>
      <c r="F1391" s="2" t="s">
        <v>3033</v>
      </c>
      <c r="G1391" s="2" t="s">
        <v>3035</v>
      </c>
      <c r="H1391">
        <v>17</v>
      </c>
      <c r="I1391">
        <v>1919.08</v>
      </c>
      <c r="J1391">
        <v>32624.36</v>
      </c>
      <c r="K1391">
        <v>25000.46</v>
      </c>
      <c r="L1391">
        <v>7623.9</v>
      </c>
    </row>
    <row r="1392" spans="1:12" x14ac:dyDescent="0.3">
      <c r="A1392" s="5">
        <v>44965</v>
      </c>
      <c r="B1392" t="s">
        <v>1402</v>
      </c>
      <c r="C1392" s="2" t="s">
        <v>3015</v>
      </c>
      <c r="D1392" s="2" t="s">
        <v>3024</v>
      </c>
      <c r="E1392" s="2" t="s">
        <v>3027</v>
      </c>
      <c r="F1392" s="2" t="s">
        <v>3032</v>
      </c>
      <c r="G1392" s="2" t="s">
        <v>3037</v>
      </c>
      <c r="H1392">
        <v>14</v>
      </c>
      <c r="I1392">
        <v>162.31</v>
      </c>
      <c r="J1392">
        <v>2272.34</v>
      </c>
      <c r="K1392">
        <v>1772.57</v>
      </c>
      <c r="L1392">
        <v>499.77</v>
      </c>
    </row>
    <row r="1393" spans="1:12" x14ac:dyDescent="0.3">
      <c r="A1393" s="5">
        <v>45238</v>
      </c>
      <c r="B1393" t="s">
        <v>1403</v>
      </c>
      <c r="C1393" s="2" t="s">
        <v>3017</v>
      </c>
      <c r="D1393" s="2" t="s">
        <v>3023</v>
      </c>
      <c r="E1393" s="2" t="s">
        <v>3027</v>
      </c>
      <c r="F1393" s="2" t="s">
        <v>3034</v>
      </c>
      <c r="G1393" s="2" t="s">
        <v>3036</v>
      </c>
      <c r="H1393">
        <v>28</v>
      </c>
      <c r="I1393">
        <v>1167.31</v>
      </c>
      <c r="J1393">
        <v>32684.68</v>
      </c>
      <c r="K1393">
        <v>25151.040000000001</v>
      </c>
      <c r="L1393">
        <v>7533.64</v>
      </c>
    </row>
    <row r="1394" spans="1:12" x14ac:dyDescent="0.3">
      <c r="A1394" s="5">
        <v>45431</v>
      </c>
      <c r="B1394" t="s">
        <v>1404</v>
      </c>
      <c r="C1394" s="2" t="s">
        <v>3016</v>
      </c>
      <c r="D1394" s="2" t="s">
        <v>3023</v>
      </c>
      <c r="E1394" s="2" t="s">
        <v>3026</v>
      </c>
      <c r="F1394" s="2" t="s">
        <v>3030</v>
      </c>
      <c r="G1394" s="2" t="s">
        <v>3035</v>
      </c>
      <c r="H1394">
        <v>27</v>
      </c>
      <c r="I1394">
        <v>1806.34</v>
      </c>
      <c r="J1394">
        <v>48771.18</v>
      </c>
      <c r="K1394">
        <v>31933.58</v>
      </c>
      <c r="L1394">
        <v>16837.599999999999</v>
      </c>
    </row>
    <row r="1395" spans="1:12" x14ac:dyDescent="0.3">
      <c r="A1395" s="5">
        <v>45045</v>
      </c>
      <c r="B1395" t="s">
        <v>1405</v>
      </c>
      <c r="C1395" s="2" t="s">
        <v>3019</v>
      </c>
      <c r="D1395" s="2" t="s">
        <v>3023</v>
      </c>
      <c r="E1395" s="2" t="s">
        <v>3027</v>
      </c>
      <c r="F1395" s="2" t="s">
        <v>3032</v>
      </c>
      <c r="G1395" s="2" t="s">
        <v>3037</v>
      </c>
      <c r="H1395">
        <v>10</v>
      </c>
      <c r="I1395">
        <v>43.57</v>
      </c>
      <c r="J1395">
        <v>435.7</v>
      </c>
      <c r="K1395">
        <v>336.85</v>
      </c>
      <c r="L1395">
        <v>98.85</v>
      </c>
    </row>
    <row r="1396" spans="1:12" x14ac:dyDescent="0.3">
      <c r="A1396" s="5">
        <v>45026</v>
      </c>
      <c r="B1396" t="s">
        <v>1406</v>
      </c>
      <c r="C1396" s="2" t="s">
        <v>3021</v>
      </c>
      <c r="D1396" s="2" t="s">
        <v>3023</v>
      </c>
      <c r="E1396" s="2" t="s">
        <v>3027</v>
      </c>
      <c r="F1396" s="2" t="s">
        <v>3032</v>
      </c>
      <c r="G1396" s="2" t="s">
        <v>3037</v>
      </c>
      <c r="H1396">
        <v>3</v>
      </c>
      <c r="I1396">
        <v>1007.06</v>
      </c>
      <c r="J1396">
        <v>3021.18</v>
      </c>
      <c r="K1396">
        <v>2595.08</v>
      </c>
      <c r="L1396">
        <v>426.1</v>
      </c>
    </row>
    <row r="1397" spans="1:12" x14ac:dyDescent="0.3">
      <c r="A1397" s="5">
        <v>45167</v>
      </c>
      <c r="B1397" t="s">
        <v>1407</v>
      </c>
      <c r="C1397" s="2" t="s">
        <v>3016</v>
      </c>
      <c r="D1397" s="2" t="s">
        <v>3023</v>
      </c>
      <c r="E1397" s="2" t="s">
        <v>3028</v>
      </c>
      <c r="F1397" s="2" t="s">
        <v>3029</v>
      </c>
      <c r="G1397" s="2" t="s">
        <v>3035</v>
      </c>
      <c r="H1397">
        <v>36</v>
      </c>
      <c r="I1397">
        <v>713.01</v>
      </c>
      <c r="J1397">
        <v>25668.36</v>
      </c>
      <c r="K1397">
        <v>16248.83</v>
      </c>
      <c r="L1397">
        <v>9419.5300000000007</v>
      </c>
    </row>
    <row r="1398" spans="1:12" x14ac:dyDescent="0.3">
      <c r="A1398" s="5">
        <v>45477</v>
      </c>
      <c r="B1398" t="s">
        <v>1408</v>
      </c>
      <c r="C1398" s="2" t="s">
        <v>3021</v>
      </c>
      <c r="D1398" s="2" t="s">
        <v>3023</v>
      </c>
      <c r="E1398" s="2" t="s">
        <v>3027</v>
      </c>
      <c r="F1398" s="2" t="s">
        <v>3032</v>
      </c>
      <c r="G1398" s="2" t="s">
        <v>3037</v>
      </c>
      <c r="H1398">
        <v>38</v>
      </c>
      <c r="I1398">
        <v>1169.06</v>
      </c>
      <c r="J1398">
        <v>44424.28</v>
      </c>
      <c r="K1398">
        <v>39002.550000000003</v>
      </c>
      <c r="L1398">
        <v>5421.73</v>
      </c>
    </row>
    <row r="1399" spans="1:12" x14ac:dyDescent="0.3">
      <c r="A1399" s="5">
        <v>45065</v>
      </c>
      <c r="B1399" t="s">
        <v>1409</v>
      </c>
      <c r="C1399" s="2" t="s">
        <v>3020</v>
      </c>
      <c r="D1399" s="2" t="s">
        <v>3023</v>
      </c>
      <c r="E1399" s="2" t="s">
        <v>3028</v>
      </c>
      <c r="F1399" s="2" t="s">
        <v>3034</v>
      </c>
      <c r="G1399" s="2" t="s">
        <v>3036</v>
      </c>
      <c r="H1399">
        <v>25</v>
      </c>
      <c r="I1399">
        <v>466.41</v>
      </c>
      <c r="J1399">
        <v>11660.25</v>
      </c>
      <c r="K1399">
        <v>5893.47</v>
      </c>
      <c r="L1399">
        <v>5766.78</v>
      </c>
    </row>
    <row r="1400" spans="1:12" x14ac:dyDescent="0.3">
      <c r="A1400" s="5">
        <v>45324</v>
      </c>
      <c r="B1400" t="s">
        <v>1410</v>
      </c>
      <c r="C1400" s="2" t="s">
        <v>3016</v>
      </c>
      <c r="D1400" s="2" t="s">
        <v>3023</v>
      </c>
      <c r="E1400" s="2" t="s">
        <v>3028</v>
      </c>
      <c r="F1400" s="2" t="s">
        <v>3031</v>
      </c>
      <c r="G1400" s="2" t="s">
        <v>3035</v>
      </c>
      <c r="H1400">
        <v>22</v>
      </c>
      <c r="I1400">
        <v>148.5</v>
      </c>
      <c r="J1400">
        <v>3267</v>
      </c>
      <c r="K1400">
        <v>2089.6799999999998</v>
      </c>
      <c r="L1400">
        <v>1177.32</v>
      </c>
    </row>
    <row r="1401" spans="1:12" x14ac:dyDescent="0.3">
      <c r="A1401" s="5">
        <v>45391</v>
      </c>
      <c r="B1401" t="s">
        <v>1411</v>
      </c>
      <c r="C1401" s="2" t="s">
        <v>3017</v>
      </c>
      <c r="D1401" s="2" t="s">
        <v>3023</v>
      </c>
      <c r="E1401" s="2" t="s">
        <v>3027</v>
      </c>
      <c r="F1401" s="2" t="s">
        <v>3034</v>
      </c>
      <c r="G1401" s="2" t="s">
        <v>3037</v>
      </c>
      <c r="H1401">
        <v>48</v>
      </c>
      <c r="I1401">
        <v>1259.3499999999999</v>
      </c>
      <c r="J1401">
        <v>60448.800000000003</v>
      </c>
      <c r="K1401">
        <v>33418.480000000003</v>
      </c>
      <c r="L1401">
        <v>27030.32</v>
      </c>
    </row>
    <row r="1402" spans="1:12" x14ac:dyDescent="0.3">
      <c r="A1402" s="5">
        <v>45306</v>
      </c>
      <c r="B1402" t="s">
        <v>1412</v>
      </c>
      <c r="C1402" s="2" t="s">
        <v>3014</v>
      </c>
      <c r="D1402" s="2" t="s">
        <v>3024</v>
      </c>
      <c r="E1402" s="2" t="s">
        <v>3026</v>
      </c>
      <c r="F1402" s="2" t="s">
        <v>3031</v>
      </c>
      <c r="G1402" s="2" t="s">
        <v>3037</v>
      </c>
      <c r="H1402">
        <v>39</v>
      </c>
      <c r="I1402">
        <v>845.36</v>
      </c>
      <c r="J1402">
        <v>32969.040000000001</v>
      </c>
      <c r="K1402">
        <v>18154.330000000002</v>
      </c>
      <c r="L1402">
        <v>14814.71</v>
      </c>
    </row>
    <row r="1403" spans="1:12" x14ac:dyDescent="0.3">
      <c r="A1403" s="5">
        <v>45613</v>
      </c>
      <c r="B1403" t="s">
        <v>1413</v>
      </c>
      <c r="C1403" s="2" t="s">
        <v>3018</v>
      </c>
      <c r="D1403" s="2" t="s">
        <v>3024</v>
      </c>
      <c r="E1403" s="2" t="s">
        <v>3026</v>
      </c>
      <c r="F1403" s="2" t="s">
        <v>3032</v>
      </c>
      <c r="G1403" s="2" t="s">
        <v>3035</v>
      </c>
      <c r="H1403">
        <v>47</v>
      </c>
      <c r="I1403">
        <v>1252.52</v>
      </c>
      <c r="J1403">
        <v>58868.44</v>
      </c>
      <c r="K1403">
        <v>48635.44</v>
      </c>
      <c r="L1403">
        <v>10233</v>
      </c>
    </row>
    <row r="1404" spans="1:12" x14ac:dyDescent="0.3">
      <c r="A1404" s="5">
        <v>45640</v>
      </c>
      <c r="B1404" t="s">
        <v>1414</v>
      </c>
      <c r="C1404" s="2" t="s">
        <v>3015</v>
      </c>
      <c r="D1404" s="2" t="s">
        <v>3024</v>
      </c>
      <c r="E1404" s="2" t="s">
        <v>3025</v>
      </c>
      <c r="F1404" s="2" t="s">
        <v>3032</v>
      </c>
      <c r="G1404" s="2" t="s">
        <v>3035</v>
      </c>
      <c r="H1404">
        <v>30</v>
      </c>
      <c r="I1404">
        <v>436.87</v>
      </c>
      <c r="J1404">
        <v>13106.1</v>
      </c>
      <c r="K1404">
        <v>11367.54</v>
      </c>
      <c r="L1404">
        <v>1738.56</v>
      </c>
    </row>
    <row r="1405" spans="1:12" x14ac:dyDescent="0.3">
      <c r="A1405" s="5">
        <v>45480</v>
      </c>
      <c r="B1405" t="s">
        <v>1415</v>
      </c>
      <c r="C1405" s="2" t="s">
        <v>3015</v>
      </c>
      <c r="D1405" s="2" t="s">
        <v>3024</v>
      </c>
      <c r="E1405" s="2" t="s">
        <v>3025</v>
      </c>
      <c r="F1405" s="2" t="s">
        <v>3030</v>
      </c>
      <c r="G1405" s="2" t="s">
        <v>3035</v>
      </c>
      <c r="H1405">
        <v>21</v>
      </c>
      <c r="I1405">
        <v>690.71</v>
      </c>
      <c r="J1405">
        <v>14504.91</v>
      </c>
      <c r="K1405">
        <v>11764.98</v>
      </c>
      <c r="L1405">
        <v>2739.93</v>
      </c>
    </row>
    <row r="1406" spans="1:12" x14ac:dyDescent="0.3">
      <c r="A1406" s="5">
        <v>45356</v>
      </c>
      <c r="B1406" t="s">
        <v>1416</v>
      </c>
      <c r="C1406" s="2" t="s">
        <v>3018</v>
      </c>
      <c r="D1406" s="2" t="s">
        <v>3024</v>
      </c>
      <c r="E1406" s="2" t="s">
        <v>3027</v>
      </c>
      <c r="F1406" s="2" t="s">
        <v>3031</v>
      </c>
      <c r="G1406" s="2" t="s">
        <v>3035</v>
      </c>
      <c r="H1406">
        <v>30</v>
      </c>
      <c r="I1406">
        <v>1132.1300000000001</v>
      </c>
      <c r="J1406">
        <v>33963.9</v>
      </c>
      <c r="K1406">
        <v>30249.82</v>
      </c>
      <c r="L1406">
        <v>3714.08</v>
      </c>
    </row>
    <row r="1407" spans="1:12" x14ac:dyDescent="0.3">
      <c r="A1407" s="5">
        <v>45528</v>
      </c>
      <c r="B1407" t="s">
        <v>1417</v>
      </c>
      <c r="C1407" s="2" t="s">
        <v>3012</v>
      </c>
      <c r="D1407" s="2" t="s">
        <v>3022</v>
      </c>
      <c r="E1407" s="2" t="s">
        <v>3026</v>
      </c>
      <c r="F1407" s="2" t="s">
        <v>3032</v>
      </c>
      <c r="G1407" s="2" t="s">
        <v>3036</v>
      </c>
      <c r="H1407">
        <v>28</v>
      </c>
      <c r="I1407">
        <v>1194.3599999999999</v>
      </c>
      <c r="J1407">
        <v>33442.080000000002</v>
      </c>
      <c r="K1407">
        <v>19614.84</v>
      </c>
      <c r="L1407">
        <v>13827.24</v>
      </c>
    </row>
    <row r="1408" spans="1:12" x14ac:dyDescent="0.3">
      <c r="A1408" s="5">
        <v>45085</v>
      </c>
      <c r="B1408" t="s">
        <v>1418</v>
      </c>
      <c r="C1408" s="2" t="s">
        <v>3020</v>
      </c>
      <c r="D1408" s="2" t="s">
        <v>3023</v>
      </c>
      <c r="E1408" s="2" t="s">
        <v>3028</v>
      </c>
      <c r="F1408" s="2" t="s">
        <v>3029</v>
      </c>
      <c r="G1408" s="2" t="s">
        <v>3035</v>
      </c>
      <c r="H1408">
        <v>31</v>
      </c>
      <c r="I1408">
        <v>757.18</v>
      </c>
      <c r="J1408">
        <v>23472.58</v>
      </c>
      <c r="K1408">
        <v>13058.26</v>
      </c>
      <c r="L1408">
        <v>10414.32</v>
      </c>
    </row>
    <row r="1409" spans="1:12" x14ac:dyDescent="0.3">
      <c r="A1409" s="5">
        <v>45351</v>
      </c>
      <c r="B1409" t="s">
        <v>1419</v>
      </c>
      <c r="C1409" s="2" t="s">
        <v>3021</v>
      </c>
      <c r="D1409" s="2" t="s">
        <v>3023</v>
      </c>
      <c r="E1409" s="2" t="s">
        <v>3025</v>
      </c>
      <c r="F1409" s="2" t="s">
        <v>3033</v>
      </c>
      <c r="G1409" s="2" t="s">
        <v>3036</v>
      </c>
      <c r="H1409">
        <v>26</v>
      </c>
      <c r="I1409">
        <v>574.51</v>
      </c>
      <c r="J1409">
        <v>14937.26</v>
      </c>
      <c r="K1409">
        <v>10579.79</v>
      </c>
      <c r="L1409">
        <v>4357.47</v>
      </c>
    </row>
    <row r="1410" spans="1:12" x14ac:dyDescent="0.3">
      <c r="A1410" s="5">
        <v>45597</v>
      </c>
      <c r="B1410" t="s">
        <v>1420</v>
      </c>
      <c r="C1410" s="2" t="s">
        <v>3017</v>
      </c>
      <c r="D1410" s="2" t="s">
        <v>3023</v>
      </c>
      <c r="E1410" s="2" t="s">
        <v>3028</v>
      </c>
      <c r="F1410" s="2" t="s">
        <v>3030</v>
      </c>
      <c r="G1410" s="2" t="s">
        <v>3036</v>
      </c>
      <c r="H1410">
        <v>43</v>
      </c>
      <c r="I1410">
        <v>561.92999999999995</v>
      </c>
      <c r="J1410">
        <v>24162.99</v>
      </c>
      <c r="K1410">
        <v>20094.310000000001</v>
      </c>
      <c r="L1410">
        <v>4068.68</v>
      </c>
    </row>
    <row r="1411" spans="1:12" x14ac:dyDescent="0.3">
      <c r="A1411" s="5">
        <v>45028</v>
      </c>
      <c r="B1411" t="s">
        <v>1421</v>
      </c>
      <c r="C1411" s="2" t="s">
        <v>3013</v>
      </c>
      <c r="D1411" s="2" t="s">
        <v>3023</v>
      </c>
      <c r="E1411" s="2" t="s">
        <v>3025</v>
      </c>
      <c r="F1411" s="2" t="s">
        <v>3034</v>
      </c>
      <c r="G1411" s="2" t="s">
        <v>3035</v>
      </c>
      <c r="H1411">
        <v>22</v>
      </c>
      <c r="I1411">
        <v>365.9</v>
      </c>
      <c r="J1411">
        <v>8049.8</v>
      </c>
      <c r="K1411">
        <v>4153.18</v>
      </c>
      <c r="L1411">
        <v>3896.62</v>
      </c>
    </row>
    <row r="1412" spans="1:12" x14ac:dyDescent="0.3">
      <c r="A1412" s="5">
        <v>45428</v>
      </c>
      <c r="B1412" t="s">
        <v>1422</v>
      </c>
      <c r="C1412" s="2" t="s">
        <v>3016</v>
      </c>
      <c r="D1412" s="2" t="s">
        <v>3023</v>
      </c>
      <c r="E1412" s="2" t="s">
        <v>3027</v>
      </c>
      <c r="F1412" s="2" t="s">
        <v>3030</v>
      </c>
      <c r="G1412" s="2" t="s">
        <v>3036</v>
      </c>
      <c r="H1412">
        <v>21</v>
      </c>
      <c r="I1412">
        <v>664.3</v>
      </c>
      <c r="J1412">
        <v>13950.3</v>
      </c>
      <c r="K1412">
        <v>12530.53</v>
      </c>
      <c r="L1412">
        <v>1419.77</v>
      </c>
    </row>
    <row r="1413" spans="1:12" x14ac:dyDescent="0.3">
      <c r="A1413" s="5">
        <v>45557</v>
      </c>
      <c r="B1413" t="s">
        <v>1423</v>
      </c>
      <c r="C1413" s="2" t="s">
        <v>3020</v>
      </c>
      <c r="D1413" s="2" t="s">
        <v>3023</v>
      </c>
      <c r="E1413" s="2" t="s">
        <v>3026</v>
      </c>
      <c r="F1413" s="2" t="s">
        <v>3033</v>
      </c>
      <c r="G1413" s="2" t="s">
        <v>3035</v>
      </c>
      <c r="H1413">
        <v>1</v>
      </c>
      <c r="I1413">
        <v>414.89</v>
      </c>
      <c r="J1413">
        <v>414.89</v>
      </c>
      <c r="K1413">
        <v>307.39</v>
      </c>
      <c r="L1413">
        <v>107.5</v>
      </c>
    </row>
    <row r="1414" spans="1:12" x14ac:dyDescent="0.3">
      <c r="A1414" s="5">
        <v>45344</v>
      </c>
      <c r="B1414" t="s">
        <v>1424</v>
      </c>
      <c r="C1414" s="2" t="s">
        <v>3016</v>
      </c>
      <c r="D1414" s="2" t="s">
        <v>3023</v>
      </c>
      <c r="E1414" s="2" t="s">
        <v>3025</v>
      </c>
      <c r="F1414" s="2" t="s">
        <v>3031</v>
      </c>
      <c r="G1414" s="2" t="s">
        <v>3035</v>
      </c>
      <c r="H1414">
        <v>37</v>
      </c>
      <c r="I1414">
        <v>1274.95</v>
      </c>
      <c r="J1414">
        <v>47173.15</v>
      </c>
      <c r="K1414">
        <v>42058.48</v>
      </c>
      <c r="L1414">
        <v>5114.67</v>
      </c>
    </row>
    <row r="1415" spans="1:12" x14ac:dyDescent="0.3">
      <c r="A1415" s="5">
        <v>45213</v>
      </c>
      <c r="B1415" t="s">
        <v>1425</v>
      </c>
      <c r="C1415" s="2" t="s">
        <v>3017</v>
      </c>
      <c r="D1415" s="2" t="s">
        <v>3023</v>
      </c>
      <c r="E1415" s="2" t="s">
        <v>3026</v>
      </c>
      <c r="F1415" s="2" t="s">
        <v>3034</v>
      </c>
      <c r="G1415" s="2" t="s">
        <v>3037</v>
      </c>
      <c r="H1415">
        <v>13</v>
      </c>
      <c r="I1415">
        <v>1146.75</v>
      </c>
      <c r="J1415">
        <v>14907.75</v>
      </c>
      <c r="K1415">
        <v>9630.89</v>
      </c>
      <c r="L1415">
        <v>5276.86</v>
      </c>
    </row>
    <row r="1416" spans="1:12" x14ac:dyDescent="0.3">
      <c r="A1416" s="5">
        <v>44960</v>
      </c>
      <c r="B1416" t="s">
        <v>1426</v>
      </c>
      <c r="C1416" s="2" t="s">
        <v>3019</v>
      </c>
      <c r="D1416" s="2" t="s">
        <v>3023</v>
      </c>
      <c r="E1416" s="2" t="s">
        <v>3028</v>
      </c>
      <c r="F1416" s="2" t="s">
        <v>3034</v>
      </c>
      <c r="G1416" s="2" t="s">
        <v>3035</v>
      </c>
      <c r="H1416">
        <v>21</v>
      </c>
      <c r="I1416">
        <v>777.53</v>
      </c>
      <c r="J1416">
        <v>16328.13</v>
      </c>
      <c r="K1416">
        <v>11155.53</v>
      </c>
      <c r="L1416">
        <v>5172.6000000000004</v>
      </c>
    </row>
    <row r="1417" spans="1:12" x14ac:dyDescent="0.3">
      <c r="A1417" s="5">
        <v>45633</v>
      </c>
      <c r="B1417" t="s">
        <v>1427</v>
      </c>
      <c r="C1417" s="2" t="s">
        <v>3019</v>
      </c>
      <c r="D1417" s="2" t="s">
        <v>3023</v>
      </c>
      <c r="E1417" s="2" t="s">
        <v>3027</v>
      </c>
      <c r="F1417" s="2" t="s">
        <v>3031</v>
      </c>
      <c r="G1417" s="2" t="s">
        <v>3037</v>
      </c>
      <c r="H1417">
        <v>46</v>
      </c>
      <c r="I1417">
        <v>665.14</v>
      </c>
      <c r="J1417">
        <v>30596.44</v>
      </c>
      <c r="K1417">
        <v>24506.05</v>
      </c>
      <c r="L1417">
        <v>6090.39</v>
      </c>
    </row>
    <row r="1418" spans="1:12" x14ac:dyDescent="0.3">
      <c r="A1418" s="5">
        <v>45306</v>
      </c>
      <c r="B1418" t="s">
        <v>1428</v>
      </c>
      <c r="C1418" s="2" t="s">
        <v>3020</v>
      </c>
      <c r="D1418" s="2" t="s">
        <v>3023</v>
      </c>
      <c r="E1418" s="2" t="s">
        <v>3026</v>
      </c>
      <c r="F1418" s="2" t="s">
        <v>3030</v>
      </c>
      <c r="G1418" s="2" t="s">
        <v>3036</v>
      </c>
      <c r="H1418">
        <v>9</v>
      </c>
      <c r="I1418">
        <v>490.48</v>
      </c>
      <c r="J1418">
        <v>4414.32</v>
      </c>
      <c r="K1418">
        <v>3606.85</v>
      </c>
      <c r="L1418">
        <v>807.47</v>
      </c>
    </row>
    <row r="1419" spans="1:12" x14ac:dyDescent="0.3">
      <c r="A1419" s="5">
        <v>45149</v>
      </c>
      <c r="B1419" t="s">
        <v>1429</v>
      </c>
      <c r="C1419" s="2" t="s">
        <v>3014</v>
      </c>
      <c r="D1419" s="2" t="s">
        <v>3024</v>
      </c>
      <c r="E1419" s="2" t="s">
        <v>3027</v>
      </c>
      <c r="F1419" s="2" t="s">
        <v>3032</v>
      </c>
      <c r="G1419" s="2" t="s">
        <v>3037</v>
      </c>
      <c r="H1419">
        <v>17</v>
      </c>
      <c r="I1419">
        <v>1080.21</v>
      </c>
      <c r="J1419">
        <v>18363.57</v>
      </c>
      <c r="K1419">
        <v>10893.51</v>
      </c>
      <c r="L1419">
        <v>7470.06</v>
      </c>
    </row>
    <row r="1420" spans="1:12" x14ac:dyDescent="0.3">
      <c r="A1420" s="5">
        <v>45381</v>
      </c>
      <c r="B1420" t="s">
        <v>1430</v>
      </c>
      <c r="C1420" s="2" t="s">
        <v>3017</v>
      </c>
      <c r="D1420" s="2" t="s">
        <v>3023</v>
      </c>
      <c r="E1420" s="2" t="s">
        <v>3026</v>
      </c>
      <c r="F1420" s="2" t="s">
        <v>3030</v>
      </c>
      <c r="G1420" s="2" t="s">
        <v>3036</v>
      </c>
      <c r="H1420">
        <v>47</v>
      </c>
      <c r="I1420">
        <v>1839.43</v>
      </c>
      <c r="J1420">
        <v>86453.21</v>
      </c>
      <c r="K1420">
        <v>75380.320000000007</v>
      </c>
      <c r="L1420">
        <v>11072.89</v>
      </c>
    </row>
    <row r="1421" spans="1:12" x14ac:dyDescent="0.3">
      <c r="A1421" s="5">
        <v>45382</v>
      </c>
      <c r="B1421" t="s">
        <v>1431</v>
      </c>
      <c r="C1421" s="2" t="s">
        <v>3017</v>
      </c>
      <c r="D1421" s="2" t="s">
        <v>3023</v>
      </c>
      <c r="E1421" s="2" t="s">
        <v>3028</v>
      </c>
      <c r="F1421" s="2" t="s">
        <v>3033</v>
      </c>
      <c r="G1421" s="2" t="s">
        <v>3035</v>
      </c>
      <c r="H1421">
        <v>21</v>
      </c>
      <c r="I1421">
        <v>1377.69</v>
      </c>
      <c r="J1421">
        <v>28931.49</v>
      </c>
      <c r="K1421">
        <v>24504.080000000002</v>
      </c>
      <c r="L1421">
        <v>4427.41</v>
      </c>
    </row>
    <row r="1422" spans="1:12" x14ac:dyDescent="0.3">
      <c r="A1422" s="5">
        <v>45168</v>
      </c>
      <c r="B1422" t="s">
        <v>1432</v>
      </c>
      <c r="C1422" s="2" t="s">
        <v>3018</v>
      </c>
      <c r="D1422" s="2" t="s">
        <v>3024</v>
      </c>
      <c r="E1422" s="2" t="s">
        <v>3028</v>
      </c>
      <c r="F1422" s="2" t="s">
        <v>3029</v>
      </c>
      <c r="G1422" s="2" t="s">
        <v>3036</v>
      </c>
      <c r="H1422">
        <v>31</v>
      </c>
      <c r="I1422">
        <v>1493.94</v>
      </c>
      <c r="J1422">
        <v>46312.14</v>
      </c>
      <c r="K1422">
        <v>23493.32</v>
      </c>
      <c r="L1422">
        <v>22818.82</v>
      </c>
    </row>
    <row r="1423" spans="1:12" x14ac:dyDescent="0.3">
      <c r="A1423" s="5">
        <v>45298</v>
      </c>
      <c r="B1423" t="s">
        <v>1433</v>
      </c>
      <c r="C1423" s="2" t="s">
        <v>3014</v>
      </c>
      <c r="D1423" s="2" t="s">
        <v>3024</v>
      </c>
      <c r="E1423" s="2" t="s">
        <v>3027</v>
      </c>
      <c r="F1423" s="2" t="s">
        <v>3032</v>
      </c>
      <c r="G1423" s="2" t="s">
        <v>3036</v>
      </c>
      <c r="H1423">
        <v>39</v>
      </c>
      <c r="I1423">
        <v>1672.07</v>
      </c>
      <c r="J1423">
        <v>65210.73</v>
      </c>
      <c r="K1423">
        <v>35958.97</v>
      </c>
      <c r="L1423">
        <v>29251.759999999998</v>
      </c>
    </row>
    <row r="1424" spans="1:12" x14ac:dyDescent="0.3">
      <c r="A1424" s="5">
        <v>45028</v>
      </c>
      <c r="B1424" t="s">
        <v>1434</v>
      </c>
      <c r="C1424" s="2" t="s">
        <v>3021</v>
      </c>
      <c r="D1424" s="2" t="s">
        <v>3023</v>
      </c>
      <c r="E1424" s="2" t="s">
        <v>3028</v>
      </c>
      <c r="F1424" s="2" t="s">
        <v>3030</v>
      </c>
      <c r="G1424" s="2" t="s">
        <v>3035</v>
      </c>
      <c r="H1424">
        <v>22</v>
      </c>
      <c r="I1424">
        <v>716.24</v>
      </c>
      <c r="J1424">
        <v>15757.28</v>
      </c>
      <c r="K1424">
        <v>11005.5</v>
      </c>
      <c r="L1424">
        <v>4751.78</v>
      </c>
    </row>
    <row r="1425" spans="1:12" x14ac:dyDescent="0.3">
      <c r="A1425" s="5">
        <v>45629</v>
      </c>
      <c r="B1425" t="s">
        <v>1435</v>
      </c>
      <c r="C1425" s="2" t="s">
        <v>3021</v>
      </c>
      <c r="D1425" s="2" t="s">
        <v>3023</v>
      </c>
      <c r="E1425" s="2" t="s">
        <v>3025</v>
      </c>
      <c r="F1425" s="2" t="s">
        <v>3029</v>
      </c>
      <c r="G1425" s="2" t="s">
        <v>3036</v>
      </c>
      <c r="H1425">
        <v>12</v>
      </c>
      <c r="I1425">
        <v>144.49</v>
      </c>
      <c r="J1425">
        <v>1733.88</v>
      </c>
      <c r="K1425">
        <v>1186.6400000000001</v>
      </c>
      <c r="L1425">
        <v>547.24</v>
      </c>
    </row>
    <row r="1426" spans="1:12" x14ac:dyDescent="0.3">
      <c r="A1426" s="5">
        <v>45303</v>
      </c>
      <c r="B1426" t="s">
        <v>1436</v>
      </c>
      <c r="C1426" s="2" t="s">
        <v>3013</v>
      </c>
      <c r="D1426" s="2" t="s">
        <v>3023</v>
      </c>
      <c r="E1426" s="2" t="s">
        <v>3026</v>
      </c>
      <c r="F1426" s="2" t="s">
        <v>3029</v>
      </c>
      <c r="G1426" s="2" t="s">
        <v>3035</v>
      </c>
      <c r="H1426">
        <v>6</v>
      </c>
      <c r="I1426">
        <v>1252.67</v>
      </c>
      <c r="J1426">
        <v>7516.02</v>
      </c>
      <c r="K1426">
        <v>5887.72</v>
      </c>
      <c r="L1426">
        <v>1628.3</v>
      </c>
    </row>
    <row r="1427" spans="1:12" x14ac:dyDescent="0.3">
      <c r="A1427" s="5">
        <v>45484</v>
      </c>
      <c r="B1427" t="s">
        <v>1437</v>
      </c>
      <c r="C1427" s="2" t="s">
        <v>3015</v>
      </c>
      <c r="D1427" s="2" t="s">
        <v>3024</v>
      </c>
      <c r="E1427" s="2" t="s">
        <v>3028</v>
      </c>
      <c r="F1427" s="2" t="s">
        <v>3031</v>
      </c>
      <c r="G1427" s="2" t="s">
        <v>3037</v>
      </c>
      <c r="H1427">
        <v>16</v>
      </c>
      <c r="I1427">
        <v>393.57</v>
      </c>
      <c r="J1427">
        <v>6297.12</v>
      </c>
      <c r="K1427">
        <v>3374.53</v>
      </c>
      <c r="L1427">
        <v>2922.59</v>
      </c>
    </row>
    <row r="1428" spans="1:12" x14ac:dyDescent="0.3">
      <c r="A1428" s="5">
        <v>45587</v>
      </c>
      <c r="B1428" t="s">
        <v>1438</v>
      </c>
      <c r="C1428" s="2" t="s">
        <v>3019</v>
      </c>
      <c r="D1428" s="2" t="s">
        <v>3023</v>
      </c>
      <c r="E1428" s="2" t="s">
        <v>3025</v>
      </c>
      <c r="F1428" s="2" t="s">
        <v>3033</v>
      </c>
      <c r="G1428" s="2" t="s">
        <v>3035</v>
      </c>
      <c r="H1428">
        <v>26</v>
      </c>
      <c r="I1428">
        <v>1146.71</v>
      </c>
      <c r="J1428">
        <v>29814.46</v>
      </c>
      <c r="K1428">
        <v>22597.64</v>
      </c>
      <c r="L1428">
        <v>7216.82</v>
      </c>
    </row>
    <row r="1429" spans="1:12" x14ac:dyDescent="0.3">
      <c r="A1429" s="5">
        <v>45294</v>
      </c>
      <c r="B1429" t="s">
        <v>1439</v>
      </c>
      <c r="C1429" s="2" t="s">
        <v>3021</v>
      </c>
      <c r="D1429" s="2" t="s">
        <v>3023</v>
      </c>
      <c r="E1429" s="2" t="s">
        <v>3027</v>
      </c>
      <c r="F1429" s="2" t="s">
        <v>3033</v>
      </c>
      <c r="G1429" s="2" t="s">
        <v>3035</v>
      </c>
      <c r="H1429">
        <v>5</v>
      </c>
      <c r="I1429">
        <v>1484.23</v>
      </c>
      <c r="J1429">
        <v>7421.15</v>
      </c>
      <c r="K1429">
        <v>5540.24</v>
      </c>
      <c r="L1429">
        <v>1880.91</v>
      </c>
    </row>
    <row r="1430" spans="1:12" x14ac:dyDescent="0.3">
      <c r="A1430" s="5">
        <v>44989</v>
      </c>
      <c r="B1430" t="s">
        <v>1440</v>
      </c>
      <c r="C1430" s="2" t="s">
        <v>3014</v>
      </c>
      <c r="D1430" s="2" t="s">
        <v>3024</v>
      </c>
      <c r="E1430" s="2" t="s">
        <v>3025</v>
      </c>
      <c r="F1430" s="2" t="s">
        <v>3033</v>
      </c>
      <c r="G1430" s="2" t="s">
        <v>3036</v>
      </c>
      <c r="H1430">
        <v>9</v>
      </c>
      <c r="I1430">
        <v>1571.6</v>
      </c>
      <c r="J1430">
        <v>14144.4</v>
      </c>
      <c r="K1430">
        <v>8393.9599999999991</v>
      </c>
      <c r="L1430">
        <v>5750.44</v>
      </c>
    </row>
    <row r="1431" spans="1:12" x14ac:dyDescent="0.3">
      <c r="A1431" s="5">
        <v>45334</v>
      </c>
      <c r="B1431" t="s">
        <v>1441</v>
      </c>
      <c r="C1431" s="2" t="s">
        <v>3017</v>
      </c>
      <c r="D1431" s="2" t="s">
        <v>3023</v>
      </c>
      <c r="E1431" s="2" t="s">
        <v>3027</v>
      </c>
      <c r="F1431" s="2" t="s">
        <v>3032</v>
      </c>
      <c r="G1431" s="2" t="s">
        <v>3037</v>
      </c>
      <c r="H1431">
        <v>46</v>
      </c>
      <c r="I1431">
        <v>617.64</v>
      </c>
      <c r="J1431">
        <v>28411.439999999999</v>
      </c>
      <c r="K1431">
        <v>20369.8</v>
      </c>
      <c r="L1431">
        <v>8041.64</v>
      </c>
    </row>
    <row r="1432" spans="1:12" x14ac:dyDescent="0.3">
      <c r="A1432" s="5">
        <v>45209</v>
      </c>
      <c r="B1432" t="s">
        <v>1442</v>
      </c>
      <c r="C1432" s="2" t="s">
        <v>3021</v>
      </c>
      <c r="D1432" s="2" t="s">
        <v>3023</v>
      </c>
      <c r="E1432" s="2" t="s">
        <v>3027</v>
      </c>
      <c r="F1432" s="2" t="s">
        <v>3034</v>
      </c>
      <c r="G1432" s="2" t="s">
        <v>3035</v>
      </c>
      <c r="H1432">
        <v>40</v>
      </c>
      <c r="I1432">
        <v>1034.6199999999999</v>
      </c>
      <c r="J1432">
        <v>41384.800000000003</v>
      </c>
      <c r="K1432">
        <v>24370.799999999999</v>
      </c>
      <c r="L1432">
        <v>17014</v>
      </c>
    </row>
    <row r="1433" spans="1:12" x14ac:dyDescent="0.3">
      <c r="A1433" s="5">
        <v>45121</v>
      </c>
      <c r="B1433" t="s">
        <v>1443</v>
      </c>
      <c r="C1433" s="2" t="s">
        <v>3017</v>
      </c>
      <c r="D1433" s="2" t="s">
        <v>3023</v>
      </c>
      <c r="E1433" s="2" t="s">
        <v>3026</v>
      </c>
      <c r="F1433" s="2" t="s">
        <v>3032</v>
      </c>
      <c r="G1433" s="2" t="s">
        <v>3037</v>
      </c>
      <c r="H1433">
        <v>14</v>
      </c>
      <c r="I1433">
        <v>1249.51</v>
      </c>
      <c r="J1433">
        <v>17493.14</v>
      </c>
      <c r="K1433">
        <v>9774.6299999999992</v>
      </c>
      <c r="L1433">
        <v>7718.51</v>
      </c>
    </row>
    <row r="1434" spans="1:12" x14ac:dyDescent="0.3">
      <c r="A1434" s="5">
        <v>45052</v>
      </c>
      <c r="B1434" t="s">
        <v>1444</v>
      </c>
      <c r="C1434" s="2" t="s">
        <v>3021</v>
      </c>
      <c r="D1434" s="2" t="s">
        <v>3023</v>
      </c>
      <c r="E1434" s="2" t="s">
        <v>3026</v>
      </c>
      <c r="F1434" s="2" t="s">
        <v>3030</v>
      </c>
      <c r="G1434" s="2" t="s">
        <v>3037</v>
      </c>
      <c r="H1434">
        <v>44</v>
      </c>
      <c r="I1434">
        <v>1642.57</v>
      </c>
      <c r="J1434">
        <v>72273.08</v>
      </c>
      <c r="K1434">
        <v>52705.43</v>
      </c>
      <c r="L1434">
        <v>19567.650000000001</v>
      </c>
    </row>
    <row r="1435" spans="1:12" x14ac:dyDescent="0.3">
      <c r="A1435" s="5">
        <v>45392</v>
      </c>
      <c r="B1435" t="s">
        <v>1445</v>
      </c>
      <c r="C1435" s="2" t="s">
        <v>3019</v>
      </c>
      <c r="D1435" s="2" t="s">
        <v>3023</v>
      </c>
      <c r="E1435" s="2" t="s">
        <v>3025</v>
      </c>
      <c r="F1435" s="2" t="s">
        <v>3029</v>
      </c>
      <c r="G1435" s="2" t="s">
        <v>3036</v>
      </c>
      <c r="H1435">
        <v>42</v>
      </c>
      <c r="I1435">
        <v>1527.55</v>
      </c>
      <c r="J1435">
        <v>64157.1</v>
      </c>
      <c r="K1435">
        <v>57163.32</v>
      </c>
      <c r="L1435">
        <v>6993.78</v>
      </c>
    </row>
    <row r="1436" spans="1:12" x14ac:dyDescent="0.3">
      <c r="A1436" s="5">
        <v>45020</v>
      </c>
      <c r="B1436" t="s">
        <v>1446</v>
      </c>
      <c r="C1436" s="2" t="s">
        <v>3016</v>
      </c>
      <c r="D1436" s="2" t="s">
        <v>3023</v>
      </c>
      <c r="E1436" s="2" t="s">
        <v>3026</v>
      </c>
      <c r="F1436" s="2" t="s">
        <v>3029</v>
      </c>
      <c r="G1436" s="2" t="s">
        <v>3035</v>
      </c>
      <c r="H1436">
        <v>30</v>
      </c>
      <c r="I1436">
        <v>1976.19</v>
      </c>
      <c r="J1436">
        <v>59285.7</v>
      </c>
      <c r="K1436">
        <v>35261.550000000003</v>
      </c>
      <c r="L1436">
        <v>24024.15</v>
      </c>
    </row>
    <row r="1437" spans="1:12" x14ac:dyDescent="0.3">
      <c r="A1437" s="5">
        <v>45605</v>
      </c>
      <c r="B1437" t="s">
        <v>1447</v>
      </c>
      <c r="C1437" s="2" t="s">
        <v>3021</v>
      </c>
      <c r="D1437" s="2" t="s">
        <v>3023</v>
      </c>
      <c r="E1437" s="2" t="s">
        <v>3026</v>
      </c>
      <c r="F1437" s="2" t="s">
        <v>3034</v>
      </c>
      <c r="G1437" s="2" t="s">
        <v>3036</v>
      </c>
      <c r="H1437">
        <v>26</v>
      </c>
      <c r="I1437">
        <v>36.01</v>
      </c>
      <c r="J1437">
        <v>936.26</v>
      </c>
      <c r="K1437">
        <v>601.20000000000005</v>
      </c>
      <c r="L1437">
        <v>335.06</v>
      </c>
    </row>
    <row r="1438" spans="1:12" x14ac:dyDescent="0.3">
      <c r="A1438" s="5">
        <v>45144</v>
      </c>
      <c r="B1438" t="s">
        <v>1448</v>
      </c>
      <c r="C1438" s="2" t="s">
        <v>3014</v>
      </c>
      <c r="D1438" s="2" t="s">
        <v>3024</v>
      </c>
      <c r="E1438" s="2" t="s">
        <v>3026</v>
      </c>
      <c r="F1438" s="2" t="s">
        <v>3030</v>
      </c>
      <c r="G1438" s="2" t="s">
        <v>3035</v>
      </c>
      <c r="H1438">
        <v>45</v>
      </c>
      <c r="I1438">
        <v>886.23</v>
      </c>
      <c r="J1438">
        <v>39880.35</v>
      </c>
      <c r="K1438">
        <v>24033.07</v>
      </c>
      <c r="L1438">
        <v>15847.28</v>
      </c>
    </row>
    <row r="1439" spans="1:12" x14ac:dyDescent="0.3">
      <c r="A1439" s="5">
        <v>45584</v>
      </c>
      <c r="B1439" t="s">
        <v>1449</v>
      </c>
      <c r="C1439" s="2" t="s">
        <v>3021</v>
      </c>
      <c r="D1439" s="2" t="s">
        <v>3023</v>
      </c>
      <c r="E1439" s="2" t="s">
        <v>3025</v>
      </c>
      <c r="F1439" s="2" t="s">
        <v>3034</v>
      </c>
      <c r="G1439" s="2" t="s">
        <v>3037</v>
      </c>
      <c r="H1439">
        <v>29</v>
      </c>
      <c r="I1439">
        <v>526.97</v>
      </c>
      <c r="J1439">
        <v>15282.13</v>
      </c>
      <c r="K1439">
        <v>9269.89</v>
      </c>
      <c r="L1439">
        <v>6012.24</v>
      </c>
    </row>
    <row r="1440" spans="1:12" x14ac:dyDescent="0.3">
      <c r="A1440" s="5">
        <v>45581</v>
      </c>
      <c r="B1440" t="s">
        <v>1450</v>
      </c>
      <c r="C1440" s="2" t="s">
        <v>3015</v>
      </c>
      <c r="D1440" s="2" t="s">
        <v>3024</v>
      </c>
      <c r="E1440" s="2" t="s">
        <v>3028</v>
      </c>
      <c r="F1440" s="2" t="s">
        <v>3029</v>
      </c>
      <c r="G1440" s="2" t="s">
        <v>3035</v>
      </c>
      <c r="H1440">
        <v>19</v>
      </c>
      <c r="I1440">
        <v>257.39</v>
      </c>
      <c r="J1440">
        <v>4890.41</v>
      </c>
      <c r="K1440">
        <v>3235.87</v>
      </c>
      <c r="L1440">
        <v>1654.54</v>
      </c>
    </row>
    <row r="1441" spans="1:12" x14ac:dyDescent="0.3">
      <c r="A1441" s="5">
        <v>45538</v>
      </c>
      <c r="B1441" t="s">
        <v>1451</v>
      </c>
      <c r="C1441" s="2" t="s">
        <v>3019</v>
      </c>
      <c r="D1441" s="2" t="s">
        <v>3023</v>
      </c>
      <c r="E1441" s="2" t="s">
        <v>3026</v>
      </c>
      <c r="F1441" s="2" t="s">
        <v>3032</v>
      </c>
      <c r="G1441" s="2" t="s">
        <v>3035</v>
      </c>
      <c r="H1441">
        <v>47</v>
      </c>
      <c r="I1441">
        <v>1824.8</v>
      </c>
      <c r="J1441">
        <v>85765.6</v>
      </c>
      <c r="K1441">
        <v>66960.820000000007</v>
      </c>
      <c r="L1441">
        <v>18804.78</v>
      </c>
    </row>
    <row r="1442" spans="1:12" x14ac:dyDescent="0.3">
      <c r="A1442" s="5">
        <v>44948</v>
      </c>
      <c r="B1442" t="s">
        <v>1452</v>
      </c>
      <c r="C1442" s="2" t="s">
        <v>3014</v>
      </c>
      <c r="D1442" s="2" t="s">
        <v>3024</v>
      </c>
      <c r="E1442" s="2" t="s">
        <v>3026</v>
      </c>
      <c r="F1442" s="2" t="s">
        <v>3033</v>
      </c>
      <c r="G1442" s="2" t="s">
        <v>3037</v>
      </c>
      <c r="H1442">
        <v>8</v>
      </c>
      <c r="I1442">
        <v>1995.96</v>
      </c>
      <c r="J1442">
        <v>15967.68</v>
      </c>
      <c r="K1442">
        <v>8231.69</v>
      </c>
      <c r="L1442">
        <v>7735.99</v>
      </c>
    </row>
    <row r="1443" spans="1:12" x14ac:dyDescent="0.3">
      <c r="A1443" s="5">
        <v>44978</v>
      </c>
      <c r="B1443" t="s">
        <v>1453</v>
      </c>
      <c r="C1443" s="2" t="s">
        <v>3018</v>
      </c>
      <c r="D1443" s="2" t="s">
        <v>3024</v>
      </c>
      <c r="E1443" s="2" t="s">
        <v>3025</v>
      </c>
      <c r="F1443" s="2" t="s">
        <v>3029</v>
      </c>
      <c r="G1443" s="2" t="s">
        <v>3037</v>
      </c>
      <c r="H1443">
        <v>23</v>
      </c>
      <c r="I1443">
        <v>377.58</v>
      </c>
      <c r="J1443">
        <v>8684.34</v>
      </c>
      <c r="K1443">
        <v>7666.97</v>
      </c>
      <c r="L1443">
        <v>1017.37</v>
      </c>
    </row>
    <row r="1444" spans="1:12" x14ac:dyDescent="0.3">
      <c r="A1444" s="5">
        <v>45268</v>
      </c>
      <c r="B1444" t="s">
        <v>1454</v>
      </c>
      <c r="C1444" s="2" t="s">
        <v>3014</v>
      </c>
      <c r="D1444" s="2" t="s">
        <v>3024</v>
      </c>
      <c r="E1444" s="2" t="s">
        <v>3028</v>
      </c>
      <c r="F1444" s="2" t="s">
        <v>3031</v>
      </c>
      <c r="G1444" s="2" t="s">
        <v>3035</v>
      </c>
      <c r="H1444">
        <v>42</v>
      </c>
      <c r="I1444">
        <v>96.1</v>
      </c>
      <c r="J1444">
        <v>4036.2</v>
      </c>
      <c r="K1444">
        <v>2092.8200000000002</v>
      </c>
      <c r="L1444">
        <v>1943.38</v>
      </c>
    </row>
    <row r="1445" spans="1:12" x14ac:dyDescent="0.3">
      <c r="A1445" s="5">
        <v>45176</v>
      </c>
      <c r="B1445" t="s">
        <v>1455</v>
      </c>
      <c r="C1445" s="2" t="s">
        <v>3015</v>
      </c>
      <c r="D1445" s="2" t="s">
        <v>3024</v>
      </c>
      <c r="E1445" s="2" t="s">
        <v>3026</v>
      </c>
      <c r="F1445" s="2" t="s">
        <v>3033</v>
      </c>
      <c r="G1445" s="2" t="s">
        <v>3036</v>
      </c>
      <c r="H1445">
        <v>35</v>
      </c>
      <c r="I1445">
        <v>564.61</v>
      </c>
      <c r="J1445">
        <v>19761.349999999999</v>
      </c>
      <c r="K1445">
        <v>16846.580000000002</v>
      </c>
      <c r="L1445">
        <v>2914.77</v>
      </c>
    </row>
    <row r="1446" spans="1:12" x14ac:dyDescent="0.3">
      <c r="A1446" s="5">
        <v>45055</v>
      </c>
      <c r="B1446" t="s">
        <v>1456</v>
      </c>
      <c r="C1446" s="2" t="s">
        <v>3016</v>
      </c>
      <c r="D1446" s="2" t="s">
        <v>3023</v>
      </c>
      <c r="E1446" s="2" t="s">
        <v>3027</v>
      </c>
      <c r="F1446" s="2" t="s">
        <v>3029</v>
      </c>
      <c r="G1446" s="2" t="s">
        <v>3035</v>
      </c>
      <c r="H1446">
        <v>31</v>
      </c>
      <c r="I1446">
        <v>1673.03</v>
      </c>
      <c r="J1446">
        <v>51863.93</v>
      </c>
      <c r="K1446">
        <v>44486.35</v>
      </c>
      <c r="L1446">
        <v>7377.58</v>
      </c>
    </row>
    <row r="1447" spans="1:12" x14ac:dyDescent="0.3">
      <c r="A1447" s="5">
        <v>45505</v>
      </c>
      <c r="B1447" t="s">
        <v>1457</v>
      </c>
      <c r="C1447" s="2" t="s">
        <v>3019</v>
      </c>
      <c r="D1447" s="2" t="s">
        <v>3023</v>
      </c>
      <c r="E1447" s="2" t="s">
        <v>3025</v>
      </c>
      <c r="F1447" s="2" t="s">
        <v>3032</v>
      </c>
      <c r="G1447" s="2" t="s">
        <v>3037</v>
      </c>
      <c r="H1447">
        <v>35</v>
      </c>
      <c r="I1447">
        <v>601.9</v>
      </c>
      <c r="J1447">
        <v>21066.5</v>
      </c>
      <c r="K1447">
        <v>14952.91</v>
      </c>
      <c r="L1447">
        <v>6113.59</v>
      </c>
    </row>
    <row r="1448" spans="1:12" x14ac:dyDescent="0.3">
      <c r="A1448" s="5">
        <v>45137</v>
      </c>
      <c r="B1448" t="s">
        <v>1458</v>
      </c>
      <c r="C1448" s="2" t="s">
        <v>3018</v>
      </c>
      <c r="D1448" s="2" t="s">
        <v>3024</v>
      </c>
      <c r="E1448" s="2" t="s">
        <v>3026</v>
      </c>
      <c r="F1448" s="2" t="s">
        <v>3034</v>
      </c>
      <c r="G1448" s="2" t="s">
        <v>3036</v>
      </c>
      <c r="H1448">
        <v>32</v>
      </c>
      <c r="I1448">
        <v>132.66</v>
      </c>
      <c r="J1448">
        <v>4245.12</v>
      </c>
      <c r="K1448">
        <v>2355.19</v>
      </c>
      <c r="L1448">
        <v>1889.93</v>
      </c>
    </row>
    <row r="1449" spans="1:12" x14ac:dyDescent="0.3">
      <c r="A1449" s="5">
        <v>44997</v>
      </c>
      <c r="B1449" t="s">
        <v>1459</v>
      </c>
      <c r="C1449" s="2" t="s">
        <v>3015</v>
      </c>
      <c r="D1449" s="2" t="s">
        <v>3024</v>
      </c>
      <c r="E1449" s="2" t="s">
        <v>3026</v>
      </c>
      <c r="F1449" s="2" t="s">
        <v>3033</v>
      </c>
      <c r="G1449" s="2" t="s">
        <v>3037</v>
      </c>
      <c r="H1449">
        <v>5</v>
      </c>
      <c r="I1449">
        <v>123.93</v>
      </c>
      <c r="J1449">
        <v>619.65</v>
      </c>
      <c r="K1449">
        <v>449.9</v>
      </c>
      <c r="L1449">
        <v>169.75</v>
      </c>
    </row>
    <row r="1450" spans="1:12" x14ac:dyDescent="0.3">
      <c r="A1450" s="5">
        <v>45494</v>
      </c>
      <c r="B1450" t="s">
        <v>1460</v>
      </c>
      <c r="C1450" s="2" t="s">
        <v>3015</v>
      </c>
      <c r="D1450" s="2" t="s">
        <v>3024</v>
      </c>
      <c r="E1450" s="2" t="s">
        <v>3027</v>
      </c>
      <c r="F1450" s="2" t="s">
        <v>3032</v>
      </c>
      <c r="G1450" s="2" t="s">
        <v>3037</v>
      </c>
      <c r="H1450">
        <v>16</v>
      </c>
      <c r="I1450">
        <v>866.3</v>
      </c>
      <c r="J1450">
        <v>13860.8</v>
      </c>
      <c r="K1450">
        <v>10415.74</v>
      </c>
      <c r="L1450">
        <v>3445.06</v>
      </c>
    </row>
    <row r="1451" spans="1:12" x14ac:dyDescent="0.3">
      <c r="A1451" s="5">
        <v>45139</v>
      </c>
      <c r="B1451" t="s">
        <v>1461</v>
      </c>
      <c r="C1451" s="2" t="s">
        <v>3020</v>
      </c>
      <c r="D1451" s="2" t="s">
        <v>3023</v>
      </c>
      <c r="E1451" s="2" t="s">
        <v>3027</v>
      </c>
      <c r="F1451" s="2" t="s">
        <v>3030</v>
      </c>
      <c r="G1451" s="2" t="s">
        <v>3036</v>
      </c>
      <c r="H1451">
        <v>17</v>
      </c>
      <c r="I1451">
        <v>1865.01</v>
      </c>
      <c r="J1451">
        <v>31705.17</v>
      </c>
      <c r="K1451">
        <v>26730.74</v>
      </c>
      <c r="L1451">
        <v>4974.43</v>
      </c>
    </row>
    <row r="1452" spans="1:12" x14ac:dyDescent="0.3">
      <c r="A1452" s="5">
        <v>45527</v>
      </c>
      <c r="B1452" t="s">
        <v>1462</v>
      </c>
      <c r="C1452" s="2" t="s">
        <v>3019</v>
      </c>
      <c r="D1452" s="2" t="s">
        <v>3023</v>
      </c>
      <c r="E1452" s="2" t="s">
        <v>3025</v>
      </c>
      <c r="F1452" s="2" t="s">
        <v>3031</v>
      </c>
      <c r="G1452" s="2" t="s">
        <v>3037</v>
      </c>
      <c r="H1452">
        <v>32</v>
      </c>
      <c r="I1452">
        <v>586.12</v>
      </c>
      <c r="J1452">
        <v>18755.84</v>
      </c>
      <c r="K1452">
        <v>13510.92</v>
      </c>
      <c r="L1452">
        <v>5244.92</v>
      </c>
    </row>
    <row r="1453" spans="1:12" x14ac:dyDescent="0.3">
      <c r="A1453" s="5">
        <v>45148</v>
      </c>
      <c r="B1453" t="s">
        <v>1463</v>
      </c>
      <c r="C1453" s="2" t="s">
        <v>3014</v>
      </c>
      <c r="D1453" s="2" t="s">
        <v>3024</v>
      </c>
      <c r="E1453" s="2" t="s">
        <v>3025</v>
      </c>
      <c r="F1453" s="2" t="s">
        <v>3033</v>
      </c>
      <c r="G1453" s="2" t="s">
        <v>3037</v>
      </c>
      <c r="H1453">
        <v>38</v>
      </c>
      <c r="I1453">
        <v>865.77</v>
      </c>
      <c r="J1453">
        <v>32899.26</v>
      </c>
      <c r="K1453">
        <v>21854.44</v>
      </c>
      <c r="L1453">
        <v>11044.82</v>
      </c>
    </row>
    <row r="1454" spans="1:12" x14ac:dyDescent="0.3">
      <c r="A1454" s="5">
        <v>45165</v>
      </c>
      <c r="B1454" t="s">
        <v>1464</v>
      </c>
      <c r="C1454" s="2" t="s">
        <v>3017</v>
      </c>
      <c r="D1454" s="2" t="s">
        <v>3023</v>
      </c>
      <c r="E1454" s="2" t="s">
        <v>3027</v>
      </c>
      <c r="F1454" s="2" t="s">
        <v>3034</v>
      </c>
      <c r="G1454" s="2" t="s">
        <v>3037</v>
      </c>
      <c r="H1454">
        <v>32</v>
      </c>
      <c r="I1454">
        <v>221.83</v>
      </c>
      <c r="J1454">
        <v>7098.56</v>
      </c>
      <c r="K1454">
        <v>5929.54</v>
      </c>
      <c r="L1454">
        <v>1169.02</v>
      </c>
    </row>
    <row r="1455" spans="1:12" x14ac:dyDescent="0.3">
      <c r="A1455" s="5">
        <v>45263</v>
      </c>
      <c r="B1455" t="s">
        <v>1465</v>
      </c>
      <c r="C1455" s="2" t="s">
        <v>3016</v>
      </c>
      <c r="D1455" s="2" t="s">
        <v>3023</v>
      </c>
      <c r="E1455" s="2" t="s">
        <v>3025</v>
      </c>
      <c r="F1455" s="2" t="s">
        <v>3030</v>
      </c>
      <c r="G1455" s="2" t="s">
        <v>3037</v>
      </c>
      <c r="H1455">
        <v>20</v>
      </c>
      <c r="I1455">
        <v>997.27</v>
      </c>
      <c r="J1455">
        <v>19945.400000000001</v>
      </c>
      <c r="K1455">
        <v>17798.89</v>
      </c>
      <c r="L1455">
        <v>2146.5100000000002</v>
      </c>
    </row>
    <row r="1456" spans="1:12" x14ac:dyDescent="0.3">
      <c r="A1456" s="5">
        <v>45078</v>
      </c>
      <c r="B1456" t="s">
        <v>1466</v>
      </c>
      <c r="C1456" s="2" t="s">
        <v>3017</v>
      </c>
      <c r="D1456" s="2" t="s">
        <v>3023</v>
      </c>
      <c r="E1456" s="2" t="s">
        <v>3027</v>
      </c>
      <c r="F1456" s="2" t="s">
        <v>3032</v>
      </c>
      <c r="G1456" s="2" t="s">
        <v>3037</v>
      </c>
      <c r="H1456">
        <v>48</v>
      </c>
      <c r="I1456">
        <v>1399.16</v>
      </c>
      <c r="J1456">
        <v>67159.679999999993</v>
      </c>
      <c r="K1456">
        <v>50909.81</v>
      </c>
      <c r="L1456">
        <v>16249.87</v>
      </c>
    </row>
    <row r="1457" spans="1:12" x14ac:dyDescent="0.3">
      <c r="A1457" s="5">
        <v>45537</v>
      </c>
      <c r="B1457" t="s">
        <v>1467</v>
      </c>
      <c r="C1457" s="2" t="s">
        <v>3014</v>
      </c>
      <c r="D1457" s="2" t="s">
        <v>3024</v>
      </c>
      <c r="E1457" s="2" t="s">
        <v>3026</v>
      </c>
      <c r="F1457" s="2" t="s">
        <v>3031</v>
      </c>
      <c r="G1457" s="2" t="s">
        <v>3037</v>
      </c>
      <c r="H1457">
        <v>2</v>
      </c>
      <c r="I1457">
        <v>556.88</v>
      </c>
      <c r="J1457">
        <v>1113.76</v>
      </c>
      <c r="K1457">
        <v>946.42</v>
      </c>
      <c r="L1457">
        <v>167.34</v>
      </c>
    </row>
    <row r="1458" spans="1:12" x14ac:dyDescent="0.3">
      <c r="A1458" s="5">
        <v>44929</v>
      </c>
      <c r="B1458" t="s">
        <v>1468</v>
      </c>
      <c r="C1458" s="2" t="s">
        <v>3014</v>
      </c>
      <c r="D1458" s="2" t="s">
        <v>3024</v>
      </c>
      <c r="E1458" s="2" t="s">
        <v>3027</v>
      </c>
      <c r="F1458" s="2" t="s">
        <v>3034</v>
      </c>
      <c r="G1458" s="2" t="s">
        <v>3037</v>
      </c>
      <c r="H1458">
        <v>20</v>
      </c>
      <c r="I1458">
        <v>607.49</v>
      </c>
      <c r="J1458">
        <v>12149.8</v>
      </c>
      <c r="K1458">
        <v>8984.7000000000007</v>
      </c>
      <c r="L1458">
        <v>3165.1</v>
      </c>
    </row>
    <row r="1459" spans="1:12" x14ac:dyDescent="0.3">
      <c r="A1459" s="5">
        <v>45210</v>
      </c>
      <c r="B1459" t="s">
        <v>1469</v>
      </c>
      <c r="C1459" s="2" t="s">
        <v>3019</v>
      </c>
      <c r="D1459" s="2" t="s">
        <v>3023</v>
      </c>
      <c r="E1459" s="2" t="s">
        <v>3027</v>
      </c>
      <c r="F1459" s="2" t="s">
        <v>3032</v>
      </c>
      <c r="G1459" s="2" t="s">
        <v>3037</v>
      </c>
      <c r="H1459">
        <v>47</v>
      </c>
      <c r="I1459">
        <v>1687.11</v>
      </c>
      <c r="J1459">
        <v>79294.17</v>
      </c>
      <c r="K1459">
        <v>61525.55</v>
      </c>
      <c r="L1459">
        <v>17768.62</v>
      </c>
    </row>
    <row r="1460" spans="1:12" x14ac:dyDescent="0.3">
      <c r="A1460" s="5">
        <v>45075</v>
      </c>
      <c r="B1460" t="s">
        <v>1470</v>
      </c>
      <c r="C1460" s="2" t="s">
        <v>3014</v>
      </c>
      <c r="D1460" s="2" t="s">
        <v>3024</v>
      </c>
      <c r="E1460" s="2" t="s">
        <v>3028</v>
      </c>
      <c r="F1460" s="2" t="s">
        <v>3032</v>
      </c>
      <c r="G1460" s="2" t="s">
        <v>3037</v>
      </c>
      <c r="H1460">
        <v>18</v>
      </c>
      <c r="I1460">
        <v>40.520000000000003</v>
      </c>
      <c r="J1460">
        <v>729.36</v>
      </c>
      <c r="K1460">
        <v>565.45000000000005</v>
      </c>
      <c r="L1460">
        <v>163.91</v>
      </c>
    </row>
    <row r="1461" spans="1:12" x14ac:dyDescent="0.3">
      <c r="A1461" s="5">
        <v>45060</v>
      </c>
      <c r="B1461" t="s">
        <v>1471</v>
      </c>
      <c r="C1461" s="2" t="s">
        <v>3020</v>
      </c>
      <c r="D1461" s="2" t="s">
        <v>3023</v>
      </c>
      <c r="E1461" s="2" t="s">
        <v>3027</v>
      </c>
      <c r="F1461" s="2" t="s">
        <v>3033</v>
      </c>
      <c r="G1461" s="2" t="s">
        <v>3035</v>
      </c>
      <c r="H1461">
        <v>1</v>
      </c>
      <c r="I1461">
        <v>1280.21</v>
      </c>
      <c r="J1461">
        <v>1280.21</v>
      </c>
      <c r="K1461">
        <v>1001.02</v>
      </c>
      <c r="L1461">
        <v>279.19</v>
      </c>
    </row>
    <row r="1462" spans="1:12" x14ac:dyDescent="0.3">
      <c r="A1462" s="5">
        <v>45480</v>
      </c>
      <c r="B1462" t="s">
        <v>1472</v>
      </c>
      <c r="C1462" s="2" t="s">
        <v>3018</v>
      </c>
      <c r="D1462" s="2" t="s">
        <v>3024</v>
      </c>
      <c r="E1462" s="2" t="s">
        <v>3027</v>
      </c>
      <c r="F1462" s="2" t="s">
        <v>3033</v>
      </c>
      <c r="G1462" s="2" t="s">
        <v>3035</v>
      </c>
      <c r="H1462">
        <v>29</v>
      </c>
      <c r="I1462">
        <v>799.89</v>
      </c>
      <c r="J1462">
        <v>23196.81</v>
      </c>
      <c r="K1462">
        <v>14577</v>
      </c>
      <c r="L1462">
        <v>8619.81</v>
      </c>
    </row>
    <row r="1463" spans="1:12" x14ac:dyDescent="0.3">
      <c r="A1463" s="5">
        <v>45183</v>
      </c>
      <c r="B1463" t="s">
        <v>1473</v>
      </c>
      <c r="C1463" s="2" t="s">
        <v>3014</v>
      </c>
      <c r="D1463" s="2" t="s">
        <v>3024</v>
      </c>
      <c r="E1463" s="2" t="s">
        <v>3028</v>
      </c>
      <c r="F1463" s="2" t="s">
        <v>3034</v>
      </c>
      <c r="G1463" s="2" t="s">
        <v>3037</v>
      </c>
      <c r="H1463">
        <v>29</v>
      </c>
      <c r="I1463">
        <v>610.79</v>
      </c>
      <c r="J1463">
        <v>17712.91</v>
      </c>
      <c r="K1463">
        <v>12935.11</v>
      </c>
      <c r="L1463">
        <v>4777.8</v>
      </c>
    </row>
    <row r="1464" spans="1:12" x14ac:dyDescent="0.3">
      <c r="A1464" s="5">
        <v>45105</v>
      </c>
      <c r="B1464" t="s">
        <v>1474</v>
      </c>
      <c r="C1464" s="2" t="s">
        <v>3017</v>
      </c>
      <c r="D1464" s="2" t="s">
        <v>3023</v>
      </c>
      <c r="E1464" s="2" t="s">
        <v>3025</v>
      </c>
      <c r="F1464" s="2" t="s">
        <v>3029</v>
      </c>
      <c r="G1464" s="2" t="s">
        <v>3035</v>
      </c>
      <c r="H1464">
        <v>19</v>
      </c>
      <c r="I1464">
        <v>1322.04</v>
      </c>
      <c r="J1464">
        <v>25118.76</v>
      </c>
      <c r="K1464">
        <v>18528.96</v>
      </c>
      <c r="L1464">
        <v>6589.8</v>
      </c>
    </row>
    <row r="1465" spans="1:12" x14ac:dyDescent="0.3">
      <c r="A1465" s="5">
        <v>45039</v>
      </c>
      <c r="B1465" t="s">
        <v>1475</v>
      </c>
      <c r="C1465" s="2" t="s">
        <v>3014</v>
      </c>
      <c r="D1465" s="2" t="s">
        <v>3024</v>
      </c>
      <c r="E1465" s="2" t="s">
        <v>3028</v>
      </c>
      <c r="F1465" s="2" t="s">
        <v>3029</v>
      </c>
      <c r="G1465" s="2" t="s">
        <v>3036</v>
      </c>
      <c r="H1465">
        <v>44</v>
      </c>
      <c r="I1465">
        <v>1672.64</v>
      </c>
      <c r="J1465">
        <v>73596.160000000003</v>
      </c>
      <c r="K1465">
        <v>46073.3</v>
      </c>
      <c r="L1465">
        <v>27522.86</v>
      </c>
    </row>
    <row r="1466" spans="1:12" x14ac:dyDescent="0.3">
      <c r="A1466" s="5">
        <v>45603</v>
      </c>
      <c r="B1466" t="s">
        <v>1476</v>
      </c>
      <c r="C1466" s="2" t="s">
        <v>3020</v>
      </c>
      <c r="D1466" s="2" t="s">
        <v>3023</v>
      </c>
      <c r="E1466" s="2" t="s">
        <v>3026</v>
      </c>
      <c r="F1466" s="2" t="s">
        <v>3032</v>
      </c>
      <c r="G1466" s="2" t="s">
        <v>3035</v>
      </c>
      <c r="H1466">
        <v>40</v>
      </c>
      <c r="I1466">
        <v>1125.6199999999999</v>
      </c>
      <c r="J1466">
        <v>45024.800000000003</v>
      </c>
      <c r="K1466">
        <v>28813.21</v>
      </c>
      <c r="L1466">
        <v>16211.59</v>
      </c>
    </row>
    <row r="1467" spans="1:12" x14ac:dyDescent="0.3">
      <c r="A1467" s="5">
        <v>44953</v>
      </c>
      <c r="B1467" t="s">
        <v>1477</v>
      </c>
      <c r="C1467" s="2" t="s">
        <v>3021</v>
      </c>
      <c r="D1467" s="2" t="s">
        <v>3023</v>
      </c>
      <c r="E1467" s="2" t="s">
        <v>3028</v>
      </c>
      <c r="F1467" s="2" t="s">
        <v>3033</v>
      </c>
      <c r="G1467" s="2" t="s">
        <v>3037</v>
      </c>
      <c r="H1467">
        <v>6</v>
      </c>
      <c r="I1467">
        <v>81.569999999999993</v>
      </c>
      <c r="J1467">
        <v>489.42</v>
      </c>
      <c r="K1467">
        <v>393.93</v>
      </c>
      <c r="L1467">
        <v>95.49</v>
      </c>
    </row>
    <row r="1468" spans="1:12" x14ac:dyDescent="0.3">
      <c r="A1468" s="5">
        <v>45061</v>
      </c>
      <c r="B1468" t="s">
        <v>1478</v>
      </c>
      <c r="C1468" s="2" t="s">
        <v>3021</v>
      </c>
      <c r="D1468" s="2" t="s">
        <v>3023</v>
      </c>
      <c r="E1468" s="2" t="s">
        <v>3026</v>
      </c>
      <c r="F1468" s="2" t="s">
        <v>3031</v>
      </c>
      <c r="G1468" s="2" t="s">
        <v>3037</v>
      </c>
      <c r="H1468">
        <v>44</v>
      </c>
      <c r="I1468">
        <v>933.57</v>
      </c>
      <c r="J1468">
        <v>41077.08</v>
      </c>
      <c r="K1468">
        <v>30113.18</v>
      </c>
      <c r="L1468">
        <v>10963.9</v>
      </c>
    </row>
    <row r="1469" spans="1:12" x14ac:dyDescent="0.3">
      <c r="A1469" s="5">
        <v>44942</v>
      </c>
      <c r="B1469" t="s">
        <v>1479</v>
      </c>
      <c r="C1469" s="2" t="s">
        <v>3015</v>
      </c>
      <c r="D1469" s="2" t="s">
        <v>3024</v>
      </c>
      <c r="E1469" s="2" t="s">
        <v>3025</v>
      </c>
      <c r="F1469" s="2" t="s">
        <v>3031</v>
      </c>
      <c r="G1469" s="2" t="s">
        <v>3035</v>
      </c>
      <c r="H1469">
        <v>39</v>
      </c>
      <c r="I1469">
        <v>936.26</v>
      </c>
      <c r="J1469">
        <v>36514.14</v>
      </c>
      <c r="K1469">
        <v>20436.400000000001</v>
      </c>
      <c r="L1469">
        <v>16077.74</v>
      </c>
    </row>
    <row r="1470" spans="1:12" x14ac:dyDescent="0.3">
      <c r="A1470" s="5">
        <v>45293</v>
      </c>
      <c r="B1470" t="s">
        <v>1480</v>
      </c>
      <c r="C1470" s="2" t="s">
        <v>3016</v>
      </c>
      <c r="D1470" s="2" t="s">
        <v>3023</v>
      </c>
      <c r="E1470" s="2" t="s">
        <v>3028</v>
      </c>
      <c r="F1470" s="2" t="s">
        <v>3032</v>
      </c>
      <c r="G1470" s="2" t="s">
        <v>3037</v>
      </c>
      <c r="H1470">
        <v>50</v>
      </c>
      <c r="I1470">
        <v>1096.72</v>
      </c>
      <c r="J1470">
        <v>54836</v>
      </c>
      <c r="K1470">
        <v>45791.06</v>
      </c>
      <c r="L1470">
        <v>9044.94</v>
      </c>
    </row>
    <row r="1471" spans="1:12" x14ac:dyDescent="0.3">
      <c r="A1471" s="5">
        <v>45170</v>
      </c>
      <c r="B1471" t="s">
        <v>1481</v>
      </c>
      <c r="C1471" s="2" t="s">
        <v>3013</v>
      </c>
      <c r="D1471" s="2" t="s">
        <v>3023</v>
      </c>
      <c r="E1471" s="2" t="s">
        <v>3028</v>
      </c>
      <c r="F1471" s="2" t="s">
        <v>3033</v>
      </c>
      <c r="G1471" s="2" t="s">
        <v>3036</v>
      </c>
      <c r="H1471">
        <v>46</v>
      </c>
      <c r="I1471">
        <v>1348.5</v>
      </c>
      <c r="J1471">
        <v>62031</v>
      </c>
      <c r="K1471">
        <v>52927.68</v>
      </c>
      <c r="L1471">
        <v>9103.32</v>
      </c>
    </row>
    <row r="1472" spans="1:12" x14ac:dyDescent="0.3">
      <c r="A1472" s="5">
        <v>45529</v>
      </c>
      <c r="B1472" t="s">
        <v>1482</v>
      </c>
      <c r="C1472" s="2" t="s">
        <v>3018</v>
      </c>
      <c r="D1472" s="2" t="s">
        <v>3024</v>
      </c>
      <c r="E1472" s="2" t="s">
        <v>3025</v>
      </c>
      <c r="F1472" s="2" t="s">
        <v>3034</v>
      </c>
      <c r="G1472" s="2" t="s">
        <v>3036</v>
      </c>
      <c r="H1472">
        <v>8</v>
      </c>
      <c r="I1472">
        <v>58.25</v>
      </c>
      <c r="J1472">
        <v>466</v>
      </c>
      <c r="K1472">
        <v>319.89</v>
      </c>
      <c r="L1472">
        <v>146.11000000000001</v>
      </c>
    </row>
    <row r="1473" spans="1:12" x14ac:dyDescent="0.3">
      <c r="A1473" s="5">
        <v>45258</v>
      </c>
      <c r="B1473" t="s">
        <v>1483</v>
      </c>
      <c r="C1473" s="2" t="s">
        <v>3012</v>
      </c>
      <c r="D1473" s="2" t="s">
        <v>3022</v>
      </c>
      <c r="E1473" s="2" t="s">
        <v>3026</v>
      </c>
      <c r="F1473" s="2" t="s">
        <v>3034</v>
      </c>
      <c r="G1473" s="2" t="s">
        <v>3037</v>
      </c>
      <c r="H1473">
        <v>24</v>
      </c>
      <c r="I1473">
        <v>1013.98</v>
      </c>
      <c r="J1473">
        <v>24335.52</v>
      </c>
      <c r="K1473">
        <v>14201.31</v>
      </c>
      <c r="L1473">
        <v>10134.209999999999</v>
      </c>
    </row>
    <row r="1474" spans="1:12" x14ac:dyDescent="0.3">
      <c r="A1474" s="5">
        <v>44943</v>
      </c>
      <c r="B1474" t="s">
        <v>1484</v>
      </c>
      <c r="C1474" s="2" t="s">
        <v>3015</v>
      </c>
      <c r="D1474" s="2" t="s">
        <v>3024</v>
      </c>
      <c r="E1474" s="2" t="s">
        <v>3028</v>
      </c>
      <c r="F1474" s="2" t="s">
        <v>3034</v>
      </c>
      <c r="G1474" s="2" t="s">
        <v>3036</v>
      </c>
      <c r="H1474">
        <v>20</v>
      </c>
      <c r="I1474">
        <v>1184.8499999999999</v>
      </c>
      <c r="J1474">
        <v>23697</v>
      </c>
      <c r="K1474">
        <v>20830.669999999998</v>
      </c>
      <c r="L1474">
        <v>2866.33</v>
      </c>
    </row>
    <row r="1475" spans="1:12" x14ac:dyDescent="0.3">
      <c r="A1475" s="5">
        <v>45105</v>
      </c>
      <c r="B1475" t="s">
        <v>1485</v>
      </c>
      <c r="C1475" s="2" t="s">
        <v>3016</v>
      </c>
      <c r="D1475" s="2" t="s">
        <v>3023</v>
      </c>
      <c r="E1475" s="2" t="s">
        <v>3026</v>
      </c>
      <c r="F1475" s="2" t="s">
        <v>3031</v>
      </c>
      <c r="G1475" s="2" t="s">
        <v>3036</v>
      </c>
      <c r="H1475">
        <v>14</v>
      </c>
      <c r="I1475">
        <v>699.84</v>
      </c>
      <c r="J1475">
        <v>9797.76</v>
      </c>
      <c r="K1475">
        <v>8356.59</v>
      </c>
      <c r="L1475">
        <v>1441.17</v>
      </c>
    </row>
    <row r="1476" spans="1:12" x14ac:dyDescent="0.3">
      <c r="A1476" s="5">
        <v>45198</v>
      </c>
      <c r="B1476" t="s">
        <v>1486</v>
      </c>
      <c r="C1476" s="2" t="s">
        <v>3021</v>
      </c>
      <c r="D1476" s="2" t="s">
        <v>3023</v>
      </c>
      <c r="E1476" s="2" t="s">
        <v>3028</v>
      </c>
      <c r="F1476" s="2" t="s">
        <v>3033</v>
      </c>
      <c r="G1476" s="2" t="s">
        <v>3035</v>
      </c>
      <c r="H1476">
        <v>5</v>
      </c>
      <c r="I1476">
        <v>1343.36</v>
      </c>
      <c r="J1476">
        <v>6716.8</v>
      </c>
      <c r="K1476">
        <v>4014.99</v>
      </c>
      <c r="L1476">
        <v>2701.81</v>
      </c>
    </row>
    <row r="1477" spans="1:12" x14ac:dyDescent="0.3">
      <c r="A1477" s="5">
        <v>44980</v>
      </c>
      <c r="B1477" t="s">
        <v>1487</v>
      </c>
      <c r="C1477" s="2" t="s">
        <v>3017</v>
      </c>
      <c r="D1477" s="2" t="s">
        <v>3023</v>
      </c>
      <c r="E1477" s="2" t="s">
        <v>3027</v>
      </c>
      <c r="F1477" s="2" t="s">
        <v>3033</v>
      </c>
      <c r="G1477" s="2" t="s">
        <v>3036</v>
      </c>
      <c r="H1477">
        <v>41</v>
      </c>
      <c r="I1477">
        <v>471.79</v>
      </c>
      <c r="J1477">
        <v>19343.39</v>
      </c>
      <c r="K1477">
        <v>10411.34</v>
      </c>
      <c r="L1477">
        <v>8932.0499999999993</v>
      </c>
    </row>
    <row r="1478" spans="1:12" x14ac:dyDescent="0.3">
      <c r="A1478" s="5">
        <v>45056</v>
      </c>
      <c r="B1478" t="s">
        <v>1488</v>
      </c>
      <c r="C1478" s="2" t="s">
        <v>3012</v>
      </c>
      <c r="D1478" s="2" t="s">
        <v>3022</v>
      </c>
      <c r="E1478" s="2" t="s">
        <v>3028</v>
      </c>
      <c r="F1478" s="2" t="s">
        <v>3031</v>
      </c>
      <c r="G1478" s="2" t="s">
        <v>3035</v>
      </c>
      <c r="H1478">
        <v>40</v>
      </c>
      <c r="I1478">
        <v>648.4</v>
      </c>
      <c r="J1478">
        <v>25936</v>
      </c>
      <c r="K1478">
        <v>17539.52</v>
      </c>
      <c r="L1478">
        <v>8396.48</v>
      </c>
    </row>
    <row r="1479" spans="1:12" x14ac:dyDescent="0.3">
      <c r="A1479" s="5">
        <v>45358</v>
      </c>
      <c r="B1479" t="s">
        <v>1489</v>
      </c>
      <c r="C1479" s="2" t="s">
        <v>3016</v>
      </c>
      <c r="D1479" s="2" t="s">
        <v>3023</v>
      </c>
      <c r="E1479" s="2" t="s">
        <v>3025</v>
      </c>
      <c r="F1479" s="2" t="s">
        <v>3034</v>
      </c>
      <c r="G1479" s="2" t="s">
        <v>3037</v>
      </c>
      <c r="H1479">
        <v>34</v>
      </c>
      <c r="I1479">
        <v>1926.26</v>
      </c>
      <c r="J1479">
        <v>65492.84</v>
      </c>
      <c r="K1479">
        <v>50466.080000000002</v>
      </c>
      <c r="L1479">
        <v>15026.76</v>
      </c>
    </row>
    <row r="1480" spans="1:12" x14ac:dyDescent="0.3">
      <c r="A1480" s="5">
        <v>45465</v>
      </c>
      <c r="B1480" t="s">
        <v>1490</v>
      </c>
      <c r="C1480" s="2" t="s">
        <v>3016</v>
      </c>
      <c r="D1480" s="2" t="s">
        <v>3023</v>
      </c>
      <c r="E1480" s="2" t="s">
        <v>3025</v>
      </c>
      <c r="F1480" s="2" t="s">
        <v>3034</v>
      </c>
      <c r="G1480" s="2" t="s">
        <v>3035</v>
      </c>
      <c r="H1480">
        <v>16</v>
      </c>
      <c r="I1480">
        <v>709.18</v>
      </c>
      <c r="J1480">
        <v>11346.88</v>
      </c>
      <c r="K1480">
        <v>6469.49</v>
      </c>
      <c r="L1480">
        <v>4877.3900000000003</v>
      </c>
    </row>
    <row r="1481" spans="1:12" x14ac:dyDescent="0.3">
      <c r="A1481" s="5">
        <v>45043</v>
      </c>
      <c r="B1481" t="s">
        <v>1491</v>
      </c>
      <c r="C1481" s="2" t="s">
        <v>3015</v>
      </c>
      <c r="D1481" s="2" t="s">
        <v>3024</v>
      </c>
      <c r="E1481" s="2" t="s">
        <v>3026</v>
      </c>
      <c r="F1481" s="2" t="s">
        <v>3032</v>
      </c>
      <c r="G1481" s="2" t="s">
        <v>3037</v>
      </c>
      <c r="H1481">
        <v>45</v>
      </c>
      <c r="I1481">
        <v>706.07</v>
      </c>
      <c r="J1481">
        <v>31773.15</v>
      </c>
      <c r="K1481">
        <v>22409.13</v>
      </c>
      <c r="L1481">
        <v>9364.02</v>
      </c>
    </row>
    <row r="1482" spans="1:12" x14ac:dyDescent="0.3">
      <c r="A1482" s="5">
        <v>44992</v>
      </c>
      <c r="B1482" t="s">
        <v>1492</v>
      </c>
      <c r="C1482" s="2" t="s">
        <v>3012</v>
      </c>
      <c r="D1482" s="2" t="s">
        <v>3022</v>
      </c>
      <c r="E1482" s="2" t="s">
        <v>3028</v>
      </c>
      <c r="F1482" s="2" t="s">
        <v>3029</v>
      </c>
      <c r="G1482" s="2" t="s">
        <v>3037</v>
      </c>
      <c r="H1482">
        <v>7</v>
      </c>
      <c r="I1482">
        <v>1199.45</v>
      </c>
      <c r="J1482">
        <v>8396.15</v>
      </c>
      <c r="K1482">
        <v>5626.82</v>
      </c>
      <c r="L1482">
        <v>2769.33</v>
      </c>
    </row>
    <row r="1483" spans="1:12" x14ac:dyDescent="0.3">
      <c r="A1483" s="5">
        <v>45414</v>
      </c>
      <c r="B1483" t="s">
        <v>1493</v>
      </c>
      <c r="C1483" s="2" t="s">
        <v>3019</v>
      </c>
      <c r="D1483" s="2" t="s">
        <v>3023</v>
      </c>
      <c r="E1483" s="2" t="s">
        <v>3026</v>
      </c>
      <c r="F1483" s="2" t="s">
        <v>3030</v>
      </c>
      <c r="G1483" s="2" t="s">
        <v>3037</v>
      </c>
      <c r="H1483">
        <v>16</v>
      </c>
      <c r="I1483">
        <v>1942.53</v>
      </c>
      <c r="J1483">
        <v>31080.48</v>
      </c>
      <c r="K1483">
        <v>26611.74</v>
      </c>
      <c r="L1483">
        <v>4468.74</v>
      </c>
    </row>
    <row r="1484" spans="1:12" x14ac:dyDescent="0.3">
      <c r="A1484" s="5">
        <v>45386</v>
      </c>
      <c r="B1484" t="s">
        <v>1494</v>
      </c>
      <c r="C1484" s="2" t="s">
        <v>3013</v>
      </c>
      <c r="D1484" s="2" t="s">
        <v>3023</v>
      </c>
      <c r="E1484" s="2" t="s">
        <v>3026</v>
      </c>
      <c r="F1484" s="2" t="s">
        <v>3029</v>
      </c>
      <c r="G1484" s="2" t="s">
        <v>3037</v>
      </c>
      <c r="H1484">
        <v>7</v>
      </c>
      <c r="I1484">
        <v>1966.5</v>
      </c>
      <c r="J1484">
        <v>13765.5</v>
      </c>
      <c r="K1484">
        <v>9248.0300000000007</v>
      </c>
      <c r="L1484">
        <v>4517.47</v>
      </c>
    </row>
    <row r="1485" spans="1:12" x14ac:dyDescent="0.3">
      <c r="A1485" s="5">
        <v>45297</v>
      </c>
      <c r="B1485" t="s">
        <v>1495</v>
      </c>
      <c r="C1485" s="2" t="s">
        <v>3019</v>
      </c>
      <c r="D1485" s="2" t="s">
        <v>3023</v>
      </c>
      <c r="E1485" s="2" t="s">
        <v>3027</v>
      </c>
      <c r="F1485" s="2" t="s">
        <v>3033</v>
      </c>
      <c r="G1485" s="2" t="s">
        <v>3037</v>
      </c>
      <c r="H1485">
        <v>27</v>
      </c>
      <c r="I1485">
        <v>1167.72</v>
      </c>
      <c r="J1485">
        <v>31528.44</v>
      </c>
      <c r="K1485">
        <v>22495.87</v>
      </c>
      <c r="L1485">
        <v>9032.57</v>
      </c>
    </row>
    <row r="1486" spans="1:12" x14ac:dyDescent="0.3">
      <c r="A1486" s="5">
        <v>45452</v>
      </c>
      <c r="B1486" t="s">
        <v>1496</v>
      </c>
      <c r="C1486" s="2" t="s">
        <v>3012</v>
      </c>
      <c r="D1486" s="2" t="s">
        <v>3022</v>
      </c>
      <c r="E1486" s="2" t="s">
        <v>3027</v>
      </c>
      <c r="F1486" s="2" t="s">
        <v>3033</v>
      </c>
      <c r="G1486" s="2" t="s">
        <v>3035</v>
      </c>
      <c r="H1486">
        <v>14</v>
      </c>
      <c r="I1486">
        <v>22.15</v>
      </c>
      <c r="J1486">
        <v>310.10000000000002</v>
      </c>
      <c r="K1486">
        <v>273.54000000000002</v>
      </c>
      <c r="L1486">
        <v>36.56</v>
      </c>
    </row>
    <row r="1487" spans="1:12" x14ac:dyDescent="0.3">
      <c r="A1487" s="5">
        <v>45534</v>
      </c>
      <c r="B1487" t="s">
        <v>1497</v>
      </c>
      <c r="C1487" s="2" t="s">
        <v>3019</v>
      </c>
      <c r="D1487" s="2" t="s">
        <v>3023</v>
      </c>
      <c r="E1487" s="2" t="s">
        <v>3025</v>
      </c>
      <c r="F1487" s="2" t="s">
        <v>3033</v>
      </c>
      <c r="G1487" s="2" t="s">
        <v>3037</v>
      </c>
      <c r="H1487">
        <v>14</v>
      </c>
      <c r="I1487">
        <v>1803.3</v>
      </c>
      <c r="J1487">
        <v>25246.2</v>
      </c>
      <c r="K1487">
        <v>15649.53</v>
      </c>
      <c r="L1487">
        <v>9596.67</v>
      </c>
    </row>
    <row r="1488" spans="1:12" x14ac:dyDescent="0.3">
      <c r="A1488" s="5">
        <v>45038</v>
      </c>
      <c r="B1488" t="s">
        <v>1498</v>
      </c>
      <c r="C1488" s="2" t="s">
        <v>3020</v>
      </c>
      <c r="D1488" s="2" t="s">
        <v>3023</v>
      </c>
      <c r="E1488" s="2" t="s">
        <v>3026</v>
      </c>
      <c r="F1488" s="2" t="s">
        <v>3029</v>
      </c>
      <c r="G1488" s="2" t="s">
        <v>3036</v>
      </c>
      <c r="H1488">
        <v>44</v>
      </c>
      <c r="I1488">
        <v>1149.07</v>
      </c>
      <c r="J1488">
        <v>50559.08</v>
      </c>
      <c r="K1488">
        <v>31123.99</v>
      </c>
      <c r="L1488">
        <v>19435.09</v>
      </c>
    </row>
    <row r="1489" spans="1:12" x14ac:dyDescent="0.3">
      <c r="A1489" s="5">
        <v>45389</v>
      </c>
      <c r="B1489" t="s">
        <v>1499</v>
      </c>
      <c r="C1489" s="2" t="s">
        <v>3021</v>
      </c>
      <c r="D1489" s="2" t="s">
        <v>3023</v>
      </c>
      <c r="E1489" s="2" t="s">
        <v>3025</v>
      </c>
      <c r="F1489" s="2" t="s">
        <v>3030</v>
      </c>
      <c r="G1489" s="2" t="s">
        <v>3036</v>
      </c>
      <c r="H1489">
        <v>33</v>
      </c>
      <c r="I1489">
        <v>744.67</v>
      </c>
      <c r="J1489">
        <v>24574.11</v>
      </c>
      <c r="K1489">
        <v>20146.79</v>
      </c>
      <c r="L1489">
        <v>4427.32</v>
      </c>
    </row>
    <row r="1490" spans="1:12" x14ac:dyDescent="0.3">
      <c r="A1490" s="5">
        <v>45442</v>
      </c>
      <c r="B1490" t="s">
        <v>1500</v>
      </c>
      <c r="C1490" s="2" t="s">
        <v>3020</v>
      </c>
      <c r="D1490" s="2" t="s">
        <v>3023</v>
      </c>
      <c r="E1490" s="2" t="s">
        <v>3028</v>
      </c>
      <c r="F1490" s="2" t="s">
        <v>3032</v>
      </c>
      <c r="G1490" s="2" t="s">
        <v>3037</v>
      </c>
      <c r="H1490">
        <v>33</v>
      </c>
      <c r="I1490">
        <v>1661.81</v>
      </c>
      <c r="J1490">
        <v>54839.73</v>
      </c>
      <c r="K1490">
        <v>33507.93</v>
      </c>
      <c r="L1490">
        <v>21331.8</v>
      </c>
    </row>
    <row r="1491" spans="1:12" x14ac:dyDescent="0.3">
      <c r="A1491" s="5">
        <v>45153</v>
      </c>
      <c r="B1491" t="s">
        <v>1501</v>
      </c>
      <c r="C1491" s="2" t="s">
        <v>3014</v>
      </c>
      <c r="D1491" s="2" t="s">
        <v>3024</v>
      </c>
      <c r="E1491" s="2" t="s">
        <v>3026</v>
      </c>
      <c r="F1491" s="2" t="s">
        <v>3029</v>
      </c>
      <c r="G1491" s="2" t="s">
        <v>3036</v>
      </c>
      <c r="H1491">
        <v>44</v>
      </c>
      <c r="I1491">
        <v>811.67</v>
      </c>
      <c r="J1491">
        <v>35713.480000000003</v>
      </c>
      <c r="K1491">
        <v>29740.27</v>
      </c>
      <c r="L1491">
        <v>5973.21</v>
      </c>
    </row>
    <row r="1492" spans="1:12" x14ac:dyDescent="0.3">
      <c r="A1492" s="5">
        <v>45556</v>
      </c>
      <c r="B1492" t="s">
        <v>1502</v>
      </c>
      <c r="C1492" s="2" t="s">
        <v>3019</v>
      </c>
      <c r="D1492" s="2" t="s">
        <v>3023</v>
      </c>
      <c r="E1492" s="2" t="s">
        <v>3026</v>
      </c>
      <c r="F1492" s="2" t="s">
        <v>3030</v>
      </c>
      <c r="G1492" s="2" t="s">
        <v>3035</v>
      </c>
      <c r="H1492">
        <v>20</v>
      </c>
      <c r="I1492">
        <v>87.41</v>
      </c>
      <c r="J1492">
        <v>1748.2</v>
      </c>
      <c r="K1492">
        <v>940.91</v>
      </c>
      <c r="L1492">
        <v>807.29</v>
      </c>
    </row>
    <row r="1493" spans="1:12" x14ac:dyDescent="0.3">
      <c r="A1493" s="5">
        <v>44971</v>
      </c>
      <c r="B1493" t="s">
        <v>1503</v>
      </c>
      <c r="C1493" s="2" t="s">
        <v>3014</v>
      </c>
      <c r="D1493" s="2" t="s">
        <v>3024</v>
      </c>
      <c r="E1493" s="2" t="s">
        <v>3028</v>
      </c>
      <c r="F1493" s="2" t="s">
        <v>3034</v>
      </c>
      <c r="G1493" s="2" t="s">
        <v>3035</v>
      </c>
      <c r="H1493">
        <v>47</v>
      </c>
      <c r="I1493">
        <v>1645.72</v>
      </c>
      <c r="J1493">
        <v>77348.84</v>
      </c>
      <c r="K1493">
        <v>42116.79</v>
      </c>
      <c r="L1493">
        <v>35232.050000000003</v>
      </c>
    </row>
    <row r="1494" spans="1:12" x14ac:dyDescent="0.3">
      <c r="A1494" s="5">
        <v>45601</v>
      </c>
      <c r="B1494" t="s">
        <v>1504</v>
      </c>
      <c r="C1494" s="2" t="s">
        <v>3017</v>
      </c>
      <c r="D1494" s="2" t="s">
        <v>3023</v>
      </c>
      <c r="E1494" s="2" t="s">
        <v>3028</v>
      </c>
      <c r="F1494" s="2" t="s">
        <v>3034</v>
      </c>
      <c r="G1494" s="2" t="s">
        <v>3037</v>
      </c>
      <c r="H1494">
        <v>36</v>
      </c>
      <c r="I1494">
        <v>1100.8</v>
      </c>
      <c r="J1494">
        <v>39628.800000000003</v>
      </c>
      <c r="K1494">
        <v>34101.75</v>
      </c>
      <c r="L1494">
        <v>5527.05</v>
      </c>
    </row>
    <row r="1495" spans="1:12" x14ac:dyDescent="0.3">
      <c r="A1495" s="5">
        <v>45460</v>
      </c>
      <c r="B1495" t="s">
        <v>1505</v>
      </c>
      <c r="C1495" s="2" t="s">
        <v>3018</v>
      </c>
      <c r="D1495" s="2" t="s">
        <v>3024</v>
      </c>
      <c r="E1495" s="2" t="s">
        <v>3025</v>
      </c>
      <c r="F1495" s="2" t="s">
        <v>3033</v>
      </c>
      <c r="G1495" s="2" t="s">
        <v>3037</v>
      </c>
      <c r="H1495">
        <v>7</v>
      </c>
      <c r="I1495">
        <v>689.52</v>
      </c>
      <c r="J1495">
        <v>4826.6400000000003</v>
      </c>
      <c r="K1495">
        <v>3457.44</v>
      </c>
      <c r="L1495">
        <v>1369.2</v>
      </c>
    </row>
    <row r="1496" spans="1:12" x14ac:dyDescent="0.3">
      <c r="A1496" s="5">
        <v>45235</v>
      </c>
      <c r="B1496" t="s">
        <v>1506</v>
      </c>
      <c r="C1496" s="2" t="s">
        <v>3017</v>
      </c>
      <c r="D1496" s="2" t="s">
        <v>3023</v>
      </c>
      <c r="E1496" s="2" t="s">
        <v>3025</v>
      </c>
      <c r="F1496" s="2" t="s">
        <v>3031</v>
      </c>
      <c r="G1496" s="2" t="s">
        <v>3037</v>
      </c>
      <c r="H1496">
        <v>32</v>
      </c>
      <c r="I1496">
        <v>516.77</v>
      </c>
      <c r="J1496">
        <v>16536.64</v>
      </c>
      <c r="K1496">
        <v>13023.03</v>
      </c>
      <c r="L1496">
        <v>3513.61</v>
      </c>
    </row>
    <row r="1497" spans="1:12" x14ac:dyDescent="0.3">
      <c r="A1497" s="5">
        <v>45396</v>
      </c>
      <c r="B1497" t="s">
        <v>1507</v>
      </c>
      <c r="C1497" s="2" t="s">
        <v>3012</v>
      </c>
      <c r="D1497" s="2" t="s">
        <v>3022</v>
      </c>
      <c r="E1497" s="2" t="s">
        <v>3028</v>
      </c>
      <c r="F1497" s="2" t="s">
        <v>3033</v>
      </c>
      <c r="G1497" s="2" t="s">
        <v>3036</v>
      </c>
      <c r="H1497">
        <v>48</v>
      </c>
      <c r="I1497">
        <v>1195.72</v>
      </c>
      <c r="J1497">
        <v>57394.559999999998</v>
      </c>
      <c r="K1497">
        <v>33869.42</v>
      </c>
      <c r="L1497">
        <v>23525.14</v>
      </c>
    </row>
    <row r="1498" spans="1:12" x14ac:dyDescent="0.3">
      <c r="A1498" s="5">
        <v>45585</v>
      </c>
      <c r="B1498" t="s">
        <v>1508</v>
      </c>
      <c r="C1498" s="2" t="s">
        <v>3016</v>
      </c>
      <c r="D1498" s="2" t="s">
        <v>3023</v>
      </c>
      <c r="E1498" s="2" t="s">
        <v>3025</v>
      </c>
      <c r="F1498" s="2" t="s">
        <v>3031</v>
      </c>
      <c r="G1498" s="2" t="s">
        <v>3036</v>
      </c>
      <c r="H1498">
        <v>3</v>
      </c>
      <c r="I1498">
        <v>431.94</v>
      </c>
      <c r="J1498">
        <v>1295.82</v>
      </c>
      <c r="K1498">
        <v>734.09</v>
      </c>
      <c r="L1498">
        <v>561.73</v>
      </c>
    </row>
    <row r="1499" spans="1:12" x14ac:dyDescent="0.3">
      <c r="A1499" s="5">
        <v>44958</v>
      </c>
      <c r="B1499" t="s">
        <v>1509</v>
      </c>
      <c r="C1499" s="2" t="s">
        <v>3021</v>
      </c>
      <c r="D1499" s="2" t="s">
        <v>3023</v>
      </c>
      <c r="E1499" s="2" t="s">
        <v>3028</v>
      </c>
      <c r="F1499" s="2" t="s">
        <v>3030</v>
      </c>
      <c r="G1499" s="2" t="s">
        <v>3035</v>
      </c>
      <c r="H1499">
        <v>39</v>
      </c>
      <c r="I1499">
        <v>661.22</v>
      </c>
      <c r="J1499">
        <v>25787.58</v>
      </c>
      <c r="K1499">
        <v>21506.37</v>
      </c>
      <c r="L1499">
        <v>4281.21</v>
      </c>
    </row>
    <row r="1500" spans="1:12" x14ac:dyDescent="0.3">
      <c r="A1500" s="5">
        <v>44989</v>
      </c>
      <c r="B1500" t="s">
        <v>1510</v>
      </c>
      <c r="C1500" s="2" t="s">
        <v>3019</v>
      </c>
      <c r="D1500" s="2" t="s">
        <v>3023</v>
      </c>
      <c r="E1500" s="2" t="s">
        <v>3026</v>
      </c>
      <c r="F1500" s="2" t="s">
        <v>3034</v>
      </c>
      <c r="G1500" s="2" t="s">
        <v>3036</v>
      </c>
      <c r="H1500">
        <v>29</v>
      </c>
      <c r="I1500">
        <v>1280.33</v>
      </c>
      <c r="J1500">
        <v>37129.57</v>
      </c>
      <c r="K1500">
        <v>23891</v>
      </c>
      <c r="L1500">
        <v>13238.57</v>
      </c>
    </row>
    <row r="1501" spans="1:12" x14ac:dyDescent="0.3">
      <c r="A1501" s="5">
        <v>45417</v>
      </c>
      <c r="B1501" t="s">
        <v>1511</v>
      </c>
      <c r="C1501" s="2" t="s">
        <v>3015</v>
      </c>
      <c r="D1501" s="2" t="s">
        <v>3024</v>
      </c>
      <c r="E1501" s="2" t="s">
        <v>3026</v>
      </c>
      <c r="F1501" s="2" t="s">
        <v>3029</v>
      </c>
      <c r="G1501" s="2" t="s">
        <v>3035</v>
      </c>
      <c r="H1501">
        <v>24</v>
      </c>
      <c r="I1501">
        <v>1765.46</v>
      </c>
      <c r="J1501">
        <v>42371.040000000001</v>
      </c>
      <c r="K1501">
        <v>28897.599999999999</v>
      </c>
      <c r="L1501">
        <v>13473.44</v>
      </c>
    </row>
    <row r="1502" spans="1:12" x14ac:dyDescent="0.3">
      <c r="A1502" s="5">
        <v>45338</v>
      </c>
      <c r="B1502" t="s">
        <v>1512</v>
      </c>
      <c r="C1502" s="2" t="s">
        <v>3018</v>
      </c>
      <c r="D1502" s="2" t="s">
        <v>3024</v>
      </c>
      <c r="E1502" s="2" t="s">
        <v>3027</v>
      </c>
      <c r="F1502" s="2" t="s">
        <v>3031</v>
      </c>
      <c r="G1502" s="2" t="s">
        <v>3036</v>
      </c>
      <c r="H1502">
        <v>22</v>
      </c>
      <c r="I1502">
        <v>1075.1199999999999</v>
      </c>
      <c r="J1502">
        <v>23652.639999999999</v>
      </c>
      <c r="K1502">
        <v>12090.96</v>
      </c>
      <c r="L1502">
        <v>11561.68</v>
      </c>
    </row>
    <row r="1503" spans="1:12" x14ac:dyDescent="0.3">
      <c r="A1503" s="5">
        <v>45363</v>
      </c>
      <c r="B1503" t="s">
        <v>1513</v>
      </c>
      <c r="C1503" s="2" t="s">
        <v>3013</v>
      </c>
      <c r="D1503" s="2" t="s">
        <v>3023</v>
      </c>
      <c r="E1503" s="2" t="s">
        <v>3026</v>
      </c>
      <c r="F1503" s="2" t="s">
        <v>3030</v>
      </c>
      <c r="G1503" s="2" t="s">
        <v>3035</v>
      </c>
      <c r="H1503">
        <v>6</v>
      </c>
      <c r="I1503">
        <v>1523.03</v>
      </c>
      <c r="J1503">
        <v>9138.18</v>
      </c>
      <c r="K1503">
        <v>5979.59</v>
      </c>
      <c r="L1503">
        <v>3158.59</v>
      </c>
    </row>
    <row r="1504" spans="1:12" x14ac:dyDescent="0.3">
      <c r="A1504" s="5">
        <v>45629</v>
      </c>
      <c r="B1504" t="s">
        <v>1514</v>
      </c>
      <c r="C1504" s="2" t="s">
        <v>3013</v>
      </c>
      <c r="D1504" s="2" t="s">
        <v>3023</v>
      </c>
      <c r="E1504" s="2" t="s">
        <v>3028</v>
      </c>
      <c r="F1504" s="2" t="s">
        <v>3034</v>
      </c>
      <c r="G1504" s="2" t="s">
        <v>3037</v>
      </c>
      <c r="H1504">
        <v>48</v>
      </c>
      <c r="I1504">
        <v>1530.86</v>
      </c>
      <c r="J1504">
        <v>73481.279999999999</v>
      </c>
      <c r="K1504">
        <v>59385.74</v>
      </c>
      <c r="L1504">
        <v>14095.54</v>
      </c>
    </row>
    <row r="1505" spans="1:12" x14ac:dyDescent="0.3">
      <c r="A1505" s="5">
        <v>45037</v>
      </c>
      <c r="B1505" t="s">
        <v>1515</v>
      </c>
      <c r="C1505" s="2" t="s">
        <v>3013</v>
      </c>
      <c r="D1505" s="2" t="s">
        <v>3023</v>
      </c>
      <c r="E1505" s="2" t="s">
        <v>3025</v>
      </c>
      <c r="F1505" s="2" t="s">
        <v>3029</v>
      </c>
      <c r="G1505" s="2" t="s">
        <v>3036</v>
      </c>
      <c r="H1505">
        <v>24</v>
      </c>
      <c r="I1505">
        <v>1335.42</v>
      </c>
      <c r="J1505">
        <v>32050.080000000002</v>
      </c>
      <c r="K1505">
        <v>26553.81</v>
      </c>
      <c r="L1505">
        <v>5496.27</v>
      </c>
    </row>
    <row r="1506" spans="1:12" x14ac:dyDescent="0.3">
      <c r="A1506" s="5">
        <v>45429</v>
      </c>
      <c r="B1506" t="s">
        <v>1516</v>
      </c>
      <c r="C1506" s="2" t="s">
        <v>3019</v>
      </c>
      <c r="D1506" s="2" t="s">
        <v>3023</v>
      </c>
      <c r="E1506" s="2" t="s">
        <v>3027</v>
      </c>
      <c r="F1506" s="2" t="s">
        <v>3031</v>
      </c>
      <c r="G1506" s="2" t="s">
        <v>3035</v>
      </c>
      <c r="H1506">
        <v>40</v>
      </c>
      <c r="I1506">
        <v>506.76</v>
      </c>
      <c r="J1506">
        <v>20270.400000000001</v>
      </c>
      <c r="K1506">
        <v>15800.82</v>
      </c>
      <c r="L1506">
        <v>4469.58</v>
      </c>
    </row>
    <row r="1507" spans="1:12" x14ac:dyDescent="0.3">
      <c r="A1507" s="5">
        <v>45656</v>
      </c>
      <c r="B1507" t="s">
        <v>1517</v>
      </c>
      <c r="C1507" s="2" t="s">
        <v>3013</v>
      </c>
      <c r="D1507" s="2" t="s">
        <v>3023</v>
      </c>
      <c r="E1507" s="2" t="s">
        <v>3025</v>
      </c>
      <c r="F1507" s="2" t="s">
        <v>3033</v>
      </c>
      <c r="G1507" s="2" t="s">
        <v>3036</v>
      </c>
      <c r="H1507">
        <v>23</v>
      </c>
      <c r="I1507">
        <v>1736.24</v>
      </c>
      <c r="J1507">
        <v>39933.519999999997</v>
      </c>
      <c r="K1507">
        <v>31023.23</v>
      </c>
      <c r="L1507">
        <v>8910.2900000000009</v>
      </c>
    </row>
    <row r="1508" spans="1:12" x14ac:dyDescent="0.3">
      <c r="A1508" s="5">
        <v>45381</v>
      </c>
      <c r="B1508" t="s">
        <v>1518</v>
      </c>
      <c r="C1508" s="2" t="s">
        <v>3020</v>
      </c>
      <c r="D1508" s="2" t="s">
        <v>3023</v>
      </c>
      <c r="E1508" s="2" t="s">
        <v>3028</v>
      </c>
      <c r="F1508" s="2" t="s">
        <v>3033</v>
      </c>
      <c r="G1508" s="2" t="s">
        <v>3037</v>
      </c>
      <c r="H1508">
        <v>38</v>
      </c>
      <c r="I1508">
        <v>883.83</v>
      </c>
      <c r="J1508">
        <v>33585.54</v>
      </c>
      <c r="K1508">
        <v>23593.7</v>
      </c>
      <c r="L1508">
        <v>9991.84</v>
      </c>
    </row>
    <row r="1509" spans="1:12" x14ac:dyDescent="0.3">
      <c r="A1509" s="5">
        <v>45002</v>
      </c>
      <c r="B1509" t="s">
        <v>1519</v>
      </c>
      <c r="C1509" s="2" t="s">
        <v>3018</v>
      </c>
      <c r="D1509" s="2" t="s">
        <v>3024</v>
      </c>
      <c r="E1509" s="2" t="s">
        <v>3026</v>
      </c>
      <c r="F1509" s="2" t="s">
        <v>3033</v>
      </c>
      <c r="G1509" s="2" t="s">
        <v>3035</v>
      </c>
      <c r="H1509">
        <v>10</v>
      </c>
      <c r="I1509">
        <v>107.54</v>
      </c>
      <c r="J1509">
        <v>1075.4000000000001</v>
      </c>
      <c r="K1509">
        <v>769.27</v>
      </c>
      <c r="L1509">
        <v>306.13</v>
      </c>
    </row>
    <row r="1510" spans="1:12" x14ac:dyDescent="0.3">
      <c r="A1510" s="5">
        <v>45009</v>
      </c>
      <c r="B1510" t="s">
        <v>1520</v>
      </c>
      <c r="C1510" s="2" t="s">
        <v>3020</v>
      </c>
      <c r="D1510" s="2" t="s">
        <v>3023</v>
      </c>
      <c r="E1510" s="2" t="s">
        <v>3027</v>
      </c>
      <c r="F1510" s="2" t="s">
        <v>3030</v>
      </c>
      <c r="G1510" s="2" t="s">
        <v>3036</v>
      </c>
      <c r="H1510">
        <v>16</v>
      </c>
      <c r="I1510">
        <v>504.33</v>
      </c>
      <c r="J1510">
        <v>8069.28</v>
      </c>
      <c r="K1510">
        <v>6431.64</v>
      </c>
      <c r="L1510">
        <v>1637.64</v>
      </c>
    </row>
    <row r="1511" spans="1:12" x14ac:dyDescent="0.3">
      <c r="A1511" s="5">
        <v>45256</v>
      </c>
      <c r="B1511" t="s">
        <v>1521</v>
      </c>
      <c r="C1511" s="2" t="s">
        <v>3016</v>
      </c>
      <c r="D1511" s="2" t="s">
        <v>3023</v>
      </c>
      <c r="E1511" s="2" t="s">
        <v>3028</v>
      </c>
      <c r="F1511" s="2" t="s">
        <v>3033</v>
      </c>
      <c r="G1511" s="2" t="s">
        <v>3036</v>
      </c>
      <c r="H1511">
        <v>11</v>
      </c>
      <c r="I1511">
        <v>1535.79</v>
      </c>
      <c r="J1511">
        <v>16893.689999999999</v>
      </c>
      <c r="K1511">
        <v>10117.98</v>
      </c>
      <c r="L1511">
        <v>6775.71</v>
      </c>
    </row>
    <row r="1512" spans="1:12" x14ac:dyDescent="0.3">
      <c r="A1512" s="5">
        <v>45549</v>
      </c>
      <c r="B1512" t="s">
        <v>1522</v>
      </c>
      <c r="C1512" s="2" t="s">
        <v>3018</v>
      </c>
      <c r="D1512" s="2" t="s">
        <v>3024</v>
      </c>
      <c r="E1512" s="2" t="s">
        <v>3027</v>
      </c>
      <c r="F1512" s="2" t="s">
        <v>3032</v>
      </c>
      <c r="G1512" s="2" t="s">
        <v>3037</v>
      </c>
      <c r="H1512">
        <v>32</v>
      </c>
      <c r="I1512">
        <v>156.88</v>
      </c>
      <c r="J1512">
        <v>5020.16</v>
      </c>
      <c r="K1512">
        <v>2974.98</v>
      </c>
      <c r="L1512">
        <v>2045.18</v>
      </c>
    </row>
    <row r="1513" spans="1:12" x14ac:dyDescent="0.3">
      <c r="A1513" s="5">
        <v>45078</v>
      </c>
      <c r="B1513" t="s">
        <v>1523</v>
      </c>
      <c r="C1513" s="2" t="s">
        <v>3020</v>
      </c>
      <c r="D1513" s="2" t="s">
        <v>3023</v>
      </c>
      <c r="E1513" s="2" t="s">
        <v>3027</v>
      </c>
      <c r="F1513" s="2" t="s">
        <v>3034</v>
      </c>
      <c r="G1513" s="2" t="s">
        <v>3037</v>
      </c>
      <c r="H1513">
        <v>45</v>
      </c>
      <c r="I1513">
        <v>311.77999999999997</v>
      </c>
      <c r="J1513">
        <v>14030.1</v>
      </c>
      <c r="K1513">
        <v>12346.07</v>
      </c>
      <c r="L1513">
        <v>1684.03</v>
      </c>
    </row>
    <row r="1514" spans="1:12" x14ac:dyDescent="0.3">
      <c r="A1514" s="5">
        <v>44994</v>
      </c>
      <c r="B1514" t="s">
        <v>1524</v>
      </c>
      <c r="C1514" s="2" t="s">
        <v>3018</v>
      </c>
      <c r="D1514" s="2" t="s">
        <v>3024</v>
      </c>
      <c r="E1514" s="2" t="s">
        <v>3026</v>
      </c>
      <c r="F1514" s="2" t="s">
        <v>3030</v>
      </c>
      <c r="G1514" s="2" t="s">
        <v>3035</v>
      </c>
      <c r="H1514">
        <v>6</v>
      </c>
      <c r="I1514">
        <v>1394.57</v>
      </c>
      <c r="J1514">
        <v>8367.42</v>
      </c>
      <c r="K1514">
        <v>4276.3900000000003</v>
      </c>
      <c r="L1514">
        <v>4091.03</v>
      </c>
    </row>
    <row r="1515" spans="1:12" x14ac:dyDescent="0.3">
      <c r="A1515" s="5">
        <v>45056</v>
      </c>
      <c r="B1515" t="s">
        <v>1525</v>
      </c>
      <c r="C1515" s="2" t="s">
        <v>3016</v>
      </c>
      <c r="D1515" s="2" t="s">
        <v>3023</v>
      </c>
      <c r="E1515" s="2" t="s">
        <v>3028</v>
      </c>
      <c r="F1515" s="2" t="s">
        <v>3029</v>
      </c>
      <c r="G1515" s="2" t="s">
        <v>3036</v>
      </c>
      <c r="H1515">
        <v>24</v>
      </c>
      <c r="I1515">
        <v>1787.35</v>
      </c>
      <c r="J1515">
        <v>42896.4</v>
      </c>
      <c r="K1515">
        <v>23841.23</v>
      </c>
      <c r="L1515">
        <v>19055.169999999998</v>
      </c>
    </row>
    <row r="1516" spans="1:12" x14ac:dyDescent="0.3">
      <c r="A1516" s="5">
        <v>45208</v>
      </c>
      <c r="B1516" t="s">
        <v>1526</v>
      </c>
      <c r="C1516" s="2" t="s">
        <v>3014</v>
      </c>
      <c r="D1516" s="2" t="s">
        <v>3024</v>
      </c>
      <c r="E1516" s="2" t="s">
        <v>3025</v>
      </c>
      <c r="F1516" s="2" t="s">
        <v>3033</v>
      </c>
      <c r="G1516" s="2" t="s">
        <v>3036</v>
      </c>
      <c r="H1516">
        <v>33</v>
      </c>
      <c r="I1516">
        <v>1274.79</v>
      </c>
      <c r="J1516">
        <v>42068.07</v>
      </c>
      <c r="K1516">
        <v>30631.15</v>
      </c>
      <c r="L1516">
        <v>11436.92</v>
      </c>
    </row>
    <row r="1517" spans="1:12" x14ac:dyDescent="0.3">
      <c r="A1517" s="5">
        <v>45566</v>
      </c>
      <c r="B1517" t="s">
        <v>1527</v>
      </c>
      <c r="C1517" s="2" t="s">
        <v>3019</v>
      </c>
      <c r="D1517" s="2" t="s">
        <v>3023</v>
      </c>
      <c r="E1517" s="2" t="s">
        <v>3027</v>
      </c>
      <c r="F1517" s="2" t="s">
        <v>3034</v>
      </c>
      <c r="G1517" s="2" t="s">
        <v>3037</v>
      </c>
      <c r="H1517">
        <v>12</v>
      </c>
      <c r="I1517">
        <v>460.14</v>
      </c>
      <c r="J1517">
        <v>5521.68</v>
      </c>
      <c r="K1517">
        <v>4390.4799999999996</v>
      </c>
      <c r="L1517">
        <v>1131.2</v>
      </c>
    </row>
    <row r="1518" spans="1:12" x14ac:dyDescent="0.3">
      <c r="A1518" s="5">
        <v>45575</v>
      </c>
      <c r="B1518" t="s">
        <v>1528</v>
      </c>
      <c r="C1518" s="2" t="s">
        <v>3019</v>
      </c>
      <c r="D1518" s="2" t="s">
        <v>3023</v>
      </c>
      <c r="E1518" s="2" t="s">
        <v>3027</v>
      </c>
      <c r="F1518" s="2" t="s">
        <v>3031</v>
      </c>
      <c r="G1518" s="2" t="s">
        <v>3037</v>
      </c>
      <c r="H1518">
        <v>27</v>
      </c>
      <c r="I1518">
        <v>125.76</v>
      </c>
      <c r="J1518">
        <v>3395.52</v>
      </c>
      <c r="K1518">
        <v>2428.33</v>
      </c>
      <c r="L1518">
        <v>967.19</v>
      </c>
    </row>
    <row r="1519" spans="1:12" x14ac:dyDescent="0.3">
      <c r="A1519" s="5">
        <v>45526</v>
      </c>
      <c r="B1519" t="s">
        <v>1529</v>
      </c>
      <c r="C1519" s="2" t="s">
        <v>3013</v>
      </c>
      <c r="D1519" s="2" t="s">
        <v>3023</v>
      </c>
      <c r="E1519" s="2" t="s">
        <v>3025</v>
      </c>
      <c r="F1519" s="2" t="s">
        <v>3033</v>
      </c>
      <c r="G1519" s="2" t="s">
        <v>3035</v>
      </c>
      <c r="H1519">
        <v>38</v>
      </c>
      <c r="I1519">
        <v>1237.95</v>
      </c>
      <c r="J1519">
        <v>47042.1</v>
      </c>
      <c r="K1519">
        <v>30202.23</v>
      </c>
      <c r="L1519">
        <v>16839.87</v>
      </c>
    </row>
    <row r="1520" spans="1:12" x14ac:dyDescent="0.3">
      <c r="A1520" s="5">
        <v>45488</v>
      </c>
      <c r="B1520" t="s">
        <v>1530</v>
      </c>
      <c r="C1520" s="2" t="s">
        <v>3017</v>
      </c>
      <c r="D1520" s="2" t="s">
        <v>3023</v>
      </c>
      <c r="E1520" s="2" t="s">
        <v>3028</v>
      </c>
      <c r="F1520" s="2" t="s">
        <v>3034</v>
      </c>
      <c r="G1520" s="2" t="s">
        <v>3036</v>
      </c>
      <c r="H1520">
        <v>18</v>
      </c>
      <c r="I1520">
        <v>113.85</v>
      </c>
      <c r="J1520">
        <v>2049.3000000000002</v>
      </c>
      <c r="K1520">
        <v>1826.32</v>
      </c>
      <c r="L1520">
        <v>222.98</v>
      </c>
    </row>
    <row r="1521" spans="1:12" x14ac:dyDescent="0.3">
      <c r="A1521" s="5">
        <v>45656</v>
      </c>
      <c r="B1521" t="s">
        <v>1531</v>
      </c>
      <c r="C1521" s="2" t="s">
        <v>3013</v>
      </c>
      <c r="D1521" s="2" t="s">
        <v>3023</v>
      </c>
      <c r="E1521" s="2" t="s">
        <v>3027</v>
      </c>
      <c r="F1521" s="2" t="s">
        <v>3032</v>
      </c>
      <c r="G1521" s="2" t="s">
        <v>3036</v>
      </c>
      <c r="H1521">
        <v>45</v>
      </c>
      <c r="I1521">
        <v>1233.19</v>
      </c>
      <c r="J1521">
        <v>55493.55</v>
      </c>
      <c r="K1521">
        <v>43370.49</v>
      </c>
      <c r="L1521">
        <v>12123.06</v>
      </c>
    </row>
    <row r="1522" spans="1:12" x14ac:dyDescent="0.3">
      <c r="A1522" s="5">
        <v>45259</v>
      </c>
      <c r="B1522" t="s">
        <v>1532</v>
      </c>
      <c r="C1522" s="2" t="s">
        <v>3012</v>
      </c>
      <c r="D1522" s="2" t="s">
        <v>3022</v>
      </c>
      <c r="E1522" s="2" t="s">
        <v>3027</v>
      </c>
      <c r="F1522" s="2" t="s">
        <v>3031</v>
      </c>
      <c r="G1522" s="2" t="s">
        <v>3035</v>
      </c>
      <c r="H1522">
        <v>39</v>
      </c>
      <c r="I1522">
        <v>466.65</v>
      </c>
      <c r="J1522">
        <v>18199.349999999999</v>
      </c>
      <c r="K1522">
        <v>15151.98</v>
      </c>
      <c r="L1522">
        <v>3047.37</v>
      </c>
    </row>
    <row r="1523" spans="1:12" x14ac:dyDescent="0.3">
      <c r="A1523" s="5">
        <v>45317</v>
      </c>
      <c r="B1523" t="s">
        <v>1533</v>
      </c>
      <c r="C1523" s="2" t="s">
        <v>3020</v>
      </c>
      <c r="D1523" s="2" t="s">
        <v>3023</v>
      </c>
      <c r="E1523" s="2" t="s">
        <v>3027</v>
      </c>
      <c r="F1523" s="2" t="s">
        <v>3032</v>
      </c>
      <c r="G1523" s="2" t="s">
        <v>3035</v>
      </c>
      <c r="H1523">
        <v>13</v>
      </c>
      <c r="I1523">
        <v>1811.22</v>
      </c>
      <c r="J1523">
        <v>23545.86</v>
      </c>
      <c r="K1523">
        <v>12151.99</v>
      </c>
      <c r="L1523">
        <v>11393.87</v>
      </c>
    </row>
    <row r="1524" spans="1:12" x14ac:dyDescent="0.3">
      <c r="A1524" s="5">
        <v>45538</v>
      </c>
      <c r="B1524" t="s">
        <v>1534</v>
      </c>
      <c r="C1524" s="2" t="s">
        <v>3018</v>
      </c>
      <c r="D1524" s="2" t="s">
        <v>3024</v>
      </c>
      <c r="E1524" s="2" t="s">
        <v>3028</v>
      </c>
      <c r="F1524" s="2" t="s">
        <v>3029</v>
      </c>
      <c r="G1524" s="2" t="s">
        <v>3037</v>
      </c>
      <c r="H1524">
        <v>40</v>
      </c>
      <c r="I1524">
        <v>960.68</v>
      </c>
      <c r="J1524">
        <v>38427.199999999997</v>
      </c>
      <c r="K1524">
        <v>22839.9</v>
      </c>
      <c r="L1524">
        <v>15587.3</v>
      </c>
    </row>
    <row r="1525" spans="1:12" x14ac:dyDescent="0.3">
      <c r="A1525" s="5">
        <v>45470</v>
      </c>
      <c r="B1525" t="s">
        <v>1535</v>
      </c>
      <c r="C1525" s="2" t="s">
        <v>3017</v>
      </c>
      <c r="D1525" s="2" t="s">
        <v>3023</v>
      </c>
      <c r="E1525" s="2" t="s">
        <v>3028</v>
      </c>
      <c r="F1525" s="2" t="s">
        <v>3034</v>
      </c>
      <c r="G1525" s="2" t="s">
        <v>3037</v>
      </c>
      <c r="H1525">
        <v>30</v>
      </c>
      <c r="I1525">
        <v>463.4</v>
      </c>
      <c r="J1525">
        <v>13902</v>
      </c>
      <c r="K1525">
        <v>9031.69</v>
      </c>
      <c r="L1525">
        <v>4870.3100000000004</v>
      </c>
    </row>
    <row r="1526" spans="1:12" x14ac:dyDescent="0.3">
      <c r="A1526" s="5">
        <v>45228</v>
      </c>
      <c r="B1526" t="s">
        <v>1536</v>
      </c>
      <c r="C1526" s="2" t="s">
        <v>3016</v>
      </c>
      <c r="D1526" s="2" t="s">
        <v>3023</v>
      </c>
      <c r="E1526" s="2" t="s">
        <v>3025</v>
      </c>
      <c r="F1526" s="2" t="s">
        <v>3032</v>
      </c>
      <c r="G1526" s="2" t="s">
        <v>3035</v>
      </c>
      <c r="H1526">
        <v>49</v>
      </c>
      <c r="I1526">
        <v>1709.23</v>
      </c>
      <c r="J1526">
        <v>83752.27</v>
      </c>
      <c r="K1526">
        <v>47993.45</v>
      </c>
      <c r="L1526">
        <v>35758.82</v>
      </c>
    </row>
    <row r="1527" spans="1:12" x14ac:dyDescent="0.3">
      <c r="A1527" s="5">
        <v>45391</v>
      </c>
      <c r="B1527" t="s">
        <v>1537</v>
      </c>
      <c r="C1527" s="2" t="s">
        <v>3012</v>
      </c>
      <c r="D1527" s="2" t="s">
        <v>3022</v>
      </c>
      <c r="E1527" s="2" t="s">
        <v>3028</v>
      </c>
      <c r="F1527" s="2" t="s">
        <v>3029</v>
      </c>
      <c r="G1527" s="2" t="s">
        <v>3035</v>
      </c>
      <c r="H1527">
        <v>41</v>
      </c>
      <c r="I1527">
        <v>522.99</v>
      </c>
      <c r="J1527">
        <v>21442.59</v>
      </c>
      <c r="K1527">
        <v>11346.55</v>
      </c>
      <c r="L1527">
        <v>10096.040000000001</v>
      </c>
    </row>
    <row r="1528" spans="1:12" x14ac:dyDescent="0.3">
      <c r="A1528" s="5">
        <v>45444</v>
      </c>
      <c r="B1528" t="s">
        <v>1538</v>
      </c>
      <c r="C1528" s="2" t="s">
        <v>3016</v>
      </c>
      <c r="D1528" s="2" t="s">
        <v>3023</v>
      </c>
      <c r="E1528" s="2" t="s">
        <v>3028</v>
      </c>
      <c r="F1528" s="2" t="s">
        <v>3034</v>
      </c>
      <c r="G1528" s="2" t="s">
        <v>3036</v>
      </c>
      <c r="H1528">
        <v>13</v>
      </c>
      <c r="I1528">
        <v>627.07000000000005</v>
      </c>
      <c r="J1528">
        <v>8151.91</v>
      </c>
      <c r="K1528">
        <v>4809.93</v>
      </c>
      <c r="L1528">
        <v>3341.98</v>
      </c>
    </row>
    <row r="1529" spans="1:12" x14ac:dyDescent="0.3">
      <c r="A1529" s="5">
        <v>45546</v>
      </c>
      <c r="B1529" t="s">
        <v>1539</v>
      </c>
      <c r="C1529" s="2" t="s">
        <v>3019</v>
      </c>
      <c r="D1529" s="2" t="s">
        <v>3023</v>
      </c>
      <c r="E1529" s="2" t="s">
        <v>3026</v>
      </c>
      <c r="F1529" s="2" t="s">
        <v>3034</v>
      </c>
      <c r="G1529" s="2" t="s">
        <v>3035</v>
      </c>
      <c r="H1529">
        <v>34</v>
      </c>
      <c r="I1529">
        <v>1671.87</v>
      </c>
      <c r="J1529">
        <v>56843.58</v>
      </c>
      <c r="K1529">
        <v>40555.29</v>
      </c>
      <c r="L1529">
        <v>16288.29</v>
      </c>
    </row>
    <row r="1530" spans="1:12" x14ac:dyDescent="0.3">
      <c r="A1530" s="5">
        <v>45367</v>
      </c>
      <c r="B1530" t="s">
        <v>1540</v>
      </c>
      <c r="C1530" s="2" t="s">
        <v>3019</v>
      </c>
      <c r="D1530" s="2" t="s">
        <v>3023</v>
      </c>
      <c r="E1530" s="2" t="s">
        <v>3025</v>
      </c>
      <c r="F1530" s="2" t="s">
        <v>3032</v>
      </c>
      <c r="G1530" s="2" t="s">
        <v>3035</v>
      </c>
      <c r="H1530">
        <v>36</v>
      </c>
      <c r="I1530">
        <v>631.41</v>
      </c>
      <c r="J1530">
        <v>22730.76</v>
      </c>
      <c r="K1530">
        <v>17691.310000000001</v>
      </c>
      <c r="L1530">
        <v>5039.45</v>
      </c>
    </row>
    <row r="1531" spans="1:12" x14ac:dyDescent="0.3">
      <c r="A1531" s="5">
        <v>45028</v>
      </c>
      <c r="B1531" t="s">
        <v>1541</v>
      </c>
      <c r="C1531" s="2" t="s">
        <v>3013</v>
      </c>
      <c r="D1531" s="2" t="s">
        <v>3023</v>
      </c>
      <c r="E1531" s="2" t="s">
        <v>3027</v>
      </c>
      <c r="F1531" s="2" t="s">
        <v>3034</v>
      </c>
      <c r="G1531" s="2" t="s">
        <v>3036</v>
      </c>
      <c r="H1531">
        <v>30</v>
      </c>
      <c r="I1531">
        <v>832.12</v>
      </c>
      <c r="J1531">
        <v>24963.599999999999</v>
      </c>
      <c r="K1531">
        <v>20210.740000000002</v>
      </c>
      <c r="L1531">
        <v>4752.8599999999997</v>
      </c>
    </row>
    <row r="1532" spans="1:12" x14ac:dyDescent="0.3">
      <c r="A1532" s="5">
        <v>45645</v>
      </c>
      <c r="B1532" t="s">
        <v>1542</v>
      </c>
      <c r="C1532" s="2" t="s">
        <v>3020</v>
      </c>
      <c r="D1532" s="2" t="s">
        <v>3023</v>
      </c>
      <c r="E1532" s="2" t="s">
        <v>3028</v>
      </c>
      <c r="F1532" s="2" t="s">
        <v>3033</v>
      </c>
      <c r="G1532" s="2" t="s">
        <v>3035</v>
      </c>
      <c r="H1532">
        <v>25</v>
      </c>
      <c r="I1532">
        <v>708.38</v>
      </c>
      <c r="J1532">
        <v>17709.5</v>
      </c>
      <c r="K1532">
        <v>9158.9</v>
      </c>
      <c r="L1532">
        <v>8550.6</v>
      </c>
    </row>
    <row r="1533" spans="1:12" x14ac:dyDescent="0.3">
      <c r="A1533" s="5">
        <v>45044</v>
      </c>
      <c r="B1533" t="s">
        <v>1543</v>
      </c>
      <c r="C1533" s="2" t="s">
        <v>3017</v>
      </c>
      <c r="D1533" s="2" t="s">
        <v>3023</v>
      </c>
      <c r="E1533" s="2" t="s">
        <v>3027</v>
      </c>
      <c r="F1533" s="2" t="s">
        <v>3034</v>
      </c>
      <c r="G1533" s="2" t="s">
        <v>3037</v>
      </c>
      <c r="H1533">
        <v>2</v>
      </c>
      <c r="I1533">
        <v>250.47</v>
      </c>
      <c r="J1533">
        <v>500.94</v>
      </c>
      <c r="K1533">
        <v>336.23</v>
      </c>
      <c r="L1533">
        <v>164.71</v>
      </c>
    </row>
    <row r="1534" spans="1:12" x14ac:dyDescent="0.3">
      <c r="A1534" s="5">
        <v>45597</v>
      </c>
      <c r="B1534" t="s">
        <v>1544</v>
      </c>
      <c r="C1534" s="2" t="s">
        <v>3021</v>
      </c>
      <c r="D1534" s="2" t="s">
        <v>3023</v>
      </c>
      <c r="E1534" s="2" t="s">
        <v>3027</v>
      </c>
      <c r="F1534" s="2" t="s">
        <v>3030</v>
      </c>
      <c r="G1534" s="2" t="s">
        <v>3037</v>
      </c>
      <c r="H1534">
        <v>36</v>
      </c>
      <c r="I1534">
        <v>97.01</v>
      </c>
      <c r="J1534">
        <v>3492.36</v>
      </c>
      <c r="K1534">
        <v>1916.9</v>
      </c>
      <c r="L1534">
        <v>1575.46</v>
      </c>
    </row>
    <row r="1535" spans="1:12" x14ac:dyDescent="0.3">
      <c r="A1535" s="5">
        <v>45593</v>
      </c>
      <c r="B1535" t="s">
        <v>1545</v>
      </c>
      <c r="C1535" s="2" t="s">
        <v>3012</v>
      </c>
      <c r="D1535" s="2" t="s">
        <v>3022</v>
      </c>
      <c r="E1535" s="2" t="s">
        <v>3026</v>
      </c>
      <c r="F1535" s="2" t="s">
        <v>3029</v>
      </c>
      <c r="G1535" s="2" t="s">
        <v>3036</v>
      </c>
      <c r="H1535">
        <v>18</v>
      </c>
      <c r="I1535">
        <v>1454.59</v>
      </c>
      <c r="J1535">
        <v>26182.62</v>
      </c>
      <c r="K1535">
        <v>17607.29</v>
      </c>
      <c r="L1535">
        <v>8575.33</v>
      </c>
    </row>
    <row r="1536" spans="1:12" x14ac:dyDescent="0.3">
      <c r="A1536" s="5">
        <v>45491</v>
      </c>
      <c r="B1536" t="s">
        <v>1546</v>
      </c>
      <c r="C1536" s="2" t="s">
        <v>3012</v>
      </c>
      <c r="D1536" s="2" t="s">
        <v>3022</v>
      </c>
      <c r="E1536" s="2" t="s">
        <v>3028</v>
      </c>
      <c r="F1536" s="2" t="s">
        <v>3034</v>
      </c>
      <c r="G1536" s="2" t="s">
        <v>3035</v>
      </c>
      <c r="H1536">
        <v>5</v>
      </c>
      <c r="I1536">
        <v>1297.3699999999999</v>
      </c>
      <c r="J1536">
        <v>6486.85</v>
      </c>
      <c r="K1536">
        <v>4369.4799999999996</v>
      </c>
      <c r="L1536">
        <v>2117.37</v>
      </c>
    </row>
    <row r="1537" spans="1:12" x14ac:dyDescent="0.3">
      <c r="A1537" s="5">
        <v>45147</v>
      </c>
      <c r="B1537" t="s">
        <v>1547</v>
      </c>
      <c r="C1537" s="2" t="s">
        <v>3013</v>
      </c>
      <c r="D1537" s="2" t="s">
        <v>3023</v>
      </c>
      <c r="E1537" s="2" t="s">
        <v>3025</v>
      </c>
      <c r="F1537" s="2" t="s">
        <v>3030</v>
      </c>
      <c r="G1537" s="2" t="s">
        <v>3037</v>
      </c>
      <c r="H1537">
        <v>19</v>
      </c>
      <c r="I1537">
        <v>579.08000000000004</v>
      </c>
      <c r="J1537">
        <v>11002.52</v>
      </c>
      <c r="K1537">
        <v>7693.89</v>
      </c>
      <c r="L1537">
        <v>3308.63</v>
      </c>
    </row>
    <row r="1538" spans="1:12" x14ac:dyDescent="0.3">
      <c r="A1538" s="5">
        <v>45367</v>
      </c>
      <c r="B1538" t="s">
        <v>1548</v>
      </c>
      <c r="C1538" s="2" t="s">
        <v>3019</v>
      </c>
      <c r="D1538" s="2" t="s">
        <v>3023</v>
      </c>
      <c r="E1538" s="2" t="s">
        <v>3028</v>
      </c>
      <c r="F1538" s="2" t="s">
        <v>3034</v>
      </c>
      <c r="G1538" s="2" t="s">
        <v>3037</v>
      </c>
      <c r="H1538">
        <v>42</v>
      </c>
      <c r="I1538">
        <v>605.29</v>
      </c>
      <c r="J1538">
        <v>25422.18</v>
      </c>
      <c r="K1538">
        <v>21790.17</v>
      </c>
      <c r="L1538">
        <v>3632.01</v>
      </c>
    </row>
    <row r="1539" spans="1:12" x14ac:dyDescent="0.3">
      <c r="A1539" s="5">
        <v>45389</v>
      </c>
      <c r="B1539" t="s">
        <v>1549</v>
      </c>
      <c r="C1539" s="2" t="s">
        <v>3013</v>
      </c>
      <c r="D1539" s="2" t="s">
        <v>3023</v>
      </c>
      <c r="E1539" s="2" t="s">
        <v>3027</v>
      </c>
      <c r="F1539" s="2" t="s">
        <v>3034</v>
      </c>
      <c r="G1539" s="2" t="s">
        <v>3037</v>
      </c>
      <c r="H1539">
        <v>18</v>
      </c>
      <c r="I1539">
        <v>1891.11</v>
      </c>
      <c r="J1539">
        <v>34039.980000000003</v>
      </c>
      <c r="K1539">
        <v>27982.16</v>
      </c>
      <c r="L1539">
        <v>6057.82</v>
      </c>
    </row>
    <row r="1540" spans="1:12" x14ac:dyDescent="0.3">
      <c r="A1540" s="5">
        <v>45160</v>
      </c>
      <c r="B1540" t="s">
        <v>1550</v>
      </c>
      <c r="C1540" s="2" t="s">
        <v>3018</v>
      </c>
      <c r="D1540" s="2" t="s">
        <v>3024</v>
      </c>
      <c r="E1540" s="2" t="s">
        <v>3025</v>
      </c>
      <c r="F1540" s="2" t="s">
        <v>3032</v>
      </c>
      <c r="G1540" s="2" t="s">
        <v>3037</v>
      </c>
      <c r="H1540">
        <v>32</v>
      </c>
      <c r="I1540">
        <v>1975.59</v>
      </c>
      <c r="J1540">
        <v>63218.879999999997</v>
      </c>
      <c r="K1540">
        <v>47710.55</v>
      </c>
      <c r="L1540">
        <v>15508.33</v>
      </c>
    </row>
    <row r="1541" spans="1:12" x14ac:dyDescent="0.3">
      <c r="A1541" s="5">
        <v>45350</v>
      </c>
      <c r="B1541" t="s">
        <v>1551</v>
      </c>
      <c r="C1541" s="2" t="s">
        <v>3017</v>
      </c>
      <c r="D1541" s="2" t="s">
        <v>3023</v>
      </c>
      <c r="E1541" s="2" t="s">
        <v>3028</v>
      </c>
      <c r="F1541" s="2" t="s">
        <v>3033</v>
      </c>
      <c r="G1541" s="2" t="s">
        <v>3035</v>
      </c>
      <c r="H1541">
        <v>21</v>
      </c>
      <c r="I1541">
        <v>957.4</v>
      </c>
      <c r="J1541">
        <v>20105.400000000001</v>
      </c>
      <c r="K1541">
        <v>17173.29</v>
      </c>
      <c r="L1541">
        <v>2932.11</v>
      </c>
    </row>
    <row r="1542" spans="1:12" x14ac:dyDescent="0.3">
      <c r="A1542" s="5">
        <v>45274</v>
      </c>
      <c r="B1542" t="s">
        <v>1552</v>
      </c>
      <c r="C1542" s="2" t="s">
        <v>3020</v>
      </c>
      <c r="D1542" s="2" t="s">
        <v>3023</v>
      </c>
      <c r="E1542" s="2" t="s">
        <v>3027</v>
      </c>
      <c r="F1542" s="2" t="s">
        <v>3029</v>
      </c>
      <c r="G1542" s="2" t="s">
        <v>3035</v>
      </c>
      <c r="H1542">
        <v>10</v>
      </c>
      <c r="I1542">
        <v>1608.85</v>
      </c>
      <c r="J1542">
        <v>16088.5</v>
      </c>
      <c r="K1542">
        <v>12410.47</v>
      </c>
      <c r="L1542">
        <v>3678.03</v>
      </c>
    </row>
    <row r="1543" spans="1:12" x14ac:dyDescent="0.3">
      <c r="A1543" s="5">
        <v>45391</v>
      </c>
      <c r="B1543" t="s">
        <v>1553</v>
      </c>
      <c r="C1543" s="2" t="s">
        <v>3014</v>
      </c>
      <c r="D1543" s="2" t="s">
        <v>3024</v>
      </c>
      <c r="E1543" s="2" t="s">
        <v>3027</v>
      </c>
      <c r="F1543" s="2" t="s">
        <v>3033</v>
      </c>
      <c r="G1543" s="2" t="s">
        <v>3035</v>
      </c>
      <c r="H1543">
        <v>37</v>
      </c>
      <c r="I1543">
        <v>1478.64</v>
      </c>
      <c r="J1543">
        <v>54709.68</v>
      </c>
      <c r="K1543">
        <v>45274.559999999998</v>
      </c>
      <c r="L1543">
        <v>9435.1200000000008</v>
      </c>
    </row>
    <row r="1544" spans="1:12" x14ac:dyDescent="0.3">
      <c r="A1544" s="5">
        <v>45335</v>
      </c>
      <c r="B1544" t="s">
        <v>1554</v>
      </c>
      <c r="C1544" s="2" t="s">
        <v>3015</v>
      </c>
      <c r="D1544" s="2" t="s">
        <v>3024</v>
      </c>
      <c r="E1544" s="2" t="s">
        <v>3026</v>
      </c>
      <c r="F1544" s="2" t="s">
        <v>3031</v>
      </c>
      <c r="G1544" s="2" t="s">
        <v>3035</v>
      </c>
      <c r="H1544">
        <v>49</v>
      </c>
      <c r="I1544">
        <v>608.69000000000005</v>
      </c>
      <c r="J1544">
        <v>29825.81</v>
      </c>
      <c r="K1544">
        <v>21638.959999999999</v>
      </c>
      <c r="L1544">
        <v>8186.85</v>
      </c>
    </row>
    <row r="1545" spans="1:12" x14ac:dyDescent="0.3">
      <c r="A1545" s="5">
        <v>45352</v>
      </c>
      <c r="B1545" t="s">
        <v>1555</v>
      </c>
      <c r="C1545" s="2" t="s">
        <v>3015</v>
      </c>
      <c r="D1545" s="2" t="s">
        <v>3024</v>
      </c>
      <c r="E1545" s="2" t="s">
        <v>3026</v>
      </c>
      <c r="F1545" s="2" t="s">
        <v>3032</v>
      </c>
      <c r="G1545" s="2" t="s">
        <v>3037</v>
      </c>
      <c r="H1545">
        <v>22</v>
      </c>
      <c r="I1545">
        <v>135.94999999999999</v>
      </c>
      <c r="J1545">
        <v>2990.9</v>
      </c>
      <c r="K1545">
        <v>2123.8000000000002</v>
      </c>
      <c r="L1545">
        <v>867.1</v>
      </c>
    </row>
    <row r="1546" spans="1:12" x14ac:dyDescent="0.3">
      <c r="A1546" s="5">
        <v>45024</v>
      </c>
      <c r="B1546" t="s">
        <v>1556</v>
      </c>
      <c r="C1546" s="2" t="s">
        <v>3013</v>
      </c>
      <c r="D1546" s="2" t="s">
        <v>3023</v>
      </c>
      <c r="E1546" s="2" t="s">
        <v>3026</v>
      </c>
      <c r="F1546" s="2" t="s">
        <v>3032</v>
      </c>
      <c r="G1546" s="2" t="s">
        <v>3036</v>
      </c>
      <c r="H1546">
        <v>13</v>
      </c>
      <c r="I1546">
        <v>302.26</v>
      </c>
      <c r="J1546">
        <v>3929.38</v>
      </c>
      <c r="K1546">
        <v>3102.79</v>
      </c>
      <c r="L1546">
        <v>826.59</v>
      </c>
    </row>
    <row r="1547" spans="1:12" x14ac:dyDescent="0.3">
      <c r="A1547" s="5">
        <v>45247</v>
      </c>
      <c r="B1547" t="s">
        <v>1557</v>
      </c>
      <c r="C1547" s="2" t="s">
        <v>3018</v>
      </c>
      <c r="D1547" s="2" t="s">
        <v>3024</v>
      </c>
      <c r="E1547" s="2" t="s">
        <v>3027</v>
      </c>
      <c r="F1547" s="2" t="s">
        <v>3033</v>
      </c>
      <c r="G1547" s="2" t="s">
        <v>3036</v>
      </c>
      <c r="H1547">
        <v>17</v>
      </c>
      <c r="I1547">
        <v>1679.82</v>
      </c>
      <c r="J1547">
        <v>28556.94</v>
      </c>
      <c r="K1547">
        <v>14503.38</v>
      </c>
      <c r="L1547">
        <v>14053.56</v>
      </c>
    </row>
    <row r="1548" spans="1:12" x14ac:dyDescent="0.3">
      <c r="A1548" s="5">
        <v>45364</v>
      </c>
      <c r="B1548" t="s">
        <v>1558</v>
      </c>
      <c r="C1548" s="2" t="s">
        <v>3017</v>
      </c>
      <c r="D1548" s="2" t="s">
        <v>3023</v>
      </c>
      <c r="E1548" s="2" t="s">
        <v>3028</v>
      </c>
      <c r="F1548" s="2" t="s">
        <v>3032</v>
      </c>
      <c r="G1548" s="2" t="s">
        <v>3037</v>
      </c>
      <c r="H1548">
        <v>9</v>
      </c>
      <c r="I1548">
        <v>1467.8</v>
      </c>
      <c r="J1548">
        <v>13210.2</v>
      </c>
      <c r="K1548">
        <v>10253.11</v>
      </c>
      <c r="L1548">
        <v>2957.09</v>
      </c>
    </row>
    <row r="1549" spans="1:12" x14ac:dyDescent="0.3">
      <c r="A1549" s="5">
        <v>45247</v>
      </c>
      <c r="B1549" t="s">
        <v>1559</v>
      </c>
      <c r="C1549" s="2" t="s">
        <v>3021</v>
      </c>
      <c r="D1549" s="2" t="s">
        <v>3023</v>
      </c>
      <c r="E1549" s="2" t="s">
        <v>3026</v>
      </c>
      <c r="F1549" s="2" t="s">
        <v>3033</v>
      </c>
      <c r="G1549" s="2" t="s">
        <v>3037</v>
      </c>
      <c r="H1549">
        <v>24</v>
      </c>
      <c r="I1549">
        <v>1335.38</v>
      </c>
      <c r="J1549">
        <v>32049.119999999999</v>
      </c>
      <c r="K1549">
        <v>28004.75</v>
      </c>
      <c r="L1549">
        <v>4044.37</v>
      </c>
    </row>
    <row r="1550" spans="1:12" x14ac:dyDescent="0.3">
      <c r="A1550" s="5">
        <v>45608</v>
      </c>
      <c r="B1550" t="s">
        <v>1560</v>
      </c>
      <c r="C1550" s="2" t="s">
        <v>3015</v>
      </c>
      <c r="D1550" s="2" t="s">
        <v>3024</v>
      </c>
      <c r="E1550" s="2" t="s">
        <v>3028</v>
      </c>
      <c r="F1550" s="2" t="s">
        <v>3032</v>
      </c>
      <c r="G1550" s="2" t="s">
        <v>3036</v>
      </c>
      <c r="H1550">
        <v>44</v>
      </c>
      <c r="I1550">
        <v>278.68</v>
      </c>
      <c r="J1550">
        <v>12261.92</v>
      </c>
      <c r="K1550">
        <v>9632.68</v>
      </c>
      <c r="L1550">
        <v>2629.24</v>
      </c>
    </row>
    <row r="1551" spans="1:12" x14ac:dyDescent="0.3">
      <c r="A1551" s="5">
        <v>45188</v>
      </c>
      <c r="B1551" t="s">
        <v>1561</v>
      </c>
      <c r="C1551" s="2" t="s">
        <v>3017</v>
      </c>
      <c r="D1551" s="2" t="s">
        <v>3023</v>
      </c>
      <c r="E1551" s="2" t="s">
        <v>3026</v>
      </c>
      <c r="F1551" s="2" t="s">
        <v>3034</v>
      </c>
      <c r="G1551" s="2" t="s">
        <v>3036</v>
      </c>
      <c r="H1551">
        <v>14</v>
      </c>
      <c r="I1551">
        <v>1287.06</v>
      </c>
      <c r="J1551">
        <v>18018.84</v>
      </c>
      <c r="K1551">
        <v>9274.61</v>
      </c>
      <c r="L1551">
        <v>8744.23</v>
      </c>
    </row>
    <row r="1552" spans="1:12" x14ac:dyDescent="0.3">
      <c r="A1552" s="5">
        <v>45310</v>
      </c>
      <c r="B1552" t="s">
        <v>1562</v>
      </c>
      <c r="C1552" s="2" t="s">
        <v>3020</v>
      </c>
      <c r="D1552" s="2" t="s">
        <v>3023</v>
      </c>
      <c r="E1552" s="2" t="s">
        <v>3025</v>
      </c>
      <c r="F1552" s="2" t="s">
        <v>3033</v>
      </c>
      <c r="G1552" s="2" t="s">
        <v>3037</v>
      </c>
      <c r="H1552">
        <v>46</v>
      </c>
      <c r="I1552">
        <v>1548.86</v>
      </c>
      <c r="J1552">
        <v>71247.56</v>
      </c>
      <c r="K1552">
        <v>46393.15</v>
      </c>
      <c r="L1552">
        <v>24854.41</v>
      </c>
    </row>
    <row r="1553" spans="1:12" x14ac:dyDescent="0.3">
      <c r="A1553" s="5">
        <v>45083</v>
      </c>
      <c r="B1553" t="s">
        <v>1563</v>
      </c>
      <c r="C1553" s="2" t="s">
        <v>3016</v>
      </c>
      <c r="D1553" s="2" t="s">
        <v>3023</v>
      </c>
      <c r="E1553" s="2" t="s">
        <v>3025</v>
      </c>
      <c r="F1553" s="2" t="s">
        <v>3033</v>
      </c>
      <c r="G1553" s="2" t="s">
        <v>3037</v>
      </c>
      <c r="H1553">
        <v>8</v>
      </c>
      <c r="I1553">
        <v>1723.99</v>
      </c>
      <c r="J1553">
        <v>13791.92</v>
      </c>
      <c r="K1553">
        <v>11362.23</v>
      </c>
      <c r="L1553">
        <v>2429.69</v>
      </c>
    </row>
    <row r="1554" spans="1:12" x14ac:dyDescent="0.3">
      <c r="A1554" s="5">
        <v>45630</v>
      </c>
      <c r="B1554" t="s">
        <v>1564</v>
      </c>
      <c r="C1554" s="2" t="s">
        <v>3018</v>
      </c>
      <c r="D1554" s="2" t="s">
        <v>3024</v>
      </c>
      <c r="E1554" s="2" t="s">
        <v>3026</v>
      </c>
      <c r="F1554" s="2" t="s">
        <v>3030</v>
      </c>
      <c r="G1554" s="2" t="s">
        <v>3035</v>
      </c>
      <c r="H1554">
        <v>37</v>
      </c>
      <c r="I1554">
        <v>46.2</v>
      </c>
      <c r="J1554">
        <v>1709.4</v>
      </c>
      <c r="K1554">
        <v>1510.16</v>
      </c>
      <c r="L1554">
        <v>199.24</v>
      </c>
    </row>
    <row r="1555" spans="1:12" x14ac:dyDescent="0.3">
      <c r="A1555" s="5">
        <v>45412</v>
      </c>
      <c r="B1555" t="s">
        <v>1565</v>
      </c>
      <c r="C1555" s="2" t="s">
        <v>3019</v>
      </c>
      <c r="D1555" s="2" t="s">
        <v>3023</v>
      </c>
      <c r="E1555" s="2" t="s">
        <v>3027</v>
      </c>
      <c r="F1555" s="2" t="s">
        <v>3032</v>
      </c>
      <c r="G1555" s="2" t="s">
        <v>3035</v>
      </c>
      <c r="H1555">
        <v>19</v>
      </c>
      <c r="I1555">
        <v>1375.26</v>
      </c>
      <c r="J1555">
        <v>26129.94</v>
      </c>
      <c r="K1555">
        <v>16933.91</v>
      </c>
      <c r="L1555">
        <v>9196.0300000000007</v>
      </c>
    </row>
    <row r="1556" spans="1:12" x14ac:dyDescent="0.3">
      <c r="A1556" s="5">
        <v>44995</v>
      </c>
      <c r="B1556" t="s">
        <v>1566</v>
      </c>
      <c r="C1556" s="2" t="s">
        <v>3017</v>
      </c>
      <c r="D1556" s="2" t="s">
        <v>3023</v>
      </c>
      <c r="E1556" s="2" t="s">
        <v>3026</v>
      </c>
      <c r="F1556" s="2" t="s">
        <v>3032</v>
      </c>
      <c r="G1556" s="2" t="s">
        <v>3036</v>
      </c>
      <c r="H1556">
        <v>28</v>
      </c>
      <c r="I1556">
        <v>57.81</v>
      </c>
      <c r="J1556">
        <v>1618.68</v>
      </c>
      <c r="K1556">
        <v>1353.99</v>
      </c>
      <c r="L1556">
        <v>264.69</v>
      </c>
    </row>
    <row r="1557" spans="1:12" x14ac:dyDescent="0.3">
      <c r="A1557" s="5">
        <v>45020</v>
      </c>
      <c r="B1557" t="s">
        <v>1567</v>
      </c>
      <c r="C1557" s="2" t="s">
        <v>3020</v>
      </c>
      <c r="D1557" s="2" t="s">
        <v>3023</v>
      </c>
      <c r="E1557" s="2" t="s">
        <v>3026</v>
      </c>
      <c r="F1557" s="2" t="s">
        <v>3033</v>
      </c>
      <c r="G1557" s="2" t="s">
        <v>3037</v>
      </c>
      <c r="H1557">
        <v>46</v>
      </c>
      <c r="I1557">
        <v>1419.61</v>
      </c>
      <c r="J1557">
        <v>65302.06</v>
      </c>
      <c r="K1557">
        <v>55214.46</v>
      </c>
      <c r="L1557">
        <v>10087.6</v>
      </c>
    </row>
    <row r="1558" spans="1:12" x14ac:dyDescent="0.3">
      <c r="A1558" s="5">
        <v>45014</v>
      </c>
      <c r="B1558" t="s">
        <v>1568</v>
      </c>
      <c r="C1558" s="2" t="s">
        <v>3021</v>
      </c>
      <c r="D1558" s="2" t="s">
        <v>3023</v>
      </c>
      <c r="E1558" s="2" t="s">
        <v>3027</v>
      </c>
      <c r="F1558" s="2" t="s">
        <v>3034</v>
      </c>
      <c r="G1558" s="2" t="s">
        <v>3036</v>
      </c>
      <c r="H1558">
        <v>41</v>
      </c>
      <c r="I1558">
        <v>1278.53</v>
      </c>
      <c r="J1558">
        <v>52419.73</v>
      </c>
      <c r="K1558">
        <v>28794.92</v>
      </c>
      <c r="L1558">
        <v>23624.81</v>
      </c>
    </row>
    <row r="1559" spans="1:12" x14ac:dyDescent="0.3">
      <c r="A1559" s="5">
        <v>45022</v>
      </c>
      <c r="B1559" t="s">
        <v>1569</v>
      </c>
      <c r="C1559" s="2" t="s">
        <v>3014</v>
      </c>
      <c r="D1559" s="2" t="s">
        <v>3024</v>
      </c>
      <c r="E1559" s="2" t="s">
        <v>3025</v>
      </c>
      <c r="F1559" s="2" t="s">
        <v>3034</v>
      </c>
      <c r="G1559" s="2" t="s">
        <v>3035</v>
      </c>
      <c r="H1559">
        <v>30</v>
      </c>
      <c r="I1559">
        <v>313.73</v>
      </c>
      <c r="J1559">
        <v>9411.9</v>
      </c>
      <c r="K1559">
        <v>7890.14</v>
      </c>
      <c r="L1559">
        <v>1521.76</v>
      </c>
    </row>
    <row r="1560" spans="1:12" x14ac:dyDescent="0.3">
      <c r="A1560" s="5">
        <v>45369</v>
      </c>
      <c r="B1560" t="s">
        <v>1570</v>
      </c>
      <c r="C1560" s="2" t="s">
        <v>3019</v>
      </c>
      <c r="D1560" s="2" t="s">
        <v>3023</v>
      </c>
      <c r="E1560" s="2" t="s">
        <v>3028</v>
      </c>
      <c r="F1560" s="2" t="s">
        <v>3029</v>
      </c>
      <c r="G1560" s="2" t="s">
        <v>3035</v>
      </c>
      <c r="H1560">
        <v>7</v>
      </c>
      <c r="I1560">
        <v>1536.92</v>
      </c>
      <c r="J1560">
        <v>10758.44</v>
      </c>
      <c r="K1560">
        <v>6774.59</v>
      </c>
      <c r="L1560">
        <v>3983.85</v>
      </c>
    </row>
    <row r="1561" spans="1:12" x14ac:dyDescent="0.3">
      <c r="A1561" s="5">
        <v>45025</v>
      </c>
      <c r="B1561" t="s">
        <v>1571</v>
      </c>
      <c r="C1561" s="2" t="s">
        <v>3014</v>
      </c>
      <c r="D1561" s="2" t="s">
        <v>3024</v>
      </c>
      <c r="E1561" s="2" t="s">
        <v>3026</v>
      </c>
      <c r="F1561" s="2" t="s">
        <v>3034</v>
      </c>
      <c r="G1561" s="2" t="s">
        <v>3036</v>
      </c>
      <c r="H1561">
        <v>26</v>
      </c>
      <c r="I1561">
        <v>155.33000000000001</v>
      </c>
      <c r="J1561">
        <v>4038.58</v>
      </c>
      <c r="K1561">
        <v>2977.63</v>
      </c>
      <c r="L1561">
        <v>1060.95</v>
      </c>
    </row>
    <row r="1562" spans="1:12" x14ac:dyDescent="0.3">
      <c r="A1562" s="5">
        <v>45308</v>
      </c>
      <c r="B1562" t="s">
        <v>1572</v>
      </c>
      <c r="C1562" s="2" t="s">
        <v>3021</v>
      </c>
      <c r="D1562" s="2" t="s">
        <v>3023</v>
      </c>
      <c r="E1562" s="2" t="s">
        <v>3027</v>
      </c>
      <c r="F1562" s="2" t="s">
        <v>3032</v>
      </c>
      <c r="G1562" s="2" t="s">
        <v>3035</v>
      </c>
      <c r="H1562">
        <v>40</v>
      </c>
      <c r="I1562">
        <v>1656.27</v>
      </c>
      <c r="J1562">
        <v>66250.8</v>
      </c>
      <c r="K1562">
        <v>47408.07</v>
      </c>
      <c r="L1562">
        <v>18842.73</v>
      </c>
    </row>
    <row r="1563" spans="1:12" x14ac:dyDescent="0.3">
      <c r="A1563" s="5">
        <v>45060</v>
      </c>
      <c r="B1563" t="s">
        <v>1573</v>
      </c>
      <c r="C1563" s="2" t="s">
        <v>3020</v>
      </c>
      <c r="D1563" s="2" t="s">
        <v>3023</v>
      </c>
      <c r="E1563" s="2" t="s">
        <v>3026</v>
      </c>
      <c r="F1563" s="2" t="s">
        <v>3030</v>
      </c>
      <c r="G1563" s="2" t="s">
        <v>3037</v>
      </c>
      <c r="H1563">
        <v>46</v>
      </c>
      <c r="I1563">
        <v>538.62</v>
      </c>
      <c r="J1563">
        <v>24776.52</v>
      </c>
      <c r="K1563">
        <v>18959.53</v>
      </c>
      <c r="L1563">
        <v>5816.99</v>
      </c>
    </row>
    <row r="1564" spans="1:12" x14ac:dyDescent="0.3">
      <c r="A1564" s="5">
        <v>45496</v>
      </c>
      <c r="B1564" t="s">
        <v>1574</v>
      </c>
      <c r="C1564" s="2" t="s">
        <v>3015</v>
      </c>
      <c r="D1564" s="2" t="s">
        <v>3024</v>
      </c>
      <c r="E1564" s="2" t="s">
        <v>3027</v>
      </c>
      <c r="F1564" s="2" t="s">
        <v>3033</v>
      </c>
      <c r="G1564" s="2" t="s">
        <v>3036</v>
      </c>
      <c r="H1564">
        <v>46</v>
      </c>
      <c r="I1564">
        <v>1383.93</v>
      </c>
      <c r="J1564">
        <v>63660.78</v>
      </c>
      <c r="K1564">
        <v>50685.81</v>
      </c>
      <c r="L1564">
        <v>12974.97</v>
      </c>
    </row>
    <row r="1565" spans="1:12" x14ac:dyDescent="0.3">
      <c r="A1565" s="5">
        <v>44988</v>
      </c>
      <c r="B1565" t="s">
        <v>1575</v>
      </c>
      <c r="C1565" s="2" t="s">
        <v>3014</v>
      </c>
      <c r="D1565" s="2" t="s">
        <v>3024</v>
      </c>
      <c r="E1565" s="2" t="s">
        <v>3028</v>
      </c>
      <c r="F1565" s="2" t="s">
        <v>3031</v>
      </c>
      <c r="G1565" s="2" t="s">
        <v>3037</v>
      </c>
      <c r="H1565">
        <v>11</v>
      </c>
      <c r="I1565">
        <v>1848.9</v>
      </c>
      <c r="J1565">
        <v>20337.900000000001</v>
      </c>
      <c r="K1565">
        <v>13755.59</v>
      </c>
      <c r="L1565">
        <v>6582.31</v>
      </c>
    </row>
    <row r="1566" spans="1:12" x14ac:dyDescent="0.3">
      <c r="A1566" s="5">
        <v>45527</v>
      </c>
      <c r="B1566" t="s">
        <v>1576</v>
      </c>
      <c r="C1566" s="2" t="s">
        <v>3019</v>
      </c>
      <c r="D1566" s="2" t="s">
        <v>3023</v>
      </c>
      <c r="E1566" s="2" t="s">
        <v>3028</v>
      </c>
      <c r="F1566" s="2" t="s">
        <v>3030</v>
      </c>
      <c r="G1566" s="2" t="s">
        <v>3037</v>
      </c>
      <c r="H1566">
        <v>14</v>
      </c>
      <c r="I1566">
        <v>692.86</v>
      </c>
      <c r="J1566">
        <v>9700.0400000000009</v>
      </c>
      <c r="K1566">
        <v>8296.68</v>
      </c>
      <c r="L1566">
        <v>1403.36</v>
      </c>
    </row>
    <row r="1567" spans="1:12" x14ac:dyDescent="0.3">
      <c r="A1567" s="5">
        <v>45502</v>
      </c>
      <c r="B1567" t="s">
        <v>1577</v>
      </c>
      <c r="C1567" s="2" t="s">
        <v>3013</v>
      </c>
      <c r="D1567" s="2" t="s">
        <v>3023</v>
      </c>
      <c r="E1567" s="2" t="s">
        <v>3025</v>
      </c>
      <c r="F1567" s="2" t="s">
        <v>3031</v>
      </c>
      <c r="G1567" s="2" t="s">
        <v>3035</v>
      </c>
      <c r="H1567">
        <v>21</v>
      </c>
      <c r="I1567">
        <v>1015.73</v>
      </c>
      <c r="J1567">
        <v>21330.33</v>
      </c>
      <c r="K1567">
        <v>17571.91</v>
      </c>
      <c r="L1567">
        <v>3758.42</v>
      </c>
    </row>
    <row r="1568" spans="1:12" x14ac:dyDescent="0.3">
      <c r="A1568" s="5">
        <v>45502</v>
      </c>
      <c r="B1568" t="s">
        <v>1578</v>
      </c>
      <c r="C1568" s="2" t="s">
        <v>3012</v>
      </c>
      <c r="D1568" s="2" t="s">
        <v>3022</v>
      </c>
      <c r="E1568" s="2" t="s">
        <v>3027</v>
      </c>
      <c r="F1568" s="2" t="s">
        <v>3030</v>
      </c>
      <c r="G1568" s="2" t="s">
        <v>3037</v>
      </c>
      <c r="H1568">
        <v>8</v>
      </c>
      <c r="I1568">
        <v>936.97</v>
      </c>
      <c r="J1568">
        <v>7495.76</v>
      </c>
      <c r="K1568">
        <v>6102.81</v>
      </c>
      <c r="L1568">
        <v>1392.95</v>
      </c>
    </row>
    <row r="1569" spans="1:12" x14ac:dyDescent="0.3">
      <c r="A1569" s="5">
        <v>45264</v>
      </c>
      <c r="B1569" t="s">
        <v>1579</v>
      </c>
      <c r="C1569" s="2" t="s">
        <v>3017</v>
      </c>
      <c r="D1569" s="2" t="s">
        <v>3023</v>
      </c>
      <c r="E1569" s="2" t="s">
        <v>3027</v>
      </c>
      <c r="F1569" s="2" t="s">
        <v>3034</v>
      </c>
      <c r="G1569" s="2" t="s">
        <v>3036</v>
      </c>
      <c r="H1569">
        <v>3</v>
      </c>
      <c r="I1569">
        <v>332.07</v>
      </c>
      <c r="J1569">
        <v>996.21</v>
      </c>
      <c r="K1569">
        <v>680.71</v>
      </c>
      <c r="L1569">
        <v>315.5</v>
      </c>
    </row>
    <row r="1570" spans="1:12" x14ac:dyDescent="0.3">
      <c r="A1570" s="5">
        <v>45613</v>
      </c>
      <c r="B1570" t="s">
        <v>1580</v>
      </c>
      <c r="C1570" s="2" t="s">
        <v>3015</v>
      </c>
      <c r="D1570" s="2" t="s">
        <v>3024</v>
      </c>
      <c r="E1570" s="2" t="s">
        <v>3025</v>
      </c>
      <c r="F1570" s="2" t="s">
        <v>3032</v>
      </c>
      <c r="G1570" s="2" t="s">
        <v>3037</v>
      </c>
      <c r="H1570">
        <v>28</v>
      </c>
      <c r="I1570">
        <v>1188.82</v>
      </c>
      <c r="J1570">
        <v>33286.959999999999</v>
      </c>
      <c r="K1570">
        <v>17143.75</v>
      </c>
      <c r="L1570">
        <v>16143.21</v>
      </c>
    </row>
    <row r="1571" spans="1:12" x14ac:dyDescent="0.3">
      <c r="A1571" s="5">
        <v>45052</v>
      </c>
      <c r="B1571" t="s">
        <v>1581</v>
      </c>
      <c r="C1571" s="2" t="s">
        <v>3014</v>
      </c>
      <c r="D1571" s="2" t="s">
        <v>3024</v>
      </c>
      <c r="E1571" s="2" t="s">
        <v>3025</v>
      </c>
      <c r="F1571" s="2" t="s">
        <v>3031</v>
      </c>
      <c r="G1571" s="2" t="s">
        <v>3037</v>
      </c>
      <c r="H1571">
        <v>29</v>
      </c>
      <c r="I1571">
        <v>1491.14</v>
      </c>
      <c r="J1571">
        <v>43243.06</v>
      </c>
      <c r="K1571">
        <v>30136.2</v>
      </c>
      <c r="L1571">
        <v>13106.86</v>
      </c>
    </row>
    <row r="1572" spans="1:12" x14ac:dyDescent="0.3">
      <c r="A1572" s="5">
        <v>45347</v>
      </c>
      <c r="B1572" t="s">
        <v>1582</v>
      </c>
      <c r="C1572" s="2" t="s">
        <v>3016</v>
      </c>
      <c r="D1572" s="2" t="s">
        <v>3023</v>
      </c>
      <c r="E1572" s="2" t="s">
        <v>3027</v>
      </c>
      <c r="F1572" s="2" t="s">
        <v>3030</v>
      </c>
      <c r="G1572" s="2" t="s">
        <v>3037</v>
      </c>
      <c r="H1572">
        <v>23</v>
      </c>
      <c r="I1572">
        <v>1835.41</v>
      </c>
      <c r="J1572">
        <v>42214.43</v>
      </c>
      <c r="K1572">
        <v>36278.160000000003</v>
      </c>
      <c r="L1572">
        <v>5936.27</v>
      </c>
    </row>
    <row r="1573" spans="1:12" x14ac:dyDescent="0.3">
      <c r="A1573" s="5">
        <v>45289</v>
      </c>
      <c r="B1573" t="s">
        <v>1583</v>
      </c>
      <c r="C1573" s="2" t="s">
        <v>3017</v>
      </c>
      <c r="D1573" s="2" t="s">
        <v>3023</v>
      </c>
      <c r="E1573" s="2" t="s">
        <v>3025</v>
      </c>
      <c r="F1573" s="2" t="s">
        <v>3032</v>
      </c>
      <c r="G1573" s="2" t="s">
        <v>3037</v>
      </c>
      <c r="H1573">
        <v>18</v>
      </c>
      <c r="I1573">
        <v>1704.59</v>
      </c>
      <c r="J1573">
        <v>30682.62</v>
      </c>
      <c r="K1573">
        <v>17678.71</v>
      </c>
      <c r="L1573">
        <v>13003.91</v>
      </c>
    </row>
    <row r="1574" spans="1:12" x14ac:dyDescent="0.3">
      <c r="A1574" s="5">
        <v>45608</v>
      </c>
      <c r="B1574" t="s">
        <v>1584</v>
      </c>
      <c r="C1574" s="2" t="s">
        <v>3013</v>
      </c>
      <c r="D1574" s="2" t="s">
        <v>3023</v>
      </c>
      <c r="E1574" s="2" t="s">
        <v>3028</v>
      </c>
      <c r="F1574" s="2" t="s">
        <v>3031</v>
      </c>
      <c r="G1574" s="2" t="s">
        <v>3037</v>
      </c>
      <c r="H1574">
        <v>35</v>
      </c>
      <c r="I1574">
        <v>1029.8399999999999</v>
      </c>
      <c r="J1574">
        <v>36044.400000000001</v>
      </c>
      <c r="K1574">
        <v>32188.98</v>
      </c>
      <c r="L1574">
        <v>3855.42</v>
      </c>
    </row>
    <row r="1575" spans="1:12" x14ac:dyDescent="0.3">
      <c r="A1575" s="5">
        <v>45360</v>
      </c>
      <c r="B1575" t="s">
        <v>1585</v>
      </c>
      <c r="C1575" s="2" t="s">
        <v>3021</v>
      </c>
      <c r="D1575" s="2" t="s">
        <v>3023</v>
      </c>
      <c r="E1575" s="2" t="s">
        <v>3026</v>
      </c>
      <c r="F1575" s="2" t="s">
        <v>3033</v>
      </c>
      <c r="G1575" s="2" t="s">
        <v>3035</v>
      </c>
      <c r="H1575">
        <v>13</v>
      </c>
      <c r="I1575">
        <v>1443.65</v>
      </c>
      <c r="J1575">
        <v>18767.45</v>
      </c>
      <c r="K1575">
        <v>15447.04</v>
      </c>
      <c r="L1575">
        <v>3320.41</v>
      </c>
    </row>
    <row r="1576" spans="1:12" x14ac:dyDescent="0.3">
      <c r="A1576" s="5">
        <v>44979</v>
      </c>
      <c r="B1576" t="s">
        <v>1586</v>
      </c>
      <c r="C1576" s="2" t="s">
        <v>3012</v>
      </c>
      <c r="D1576" s="2" t="s">
        <v>3022</v>
      </c>
      <c r="E1576" s="2" t="s">
        <v>3028</v>
      </c>
      <c r="F1576" s="2" t="s">
        <v>3030</v>
      </c>
      <c r="G1576" s="2" t="s">
        <v>3036</v>
      </c>
      <c r="H1576">
        <v>12</v>
      </c>
      <c r="I1576">
        <v>1605.55</v>
      </c>
      <c r="J1576">
        <v>19266.599999999999</v>
      </c>
      <c r="K1576">
        <v>15103.7</v>
      </c>
      <c r="L1576">
        <v>4162.8999999999996</v>
      </c>
    </row>
    <row r="1577" spans="1:12" x14ac:dyDescent="0.3">
      <c r="A1577" s="5">
        <v>45221</v>
      </c>
      <c r="B1577" t="s">
        <v>1587</v>
      </c>
      <c r="C1577" s="2" t="s">
        <v>3020</v>
      </c>
      <c r="D1577" s="2" t="s">
        <v>3023</v>
      </c>
      <c r="E1577" s="2" t="s">
        <v>3025</v>
      </c>
      <c r="F1577" s="2" t="s">
        <v>3033</v>
      </c>
      <c r="G1577" s="2" t="s">
        <v>3035</v>
      </c>
      <c r="H1577">
        <v>47</v>
      </c>
      <c r="I1577">
        <v>997.11</v>
      </c>
      <c r="J1577">
        <v>46864.17</v>
      </c>
      <c r="K1577">
        <v>36125.9</v>
      </c>
      <c r="L1577">
        <v>10738.27</v>
      </c>
    </row>
    <row r="1578" spans="1:12" x14ac:dyDescent="0.3">
      <c r="A1578" s="5">
        <v>45541</v>
      </c>
      <c r="B1578" t="s">
        <v>1588</v>
      </c>
      <c r="C1578" s="2" t="s">
        <v>3013</v>
      </c>
      <c r="D1578" s="2" t="s">
        <v>3023</v>
      </c>
      <c r="E1578" s="2" t="s">
        <v>3027</v>
      </c>
      <c r="F1578" s="2" t="s">
        <v>3034</v>
      </c>
      <c r="G1578" s="2" t="s">
        <v>3036</v>
      </c>
      <c r="H1578">
        <v>50</v>
      </c>
      <c r="I1578">
        <v>248.55</v>
      </c>
      <c r="J1578">
        <v>12427.5</v>
      </c>
      <c r="K1578">
        <v>9131.86</v>
      </c>
      <c r="L1578">
        <v>3295.64</v>
      </c>
    </row>
    <row r="1579" spans="1:12" x14ac:dyDescent="0.3">
      <c r="A1579" s="5">
        <v>45246</v>
      </c>
      <c r="B1579" t="s">
        <v>1589</v>
      </c>
      <c r="C1579" s="2" t="s">
        <v>3013</v>
      </c>
      <c r="D1579" s="2" t="s">
        <v>3023</v>
      </c>
      <c r="E1579" s="2" t="s">
        <v>3027</v>
      </c>
      <c r="F1579" s="2" t="s">
        <v>3033</v>
      </c>
      <c r="G1579" s="2" t="s">
        <v>3036</v>
      </c>
      <c r="H1579">
        <v>5</v>
      </c>
      <c r="I1579">
        <v>887.1</v>
      </c>
      <c r="J1579">
        <v>4435.5</v>
      </c>
      <c r="K1579">
        <v>3496.36</v>
      </c>
      <c r="L1579">
        <v>939.14</v>
      </c>
    </row>
    <row r="1580" spans="1:12" x14ac:dyDescent="0.3">
      <c r="A1580" s="5">
        <v>45287</v>
      </c>
      <c r="B1580" t="s">
        <v>1590</v>
      </c>
      <c r="C1580" s="2" t="s">
        <v>3021</v>
      </c>
      <c r="D1580" s="2" t="s">
        <v>3023</v>
      </c>
      <c r="E1580" s="2" t="s">
        <v>3028</v>
      </c>
      <c r="F1580" s="2" t="s">
        <v>3033</v>
      </c>
      <c r="G1580" s="2" t="s">
        <v>3036</v>
      </c>
      <c r="H1580">
        <v>39</v>
      </c>
      <c r="I1580">
        <v>1688.11</v>
      </c>
      <c r="J1580">
        <v>65836.289999999994</v>
      </c>
      <c r="K1580">
        <v>44028.82</v>
      </c>
      <c r="L1580">
        <v>21807.47</v>
      </c>
    </row>
    <row r="1581" spans="1:12" x14ac:dyDescent="0.3">
      <c r="A1581" s="5">
        <v>45033</v>
      </c>
      <c r="B1581" t="s">
        <v>1591</v>
      </c>
      <c r="C1581" s="2" t="s">
        <v>3018</v>
      </c>
      <c r="D1581" s="2" t="s">
        <v>3024</v>
      </c>
      <c r="E1581" s="2" t="s">
        <v>3027</v>
      </c>
      <c r="F1581" s="2" t="s">
        <v>3029</v>
      </c>
      <c r="G1581" s="2" t="s">
        <v>3036</v>
      </c>
      <c r="H1581">
        <v>11</v>
      </c>
      <c r="I1581">
        <v>1201.3499999999999</v>
      </c>
      <c r="J1581">
        <v>13214.85</v>
      </c>
      <c r="K1581">
        <v>11075.57</v>
      </c>
      <c r="L1581">
        <v>2139.2800000000002</v>
      </c>
    </row>
    <row r="1582" spans="1:12" x14ac:dyDescent="0.3">
      <c r="A1582" s="5">
        <v>45518</v>
      </c>
      <c r="B1582" t="s">
        <v>1592</v>
      </c>
      <c r="C1582" s="2" t="s">
        <v>3021</v>
      </c>
      <c r="D1582" s="2" t="s">
        <v>3023</v>
      </c>
      <c r="E1582" s="2" t="s">
        <v>3025</v>
      </c>
      <c r="F1582" s="2" t="s">
        <v>3030</v>
      </c>
      <c r="G1582" s="2" t="s">
        <v>3036</v>
      </c>
      <c r="H1582">
        <v>11</v>
      </c>
      <c r="I1582">
        <v>1454.43</v>
      </c>
      <c r="J1582">
        <v>15998.73</v>
      </c>
      <c r="K1582">
        <v>12455.63</v>
      </c>
      <c r="L1582">
        <v>3543.1</v>
      </c>
    </row>
    <row r="1583" spans="1:12" x14ac:dyDescent="0.3">
      <c r="A1583" s="5">
        <v>45446</v>
      </c>
      <c r="B1583" t="s">
        <v>1593</v>
      </c>
      <c r="C1583" s="2" t="s">
        <v>3018</v>
      </c>
      <c r="D1583" s="2" t="s">
        <v>3024</v>
      </c>
      <c r="E1583" s="2" t="s">
        <v>3028</v>
      </c>
      <c r="F1583" s="2" t="s">
        <v>3034</v>
      </c>
      <c r="G1583" s="2" t="s">
        <v>3037</v>
      </c>
      <c r="H1583">
        <v>47</v>
      </c>
      <c r="I1583">
        <v>386.83</v>
      </c>
      <c r="J1583">
        <v>18181.009999999998</v>
      </c>
      <c r="K1583">
        <v>14699.37</v>
      </c>
      <c r="L1583">
        <v>3481.64</v>
      </c>
    </row>
    <row r="1584" spans="1:12" x14ac:dyDescent="0.3">
      <c r="A1584" s="5">
        <v>45144</v>
      </c>
      <c r="B1584" t="s">
        <v>1594</v>
      </c>
      <c r="C1584" s="2" t="s">
        <v>3018</v>
      </c>
      <c r="D1584" s="2" t="s">
        <v>3024</v>
      </c>
      <c r="E1584" s="2" t="s">
        <v>3027</v>
      </c>
      <c r="F1584" s="2" t="s">
        <v>3033</v>
      </c>
      <c r="G1584" s="2" t="s">
        <v>3035</v>
      </c>
      <c r="H1584">
        <v>42</v>
      </c>
      <c r="I1584">
        <v>1929.39</v>
      </c>
      <c r="J1584">
        <v>81034.38</v>
      </c>
      <c r="K1584">
        <v>66204.679999999993</v>
      </c>
      <c r="L1584">
        <v>14829.7</v>
      </c>
    </row>
    <row r="1585" spans="1:12" x14ac:dyDescent="0.3">
      <c r="A1585" s="5">
        <v>45085</v>
      </c>
      <c r="B1585" t="s">
        <v>1595</v>
      </c>
      <c r="C1585" s="2" t="s">
        <v>3015</v>
      </c>
      <c r="D1585" s="2" t="s">
        <v>3024</v>
      </c>
      <c r="E1585" s="2" t="s">
        <v>3026</v>
      </c>
      <c r="F1585" s="2" t="s">
        <v>3032</v>
      </c>
      <c r="G1585" s="2" t="s">
        <v>3035</v>
      </c>
      <c r="H1585">
        <v>47</v>
      </c>
      <c r="I1585">
        <v>820.08</v>
      </c>
      <c r="J1585">
        <v>38543.760000000002</v>
      </c>
      <c r="K1585">
        <v>20691.37</v>
      </c>
      <c r="L1585">
        <v>17852.39</v>
      </c>
    </row>
    <row r="1586" spans="1:12" x14ac:dyDescent="0.3">
      <c r="A1586" s="5">
        <v>45599</v>
      </c>
      <c r="B1586" t="s">
        <v>1596</v>
      </c>
      <c r="C1586" s="2" t="s">
        <v>3015</v>
      </c>
      <c r="D1586" s="2" t="s">
        <v>3024</v>
      </c>
      <c r="E1586" s="2" t="s">
        <v>3026</v>
      </c>
      <c r="F1586" s="2" t="s">
        <v>3031</v>
      </c>
      <c r="G1586" s="2" t="s">
        <v>3037</v>
      </c>
      <c r="H1586">
        <v>31</v>
      </c>
      <c r="I1586">
        <v>1314.2</v>
      </c>
      <c r="J1586">
        <v>40740.199999999997</v>
      </c>
      <c r="K1586">
        <v>21276.83</v>
      </c>
      <c r="L1586">
        <v>19463.37</v>
      </c>
    </row>
    <row r="1587" spans="1:12" x14ac:dyDescent="0.3">
      <c r="A1587" s="5">
        <v>45420</v>
      </c>
      <c r="B1587" t="s">
        <v>1597</v>
      </c>
      <c r="C1587" s="2" t="s">
        <v>3019</v>
      </c>
      <c r="D1587" s="2" t="s">
        <v>3023</v>
      </c>
      <c r="E1587" s="2" t="s">
        <v>3025</v>
      </c>
      <c r="F1587" s="2" t="s">
        <v>3033</v>
      </c>
      <c r="G1587" s="2" t="s">
        <v>3036</v>
      </c>
      <c r="H1587">
        <v>31</v>
      </c>
      <c r="I1587">
        <v>57.37</v>
      </c>
      <c r="J1587">
        <v>1778.47</v>
      </c>
      <c r="K1587">
        <v>1459.05</v>
      </c>
      <c r="L1587">
        <v>319.42</v>
      </c>
    </row>
    <row r="1588" spans="1:12" x14ac:dyDescent="0.3">
      <c r="A1588" s="5">
        <v>45156</v>
      </c>
      <c r="B1588" t="s">
        <v>1598</v>
      </c>
      <c r="C1588" s="2" t="s">
        <v>3014</v>
      </c>
      <c r="D1588" s="2" t="s">
        <v>3024</v>
      </c>
      <c r="E1588" s="2" t="s">
        <v>3027</v>
      </c>
      <c r="F1588" s="2" t="s">
        <v>3034</v>
      </c>
      <c r="G1588" s="2" t="s">
        <v>3035</v>
      </c>
      <c r="H1588">
        <v>13</v>
      </c>
      <c r="I1588">
        <v>272.08999999999997</v>
      </c>
      <c r="J1588">
        <v>3537.17</v>
      </c>
      <c r="K1588">
        <v>2135.58</v>
      </c>
      <c r="L1588">
        <v>1401.59</v>
      </c>
    </row>
    <row r="1589" spans="1:12" x14ac:dyDescent="0.3">
      <c r="A1589" s="5">
        <v>45037</v>
      </c>
      <c r="B1589" t="s">
        <v>1599</v>
      </c>
      <c r="C1589" s="2" t="s">
        <v>3014</v>
      </c>
      <c r="D1589" s="2" t="s">
        <v>3024</v>
      </c>
      <c r="E1589" s="2" t="s">
        <v>3025</v>
      </c>
      <c r="F1589" s="2" t="s">
        <v>3033</v>
      </c>
      <c r="G1589" s="2" t="s">
        <v>3037</v>
      </c>
      <c r="H1589">
        <v>14</v>
      </c>
      <c r="I1589">
        <v>1568.43</v>
      </c>
      <c r="J1589">
        <v>21958.02</v>
      </c>
      <c r="K1589">
        <v>16090.57</v>
      </c>
      <c r="L1589">
        <v>5867.45</v>
      </c>
    </row>
    <row r="1590" spans="1:12" x14ac:dyDescent="0.3">
      <c r="A1590" s="5">
        <v>45285</v>
      </c>
      <c r="B1590" t="s">
        <v>1600</v>
      </c>
      <c r="C1590" s="2" t="s">
        <v>3020</v>
      </c>
      <c r="D1590" s="2" t="s">
        <v>3023</v>
      </c>
      <c r="E1590" s="2" t="s">
        <v>3028</v>
      </c>
      <c r="F1590" s="2" t="s">
        <v>3031</v>
      </c>
      <c r="G1590" s="2" t="s">
        <v>3037</v>
      </c>
      <c r="H1590">
        <v>49</v>
      </c>
      <c r="I1590">
        <v>1936.58</v>
      </c>
      <c r="J1590">
        <v>94892.42</v>
      </c>
      <c r="K1590">
        <v>64288.13</v>
      </c>
      <c r="L1590">
        <v>30604.29</v>
      </c>
    </row>
    <row r="1591" spans="1:12" x14ac:dyDescent="0.3">
      <c r="A1591" s="5">
        <v>45496</v>
      </c>
      <c r="B1591" t="s">
        <v>1601</v>
      </c>
      <c r="C1591" s="2" t="s">
        <v>3014</v>
      </c>
      <c r="D1591" s="2" t="s">
        <v>3024</v>
      </c>
      <c r="E1591" s="2" t="s">
        <v>3026</v>
      </c>
      <c r="F1591" s="2" t="s">
        <v>3034</v>
      </c>
      <c r="G1591" s="2" t="s">
        <v>3035</v>
      </c>
      <c r="H1591">
        <v>45</v>
      </c>
      <c r="I1591">
        <v>653.71</v>
      </c>
      <c r="J1591">
        <v>29416.95</v>
      </c>
      <c r="K1591">
        <v>14967.81</v>
      </c>
      <c r="L1591">
        <v>14449.14</v>
      </c>
    </row>
    <row r="1592" spans="1:12" x14ac:dyDescent="0.3">
      <c r="A1592" s="5">
        <v>45303</v>
      </c>
      <c r="B1592" t="s">
        <v>1602</v>
      </c>
      <c r="C1592" s="2" t="s">
        <v>3015</v>
      </c>
      <c r="D1592" s="2" t="s">
        <v>3024</v>
      </c>
      <c r="E1592" s="2" t="s">
        <v>3028</v>
      </c>
      <c r="F1592" s="2" t="s">
        <v>3030</v>
      </c>
      <c r="G1592" s="2" t="s">
        <v>3035</v>
      </c>
      <c r="H1592">
        <v>42</v>
      </c>
      <c r="I1592">
        <v>93.62</v>
      </c>
      <c r="J1592">
        <v>3932.04</v>
      </c>
      <c r="K1592">
        <v>2029.38</v>
      </c>
      <c r="L1592">
        <v>1902.66</v>
      </c>
    </row>
    <row r="1593" spans="1:12" x14ac:dyDescent="0.3">
      <c r="A1593" s="5">
        <v>45044</v>
      </c>
      <c r="B1593" t="s">
        <v>1603</v>
      </c>
      <c r="C1593" s="2" t="s">
        <v>3019</v>
      </c>
      <c r="D1593" s="2" t="s">
        <v>3023</v>
      </c>
      <c r="E1593" s="2" t="s">
        <v>3027</v>
      </c>
      <c r="F1593" s="2" t="s">
        <v>3034</v>
      </c>
      <c r="G1593" s="2" t="s">
        <v>3036</v>
      </c>
      <c r="H1593">
        <v>25</v>
      </c>
      <c r="I1593">
        <v>734.52</v>
      </c>
      <c r="J1593">
        <v>18363</v>
      </c>
      <c r="K1593">
        <v>15256.9</v>
      </c>
      <c r="L1593">
        <v>3106.1</v>
      </c>
    </row>
    <row r="1594" spans="1:12" x14ac:dyDescent="0.3">
      <c r="A1594" s="5">
        <v>45212</v>
      </c>
      <c r="B1594" t="s">
        <v>1604</v>
      </c>
      <c r="C1594" s="2" t="s">
        <v>3019</v>
      </c>
      <c r="D1594" s="2" t="s">
        <v>3023</v>
      </c>
      <c r="E1594" s="2" t="s">
        <v>3025</v>
      </c>
      <c r="F1594" s="2" t="s">
        <v>3030</v>
      </c>
      <c r="G1594" s="2" t="s">
        <v>3036</v>
      </c>
      <c r="H1594">
        <v>33</v>
      </c>
      <c r="I1594">
        <v>54.59</v>
      </c>
      <c r="J1594">
        <v>1801.47</v>
      </c>
      <c r="K1594">
        <v>1338.62</v>
      </c>
      <c r="L1594">
        <v>462.85</v>
      </c>
    </row>
    <row r="1595" spans="1:12" x14ac:dyDescent="0.3">
      <c r="A1595" s="5">
        <v>45514</v>
      </c>
      <c r="B1595" t="s">
        <v>1605</v>
      </c>
      <c r="C1595" s="2" t="s">
        <v>3018</v>
      </c>
      <c r="D1595" s="2" t="s">
        <v>3024</v>
      </c>
      <c r="E1595" s="2" t="s">
        <v>3025</v>
      </c>
      <c r="F1595" s="2" t="s">
        <v>3034</v>
      </c>
      <c r="G1595" s="2" t="s">
        <v>3035</v>
      </c>
      <c r="H1595">
        <v>33</v>
      </c>
      <c r="I1595">
        <v>400.9</v>
      </c>
      <c r="J1595">
        <v>13229.7</v>
      </c>
      <c r="K1595">
        <v>9386.9599999999991</v>
      </c>
      <c r="L1595">
        <v>3842.74</v>
      </c>
    </row>
    <row r="1596" spans="1:12" x14ac:dyDescent="0.3">
      <c r="A1596" s="5">
        <v>45158</v>
      </c>
      <c r="B1596" t="s">
        <v>1606</v>
      </c>
      <c r="C1596" s="2" t="s">
        <v>3021</v>
      </c>
      <c r="D1596" s="2" t="s">
        <v>3023</v>
      </c>
      <c r="E1596" s="2" t="s">
        <v>3025</v>
      </c>
      <c r="F1596" s="2" t="s">
        <v>3031</v>
      </c>
      <c r="G1596" s="2" t="s">
        <v>3036</v>
      </c>
      <c r="H1596">
        <v>15</v>
      </c>
      <c r="I1596">
        <v>1509.89</v>
      </c>
      <c r="J1596">
        <v>22648.35</v>
      </c>
      <c r="K1596">
        <v>19879.38</v>
      </c>
      <c r="L1596">
        <v>2768.97</v>
      </c>
    </row>
    <row r="1597" spans="1:12" x14ac:dyDescent="0.3">
      <c r="A1597" s="5">
        <v>45366</v>
      </c>
      <c r="B1597" t="s">
        <v>1607</v>
      </c>
      <c r="C1597" s="2" t="s">
        <v>3020</v>
      </c>
      <c r="D1597" s="2" t="s">
        <v>3023</v>
      </c>
      <c r="E1597" s="2" t="s">
        <v>3028</v>
      </c>
      <c r="F1597" s="2" t="s">
        <v>3031</v>
      </c>
      <c r="G1597" s="2" t="s">
        <v>3037</v>
      </c>
      <c r="H1597">
        <v>16</v>
      </c>
      <c r="I1597">
        <v>1875.44</v>
      </c>
      <c r="J1597">
        <v>30007.040000000001</v>
      </c>
      <c r="K1597">
        <v>17081.39</v>
      </c>
      <c r="L1597">
        <v>12925.65</v>
      </c>
    </row>
    <row r="1598" spans="1:12" x14ac:dyDescent="0.3">
      <c r="A1598" s="5">
        <v>45501</v>
      </c>
      <c r="B1598" t="s">
        <v>1608</v>
      </c>
      <c r="C1598" s="2" t="s">
        <v>3018</v>
      </c>
      <c r="D1598" s="2" t="s">
        <v>3024</v>
      </c>
      <c r="E1598" s="2" t="s">
        <v>3026</v>
      </c>
      <c r="F1598" s="2" t="s">
        <v>3034</v>
      </c>
      <c r="G1598" s="2" t="s">
        <v>3036</v>
      </c>
      <c r="H1598">
        <v>44</v>
      </c>
      <c r="I1598">
        <v>193.15</v>
      </c>
      <c r="J1598">
        <v>8498.6</v>
      </c>
      <c r="K1598">
        <v>5126.26</v>
      </c>
      <c r="L1598">
        <v>3372.34</v>
      </c>
    </row>
    <row r="1599" spans="1:12" x14ac:dyDescent="0.3">
      <c r="A1599" s="5">
        <v>45563</v>
      </c>
      <c r="B1599" t="s">
        <v>1609</v>
      </c>
      <c r="C1599" s="2" t="s">
        <v>3021</v>
      </c>
      <c r="D1599" s="2" t="s">
        <v>3023</v>
      </c>
      <c r="E1599" s="2" t="s">
        <v>3028</v>
      </c>
      <c r="F1599" s="2" t="s">
        <v>3033</v>
      </c>
      <c r="G1599" s="2" t="s">
        <v>3036</v>
      </c>
      <c r="H1599">
        <v>38</v>
      </c>
      <c r="I1599">
        <v>1124.6400000000001</v>
      </c>
      <c r="J1599">
        <v>42736.32</v>
      </c>
      <c r="K1599">
        <v>34304.26</v>
      </c>
      <c r="L1599">
        <v>8432.06</v>
      </c>
    </row>
    <row r="1600" spans="1:12" x14ac:dyDescent="0.3">
      <c r="A1600" s="5">
        <v>45555</v>
      </c>
      <c r="B1600" t="s">
        <v>1610</v>
      </c>
      <c r="C1600" s="2" t="s">
        <v>3014</v>
      </c>
      <c r="D1600" s="2" t="s">
        <v>3024</v>
      </c>
      <c r="E1600" s="2" t="s">
        <v>3028</v>
      </c>
      <c r="F1600" s="2" t="s">
        <v>3031</v>
      </c>
      <c r="G1600" s="2" t="s">
        <v>3037</v>
      </c>
      <c r="H1600">
        <v>6</v>
      </c>
      <c r="I1600">
        <v>522.67999999999995</v>
      </c>
      <c r="J1600">
        <v>3136.08</v>
      </c>
      <c r="K1600">
        <v>2540.52</v>
      </c>
      <c r="L1600">
        <v>595.55999999999995</v>
      </c>
    </row>
    <row r="1601" spans="1:12" x14ac:dyDescent="0.3">
      <c r="A1601" s="5">
        <v>45618</v>
      </c>
      <c r="B1601" t="s">
        <v>1611</v>
      </c>
      <c r="C1601" s="2" t="s">
        <v>3018</v>
      </c>
      <c r="D1601" s="2" t="s">
        <v>3024</v>
      </c>
      <c r="E1601" s="2" t="s">
        <v>3027</v>
      </c>
      <c r="F1601" s="2" t="s">
        <v>3030</v>
      </c>
      <c r="G1601" s="2" t="s">
        <v>3036</v>
      </c>
      <c r="H1601">
        <v>44</v>
      </c>
      <c r="I1601">
        <v>295.33999999999997</v>
      </c>
      <c r="J1601">
        <v>12994.96</v>
      </c>
      <c r="K1601">
        <v>8602.1299999999992</v>
      </c>
      <c r="L1601">
        <v>4392.83</v>
      </c>
    </row>
    <row r="1602" spans="1:12" x14ac:dyDescent="0.3">
      <c r="A1602" s="5">
        <v>45585</v>
      </c>
      <c r="B1602" t="s">
        <v>1612</v>
      </c>
      <c r="C1602" s="2" t="s">
        <v>3017</v>
      </c>
      <c r="D1602" s="2" t="s">
        <v>3023</v>
      </c>
      <c r="E1602" s="2" t="s">
        <v>3027</v>
      </c>
      <c r="F1602" s="2" t="s">
        <v>3030</v>
      </c>
      <c r="G1602" s="2" t="s">
        <v>3037</v>
      </c>
      <c r="H1602">
        <v>25</v>
      </c>
      <c r="I1602">
        <v>453.58</v>
      </c>
      <c r="J1602">
        <v>11339.5</v>
      </c>
      <c r="K1602">
        <v>9983.2000000000007</v>
      </c>
      <c r="L1602">
        <v>1356.3</v>
      </c>
    </row>
    <row r="1603" spans="1:12" x14ac:dyDescent="0.3">
      <c r="A1603" s="5">
        <v>45497</v>
      </c>
      <c r="B1603" t="s">
        <v>1613</v>
      </c>
      <c r="C1603" s="2" t="s">
        <v>3014</v>
      </c>
      <c r="D1603" s="2" t="s">
        <v>3024</v>
      </c>
      <c r="E1603" s="2" t="s">
        <v>3027</v>
      </c>
      <c r="F1603" s="2" t="s">
        <v>3032</v>
      </c>
      <c r="G1603" s="2" t="s">
        <v>3036</v>
      </c>
      <c r="H1603">
        <v>15</v>
      </c>
      <c r="I1603">
        <v>1163.97</v>
      </c>
      <c r="J1603">
        <v>17459.55</v>
      </c>
      <c r="K1603">
        <v>15282.38</v>
      </c>
      <c r="L1603">
        <v>2177.17</v>
      </c>
    </row>
    <row r="1604" spans="1:12" x14ac:dyDescent="0.3">
      <c r="A1604" s="5">
        <v>44953</v>
      </c>
      <c r="B1604" t="s">
        <v>1614</v>
      </c>
      <c r="C1604" s="2" t="s">
        <v>3021</v>
      </c>
      <c r="D1604" s="2" t="s">
        <v>3023</v>
      </c>
      <c r="E1604" s="2" t="s">
        <v>3026</v>
      </c>
      <c r="F1604" s="2" t="s">
        <v>3029</v>
      </c>
      <c r="G1604" s="2" t="s">
        <v>3035</v>
      </c>
      <c r="H1604">
        <v>4</v>
      </c>
      <c r="I1604">
        <v>148.97</v>
      </c>
      <c r="J1604">
        <v>595.88</v>
      </c>
      <c r="K1604">
        <v>300.89999999999998</v>
      </c>
      <c r="L1604">
        <v>294.98</v>
      </c>
    </row>
    <row r="1605" spans="1:12" x14ac:dyDescent="0.3">
      <c r="A1605" s="5">
        <v>45550</v>
      </c>
      <c r="B1605" t="s">
        <v>1615</v>
      </c>
      <c r="C1605" s="2" t="s">
        <v>3020</v>
      </c>
      <c r="D1605" s="2" t="s">
        <v>3023</v>
      </c>
      <c r="E1605" s="2" t="s">
        <v>3026</v>
      </c>
      <c r="F1605" s="2" t="s">
        <v>3029</v>
      </c>
      <c r="G1605" s="2" t="s">
        <v>3036</v>
      </c>
      <c r="H1605">
        <v>4</v>
      </c>
      <c r="I1605">
        <v>879.75</v>
      </c>
      <c r="J1605">
        <v>3519</v>
      </c>
      <c r="K1605">
        <v>2002.07</v>
      </c>
      <c r="L1605">
        <v>1516.93</v>
      </c>
    </row>
    <row r="1606" spans="1:12" x14ac:dyDescent="0.3">
      <c r="A1606" s="5">
        <v>45600</v>
      </c>
      <c r="B1606" t="s">
        <v>1616</v>
      </c>
      <c r="C1606" s="2" t="s">
        <v>3021</v>
      </c>
      <c r="D1606" s="2" t="s">
        <v>3023</v>
      </c>
      <c r="E1606" s="2" t="s">
        <v>3027</v>
      </c>
      <c r="F1606" s="2" t="s">
        <v>3029</v>
      </c>
      <c r="G1606" s="2" t="s">
        <v>3035</v>
      </c>
      <c r="H1606">
        <v>30</v>
      </c>
      <c r="I1606">
        <v>287.75</v>
      </c>
      <c r="J1606">
        <v>8632.5</v>
      </c>
      <c r="K1606">
        <v>7148.47</v>
      </c>
      <c r="L1606">
        <v>1484.03</v>
      </c>
    </row>
    <row r="1607" spans="1:12" x14ac:dyDescent="0.3">
      <c r="A1607" s="5">
        <v>45637</v>
      </c>
      <c r="B1607" t="s">
        <v>1617</v>
      </c>
      <c r="C1607" s="2" t="s">
        <v>3018</v>
      </c>
      <c r="D1607" s="2" t="s">
        <v>3024</v>
      </c>
      <c r="E1607" s="2" t="s">
        <v>3027</v>
      </c>
      <c r="F1607" s="2" t="s">
        <v>3030</v>
      </c>
      <c r="G1607" s="2" t="s">
        <v>3035</v>
      </c>
      <c r="H1607">
        <v>34</v>
      </c>
      <c r="I1607">
        <v>559.9</v>
      </c>
      <c r="J1607">
        <v>19036.599999999999</v>
      </c>
      <c r="K1607">
        <v>12070.85</v>
      </c>
      <c r="L1607">
        <v>6965.75</v>
      </c>
    </row>
    <row r="1608" spans="1:12" x14ac:dyDescent="0.3">
      <c r="A1608" s="5">
        <v>45200</v>
      </c>
      <c r="B1608" t="s">
        <v>1618</v>
      </c>
      <c r="C1608" s="2" t="s">
        <v>3018</v>
      </c>
      <c r="D1608" s="2" t="s">
        <v>3024</v>
      </c>
      <c r="E1608" s="2" t="s">
        <v>3026</v>
      </c>
      <c r="F1608" s="2" t="s">
        <v>3032</v>
      </c>
      <c r="G1608" s="2" t="s">
        <v>3035</v>
      </c>
      <c r="H1608">
        <v>27</v>
      </c>
      <c r="I1608">
        <v>397.69</v>
      </c>
      <c r="J1608">
        <v>10737.63</v>
      </c>
      <c r="K1608">
        <v>5778.83</v>
      </c>
      <c r="L1608">
        <v>4958.8</v>
      </c>
    </row>
    <row r="1609" spans="1:12" x14ac:dyDescent="0.3">
      <c r="A1609" s="5">
        <v>44956</v>
      </c>
      <c r="B1609" t="s">
        <v>1619</v>
      </c>
      <c r="C1609" s="2" t="s">
        <v>3013</v>
      </c>
      <c r="D1609" s="2" t="s">
        <v>3023</v>
      </c>
      <c r="E1609" s="2" t="s">
        <v>3025</v>
      </c>
      <c r="F1609" s="2" t="s">
        <v>3029</v>
      </c>
      <c r="G1609" s="2" t="s">
        <v>3035</v>
      </c>
      <c r="H1609">
        <v>31</v>
      </c>
      <c r="I1609">
        <v>1768.29</v>
      </c>
      <c r="J1609">
        <v>54816.99</v>
      </c>
      <c r="K1609">
        <v>44621.01</v>
      </c>
      <c r="L1609">
        <v>10195.98</v>
      </c>
    </row>
    <row r="1610" spans="1:12" x14ac:dyDescent="0.3">
      <c r="A1610" s="5">
        <v>45111</v>
      </c>
      <c r="B1610" t="s">
        <v>1620</v>
      </c>
      <c r="C1610" s="2" t="s">
        <v>3020</v>
      </c>
      <c r="D1610" s="2" t="s">
        <v>3023</v>
      </c>
      <c r="E1610" s="2" t="s">
        <v>3026</v>
      </c>
      <c r="F1610" s="2" t="s">
        <v>3029</v>
      </c>
      <c r="G1610" s="2" t="s">
        <v>3035</v>
      </c>
      <c r="H1610">
        <v>32</v>
      </c>
      <c r="I1610">
        <v>1421.86</v>
      </c>
      <c r="J1610">
        <v>45499.519999999997</v>
      </c>
      <c r="K1610">
        <v>31023.09</v>
      </c>
      <c r="L1610">
        <v>14476.43</v>
      </c>
    </row>
    <row r="1611" spans="1:12" x14ac:dyDescent="0.3">
      <c r="A1611" s="5">
        <v>45206</v>
      </c>
      <c r="B1611" t="s">
        <v>1621</v>
      </c>
      <c r="C1611" s="2" t="s">
        <v>3016</v>
      </c>
      <c r="D1611" s="2" t="s">
        <v>3023</v>
      </c>
      <c r="E1611" s="2" t="s">
        <v>3026</v>
      </c>
      <c r="F1611" s="2" t="s">
        <v>3034</v>
      </c>
      <c r="G1611" s="2" t="s">
        <v>3037</v>
      </c>
      <c r="H1611">
        <v>44</v>
      </c>
      <c r="I1611">
        <v>1739.56</v>
      </c>
      <c r="J1611">
        <v>76540.639999999999</v>
      </c>
      <c r="K1611">
        <v>53346.09</v>
      </c>
      <c r="L1611">
        <v>23194.55</v>
      </c>
    </row>
    <row r="1612" spans="1:12" x14ac:dyDescent="0.3">
      <c r="A1612" s="5">
        <v>45646</v>
      </c>
      <c r="B1612" t="s">
        <v>1622</v>
      </c>
      <c r="C1612" s="2" t="s">
        <v>3014</v>
      </c>
      <c r="D1612" s="2" t="s">
        <v>3024</v>
      </c>
      <c r="E1612" s="2" t="s">
        <v>3026</v>
      </c>
      <c r="F1612" s="2" t="s">
        <v>3034</v>
      </c>
      <c r="G1612" s="2" t="s">
        <v>3037</v>
      </c>
      <c r="H1612">
        <v>39</v>
      </c>
      <c r="I1612">
        <v>779.26</v>
      </c>
      <c r="J1612">
        <v>30391.14</v>
      </c>
      <c r="K1612">
        <v>17461.16</v>
      </c>
      <c r="L1612">
        <v>12929.98</v>
      </c>
    </row>
    <row r="1613" spans="1:12" x14ac:dyDescent="0.3">
      <c r="A1613" s="5">
        <v>45243</v>
      </c>
      <c r="B1613" t="s">
        <v>1623</v>
      </c>
      <c r="C1613" s="2" t="s">
        <v>3019</v>
      </c>
      <c r="D1613" s="2" t="s">
        <v>3023</v>
      </c>
      <c r="E1613" s="2" t="s">
        <v>3027</v>
      </c>
      <c r="F1613" s="2" t="s">
        <v>3034</v>
      </c>
      <c r="G1613" s="2" t="s">
        <v>3037</v>
      </c>
      <c r="H1613">
        <v>9</v>
      </c>
      <c r="I1613">
        <v>640.55999999999995</v>
      </c>
      <c r="J1613">
        <v>5765.04</v>
      </c>
      <c r="K1613">
        <v>4406.55</v>
      </c>
      <c r="L1613">
        <v>1358.49</v>
      </c>
    </row>
    <row r="1614" spans="1:12" x14ac:dyDescent="0.3">
      <c r="A1614" s="5">
        <v>45274</v>
      </c>
      <c r="B1614" t="s">
        <v>1624</v>
      </c>
      <c r="C1614" s="2" t="s">
        <v>3020</v>
      </c>
      <c r="D1614" s="2" t="s">
        <v>3023</v>
      </c>
      <c r="E1614" s="2" t="s">
        <v>3025</v>
      </c>
      <c r="F1614" s="2" t="s">
        <v>3033</v>
      </c>
      <c r="G1614" s="2" t="s">
        <v>3035</v>
      </c>
      <c r="H1614">
        <v>41</v>
      </c>
      <c r="I1614">
        <v>773.56</v>
      </c>
      <c r="J1614">
        <v>31715.96</v>
      </c>
      <c r="K1614">
        <v>22851.24</v>
      </c>
      <c r="L1614">
        <v>8864.7199999999993</v>
      </c>
    </row>
    <row r="1615" spans="1:12" x14ac:dyDescent="0.3">
      <c r="A1615" s="5">
        <v>45286</v>
      </c>
      <c r="B1615" t="s">
        <v>1625</v>
      </c>
      <c r="C1615" s="2" t="s">
        <v>3019</v>
      </c>
      <c r="D1615" s="2" t="s">
        <v>3023</v>
      </c>
      <c r="E1615" s="2" t="s">
        <v>3026</v>
      </c>
      <c r="F1615" s="2" t="s">
        <v>3029</v>
      </c>
      <c r="G1615" s="2" t="s">
        <v>3036</v>
      </c>
      <c r="H1615">
        <v>8</v>
      </c>
      <c r="I1615">
        <v>56.73</v>
      </c>
      <c r="J1615">
        <v>453.84</v>
      </c>
      <c r="K1615">
        <v>264.44</v>
      </c>
      <c r="L1615">
        <v>189.4</v>
      </c>
    </row>
    <row r="1616" spans="1:12" x14ac:dyDescent="0.3">
      <c r="A1616" s="5">
        <v>44933</v>
      </c>
      <c r="B1616" t="s">
        <v>1626</v>
      </c>
      <c r="C1616" s="2" t="s">
        <v>3020</v>
      </c>
      <c r="D1616" s="2" t="s">
        <v>3023</v>
      </c>
      <c r="E1616" s="2" t="s">
        <v>3027</v>
      </c>
      <c r="F1616" s="2" t="s">
        <v>3033</v>
      </c>
      <c r="G1616" s="2" t="s">
        <v>3037</v>
      </c>
      <c r="H1616">
        <v>14</v>
      </c>
      <c r="I1616">
        <v>1454.91</v>
      </c>
      <c r="J1616">
        <v>20368.740000000002</v>
      </c>
      <c r="K1616">
        <v>12957.22</v>
      </c>
      <c r="L1616">
        <v>7411.52</v>
      </c>
    </row>
    <row r="1617" spans="1:12" x14ac:dyDescent="0.3">
      <c r="A1617" s="5">
        <v>45112</v>
      </c>
      <c r="B1617" t="s">
        <v>1627</v>
      </c>
      <c r="C1617" s="2" t="s">
        <v>3020</v>
      </c>
      <c r="D1617" s="2" t="s">
        <v>3023</v>
      </c>
      <c r="E1617" s="2" t="s">
        <v>3028</v>
      </c>
      <c r="F1617" s="2" t="s">
        <v>3032</v>
      </c>
      <c r="G1617" s="2" t="s">
        <v>3036</v>
      </c>
      <c r="H1617">
        <v>33</v>
      </c>
      <c r="I1617">
        <v>712.55</v>
      </c>
      <c r="J1617">
        <v>23514.15</v>
      </c>
      <c r="K1617">
        <v>17371.12</v>
      </c>
      <c r="L1617">
        <v>6143.03</v>
      </c>
    </row>
    <row r="1618" spans="1:12" x14ac:dyDescent="0.3">
      <c r="A1618" s="5">
        <v>45073</v>
      </c>
      <c r="B1618" t="s">
        <v>1628</v>
      </c>
      <c r="C1618" s="2" t="s">
        <v>3021</v>
      </c>
      <c r="D1618" s="2" t="s">
        <v>3023</v>
      </c>
      <c r="E1618" s="2" t="s">
        <v>3028</v>
      </c>
      <c r="F1618" s="2" t="s">
        <v>3030</v>
      </c>
      <c r="G1618" s="2" t="s">
        <v>3036</v>
      </c>
      <c r="H1618">
        <v>23</v>
      </c>
      <c r="I1618">
        <v>640.38</v>
      </c>
      <c r="J1618">
        <v>14728.74</v>
      </c>
      <c r="K1618">
        <v>12813.25</v>
      </c>
      <c r="L1618">
        <v>1915.49</v>
      </c>
    </row>
    <row r="1619" spans="1:12" x14ac:dyDescent="0.3">
      <c r="A1619" s="5">
        <v>45506</v>
      </c>
      <c r="B1619" t="s">
        <v>1629</v>
      </c>
      <c r="C1619" s="2" t="s">
        <v>3020</v>
      </c>
      <c r="D1619" s="2" t="s">
        <v>3023</v>
      </c>
      <c r="E1619" s="2" t="s">
        <v>3026</v>
      </c>
      <c r="F1619" s="2" t="s">
        <v>3029</v>
      </c>
      <c r="G1619" s="2" t="s">
        <v>3035</v>
      </c>
      <c r="H1619">
        <v>21</v>
      </c>
      <c r="I1619">
        <v>1204.32</v>
      </c>
      <c r="J1619">
        <v>25290.720000000001</v>
      </c>
      <c r="K1619">
        <v>21956.15</v>
      </c>
      <c r="L1619">
        <v>3334.57</v>
      </c>
    </row>
    <row r="1620" spans="1:12" x14ac:dyDescent="0.3">
      <c r="A1620" s="5">
        <v>45600</v>
      </c>
      <c r="B1620" t="s">
        <v>1630</v>
      </c>
      <c r="C1620" s="2" t="s">
        <v>3013</v>
      </c>
      <c r="D1620" s="2" t="s">
        <v>3023</v>
      </c>
      <c r="E1620" s="2" t="s">
        <v>3028</v>
      </c>
      <c r="F1620" s="2" t="s">
        <v>3030</v>
      </c>
      <c r="G1620" s="2" t="s">
        <v>3035</v>
      </c>
      <c r="H1620">
        <v>12</v>
      </c>
      <c r="I1620">
        <v>883.77</v>
      </c>
      <c r="J1620">
        <v>10605.24</v>
      </c>
      <c r="K1620">
        <v>6523.94</v>
      </c>
      <c r="L1620">
        <v>4081.3</v>
      </c>
    </row>
    <row r="1621" spans="1:12" x14ac:dyDescent="0.3">
      <c r="A1621" s="5">
        <v>45337</v>
      </c>
      <c r="B1621" t="s">
        <v>1631</v>
      </c>
      <c r="C1621" s="2" t="s">
        <v>3016</v>
      </c>
      <c r="D1621" s="2" t="s">
        <v>3023</v>
      </c>
      <c r="E1621" s="2" t="s">
        <v>3025</v>
      </c>
      <c r="F1621" s="2" t="s">
        <v>3034</v>
      </c>
      <c r="G1621" s="2" t="s">
        <v>3035</v>
      </c>
      <c r="H1621">
        <v>2</v>
      </c>
      <c r="I1621">
        <v>1962.07</v>
      </c>
      <c r="J1621">
        <v>3924.14</v>
      </c>
      <c r="K1621">
        <v>3116.74</v>
      </c>
      <c r="L1621">
        <v>807.4</v>
      </c>
    </row>
    <row r="1622" spans="1:12" x14ac:dyDescent="0.3">
      <c r="A1622" s="5">
        <v>44998</v>
      </c>
      <c r="B1622" t="s">
        <v>1632</v>
      </c>
      <c r="C1622" s="2" t="s">
        <v>3018</v>
      </c>
      <c r="D1622" s="2" t="s">
        <v>3024</v>
      </c>
      <c r="E1622" s="2" t="s">
        <v>3028</v>
      </c>
      <c r="F1622" s="2" t="s">
        <v>3029</v>
      </c>
      <c r="G1622" s="2" t="s">
        <v>3037</v>
      </c>
      <c r="H1622">
        <v>13</v>
      </c>
      <c r="I1622">
        <v>725.38</v>
      </c>
      <c r="J1622">
        <v>9429.94</v>
      </c>
      <c r="K1622">
        <v>7640.21</v>
      </c>
      <c r="L1622">
        <v>1789.73</v>
      </c>
    </row>
    <row r="1623" spans="1:12" x14ac:dyDescent="0.3">
      <c r="A1623" s="5">
        <v>45072</v>
      </c>
      <c r="B1623" t="s">
        <v>1633</v>
      </c>
      <c r="C1623" s="2" t="s">
        <v>3012</v>
      </c>
      <c r="D1623" s="2" t="s">
        <v>3022</v>
      </c>
      <c r="E1623" s="2" t="s">
        <v>3028</v>
      </c>
      <c r="F1623" s="2" t="s">
        <v>3031</v>
      </c>
      <c r="G1623" s="2" t="s">
        <v>3035</v>
      </c>
      <c r="H1623">
        <v>4</v>
      </c>
      <c r="I1623">
        <v>1235.51</v>
      </c>
      <c r="J1623">
        <v>4942.04</v>
      </c>
      <c r="K1623">
        <v>4069.91</v>
      </c>
      <c r="L1623">
        <v>872.13</v>
      </c>
    </row>
    <row r="1624" spans="1:12" x14ac:dyDescent="0.3">
      <c r="A1624" s="5">
        <v>45575</v>
      </c>
      <c r="B1624" t="s">
        <v>1634</v>
      </c>
      <c r="C1624" s="2" t="s">
        <v>3019</v>
      </c>
      <c r="D1624" s="2" t="s">
        <v>3023</v>
      </c>
      <c r="E1624" s="2" t="s">
        <v>3025</v>
      </c>
      <c r="F1624" s="2" t="s">
        <v>3033</v>
      </c>
      <c r="G1624" s="2" t="s">
        <v>3037</v>
      </c>
      <c r="H1624">
        <v>20</v>
      </c>
      <c r="I1624">
        <v>637.07000000000005</v>
      </c>
      <c r="J1624">
        <v>12741.4</v>
      </c>
      <c r="K1624">
        <v>9279.6200000000008</v>
      </c>
      <c r="L1624">
        <v>3461.78</v>
      </c>
    </row>
    <row r="1625" spans="1:12" x14ac:dyDescent="0.3">
      <c r="A1625" s="5">
        <v>44958</v>
      </c>
      <c r="B1625" t="s">
        <v>1635</v>
      </c>
      <c r="C1625" s="2" t="s">
        <v>3018</v>
      </c>
      <c r="D1625" s="2" t="s">
        <v>3024</v>
      </c>
      <c r="E1625" s="2" t="s">
        <v>3026</v>
      </c>
      <c r="F1625" s="2" t="s">
        <v>3033</v>
      </c>
      <c r="G1625" s="2" t="s">
        <v>3037</v>
      </c>
      <c r="H1625">
        <v>50</v>
      </c>
      <c r="I1625">
        <v>1981.38</v>
      </c>
      <c r="J1625">
        <v>99069</v>
      </c>
      <c r="K1625">
        <v>49950.91</v>
      </c>
      <c r="L1625">
        <v>49118.09</v>
      </c>
    </row>
    <row r="1626" spans="1:12" x14ac:dyDescent="0.3">
      <c r="A1626" s="5">
        <v>45020</v>
      </c>
      <c r="B1626" t="s">
        <v>1636</v>
      </c>
      <c r="C1626" s="2" t="s">
        <v>3012</v>
      </c>
      <c r="D1626" s="2" t="s">
        <v>3022</v>
      </c>
      <c r="E1626" s="2" t="s">
        <v>3026</v>
      </c>
      <c r="F1626" s="2" t="s">
        <v>3029</v>
      </c>
      <c r="G1626" s="2" t="s">
        <v>3037</v>
      </c>
      <c r="H1626">
        <v>48</v>
      </c>
      <c r="I1626">
        <v>901.32</v>
      </c>
      <c r="J1626">
        <v>43263.360000000001</v>
      </c>
      <c r="K1626">
        <v>34812.75</v>
      </c>
      <c r="L1626">
        <v>8450.61</v>
      </c>
    </row>
    <row r="1627" spans="1:12" x14ac:dyDescent="0.3">
      <c r="A1627" s="5">
        <v>45470</v>
      </c>
      <c r="B1627" t="s">
        <v>1637</v>
      </c>
      <c r="C1627" s="2" t="s">
        <v>3016</v>
      </c>
      <c r="D1627" s="2" t="s">
        <v>3023</v>
      </c>
      <c r="E1627" s="2" t="s">
        <v>3025</v>
      </c>
      <c r="F1627" s="2" t="s">
        <v>3034</v>
      </c>
      <c r="G1627" s="2" t="s">
        <v>3037</v>
      </c>
      <c r="H1627">
        <v>14</v>
      </c>
      <c r="I1627">
        <v>1275.58</v>
      </c>
      <c r="J1627">
        <v>17858.12</v>
      </c>
      <c r="K1627">
        <v>9690.51</v>
      </c>
      <c r="L1627">
        <v>8167.61</v>
      </c>
    </row>
    <row r="1628" spans="1:12" x14ac:dyDescent="0.3">
      <c r="A1628" s="5">
        <v>45147</v>
      </c>
      <c r="B1628" t="s">
        <v>1638</v>
      </c>
      <c r="C1628" s="2" t="s">
        <v>3016</v>
      </c>
      <c r="D1628" s="2" t="s">
        <v>3023</v>
      </c>
      <c r="E1628" s="2" t="s">
        <v>3025</v>
      </c>
      <c r="F1628" s="2" t="s">
        <v>3033</v>
      </c>
      <c r="G1628" s="2" t="s">
        <v>3035</v>
      </c>
      <c r="H1628">
        <v>30</v>
      </c>
      <c r="I1628">
        <v>270.91000000000003</v>
      </c>
      <c r="J1628">
        <v>8127.3</v>
      </c>
      <c r="K1628">
        <v>4443.59</v>
      </c>
      <c r="L1628">
        <v>3683.71</v>
      </c>
    </row>
    <row r="1629" spans="1:12" x14ac:dyDescent="0.3">
      <c r="A1629" s="5">
        <v>45312</v>
      </c>
      <c r="B1629" t="s">
        <v>1639</v>
      </c>
      <c r="C1629" s="2" t="s">
        <v>3019</v>
      </c>
      <c r="D1629" s="2" t="s">
        <v>3023</v>
      </c>
      <c r="E1629" s="2" t="s">
        <v>3025</v>
      </c>
      <c r="F1629" s="2" t="s">
        <v>3034</v>
      </c>
      <c r="G1629" s="2" t="s">
        <v>3037</v>
      </c>
      <c r="H1629">
        <v>29</v>
      </c>
      <c r="I1629">
        <v>1471.39</v>
      </c>
      <c r="J1629">
        <v>42670.31</v>
      </c>
      <c r="K1629">
        <v>31672.03</v>
      </c>
      <c r="L1629">
        <v>10998.28</v>
      </c>
    </row>
    <row r="1630" spans="1:12" x14ac:dyDescent="0.3">
      <c r="A1630" s="5">
        <v>45356</v>
      </c>
      <c r="B1630" t="s">
        <v>1640</v>
      </c>
      <c r="C1630" s="2" t="s">
        <v>3019</v>
      </c>
      <c r="D1630" s="2" t="s">
        <v>3023</v>
      </c>
      <c r="E1630" s="2" t="s">
        <v>3028</v>
      </c>
      <c r="F1630" s="2" t="s">
        <v>3032</v>
      </c>
      <c r="G1630" s="2" t="s">
        <v>3035</v>
      </c>
      <c r="H1630">
        <v>8</v>
      </c>
      <c r="I1630">
        <v>553.04</v>
      </c>
      <c r="J1630">
        <v>4424.32</v>
      </c>
      <c r="K1630">
        <v>3952.72</v>
      </c>
      <c r="L1630">
        <v>471.6</v>
      </c>
    </row>
    <row r="1631" spans="1:12" x14ac:dyDescent="0.3">
      <c r="A1631" s="5">
        <v>45391</v>
      </c>
      <c r="B1631" t="s">
        <v>1641</v>
      </c>
      <c r="C1631" s="2" t="s">
        <v>3016</v>
      </c>
      <c r="D1631" s="2" t="s">
        <v>3023</v>
      </c>
      <c r="E1631" s="2" t="s">
        <v>3025</v>
      </c>
      <c r="F1631" s="2" t="s">
        <v>3030</v>
      </c>
      <c r="G1631" s="2" t="s">
        <v>3035</v>
      </c>
      <c r="H1631">
        <v>12</v>
      </c>
      <c r="I1631">
        <v>908.25</v>
      </c>
      <c r="J1631">
        <v>10899</v>
      </c>
      <c r="K1631">
        <v>6506.88</v>
      </c>
      <c r="L1631">
        <v>4392.12</v>
      </c>
    </row>
    <row r="1632" spans="1:12" x14ac:dyDescent="0.3">
      <c r="A1632" s="5">
        <v>45276</v>
      </c>
      <c r="B1632" t="s">
        <v>1642</v>
      </c>
      <c r="C1632" s="2" t="s">
        <v>3012</v>
      </c>
      <c r="D1632" s="2" t="s">
        <v>3022</v>
      </c>
      <c r="E1632" s="2" t="s">
        <v>3027</v>
      </c>
      <c r="F1632" s="2" t="s">
        <v>3031</v>
      </c>
      <c r="G1632" s="2" t="s">
        <v>3037</v>
      </c>
      <c r="H1632">
        <v>41</v>
      </c>
      <c r="I1632">
        <v>1768.6</v>
      </c>
      <c r="J1632">
        <v>72512.600000000006</v>
      </c>
      <c r="K1632">
        <v>54988.07</v>
      </c>
      <c r="L1632">
        <v>17524.53</v>
      </c>
    </row>
    <row r="1633" spans="1:12" x14ac:dyDescent="0.3">
      <c r="A1633" s="5">
        <v>45088</v>
      </c>
      <c r="B1633" t="s">
        <v>1643</v>
      </c>
      <c r="C1633" s="2" t="s">
        <v>3020</v>
      </c>
      <c r="D1633" s="2" t="s">
        <v>3023</v>
      </c>
      <c r="E1633" s="2" t="s">
        <v>3028</v>
      </c>
      <c r="F1633" s="2" t="s">
        <v>3030</v>
      </c>
      <c r="G1633" s="2" t="s">
        <v>3035</v>
      </c>
      <c r="H1633">
        <v>38</v>
      </c>
      <c r="I1633">
        <v>1941.69</v>
      </c>
      <c r="J1633">
        <v>73784.22</v>
      </c>
      <c r="K1633">
        <v>45854.05</v>
      </c>
      <c r="L1633">
        <v>27930.17</v>
      </c>
    </row>
    <row r="1634" spans="1:12" x14ac:dyDescent="0.3">
      <c r="A1634" s="5">
        <v>45305</v>
      </c>
      <c r="B1634" t="s">
        <v>1644</v>
      </c>
      <c r="C1634" s="2" t="s">
        <v>3014</v>
      </c>
      <c r="D1634" s="2" t="s">
        <v>3024</v>
      </c>
      <c r="E1634" s="2" t="s">
        <v>3026</v>
      </c>
      <c r="F1634" s="2" t="s">
        <v>3030</v>
      </c>
      <c r="G1634" s="2" t="s">
        <v>3036</v>
      </c>
      <c r="H1634">
        <v>26</v>
      </c>
      <c r="I1634">
        <v>860.65</v>
      </c>
      <c r="J1634">
        <v>22376.9</v>
      </c>
      <c r="K1634">
        <v>19232.73</v>
      </c>
      <c r="L1634">
        <v>3144.17</v>
      </c>
    </row>
    <row r="1635" spans="1:12" x14ac:dyDescent="0.3">
      <c r="A1635" s="5">
        <v>45246</v>
      </c>
      <c r="B1635" t="s">
        <v>1645</v>
      </c>
      <c r="C1635" s="2" t="s">
        <v>3017</v>
      </c>
      <c r="D1635" s="2" t="s">
        <v>3023</v>
      </c>
      <c r="E1635" s="2" t="s">
        <v>3026</v>
      </c>
      <c r="F1635" s="2" t="s">
        <v>3032</v>
      </c>
      <c r="G1635" s="2" t="s">
        <v>3035</v>
      </c>
      <c r="H1635">
        <v>50</v>
      </c>
      <c r="I1635">
        <v>1672.91</v>
      </c>
      <c r="J1635">
        <v>83645.5</v>
      </c>
      <c r="K1635">
        <v>61680.76</v>
      </c>
      <c r="L1635">
        <v>21964.74</v>
      </c>
    </row>
    <row r="1636" spans="1:12" x14ac:dyDescent="0.3">
      <c r="A1636" s="5">
        <v>45259</v>
      </c>
      <c r="B1636" t="s">
        <v>1646</v>
      </c>
      <c r="C1636" s="2" t="s">
        <v>3018</v>
      </c>
      <c r="D1636" s="2" t="s">
        <v>3024</v>
      </c>
      <c r="E1636" s="2" t="s">
        <v>3026</v>
      </c>
      <c r="F1636" s="2" t="s">
        <v>3033</v>
      </c>
      <c r="G1636" s="2" t="s">
        <v>3035</v>
      </c>
      <c r="H1636">
        <v>2</v>
      </c>
      <c r="I1636">
        <v>125.63</v>
      </c>
      <c r="J1636">
        <v>251.26</v>
      </c>
      <c r="K1636">
        <v>146.47999999999999</v>
      </c>
      <c r="L1636">
        <v>104.78</v>
      </c>
    </row>
    <row r="1637" spans="1:12" x14ac:dyDescent="0.3">
      <c r="A1637" s="5">
        <v>45508</v>
      </c>
      <c r="B1637" t="s">
        <v>1647</v>
      </c>
      <c r="C1637" s="2" t="s">
        <v>3021</v>
      </c>
      <c r="D1637" s="2" t="s">
        <v>3023</v>
      </c>
      <c r="E1637" s="2" t="s">
        <v>3028</v>
      </c>
      <c r="F1637" s="2" t="s">
        <v>3031</v>
      </c>
      <c r="G1637" s="2" t="s">
        <v>3037</v>
      </c>
      <c r="H1637">
        <v>40</v>
      </c>
      <c r="I1637">
        <v>1698.2</v>
      </c>
      <c r="J1637">
        <v>67928</v>
      </c>
      <c r="K1637">
        <v>41086.42</v>
      </c>
      <c r="L1637">
        <v>26841.58</v>
      </c>
    </row>
    <row r="1638" spans="1:12" x14ac:dyDescent="0.3">
      <c r="A1638" s="5">
        <v>45537</v>
      </c>
      <c r="B1638" t="s">
        <v>1648</v>
      </c>
      <c r="C1638" s="2" t="s">
        <v>3018</v>
      </c>
      <c r="D1638" s="2" t="s">
        <v>3024</v>
      </c>
      <c r="E1638" s="2" t="s">
        <v>3027</v>
      </c>
      <c r="F1638" s="2" t="s">
        <v>3033</v>
      </c>
      <c r="G1638" s="2" t="s">
        <v>3037</v>
      </c>
      <c r="H1638">
        <v>14</v>
      </c>
      <c r="I1638">
        <v>1266.43</v>
      </c>
      <c r="J1638">
        <v>17730.02</v>
      </c>
      <c r="K1638">
        <v>11932.17</v>
      </c>
      <c r="L1638">
        <v>5797.85</v>
      </c>
    </row>
    <row r="1639" spans="1:12" x14ac:dyDescent="0.3">
      <c r="A1639" s="5">
        <v>45013</v>
      </c>
      <c r="B1639" t="s">
        <v>1649</v>
      </c>
      <c r="C1639" s="2" t="s">
        <v>3021</v>
      </c>
      <c r="D1639" s="2" t="s">
        <v>3023</v>
      </c>
      <c r="E1639" s="2" t="s">
        <v>3025</v>
      </c>
      <c r="F1639" s="2" t="s">
        <v>3029</v>
      </c>
      <c r="G1639" s="2" t="s">
        <v>3035</v>
      </c>
      <c r="H1639">
        <v>6</v>
      </c>
      <c r="I1639">
        <v>987.64</v>
      </c>
      <c r="J1639">
        <v>5925.84</v>
      </c>
      <c r="K1639">
        <v>3252.2</v>
      </c>
      <c r="L1639">
        <v>2673.64</v>
      </c>
    </row>
    <row r="1640" spans="1:12" x14ac:dyDescent="0.3">
      <c r="A1640" s="5">
        <v>44980</v>
      </c>
      <c r="B1640" t="s">
        <v>1650</v>
      </c>
      <c r="C1640" s="2" t="s">
        <v>3012</v>
      </c>
      <c r="D1640" s="2" t="s">
        <v>3022</v>
      </c>
      <c r="E1640" s="2" t="s">
        <v>3025</v>
      </c>
      <c r="F1640" s="2" t="s">
        <v>3030</v>
      </c>
      <c r="G1640" s="2" t="s">
        <v>3037</v>
      </c>
      <c r="H1640">
        <v>42</v>
      </c>
      <c r="I1640">
        <v>1782.13</v>
      </c>
      <c r="J1640">
        <v>74849.460000000006</v>
      </c>
      <c r="K1640">
        <v>39781.99</v>
      </c>
      <c r="L1640">
        <v>35067.47</v>
      </c>
    </row>
    <row r="1641" spans="1:12" x14ac:dyDescent="0.3">
      <c r="A1641" s="5">
        <v>45086</v>
      </c>
      <c r="B1641" t="s">
        <v>1651</v>
      </c>
      <c r="C1641" s="2" t="s">
        <v>3021</v>
      </c>
      <c r="D1641" s="2" t="s">
        <v>3023</v>
      </c>
      <c r="E1641" s="2" t="s">
        <v>3026</v>
      </c>
      <c r="F1641" s="2" t="s">
        <v>3029</v>
      </c>
      <c r="G1641" s="2" t="s">
        <v>3036</v>
      </c>
      <c r="H1641">
        <v>40</v>
      </c>
      <c r="I1641">
        <v>1693.77</v>
      </c>
      <c r="J1641">
        <v>67750.8</v>
      </c>
      <c r="K1641">
        <v>52305.279999999999</v>
      </c>
      <c r="L1641">
        <v>15445.52</v>
      </c>
    </row>
    <row r="1642" spans="1:12" x14ac:dyDescent="0.3">
      <c r="A1642" s="5">
        <v>45088</v>
      </c>
      <c r="B1642" t="s">
        <v>1652</v>
      </c>
      <c r="C1642" s="2" t="s">
        <v>3019</v>
      </c>
      <c r="D1642" s="2" t="s">
        <v>3023</v>
      </c>
      <c r="E1642" s="2" t="s">
        <v>3026</v>
      </c>
      <c r="F1642" s="2" t="s">
        <v>3034</v>
      </c>
      <c r="G1642" s="2" t="s">
        <v>3036</v>
      </c>
      <c r="H1642">
        <v>31</v>
      </c>
      <c r="I1642">
        <v>607.95000000000005</v>
      </c>
      <c r="J1642">
        <v>18846.45</v>
      </c>
      <c r="K1642">
        <v>12492.67</v>
      </c>
      <c r="L1642">
        <v>6353.78</v>
      </c>
    </row>
    <row r="1643" spans="1:12" x14ac:dyDescent="0.3">
      <c r="A1643" s="5">
        <v>45559</v>
      </c>
      <c r="B1643" t="s">
        <v>1653</v>
      </c>
      <c r="C1643" s="2" t="s">
        <v>3014</v>
      </c>
      <c r="D1643" s="2" t="s">
        <v>3024</v>
      </c>
      <c r="E1643" s="2" t="s">
        <v>3028</v>
      </c>
      <c r="F1643" s="2" t="s">
        <v>3030</v>
      </c>
      <c r="G1643" s="2" t="s">
        <v>3037</v>
      </c>
      <c r="H1643">
        <v>17</v>
      </c>
      <c r="I1643">
        <v>1587.15</v>
      </c>
      <c r="J1643">
        <v>26981.55</v>
      </c>
      <c r="K1643">
        <v>21328.65</v>
      </c>
      <c r="L1643">
        <v>5652.9</v>
      </c>
    </row>
    <row r="1644" spans="1:12" x14ac:dyDescent="0.3">
      <c r="A1644" s="5">
        <v>44977</v>
      </c>
      <c r="B1644" t="s">
        <v>1654</v>
      </c>
      <c r="C1644" s="2" t="s">
        <v>3014</v>
      </c>
      <c r="D1644" s="2" t="s">
        <v>3024</v>
      </c>
      <c r="E1644" s="2" t="s">
        <v>3027</v>
      </c>
      <c r="F1644" s="2" t="s">
        <v>3033</v>
      </c>
      <c r="G1644" s="2" t="s">
        <v>3035</v>
      </c>
      <c r="H1644">
        <v>25</v>
      </c>
      <c r="I1644">
        <v>216.99</v>
      </c>
      <c r="J1644">
        <v>5424.75</v>
      </c>
      <c r="K1644">
        <v>2951.19</v>
      </c>
      <c r="L1644">
        <v>2473.56</v>
      </c>
    </row>
    <row r="1645" spans="1:12" x14ac:dyDescent="0.3">
      <c r="A1645" s="5">
        <v>45617</v>
      </c>
      <c r="B1645" t="s">
        <v>1655</v>
      </c>
      <c r="C1645" s="2" t="s">
        <v>3019</v>
      </c>
      <c r="D1645" s="2" t="s">
        <v>3023</v>
      </c>
      <c r="E1645" s="2" t="s">
        <v>3025</v>
      </c>
      <c r="F1645" s="2" t="s">
        <v>3030</v>
      </c>
      <c r="G1645" s="2" t="s">
        <v>3036</v>
      </c>
      <c r="H1645">
        <v>32</v>
      </c>
      <c r="I1645">
        <v>1649.07</v>
      </c>
      <c r="J1645">
        <v>52770.239999999998</v>
      </c>
      <c r="K1645">
        <v>39258.22</v>
      </c>
      <c r="L1645">
        <v>13512.02</v>
      </c>
    </row>
    <row r="1646" spans="1:12" x14ac:dyDescent="0.3">
      <c r="A1646" s="5">
        <v>45010</v>
      </c>
      <c r="B1646" t="s">
        <v>1656</v>
      </c>
      <c r="C1646" s="2" t="s">
        <v>3013</v>
      </c>
      <c r="D1646" s="2" t="s">
        <v>3023</v>
      </c>
      <c r="E1646" s="2" t="s">
        <v>3028</v>
      </c>
      <c r="F1646" s="2" t="s">
        <v>3034</v>
      </c>
      <c r="G1646" s="2" t="s">
        <v>3036</v>
      </c>
      <c r="H1646">
        <v>12</v>
      </c>
      <c r="I1646">
        <v>1357.4</v>
      </c>
      <c r="J1646">
        <v>16288.8</v>
      </c>
      <c r="K1646">
        <v>11032.77</v>
      </c>
      <c r="L1646">
        <v>5256.03</v>
      </c>
    </row>
    <row r="1647" spans="1:12" x14ac:dyDescent="0.3">
      <c r="A1647" s="5">
        <v>45205</v>
      </c>
      <c r="B1647" t="s">
        <v>1657</v>
      </c>
      <c r="C1647" s="2" t="s">
        <v>3012</v>
      </c>
      <c r="D1647" s="2" t="s">
        <v>3022</v>
      </c>
      <c r="E1647" s="2" t="s">
        <v>3025</v>
      </c>
      <c r="F1647" s="2" t="s">
        <v>3032</v>
      </c>
      <c r="G1647" s="2" t="s">
        <v>3035</v>
      </c>
      <c r="H1647">
        <v>49</v>
      </c>
      <c r="I1647">
        <v>193.98</v>
      </c>
      <c r="J1647">
        <v>9505.02</v>
      </c>
      <c r="K1647">
        <v>4973.0200000000004</v>
      </c>
      <c r="L1647">
        <v>4532</v>
      </c>
    </row>
    <row r="1648" spans="1:12" x14ac:dyDescent="0.3">
      <c r="A1648" s="5">
        <v>45380</v>
      </c>
      <c r="B1648" t="s">
        <v>1658</v>
      </c>
      <c r="C1648" s="2" t="s">
        <v>3013</v>
      </c>
      <c r="D1648" s="2" t="s">
        <v>3023</v>
      </c>
      <c r="E1648" s="2" t="s">
        <v>3026</v>
      </c>
      <c r="F1648" s="2" t="s">
        <v>3029</v>
      </c>
      <c r="G1648" s="2" t="s">
        <v>3037</v>
      </c>
      <c r="H1648">
        <v>13</v>
      </c>
      <c r="I1648">
        <v>1372.5</v>
      </c>
      <c r="J1648">
        <v>17842.5</v>
      </c>
      <c r="K1648">
        <v>12809.5</v>
      </c>
      <c r="L1648">
        <v>5033</v>
      </c>
    </row>
    <row r="1649" spans="1:12" x14ac:dyDescent="0.3">
      <c r="A1649" s="5">
        <v>45604</v>
      </c>
      <c r="B1649" t="s">
        <v>1659</v>
      </c>
      <c r="C1649" s="2" t="s">
        <v>3013</v>
      </c>
      <c r="D1649" s="2" t="s">
        <v>3023</v>
      </c>
      <c r="E1649" s="2" t="s">
        <v>3025</v>
      </c>
      <c r="F1649" s="2" t="s">
        <v>3029</v>
      </c>
      <c r="G1649" s="2" t="s">
        <v>3036</v>
      </c>
      <c r="H1649">
        <v>19</v>
      </c>
      <c r="I1649">
        <v>1169.43</v>
      </c>
      <c r="J1649">
        <v>22219.17</v>
      </c>
      <c r="K1649">
        <v>11845.52</v>
      </c>
      <c r="L1649">
        <v>10373.65</v>
      </c>
    </row>
    <row r="1650" spans="1:12" x14ac:dyDescent="0.3">
      <c r="A1650" s="5">
        <v>45361</v>
      </c>
      <c r="B1650" t="s">
        <v>1660</v>
      </c>
      <c r="C1650" s="2" t="s">
        <v>3018</v>
      </c>
      <c r="D1650" s="2" t="s">
        <v>3024</v>
      </c>
      <c r="E1650" s="2" t="s">
        <v>3027</v>
      </c>
      <c r="F1650" s="2" t="s">
        <v>3033</v>
      </c>
      <c r="G1650" s="2" t="s">
        <v>3035</v>
      </c>
      <c r="H1650">
        <v>44</v>
      </c>
      <c r="I1650">
        <v>1197.21</v>
      </c>
      <c r="J1650">
        <v>52677.24</v>
      </c>
      <c r="K1650">
        <v>43779.42</v>
      </c>
      <c r="L1650">
        <v>8897.82</v>
      </c>
    </row>
    <row r="1651" spans="1:12" x14ac:dyDescent="0.3">
      <c r="A1651" s="5">
        <v>45424</v>
      </c>
      <c r="B1651" t="s">
        <v>1661</v>
      </c>
      <c r="C1651" s="2" t="s">
        <v>3016</v>
      </c>
      <c r="D1651" s="2" t="s">
        <v>3023</v>
      </c>
      <c r="E1651" s="2" t="s">
        <v>3027</v>
      </c>
      <c r="F1651" s="2" t="s">
        <v>3030</v>
      </c>
      <c r="G1651" s="2" t="s">
        <v>3035</v>
      </c>
      <c r="H1651">
        <v>48</v>
      </c>
      <c r="I1651">
        <v>595.91</v>
      </c>
      <c r="J1651">
        <v>28603.68</v>
      </c>
      <c r="K1651">
        <v>21532.36</v>
      </c>
      <c r="L1651">
        <v>7071.32</v>
      </c>
    </row>
    <row r="1652" spans="1:12" x14ac:dyDescent="0.3">
      <c r="A1652" s="5">
        <v>45548</v>
      </c>
      <c r="B1652" t="s">
        <v>1662</v>
      </c>
      <c r="C1652" s="2" t="s">
        <v>3018</v>
      </c>
      <c r="D1652" s="2" t="s">
        <v>3024</v>
      </c>
      <c r="E1652" s="2" t="s">
        <v>3026</v>
      </c>
      <c r="F1652" s="2" t="s">
        <v>3033</v>
      </c>
      <c r="G1652" s="2" t="s">
        <v>3036</v>
      </c>
      <c r="H1652">
        <v>25</v>
      </c>
      <c r="I1652">
        <v>547.66</v>
      </c>
      <c r="J1652">
        <v>13691.5</v>
      </c>
      <c r="K1652">
        <v>9896.0400000000009</v>
      </c>
      <c r="L1652">
        <v>3795.46</v>
      </c>
    </row>
    <row r="1653" spans="1:12" x14ac:dyDescent="0.3">
      <c r="A1653" s="5">
        <v>45379</v>
      </c>
      <c r="B1653" t="s">
        <v>1663</v>
      </c>
      <c r="C1653" s="2" t="s">
        <v>3016</v>
      </c>
      <c r="D1653" s="2" t="s">
        <v>3023</v>
      </c>
      <c r="E1653" s="2" t="s">
        <v>3027</v>
      </c>
      <c r="F1653" s="2" t="s">
        <v>3032</v>
      </c>
      <c r="G1653" s="2" t="s">
        <v>3037</v>
      </c>
      <c r="H1653">
        <v>31</v>
      </c>
      <c r="I1653">
        <v>1529.82</v>
      </c>
      <c r="J1653">
        <v>47424.42</v>
      </c>
      <c r="K1653">
        <v>26244.09</v>
      </c>
      <c r="L1653">
        <v>21180.33</v>
      </c>
    </row>
    <row r="1654" spans="1:12" x14ac:dyDescent="0.3">
      <c r="A1654" s="5">
        <v>45351</v>
      </c>
      <c r="B1654" t="s">
        <v>1664</v>
      </c>
      <c r="C1654" s="2" t="s">
        <v>3017</v>
      </c>
      <c r="D1654" s="2" t="s">
        <v>3023</v>
      </c>
      <c r="E1654" s="2" t="s">
        <v>3027</v>
      </c>
      <c r="F1654" s="2" t="s">
        <v>3030</v>
      </c>
      <c r="G1654" s="2" t="s">
        <v>3036</v>
      </c>
      <c r="H1654">
        <v>37</v>
      </c>
      <c r="I1654">
        <v>528.49</v>
      </c>
      <c r="J1654">
        <v>19554.13</v>
      </c>
      <c r="K1654">
        <v>12025.45</v>
      </c>
      <c r="L1654">
        <v>7528.68</v>
      </c>
    </row>
    <row r="1655" spans="1:12" x14ac:dyDescent="0.3">
      <c r="A1655" s="5">
        <v>45206</v>
      </c>
      <c r="B1655" t="s">
        <v>1665</v>
      </c>
      <c r="C1655" s="2" t="s">
        <v>3021</v>
      </c>
      <c r="D1655" s="2" t="s">
        <v>3023</v>
      </c>
      <c r="E1655" s="2" t="s">
        <v>3028</v>
      </c>
      <c r="F1655" s="2" t="s">
        <v>3030</v>
      </c>
      <c r="G1655" s="2" t="s">
        <v>3035</v>
      </c>
      <c r="H1655">
        <v>25</v>
      </c>
      <c r="I1655">
        <v>903.6</v>
      </c>
      <c r="J1655">
        <v>22590</v>
      </c>
      <c r="K1655">
        <v>15748.63</v>
      </c>
      <c r="L1655">
        <v>6841.37</v>
      </c>
    </row>
    <row r="1656" spans="1:12" x14ac:dyDescent="0.3">
      <c r="A1656" s="5">
        <v>45147</v>
      </c>
      <c r="B1656" t="s">
        <v>1666</v>
      </c>
      <c r="C1656" s="2" t="s">
        <v>3016</v>
      </c>
      <c r="D1656" s="2" t="s">
        <v>3023</v>
      </c>
      <c r="E1656" s="2" t="s">
        <v>3025</v>
      </c>
      <c r="F1656" s="2" t="s">
        <v>3033</v>
      </c>
      <c r="G1656" s="2" t="s">
        <v>3036</v>
      </c>
      <c r="H1656">
        <v>16</v>
      </c>
      <c r="I1656">
        <v>1395.68</v>
      </c>
      <c r="J1656">
        <v>22330.880000000001</v>
      </c>
      <c r="K1656">
        <v>16822.150000000001</v>
      </c>
      <c r="L1656">
        <v>5508.73</v>
      </c>
    </row>
    <row r="1657" spans="1:12" x14ac:dyDescent="0.3">
      <c r="A1657" s="5">
        <v>45451</v>
      </c>
      <c r="B1657" t="s">
        <v>1667</v>
      </c>
      <c r="C1657" s="2" t="s">
        <v>3019</v>
      </c>
      <c r="D1657" s="2" t="s">
        <v>3023</v>
      </c>
      <c r="E1657" s="2" t="s">
        <v>3026</v>
      </c>
      <c r="F1657" s="2" t="s">
        <v>3033</v>
      </c>
      <c r="G1657" s="2" t="s">
        <v>3037</v>
      </c>
      <c r="H1657">
        <v>38</v>
      </c>
      <c r="I1657">
        <v>177.64</v>
      </c>
      <c r="J1657">
        <v>6750.32</v>
      </c>
      <c r="K1657">
        <v>3869.91</v>
      </c>
      <c r="L1657">
        <v>2880.41</v>
      </c>
    </row>
    <row r="1658" spans="1:12" x14ac:dyDescent="0.3">
      <c r="A1658" s="5">
        <v>45043</v>
      </c>
      <c r="B1658" t="s">
        <v>1668</v>
      </c>
      <c r="C1658" s="2" t="s">
        <v>3018</v>
      </c>
      <c r="D1658" s="2" t="s">
        <v>3024</v>
      </c>
      <c r="E1658" s="2" t="s">
        <v>3026</v>
      </c>
      <c r="F1658" s="2" t="s">
        <v>3034</v>
      </c>
      <c r="G1658" s="2" t="s">
        <v>3035</v>
      </c>
      <c r="H1658">
        <v>43</v>
      </c>
      <c r="I1658">
        <v>1197.21</v>
      </c>
      <c r="J1658">
        <v>51480.03</v>
      </c>
      <c r="K1658">
        <v>25922.59</v>
      </c>
      <c r="L1658">
        <v>25557.439999999999</v>
      </c>
    </row>
    <row r="1659" spans="1:12" x14ac:dyDescent="0.3">
      <c r="A1659" s="5">
        <v>45280</v>
      </c>
      <c r="B1659" t="s">
        <v>1669</v>
      </c>
      <c r="C1659" s="2" t="s">
        <v>3012</v>
      </c>
      <c r="D1659" s="2" t="s">
        <v>3022</v>
      </c>
      <c r="E1659" s="2" t="s">
        <v>3026</v>
      </c>
      <c r="F1659" s="2" t="s">
        <v>3032</v>
      </c>
      <c r="G1659" s="2" t="s">
        <v>3037</v>
      </c>
      <c r="H1659">
        <v>49</v>
      </c>
      <c r="I1659">
        <v>1186.97</v>
      </c>
      <c r="J1659">
        <v>58161.53</v>
      </c>
      <c r="K1659">
        <v>37101.480000000003</v>
      </c>
      <c r="L1659">
        <v>21060.05</v>
      </c>
    </row>
    <row r="1660" spans="1:12" x14ac:dyDescent="0.3">
      <c r="A1660" s="5">
        <v>45367</v>
      </c>
      <c r="B1660" t="s">
        <v>1670</v>
      </c>
      <c r="C1660" s="2" t="s">
        <v>3021</v>
      </c>
      <c r="D1660" s="2" t="s">
        <v>3023</v>
      </c>
      <c r="E1660" s="2" t="s">
        <v>3026</v>
      </c>
      <c r="F1660" s="2" t="s">
        <v>3034</v>
      </c>
      <c r="G1660" s="2" t="s">
        <v>3036</v>
      </c>
      <c r="H1660">
        <v>23</v>
      </c>
      <c r="I1660">
        <v>1374.77</v>
      </c>
      <c r="J1660">
        <v>31619.71</v>
      </c>
      <c r="K1660">
        <v>21917.16</v>
      </c>
      <c r="L1660">
        <v>9702.5499999999993</v>
      </c>
    </row>
    <row r="1661" spans="1:12" x14ac:dyDescent="0.3">
      <c r="A1661" s="5">
        <v>45040</v>
      </c>
      <c r="B1661" t="s">
        <v>1671</v>
      </c>
      <c r="C1661" s="2" t="s">
        <v>3017</v>
      </c>
      <c r="D1661" s="2" t="s">
        <v>3023</v>
      </c>
      <c r="E1661" s="2" t="s">
        <v>3026</v>
      </c>
      <c r="F1661" s="2" t="s">
        <v>3029</v>
      </c>
      <c r="G1661" s="2" t="s">
        <v>3036</v>
      </c>
      <c r="H1661">
        <v>14</v>
      </c>
      <c r="I1661">
        <v>752.46</v>
      </c>
      <c r="J1661">
        <v>10534.44</v>
      </c>
      <c r="K1661">
        <v>6044.38</v>
      </c>
      <c r="L1661">
        <v>4490.0600000000004</v>
      </c>
    </row>
    <row r="1662" spans="1:12" x14ac:dyDescent="0.3">
      <c r="A1662" s="5">
        <v>45217</v>
      </c>
      <c r="B1662" t="s">
        <v>1672</v>
      </c>
      <c r="C1662" s="2" t="s">
        <v>3016</v>
      </c>
      <c r="D1662" s="2" t="s">
        <v>3023</v>
      </c>
      <c r="E1662" s="2" t="s">
        <v>3027</v>
      </c>
      <c r="F1662" s="2" t="s">
        <v>3030</v>
      </c>
      <c r="G1662" s="2" t="s">
        <v>3037</v>
      </c>
      <c r="H1662">
        <v>6</v>
      </c>
      <c r="I1662">
        <v>908.98</v>
      </c>
      <c r="J1662">
        <v>5453.88</v>
      </c>
      <c r="K1662">
        <v>3800.62</v>
      </c>
      <c r="L1662">
        <v>1653.26</v>
      </c>
    </row>
    <row r="1663" spans="1:12" x14ac:dyDescent="0.3">
      <c r="A1663" s="5">
        <v>45621</v>
      </c>
      <c r="B1663" t="s">
        <v>1673</v>
      </c>
      <c r="C1663" s="2" t="s">
        <v>3017</v>
      </c>
      <c r="D1663" s="2" t="s">
        <v>3023</v>
      </c>
      <c r="E1663" s="2" t="s">
        <v>3028</v>
      </c>
      <c r="F1663" s="2" t="s">
        <v>3033</v>
      </c>
      <c r="G1663" s="2" t="s">
        <v>3036</v>
      </c>
      <c r="H1663">
        <v>25</v>
      </c>
      <c r="I1663">
        <v>673.34</v>
      </c>
      <c r="J1663">
        <v>16833.5</v>
      </c>
      <c r="K1663">
        <v>10695.91</v>
      </c>
      <c r="L1663">
        <v>6137.59</v>
      </c>
    </row>
    <row r="1664" spans="1:12" x14ac:dyDescent="0.3">
      <c r="A1664" s="5">
        <v>45621</v>
      </c>
      <c r="B1664" t="s">
        <v>1674</v>
      </c>
      <c r="C1664" s="2" t="s">
        <v>3012</v>
      </c>
      <c r="D1664" s="2" t="s">
        <v>3022</v>
      </c>
      <c r="E1664" s="2" t="s">
        <v>3026</v>
      </c>
      <c r="F1664" s="2" t="s">
        <v>3030</v>
      </c>
      <c r="G1664" s="2" t="s">
        <v>3037</v>
      </c>
      <c r="H1664">
        <v>23</v>
      </c>
      <c r="I1664">
        <v>1620.17</v>
      </c>
      <c r="J1664">
        <v>37263.910000000003</v>
      </c>
      <c r="K1664">
        <v>25415.32</v>
      </c>
      <c r="L1664">
        <v>11848.59</v>
      </c>
    </row>
    <row r="1665" spans="1:12" x14ac:dyDescent="0.3">
      <c r="A1665" s="5">
        <v>45534</v>
      </c>
      <c r="B1665" t="s">
        <v>1675</v>
      </c>
      <c r="C1665" s="2" t="s">
        <v>3013</v>
      </c>
      <c r="D1665" s="2" t="s">
        <v>3023</v>
      </c>
      <c r="E1665" s="2" t="s">
        <v>3028</v>
      </c>
      <c r="F1665" s="2" t="s">
        <v>3030</v>
      </c>
      <c r="G1665" s="2" t="s">
        <v>3036</v>
      </c>
      <c r="H1665">
        <v>43</v>
      </c>
      <c r="I1665">
        <v>278.61</v>
      </c>
      <c r="J1665">
        <v>11980.23</v>
      </c>
      <c r="K1665">
        <v>7655.16</v>
      </c>
      <c r="L1665">
        <v>4325.07</v>
      </c>
    </row>
    <row r="1666" spans="1:12" x14ac:dyDescent="0.3">
      <c r="A1666" s="5">
        <v>45425</v>
      </c>
      <c r="B1666" t="s">
        <v>1676</v>
      </c>
      <c r="C1666" s="2" t="s">
        <v>3014</v>
      </c>
      <c r="D1666" s="2" t="s">
        <v>3024</v>
      </c>
      <c r="E1666" s="2" t="s">
        <v>3028</v>
      </c>
      <c r="F1666" s="2" t="s">
        <v>3031</v>
      </c>
      <c r="G1666" s="2" t="s">
        <v>3037</v>
      </c>
      <c r="H1666">
        <v>12</v>
      </c>
      <c r="I1666">
        <v>1926.65</v>
      </c>
      <c r="J1666">
        <v>23119.8</v>
      </c>
      <c r="K1666">
        <v>17371.919999999998</v>
      </c>
      <c r="L1666">
        <v>5747.88</v>
      </c>
    </row>
    <row r="1667" spans="1:12" x14ac:dyDescent="0.3">
      <c r="A1667" s="5">
        <v>45466</v>
      </c>
      <c r="B1667" t="s">
        <v>1677</v>
      </c>
      <c r="C1667" s="2" t="s">
        <v>3012</v>
      </c>
      <c r="D1667" s="2" t="s">
        <v>3022</v>
      </c>
      <c r="E1667" s="2" t="s">
        <v>3027</v>
      </c>
      <c r="F1667" s="2" t="s">
        <v>3029</v>
      </c>
      <c r="G1667" s="2" t="s">
        <v>3037</v>
      </c>
      <c r="H1667">
        <v>13</v>
      </c>
      <c r="I1667">
        <v>1276.98</v>
      </c>
      <c r="J1667">
        <v>16600.740000000002</v>
      </c>
      <c r="K1667">
        <v>8585.2199999999993</v>
      </c>
      <c r="L1667">
        <v>8015.52</v>
      </c>
    </row>
    <row r="1668" spans="1:12" x14ac:dyDescent="0.3">
      <c r="A1668" s="5">
        <v>45610</v>
      </c>
      <c r="B1668" t="s">
        <v>1678</v>
      </c>
      <c r="C1668" s="2" t="s">
        <v>3015</v>
      </c>
      <c r="D1668" s="2" t="s">
        <v>3024</v>
      </c>
      <c r="E1668" s="2" t="s">
        <v>3026</v>
      </c>
      <c r="F1668" s="2" t="s">
        <v>3031</v>
      </c>
      <c r="G1668" s="2" t="s">
        <v>3035</v>
      </c>
      <c r="H1668">
        <v>36</v>
      </c>
      <c r="I1668">
        <v>1776.08</v>
      </c>
      <c r="J1668">
        <v>63938.879999999997</v>
      </c>
      <c r="K1668">
        <v>36340.44</v>
      </c>
      <c r="L1668">
        <v>27598.44</v>
      </c>
    </row>
    <row r="1669" spans="1:12" x14ac:dyDescent="0.3">
      <c r="A1669" s="5">
        <v>45242</v>
      </c>
      <c r="B1669" t="s">
        <v>1679</v>
      </c>
      <c r="C1669" s="2" t="s">
        <v>3012</v>
      </c>
      <c r="D1669" s="2" t="s">
        <v>3022</v>
      </c>
      <c r="E1669" s="2" t="s">
        <v>3027</v>
      </c>
      <c r="F1669" s="2" t="s">
        <v>3030</v>
      </c>
      <c r="G1669" s="2" t="s">
        <v>3035</v>
      </c>
      <c r="H1669">
        <v>39</v>
      </c>
      <c r="I1669">
        <v>863.94</v>
      </c>
      <c r="J1669">
        <v>33693.660000000003</v>
      </c>
      <c r="K1669">
        <v>22679.21</v>
      </c>
      <c r="L1669">
        <v>11014.45</v>
      </c>
    </row>
    <row r="1670" spans="1:12" x14ac:dyDescent="0.3">
      <c r="A1670" s="5">
        <v>44973</v>
      </c>
      <c r="B1670" t="s">
        <v>1680</v>
      </c>
      <c r="C1670" s="2" t="s">
        <v>3017</v>
      </c>
      <c r="D1670" s="2" t="s">
        <v>3023</v>
      </c>
      <c r="E1670" s="2" t="s">
        <v>3026</v>
      </c>
      <c r="F1670" s="2" t="s">
        <v>3033</v>
      </c>
      <c r="G1670" s="2" t="s">
        <v>3037</v>
      </c>
      <c r="H1670">
        <v>34</v>
      </c>
      <c r="I1670">
        <v>677.91</v>
      </c>
      <c r="J1670">
        <v>23048.94</v>
      </c>
      <c r="K1670">
        <v>14809.37</v>
      </c>
      <c r="L1670">
        <v>8239.57</v>
      </c>
    </row>
    <row r="1671" spans="1:12" x14ac:dyDescent="0.3">
      <c r="A1671" s="5">
        <v>45152</v>
      </c>
      <c r="B1671" t="s">
        <v>1681</v>
      </c>
      <c r="C1671" s="2" t="s">
        <v>3019</v>
      </c>
      <c r="D1671" s="2" t="s">
        <v>3023</v>
      </c>
      <c r="E1671" s="2" t="s">
        <v>3027</v>
      </c>
      <c r="F1671" s="2" t="s">
        <v>3030</v>
      </c>
      <c r="G1671" s="2" t="s">
        <v>3036</v>
      </c>
      <c r="H1671">
        <v>6</v>
      </c>
      <c r="I1671">
        <v>1803.44</v>
      </c>
      <c r="J1671">
        <v>10820.64</v>
      </c>
      <c r="K1671">
        <v>7105.4</v>
      </c>
      <c r="L1671">
        <v>3715.24</v>
      </c>
    </row>
    <row r="1672" spans="1:12" x14ac:dyDescent="0.3">
      <c r="A1672" s="5">
        <v>45331</v>
      </c>
      <c r="B1672" t="s">
        <v>1682</v>
      </c>
      <c r="C1672" s="2" t="s">
        <v>3018</v>
      </c>
      <c r="D1672" s="2" t="s">
        <v>3024</v>
      </c>
      <c r="E1672" s="2" t="s">
        <v>3028</v>
      </c>
      <c r="F1672" s="2" t="s">
        <v>3029</v>
      </c>
      <c r="G1672" s="2" t="s">
        <v>3036</v>
      </c>
      <c r="H1672">
        <v>38</v>
      </c>
      <c r="I1672">
        <v>215.77</v>
      </c>
      <c r="J1672">
        <v>8199.26</v>
      </c>
      <c r="K1672">
        <v>6735.73</v>
      </c>
      <c r="L1672">
        <v>1463.53</v>
      </c>
    </row>
    <row r="1673" spans="1:12" x14ac:dyDescent="0.3">
      <c r="A1673" s="5">
        <v>45540</v>
      </c>
      <c r="B1673" t="s">
        <v>1683</v>
      </c>
      <c r="C1673" s="2" t="s">
        <v>3019</v>
      </c>
      <c r="D1673" s="2" t="s">
        <v>3023</v>
      </c>
      <c r="E1673" s="2" t="s">
        <v>3026</v>
      </c>
      <c r="F1673" s="2" t="s">
        <v>3031</v>
      </c>
      <c r="G1673" s="2" t="s">
        <v>3036</v>
      </c>
      <c r="H1673">
        <v>50</v>
      </c>
      <c r="I1673">
        <v>251.87</v>
      </c>
      <c r="J1673">
        <v>12593.5</v>
      </c>
      <c r="K1673">
        <v>10761.56</v>
      </c>
      <c r="L1673">
        <v>1831.94</v>
      </c>
    </row>
    <row r="1674" spans="1:12" x14ac:dyDescent="0.3">
      <c r="A1674" s="5">
        <v>44983</v>
      </c>
      <c r="B1674" t="s">
        <v>1684</v>
      </c>
      <c r="C1674" s="2" t="s">
        <v>3017</v>
      </c>
      <c r="D1674" s="2" t="s">
        <v>3023</v>
      </c>
      <c r="E1674" s="2" t="s">
        <v>3025</v>
      </c>
      <c r="F1674" s="2" t="s">
        <v>3033</v>
      </c>
      <c r="G1674" s="2" t="s">
        <v>3037</v>
      </c>
      <c r="H1674">
        <v>40</v>
      </c>
      <c r="I1674">
        <v>612.71</v>
      </c>
      <c r="J1674">
        <v>24508.400000000001</v>
      </c>
      <c r="K1674">
        <v>14691.99</v>
      </c>
      <c r="L1674">
        <v>9816.41</v>
      </c>
    </row>
    <row r="1675" spans="1:12" x14ac:dyDescent="0.3">
      <c r="A1675" s="5">
        <v>44934</v>
      </c>
      <c r="B1675" t="s">
        <v>1685</v>
      </c>
      <c r="C1675" s="2" t="s">
        <v>3018</v>
      </c>
      <c r="D1675" s="2" t="s">
        <v>3024</v>
      </c>
      <c r="E1675" s="2" t="s">
        <v>3028</v>
      </c>
      <c r="F1675" s="2" t="s">
        <v>3030</v>
      </c>
      <c r="G1675" s="2" t="s">
        <v>3037</v>
      </c>
      <c r="H1675">
        <v>8</v>
      </c>
      <c r="I1675">
        <v>1920.35</v>
      </c>
      <c r="J1675">
        <v>15362.8</v>
      </c>
      <c r="K1675">
        <v>12821.12</v>
      </c>
      <c r="L1675">
        <v>2541.6799999999998</v>
      </c>
    </row>
    <row r="1676" spans="1:12" x14ac:dyDescent="0.3">
      <c r="A1676" s="5">
        <v>45136</v>
      </c>
      <c r="B1676" t="s">
        <v>1686</v>
      </c>
      <c r="C1676" s="2" t="s">
        <v>3015</v>
      </c>
      <c r="D1676" s="2" t="s">
        <v>3024</v>
      </c>
      <c r="E1676" s="2" t="s">
        <v>3025</v>
      </c>
      <c r="F1676" s="2" t="s">
        <v>3032</v>
      </c>
      <c r="G1676" s="2" t="s">
        <v>3037</v>
      </c>
      <c r="H1676">
        <v>8</v>
      </c>
      <c r="I1676">
        <v>1273.48</v>
      </c>
      <c r="J1676">
        <v>10187.84</v>
      </c>
      <c r="K1676">
        <v>6963.55</v>
      </c>
      <c r="L1676">
        <v>3224.29</v>
      </c>
    </row>
    <row r="1677" spans="1:12" x14ac:dyDescent="0.3">
      <c r="A1677" s="5">
        <v>45235</v>
      </c>
      <c r="B1677" t="s">
        <v>1687</v>
      </c>
      <c r="C1677" s="2" t="s">
        <v>3014</v>
      </c>
      <c r="D1677" s="2" t="s">
        <v>3024</v>
      </c>
      <c r="E1677" s="2" t="s">
        <v>3028</v>
      </c>
      <c r="F1677" s="2" t="s">
        <v>3029</v>
      </c>
      <c r="G1677" s="2" t="s">
        <v>3037</v>
      </c>
      <c r="H1677">
        <v>40</v>
      </c>
      <c r="I1677">
        <v>1117.3</v>
      </c>
      <c r="J1677">
        <v>44692</v>
      </c>
      <c r="K1677">
        <v>27241.040000000001</v>
      </c>
      <c r="L1677">
        <v>17450.96</v>
      </c>
    </row>
    <row r="1678" spans="1:12" x14ac:dyDescent="0.3">
      <c r="A1678" s="5">
        <v>45143</v>
      </c>
      <c r="B1678" t="s">
        <v>1688</v>
      </c>
      <c r="C1678" s="2" t="s">
        <v>3021</v>
      </c>
      <c r="D1678" s="2" t="s">
        <v>3023</v>
      </c>
      <c r="E1678" s="2" t="s">
        <v>3027</v>
      </c>
      <c r="F1678" s="2" t="s">
        <v>3029</v>
      </c>
      <c r="G1678" s="2" t="s">
        <v>3035</v>
      </c>
      <c r="H1678">
        <v>33</v>
      </c>
      <c r="I1678">
        <v>1416.61</v>
      </c>
      <c r="J1678">
        <v>46748.13</v>
      </c>
      <c r="K1678">
        <v>41801.360000000001</v>
      </c>
      <c r="L1678">
        <v>4946.7700000000004</v>
      </c>
    </row>
    <row r="1679" spans="1:12" x14ac:dyDescent="0.3">
      <c r="A1679" s="5">
        <v>45067</v>
      </c>
      <c r="B1679" t="s">
        <v>1689</v>
      </c>
      <c r="C1679" s="2" t="s">
        <v>3017</v>
      </c>
      <c r="D1679" s="2" t="s">
        <v>3023</v>
      </c>
      <c r="E1679" s="2" t="s">
        <v>3026</v>
      </c>
      <c r="F1679" s="2" t="s">
        <v>3032</v>
      </c>
      <c r="G1679" s="2" t="s">
        <v>3037</v>
      </c>
      <c r="H1679">
        <v>34</v>
      </c>
      <c r="I1679">
        <v>846.6</v>
      </c>
      <c r="J1679">
        <v>28784.400000000001</v>
      </c>
      <c r="K1679">
        <v>23888.77</v>
      </c>
      <c r="L1679">
        <v>4895.63</v>
      </c>
    </row>
    <row r="1680" spans="1:12" x14ac:dyDescent="0.3">
      <c r="A1680" s="5">
        <v>45188</v>
      </c>
      <c r="B1680" t="s">
        <v>1690</v>
      </c>
      <c r="C1680" s="2" t="s">
        <v>3016</v>
      </c>
      <c r="D1680" s="2" t="s">
        <v>3023</v>
      </c>
      <c r="E1680" s="2" t="s">
        <v>3028</v>
      </c>
      <c r="F1680" s="2" t="s">
        <v>3030</v>
      </c>
      <c r="G1680" s="2" t="s">
        <v>3036</v>
      </c>
      <c r="H1680">
        <v>44</v>
      </c>
      <c r="I1680">
        <v>1520.99</v>
      </c>
      <c r="J1680">
        <v>66923.56</v>
      </c>
      <c r="K1680">
        <v>60077.37</v>
      </c>
      <c r="L1680">
        <v>6846.19</v>
      </c>
    </row>
    <row r="1681" spans="1:12" x14ac:dyDescent="0.3">
      <c r="A1681" s="5">
        <v>45223</v>
      </c>
      <c r="B1681" t="s">
        <v>1691</v>
      </c>
      <c r="C1681" s="2" t="s">
        <v>3017</v>
      </c>
      <c r="D1681" s="2" t="s">
        <v>3023</v>
      </c>
      <c r="E1681" s="2" t="s">
        <v>3027</v>
      </c>
      <c r="F1681" s="2" t="s">
        <v>3029</v>
      </c>
      <c r="G1681" s="2" t="s">
        <v>3035</v>
      </c>
      <c r="H1681">
        <v>15</v>
      </c>
      <c r="I1681">
        <v>798.6</v>
      </c>
      <c r="J1681">
        <v>11979</v>
      </c>
      <c r="K1681">
        <v>6795.4</v>
      </c>
      <c r="L1681">
        <v>5183.6000000000004</v>
      </c>
    </row>
    <row r="1682" spans="1:12" x14ac:dyDescent="0.3">
      <c r="A1682" s="5">
        <v>45262</v>
      </c>
      <c r="B1682" t="s">
        <v>1692</v>
      </c>
      <c r="C1682" s="2" t="s">
        <v>3017</v>
      </c>
      <c r="D1682" s="2" t="s">
        <v>3023</v>
      </c>
      <c r="E1682" s="2" t="s">
        <v>3026</v>
      </c>
      <c r="F1682" s="2" t="s">
        <v>3033</v>
      </c>
      <c r="G1682" s="2" t="s">
        <v>3036</v>
      </c>
      <c r="H1682">
        <v>36</v>
      </c>
      <c r="I1682">
        <v>1656.2</v>
      </c>
      <c r="J1682">
        <v>59623.199999999997</v>
      </c>
      <c r="K1682">
        <v>33242.14</v>
      </c>
      <c r="L1682">
        <v>26381.06</v>
      </c>
    </row>
    <row r="1683" spans="1:12" x14ac:dyDescent="0.3">
      <c r="A1683" s="5">
        <v>45049</v>
      </c>
      <c r="B1683" t="s">
        <v>1693</v>
      </c>
      <c r="C1683" s="2" t="s">
        <v>3018</v>
      </c>
      <c r="D1683" s="2" t="s">
        <v>3024</v>
      </c>
      <c r="E1683" s="2" t="s">
        <v>3026</v>
      </c>
      <c r="F1683" s="2" t="s">
        <v>3030</v>
      </c>
      <c r="G1683" s="2" t="s">
        <v>3037</v>
      </c>
      <c r="H1683">
        <v>35</v>
      </c>
      <c r="I1683">
        <v>549.24</v>
      </c>
      <c r="J1683">
        <v>19223.400000000001</v>
      </c>
      <c r="K1683">
        <v>13482.35</v>
      </c>
      <c r="L1683">
        <v>5741.05</v>
      </c>
    </row>
    <row r="1684" spans="1:12" x14ac:dyDescent="0.3">
      <c r="A1684" s="5">
        <v>44934</v>
      </c>
      <c r="B1684" t="s">
        <v>1694</v>
      </c>
      <c r="C1684" s="2" t="s">
        <v>3020</v>
      </c>
      <c r="D1684" s="2" t="s">
        <v>3023</v>
      </c>
      <c r="E1684" s="2" t="s">
        <v>3028</v>
      </c>
      <c r="F1684" s="2" t="s">
        <v>3030</v>
      </c>
      <c r="G1684" s="2" t="s">
        <v>3035</v>
      </c>
      <c r="H1684">
        <v>46</v>
      </c>
      <c r="I1684">
        <v>569.54</v>
      </c>
      <c r="J1684">
        <v>26198.84</v>
      </c>
      <c r="K1684">
        <v>19792.11</v>
      </c>
      <c r="L1684">
        <v>6406.73</v>
      </c>
    </row>
    <row r="1685" spans="1:12" x14ac:dyDescent="0.3">
      <c r="A1685" s="5">
        <v>45436</v>
      </c>
      <c r="B1685" t="s">
        <v>1695</v>
      </c>
      <c r="C1685" s="2" t="s">
        <v>3012</v>
      </c>
      <c r="D1685" s="2" t="s">
        <v>3022</v>
      </c>
      <c r="E1685" s="2" t="s">
        <v>3026</v>
      </c>
      <c r="F1685" s="2" t="s">
        <v>3031</v>
      </c>
      <c r="G1685" s="2" t="s">
        <v>3037</v>
      </c>
      <c r="H1685">
        <v>22</v>
      </c>
      <c r="I1685">
        <v>1054.32</v>
      </c>
      <c r="J1685">
        <v>23195.040000000001</v>
      </c>
      <c r="K1685">
        <v>13184.62</v>
      </c>
      <c r="L1685">
        <v>10010.42</v>
      </c>
    </row>
    <row r="1686" spans="1:12" x14ac:dyDescent="0.3">
      <c r="A1686" s="5">
        <v>45367</v>
      </c>
      <c r="B1686" t="s">
        <v>1696</v>
      </c>
      <c r="C1686" s="2" t="s">
        <v>3020</v>
      </c>
      <c r="D1686" s="2" t="s">
        <v>3023</v>
      </c>
      <c r="E1686" s="2" t="s">
        <v>3028</v>
      </c>
      <c r="F1686" s="2" t="s">
        <v>3029</v>
      </c>
      <c r="G1686" s="2" t="s">
        <v>3035</v>
      </c>
      <c r="H1686">
        <v>23</v>
      </c>
      <c r="I1686">
        <v>872.91</v>
      </c>
      <c r="J1686">
        <v>20076.93</v>
      </c>
      <c r="K1686">
        <v>16948.39</v>
      </c>
      <c r="L1686">
        <v>3128.54</v>
      </c>
    </row>
    <row r="1687" spans="1:12" x14ac:dyDescent="0.3">
      <c r="A1687" s="5">
        <v>45106</v>
      </c>
      <c r="B1687" t="s">
        <v>1697</v>
      </c>
      <c r="C1687" s="2" t="s">
        <v>3015</v>
      </c>
      <c r="D1687" s="2" t="s">
        <v>3024</v>
      </c>
      <c r="E1687" s="2" t="s">
        <v>3026</v>
      </c>
      <c r="F1687" s="2" t="s">
        <v>3029</v>
      </c>
      <c r="G1687" s="2" t="s">
        <v>3036</v>
      </c>
      <c r="H1687">
        <v>40</v>
      </c>
      <c r="I1687">
        <v>1303.27</v>
      </c>
      <c r="J1687">
        <v>52130.8</v>
      </c>
      <c r="K1687">
        <v>37159.120000000003</v>
      </c>
      <c r="L1687">
        <v>14971.68</v>
      </c>
    </row>
    <row r="1688" spans="1:12" x14ac:dyDescent="0.3">
      <c r="A1688" s="5">
        <v>45059</v>
      </c>
      <c r="B1688" t="s">
        <v>1698</v>
      </c>
      <c r="C1688" s="2" t="s">
        <v>3016</v>
      </c>
      <c r="D1688" s="2" t="s">
        <v>3023</v>
      </c>
      <c r="E1688" s="2" t="s">
        <v>3025</v>
      </c>
      <c r="F1688" s="2" t="s">
        <v>3032</v>
      </c>
      <c r="G1688" s="2" t="s">
        <v>3037</v>
      </c>
      <c r="H1688">
        <v>45</v>
      </c>
      <c r="I1688">
        <v>741.3</v>
      </c>
      <c r="J1688">
        <v>33358.5</v>
      </c>
      <c r="K1688">
        <v>22162.61</v>
      </c>
      <c r="L1688">
        <v>11195.89</v>
      </c>
    </row>
    <row r="1689" spans="1:12" x14ac:dyDescent="0.3">
      <c r="A1689" s="5">
        <v>45316</v>
      </c>
      <c r="B1689" t="s">
        <v>1699</v>
      </c>
      <c r="C1689" s="2" t="s">
        <v>3014</v>
      </c>
      <c r="D1689" s="2" t="s">
        <v>3024</v>
      </c>
      <c r="E1689" s="2" t="s">
        <v>3027</v>
      </c>
      <c r="F1689" s="2" t="s">
        <v>3031</v>
      </c>
      <c r="G1689" s="2" t="s">
        <v>3037</v>
      </c>
      <c r="H1689">
        <v>22</v>
      </c>
      <c r="I1689">
        <v>476.49</v>
      </c>
      <c r="J1689">
        <v>10482.780000000001</v>
      </c>
      <c r="K1689">
        <v>7765.87</v>
      </c>
      <c r="L1689">
        <v>2716.91</v>
      </c>
    </row>
    <row r="1690" spans="1:12" x14ac:dyDescent="0.3">
      <c r="A1690" s="5">
        <v>45472</v>
      </c>
      <c r="B1690" t="s">
        <v>1700</v>
      </c>
      <c r="C1690" s="2" t="s">
        <v>3013</v>
      </c>
      <c r="D1690" s="2" t="s">
        <v>3023</v>
      </c>
      <c r="E1690" s="2" t="s">
        <v>3025</v>
      </c>
      <c r="F1690" s="2" t="s">
        <v>3031</v>
      </c>
      <c r="G1690" s="2" t="s">
        <v>3035</v>
      </c>
      <c r="H1690">
        <v>5</v>
      </c>
      <c r="I1690">
        <v>950.22</v>
      </c>
      <c r="J1690">
        <v>4751.1000000000004</v>
      </c>
      <c r="K1690">
        <v>3582.24</v>
      </c>
      <c r="L1690">
        <v>1168.8599999999999</v>
      </c>
    </row>
    <row r="1691" spans="1:12" x14ac:dyDescent="0.3">
      <c r="A1691" s="5">
        <v>45647</v>
      </c>
      <c r="B1691" t="s">
        <v>1701</v>
      </c>
      <c r="C1691" s="2" t="s">
        <v>3015</v>
      </c>
      <c r="D1691" s="2" t="s">
        <v>3024</v>
      </c>
      <c r="E1691" s="2" t="s">
        <v>3028</v>
      </c>
      <c r="F1691" s="2" t="s">
        <v>3029</v>
      </c>
      <c r="G1691" s="2" t="s">
        <v>3035</v>
      </c>
      <c r="H1691">
        <v>31</v>
      </c>
      <c r="I1691">
        <v>1130.69</v>
      </c>
      <c r="J1691">
        <v>35051.39</v>
      </c>
      <c r="K1691">
        <v>18125.54</v>
      </c>
      <c r="L1691">
        <v>16925.849999999999</v>
      </c>
    </row>
    <row r="1692" spans="1:12" x14ac:dyDescent="0.3">
      <c r="A1692" s="5">
        <v>45162</v>
      </c>
      <c r="B1692" t="s">
        <v>1702</v>
      </c>
      <c r="C1692" s="2" t="s">
        <v>3013</v>
      </c>
      <c r="D1692" s="2" t="s">
        <v>3023</v>
      </c>
      <c r="E1692" s="2" t="s">
        <v>3025</v>
      </c>
      <c r="F1692" s="2" t="s">
        <v>3030</v>
      </c>
      <c r="G1692" s="2" t="s">
        <v>3037</v>
      </c>
      <c r="H1692">
        <v>13</v>
      </c>
      <c r="I1692">
        <v>302.35000000000002</v>
      </c>
      <c r="J1692">
        <v>3930.55</v>
      </c>
      <c r="K1692">
        <v>3537.33</v>
      </c>
      <c r="L1692">
        <v>393.22</v>
      </c>
    </row>
    <row r="1693" spans="1:12" x14ac:dyDescent="0.3">
      <c r="A1693" s="5">
        <v>45439</v>
      </c>
      <c r="B1693" t="s">
        <v>1703</v>
      </c>
      <c r="C1693" s="2" t="s">
        <v>3013</v>
      </c>
      <c r="D1693" s="2" t="s">
        <v>3023</v>
      </c>
      <c r="E1693" s="2" t="s">
        <v>3028</v>
      </c>
      <c r="F1693" s="2" t="s">
        <v>3031</v>
      </c>
      <c r="G1693" s="2" t="s">
        <v>3035</v>
      </c>
      <c r="H1693">
        <v>28</v>
      </c>
      <c r="I1693">
        <v>1122.3</v>
      </c>
      <c r="J1693">
        <v>31424.400000000001</v>
      </c>
      <c r="K1693">
        <v>20286.580000000002</v>
      </c>
      <c r="L1693">
        <v>11137.82</v>
      </c>
    </row>
    <row r="1694" spans="1:12" x14ac:dyDescent="0.3">
      <c r="A1694" s="5">
        <v>45499</v>
      </c>
      <c r="B1694" t="s">
        <v>1704</v>
      </c>
      <c r="C1694" s="2" t="s">
        <v>3014</v>
      </c>
      <c r="D1694" s="2" t="s">
        <v>3024</v>
      </c>
      <c r="E1694" s="2" t="s">
        <v>3026</v>
      </c>
      <c r="F1694" s="2" t="s">
        <v>3032</v>
      </c>
      <c r="G1694" s="2" t="s">
        <v>3037</v>
      </c>
      <c r="H1694">
        <v>20</v>
      </c>
      <c r="I1694">
        <v>652.13</v>
      </c>
      <c r="J1694">
        <v>13042.6</v>
      </c>
      <c r="K1694">
        <v>6842.37</v>
      </c>
      <c r="L1694">
        <v>6200.23</v>
      </c>
    </row>
    <row r="1695" spans="1:12" x14ac:dyDescent="0.3">
      <c r="A1695" s="5">
        <v>45611</v>
      </c>
      <c r="B1695" t="s">
        <v>1705</v>
      </c>
      <c r="C1695" s="2" t="s">
        <v>3019</v>
      </c>
      <c r="D1695" s="2" t="s">
        <v>3023</v>
      </c>
      <c r="E1695" s="2" t="s">
        <v>3026</v>
      </c>
      <c r="F1695" s="2" t="s">
        <v>3031</v>
      </c>
      <c r="G1695" s="2" t="s">
        <v>3035</v>
      </c>
      <c r="H1695">
        <v>33</v>
      </c>
      <c r="I1695">
        <v>797.05</v>
      </c>
      <c r="J1695">
        <v>26302.65</v>
      </c>
      <c r="K1695">
        <v>22118.67</v>
      </c>
      <c r="L1695">
        <v>4183.9799999999996</v>
      </c>
    </row>
    <row r="1696" spans="1:12" x14ac:dyDescent="0.3">
      <c r="A1696" s="5">
        <v>45289</v>
      </c>
      <c r="B1696" t="s">
        <v>1706</v>
      </c>
      <c r="C1696" s="2" t="s">
        <v>3020</v>
      </c>
      <c r="D1696" s="2" t="s">
        <v>3023</v>
      </c>
      <c r="E1696" s="2" t="s">
        <v>3028</v>
      </c>
      <c r="F1696" s="2" t="s">
        <v>3032</v>
      </c>
      <c r="G1696" s="2" t="s">
        <v>3036</v>
      </c>
      <c r="H1696">
        <v>16</v>
      </c>
      <c r="I1696">
        <v>573.04999999999995</v>
      </c>
      <c r="J1696">
        <v>9168.7999999999993</v>
      </c>
      <c r="K1696">
        <v>8226.32</v>
      </c>
      <c r="L1696">
        <v>942.48</v>
      </c>
    </row>
    <row r="1697" spans="1:12" x14ac:dyDescent="0.3">
      <c r="A1697" s="5">
        <v>45000</v>
      </c>
      <c r="B1697" t="s">
        <v>1707</v>
      </c>
      <c r="C1697" s="2" t="s">
        <v>3017</v>
      </c>
      <c r="D1697" s="2" t="s">
        <v>3023</v>
      </c>
      <c r="E1697" s="2" t="s">
        <v>3025</v>
      </c>
      <c r="F1697" s="2" t="s">
        <v>3031</v>
      </c>
      <c r="G1697" s="2" t="s">
        <v>3035</v>
      </c>
      <c r="H1697">
        <v>29</v>
      </c>
      <c r="I1697">
        <v>1864.19</v>
      </c>
      <c r="J1697">
        <v>54061.51</v>
      </c>
      <c r="K1697">
        <v>44684.18</v>
      </c>
      <c r="L1697">
        <v>9377.33</v>
      </c>
    </row>
    <row r="1698" spans="1:12" x14ac:dyDescent="0.3">
      <c r="A1698" s="5">
        <v>45333</v>
      </c>
      <c r="B1698" t="s">
        <v>1708</v>
      </c>
      <c r="C1698" s="2" t="s">
        <v>3021</v>
      </c>
      <c r="D1698" s="2" t="s">
        <v>3023</v>
      </c>
      <c r="E1698" s="2" t="s">
        <v>3026</v>
      </c>
      <c r="F1698" s="2" t="s">
        <v>3032</v>
      </c>
      <c r="G1698" s="2" t="s">
        <v>3036</v>
      </c>
      <c r="H1698">
        <v>23</v>
      </c>
      <c r="I1698">
        <v>1373.01</v>
      </c>
      <c r="J1698">
        <v>31579.23</v>
      </c>
      <c r="K1698">
        <v>26550.33</v>
      </c>
      <c r="L1698">
        <v>5028.8999999999996</v>
      </c>
    </row>
    <row r="1699" spans="1:12" x14ac:dyDescent="0.3">
      <c r="A1699" s="5">
        <v>44970</v>
      </c>
      <c r="B1699" t="s">
        <v>1709</v>
      </c>
      <c r="C1699" s="2" t="s">
        <v>3013</v>
      </c>
      <c r="D1699" s="2" t="s">
        <v>3023</v>
      </c>
      <c r="E1699" s="2" t="s">
        <v>3027</v>
      </c>
      <c r="F1699" s="2" t="s">
        <v>3031</v>
      </c>
      <c r="G1699" s="2" t="s">
        <v>3035</v>
      </c>
      <c r="H1699">
        <v>24</v>
      </c>
      <c r="I1699">
        <v>539.66999999999996</v>
      </c>
      <c r="J1699">
        <v>12952.08</v>
      </c>
      <c r="K1699">
        <v>9718.9</v>
      </c>
      <c r="L1699">
        <v>3233.18</v>
      </c>
    </row>
    <row r="1700" spans="1:12" x14ac:dyDescent="0.3">
      <c r="A1700" s="5">
        <v>45373</v>
      </c>
      <c r="B1700" t="s">
        <v>1710</v>
      </c>
      <c r="C1700" s="2" t="s">
        <v>3016</v>
      </c>
      <c r="D1700" s="2" t="s">
        <v>3023</v>
      </c>
      <c r="E1700" s="2" t="s">
        <v>3026</v>
      </c>
      <c r="F1700" s="2" t="s">
        <v>3031</v>
      </c>
      <c r="G1700" s="2" t="s">
        <v>3035</v>
      </c>
      <c r="H1700">
        <v>34</v>
      </c>
      <c r="I1700">
        <v>1297.1600000000001</v>
      </c>
      <c r="J1700">
        <v>44103.44</v>
      </c>
      <c r="K1700">
        <v>38322.81</v>
      </c>
      <c r="L1700">
        <v>5780.63</v>
      </c>
    </row>
    <row r="1701" spans="1:12" x14ac:dyDescent="0.3">
      <c r="A1701" s="5">
        <v>44946</v>
      </c>
      <c r="B1701" t="s">
        <v>1711</v>
      </c>
      <c r="C1701" s="2" t="s">
        <v>3015</v>
      </c>
      <c r="D1701" s="2" t="s">
        <v>3024</v>
      </c>
      <c r="E1701" s="2" t="s">
        <v>3027</v>
      </c>
      <c r="F1701" s="2" t="s">
        <v>3033</v>
      </c>
      <c r="G1701" s="2" t="s">
        <v>3037</v>
      </c>
      <c r="H1701">
        <v>7</v>
      </c>
      <c r="I1701">
        <v>1700.17</v>
      </c>
      <c r="J1701">
        <v>11901.19</v>
      </c>
      <c r="K1701">
        <v>6120.73</v>
      </c>
      <c r="L1701">
        <v>5780.46</v>
      </c>
    </row>
    <row r="1702" spans="1:12" x14ac:dyDescent="0.3">
      <c r="A1702" s="5">
        <v>45397</v>
      </c>
      <c r="B1702" t="s">
        <v>1712</v>
      </c>
      <c r="C1702" s="2" t="s">
        <v>3019</v>
      </c>
      <c r="D1702" s="2" t="s">
        <v>3023</v>
      </c>
      <c r="E1702" s="2" t="s">
        <v>3025</v>
      </c>
      <c r="F1702" s="2" t="s">
        <v>3032</v>
      </c>
      <c r="G1702" s="2" t="s">
        <v>3035</v>
      </c>
      <c r="H1702">
        <v>38</v>
      </c>
      <c r="I1702">
        <v>815.23</v>
      </c>
      <c r="J1702">
        <v>30978.74</v>
      </c>
      <c r="K1702">
        <v>24990.23</v>
      </c>
      <c r="L1702">
        <v>5988.51</v>
      </c>
    </row>
    <row r="1703" spans="1:12" x14ac:dyDescent="0.3">
      <c r="A1703" s="5">
        <v>45006</v>
      </c>
      <c r="B1703" t="s">
        <v>1713</v>
      </c>
      <c r="C1703" s="2" t="s">
        <v>3013</v>
      </c>
      <c r="D1703" s="2" t="s">
        <v>3023</v>
      </c>
      <c r="E1703" s="2" t="s">
        <v>3027</v>
      </c>
      <c r="F1703" s="2" t="s">
        <v>3032</v>
      </c>
      <c r="G1703" s="2" t="s">
        <v>3035</v>
      </c>
      <c r="H1703">
        <v>37</v>
      </c>
      <c r="I1703">
        <v>1663.32</v>
      </c>
      <c r="J1703">
        <v>61542.84</v>
      </c>
      <c r="K1703">
        <v>47282.38</v>
      </c>
      <c r="L1703">
        <v>14260.46</v>
      </c>
    </row>
    <row r="1704" spans="1:12" x14ac:dyDescent="0.3">
      <c r="A1704" s="5">
        <v>45247</v>
      </c>
      <c r="B1704" t="s">
        <v>1714</v>
      </c>
      <c r="C1704" s="2" t="s">
        <v>3019</v>
      </c>
      <c r="D1704" s="2" t="s">
        <v>3023</v>
      </c>
      <c r="E1704" s="2" t="s">
        <v>3027</v>
      </c>
      <c r="F1704" s="2" t="s">
        <v>3032</v>
      </c>
      <c r="G1704" s="2" t="s">
        <v>3036</v>
      </c>
      <c r="H1704">
        <v>4</v>
      </c>
      <c r="I1704">
        <v>325.74</v>
      </c>
      <c r="J1704">
        <v>1302.96</v>
      </c>
      <c r="K1704">
        <v>677.32</v>
      </c>
      <c r="L1704">
        <v>625.64</v>
      </c>
    </row>
    <row r="1705" spans="1:12" x14ac:dyDescent="0.3">
      <c r="A1705" s="5">
        <v>45516</v>
      </c>
      <c r="B1705" t="s">
        <v>1715</v>
      </c>
      <c r="C1705" s="2" t="s">
        <v>3019</v>
      </c>
      <c r="D1705" s="2" t="s">
        <v>3023</v>
      </c>
      <c r="E1705" s="2" t="s">
        <v>3027</v>
      </c>
      <c r="F1705" s="2" t="s">
        <v>3034</v>
      </c>
      <c r="G1705" s="2" t="s">
        <v>3035</v>
      </c>
      <c r="H1705">
        <v>34</v>
      </c>
      <c r="I1705">
        <v>1649.11</v>
      </c>
      <c r="J1705">
        <v>56069.74</v>
      </c>
      <c r="K1705">
        <v>40235.050000000003</v>
      </c>
      <c r="L1705">
        <v>15834.69</v>
      </c>
    </row>
    <row r="1706" spans="1:12" x14ac:dyDescent="0.3">
      <c r="A1706" s="5">
        <v>45366</v>
      </c>
      <c r="B1706" t="s">
        <v>1716</v>
      </c>
      <c r="C1706" s="2" t="s">
        <v>3013</v>
      </c>
      <c r="D1706" s="2" t="s">
        <v>3023</v>
      </c>
      <c r="E1706" s="2" t="s">
        <v>3027</v>
      </c>
      <c r="F1706" s="2" t="s">
        <v>3031</v>
      </c>
      <c r="G1706" s="2" t="s">
        <v>3037</v>
      </c>
      <c r="H1706">
        <v>42</v>
      </c>
      <c r="I1706">
        <v>1089.78</v>
      </c>
      <c r="J1706">
        <v>45770.76</v>
      </c>
      <c r="K1706">
        <v>32315.26</v>
      </c>
      <c r="L1706">
        <v>13455.5</v>
      </c>
    </row>
    <row r="1707" spans="1:12" x14ac:dyDescent="0.3">
      <c r="A1707" s="5">
        <v>45514</v>
      </c>
      <c r="B1707" t="s">
        <v>1717</v>
      </c>
      <c r="C1707" s="2" t="s">
        <v>3018</v>
      </c>
      <c r="D1707" s="2" t="s">
        <v>3024</v>
      </c>
      <c r="E1707" s="2" t="s">
        <v>3026</v>
      </c>
      <c r="F1707" s="2" t="s">
        <v>3032</v>
      </c>
      <c r="G1707" s="2" t="s">
        <v>3036</v>
      </c>
      <c r="H1707">
        <v>22</v>
      </c>
      <c r="I1707">
        <v>461.49</v>
      </c>
      <c r="J1707">
        <v>10152.780000000001</v>
      </c>
      <c r="K1707">
        <v>7884.79</v>
      </c>
      <c r="L1707">
        <v>2267.9899999999998</v>
      </c>
    </row>
    <row r="1708" spans="1:12" x14ac:dyDescent="0.3">
      <c r="A1708" s="5">
        <v>45341</v>
      </c>
      <c r="B1708" t="s">
        <v>1718</v>
      </c>
      <c r="C1708" s="2" t="s">
        <v>3012</v>
      </c>
      <c r="D1708" s="2" t="s">
        <v>3022</v>
      </c>
      <c r="E1708" s="2" t="s">
        <v>3027</v>
      </c>
      <c r="F1708" s="2" t="s">
        <v>3029</v>
      </c>
      <c r="G1708" s="2" t="s">
        <v>3037</v>
      </c>
      <c r="H1708">
        <v>5</v>
      </c>
      <c r="I1708">
        <v>826.14</v>
      </c>
      <c r="J1708">
        <v>4130.7</v>
      </c>
      <c r="K1708">
        <v>2193.4499999999998</v>
      </c>
      <c r="L1708">
        <v>1937.25</v>
      </c>
    </row>
    <row r="1709" spans="1:12" x14ac:dyDescent="0.3">
      <c r="A1709" s="5">
        <v>45653</v>
      </c>
      <c r="B1709" t="s">
        <v>1719</v>
      </c>
      <c r="C1709" s="2" t="s">
        <v>3016</v>
      </c>
      <c r="D1709" s="2" t="s">
        <v>3023</v>
      </c>
      <c r="E1709" s="2" t="s">
        <v>3026</v>
      </c>
      <c r="F1709" s="2" t="s">
        <v>3034</v>
      </c>
      <c r="G1709" s="2" t="s">
        <v>3037</v>
      </c>
      <c r="H1709">
        <v>50</v>
      </c>
      <c r="I1709">
        <v>1976.23</v>
      </c>
      <c r="J1709">
        <v>98811.5</v>
      </c>
      <c r="K1709">
        <v>81234.070000000007</v>
      </c>
      <c r="L1709">
        <v>17577.43</v>
      </c>
    </row>
    <row r="1710" spans="1:12" x14ac:dyDescent="0.3">
      <c r="A1710" s="5">
        <v>45582</v>
      </c>
      <c r="B1710" t="s">
        <v>1720</v>
      </c>
      <c r="C1710" s="2" t="s">
        <v>3017</v>
      </c>
      <c r="D1710" s="2" t="s">
        <v>3023</v>
      </c>
      <c r="E1710" s="2" t="s">
        <v>3027</v>
      </c>
      <c r="F1710" s="2" t="s">
        <v>3033</v>
      </c>
      <c r="G1710" s="2" t="s">
        <v>3037</v>
      </c>
      <c r="H1710">
        <v>42</v>
      </c>
      <c r="I1710">
        <v>1571.44</v>
      </c>
      <c r="J1710">
        <v>66000.479999999996</v>
      </c>
      <c r="K1710">
        <v>36680.519999999997</v>
      </c>
      <c r="L1710">
        <v>29319.96</v>
      </c>
    </row>
    <row r="1711" spans="1:12" x14ac:dyDescent="0.3">
      <c r="A1711" s="5">
        <v>45354</v>
      </c>
      <c r="B1711" t="s">
        <v>1721</v>
      </c>
      <c r="C1711" s="2" t="s">
        <v>3017</v>
      </c>
      <c r="D1711" s="2" t="s">
        <v>3023</v>
      </c>
      <c r="E1711" s="2" t="s">
        <v>3028</v>
      </c>
      <c r="F1711" s="2" t="s">
        <v>3032</v>
      </c>
      <c r="G1711" s="2" t="s">
        <v>3037</v>
      </c>
      <c r="H1711">
        <v>23</v>
      </c>
      <c r="I1711">
        <v>1158.67</v>
      </c>
      <c r="J1711">
        <v>26649.41</v>
      </c>
      <c r="K1711">
        <v>17787.57</v>
      </c>
      <c r="L1711">
        <v>8861.84</v>
      </c>
    </row>
    <row r="1712" spans="1:12" x14ac:dyDescent="0.3">
      <c r="A1712" s="5">
        <v>45223</v>
      </c>
      <c r="B1712" t="s">
        <v>1722</v>
      </c>
      <c r="C1712" s="2" t="s">
        <v>3016</v>
      </c>
      <c r="D1712" s="2" t="s">
        <v>3023</v>
      </c>
      <c r="E1712" s="2" t="s">
        <v>3025</v>
      </c>
      <c r="F1712" s="2" t="s">
        <v>3032</v>
      </c>
      <c r="G1712" s="2" t="s">
        <v>3036</v>
      </c>
      <c r="H1712">
        <v>15</v>
      </c>
      <c r="I1712">
        <v>248.02</v>
      </c>
      <c r="J1712">
        <v>3720.3</v>
      </c>
      <c r="K1712">
        <v>3171.61</v>
      </c>
      <c r="L1712">
        <v>548.69000000000005</v>
      </c>
    </row>
    <row r="1713" spans="1:12" x14ac:dyDescent="0.3">
      <c r="A1713" s="5">
        <v>45044</v>
      </c>
      <c r="B1713" t="s">
        <v>1723</v>
      </c>
      <c r="C1713" s="2" t="s">
        <v>3018</v>
      </c>
      <c r="D1713" s="2" t="s">
        <v>3024</v>
      </c>
      <c r="E1713" s="2" t="s">
        <v>3027</v>
      </c>
      <c r="F1713" s="2" t="s">
        <v>3034</v>
      </c>
      <c r="G1713" s="2" t="s">
        <v>3035</v>
      </c>
      <c r="H1713">
        <v>31</v>
      </c>
      <c r="I1713">
        <v>847.27</v>
      </c>
      <c r="J1713">
        <v>26265.37</v>
      </c>
      <c r="K1713">
        <v>19021.71</v>
      </c>
      <c r="L1713">
        <v>7243.66</v>
      </c>
    </row>
    <row r="1714" spans="1:12" x14ac:dyDescent="0.3">
      <c r="A1714" s="5">
        <v>45341</v>
      </c>
      <c r="B1714" t="s">
        <v>1724</v>
      </c>
      <c r="C1714" s="2" t="s">
        <v>3017</v>
      </c>
      <c r="D1714" s="2" t="s">
        <v>3023</v>
      </c>
      <c r="E1714" s="2" t="s">
        <v>3028</v>
      </c>
      <c r="F1714" s="2" t="s">
        <v>3031</v>
      </c>
      <c r="G1714" s="2" t="s">
        <v>3037</v>
      </c>
      <c r="H1714">
        <v>9</v>
      </c>
      <c r="I1714">
        <v>540.84</v>
      </c>
      <c r="J1714">
        <v>4867.5600000000004</v>
      </c>
      <c r="K1714">
        <v>3172.85</v>
      </c>
      <c r="L1714">
        <v>1694.71</v>
      </c>
    </row>
    <row r="1715" spans="1:12" x14ac:dyDescent="0.3">
      <c r="A1715" s="5">
        <v>44948</v>
      </c>
      <c r="B1715" t="s">
        <v>1725</v>
      </c>
      <c r="C1715" s="2" t="s">
        <v>3019</v>
      </c>
      <c r="D1715" s="2" t="s">
        <v>3023</v>
      </c>
      <c r="E1715" s="2" t="s">
        <v>3027</v>
      </c>
      <c r="F1715" s="2" t="s">
        <v>3029</v>
      </c>
      <c r="G1715" s="2" t="s">
        <v>3036</v>
      </c>
      <c r="H1715">
        <v>43</v>
      </c>
      <c r="I1715">
        <v>160.58000000000001</v>
      </c>
      <c r="J1715">
        <v>6904.94</v>
      </c>
      <c r="K1715">
        <v>3585.6</v>
      </c>
      <c r="L1715">
        <v>3319.34</v>
      </c>
    </row>
    <row r="1716" spans="1:12" x14ac:dyDescent="0.3">
      <c r="A1716" s="5">
        <v>45259</v>
      </c>
      <c r="B1716" t="s">
        <v>1726</v>
      </c>
      <c r="C1716" s="2" t="s">
        <v>3014</v>
      </c>
      <c r="D1716" s="2" t="s">
        <v>3024</v>
      </c>
      <c r="E1716" s="2" t="s">
        <v>3027</v>
      </c>
      <c r="F1716" s="2" t="s">
        <v>3033</v>
      </c>
      <c r="G1716" s="2" t="s">
        <v>3037</v>
      </c>
      <c r="H1716">
        <v>25</v>
      </c>
      <c r="I1716">
        <v>1093.56</v>
      </c>
      <c r="J1716">
        <v>27339</v>
      </c>
      <c r="K1716">
        <v>21021.21</v>
      </c>
      <c r="L1716">
        <v>6317.79</v>
      </c>
    </row>
    <row r="1717" spans="1:12" x14ac:dyDescent="0.3">
      <c r="A1717" s="5">
        <v>45102</v>
      </c>
      <c r="B1717" t="s">
        <v>1727</v>
      </c>
      <c r="C1717" s="2" t="s">
        <v>3015</v>
      </c>
      <c r="D1717" s="2" t="s">
        <v>3024</v>
      </c>
      <c r="E1717" s="2" t="s">
        <v>3027</v>
      </c>
      <c r="F1717" s="2" t="s">
        <v>3032</v>
      </c>
      <c r="G1717" s="2" t="s">
        <v>3035</v>
      </c>
      <c r="H1717">
        <v>25</v>
      </c>
      <c r="I1717">
        <v>1780.59</v>
      </c>
      <c r="J1717">
        <v>44514.75</v>
      </c>
      <c r="K1717">
        <v>39823.730000000003</v>
      </c>
      <c r="L1717">
        <v>4691.0200000000004</v>
      </c>
    </row>
    <row r="1718" spans="1:12" x14ac:dyDescent="0.3">
      <c r="A1718" s="5">
        <v>45559</v>
      </c>
      <c r="B1718" t="s">
        <v>1728</v>
      </c>
      <c r="C1718" s="2" t="s">
        <v>3020</v>
      </c>
      <c r="D1718" s="2" t="s">
        <v>3023</v>
      </c>
      <c r="E1718" s="2" t="s">
        <v>3028</v>
      </c>
      <c r="F1718" s="2" t="s">
        <v>3031</v>
      </c>
      <c r="G1718" s="2" t="s">
        <v>3036</v>
      </c>
      <c r="H1718">
        <v>49</v>
      </c>
      <c r="I1718">
        <v>1357.69</v>
      </c>
      <c r="J1718">
        <v>66526.81</v>
      </c>
      <c r="K1718">
        <v>57526.97</v>
      </c>
      <c r="L1718">
        <v>8999.84</v>
      </c>
    </row>
    <row r="1719" spans="1:12" x14ac:dyDescent="0.3">
      <c r="A1719" s="5">
        <v>45398</v>
      </c>
      <c r="B1719" t="s">
        <v>1729</v>
      </c>
      <c r="C1719" s="2" t="s">
        <v>3017</v>
      </c>
      <c r="D1719" s="2" t="s">
        <v>3023</v>
      </c>
      <c r="E1719" s="2" t="s">
        <v>3025</v>
      </c>
      <c r="F1719" s="2" t="s">
        <v>3029</v>
      </c>
      <c r="G1719" s="2" t="s">
        <v>3036</v>
      </c>
      <c r="H1719">
        <v>21</v>
      </c>
      <c r="I1719">
        <v>514.37</v>
      </c>
      <c r="J1719">
        <v>10801.77</v>
      </c>
      <c r="K1719">
        <v>8500.11</v>
      </c>
      <c r="L1719">
        <v>2301.66</v>
      </c>
    </row>
    <row r="1720" spans="1:12" x14ac:dyDescent="0.3">
      <c r="A1720" s="5">
        <v>45633</v>
      </c>
      <c r="B1720" t="s">
        <v>1730</v>
      </c>
      <c r="C1720" s="2" t="s">
        <v>3016</v>
      </c>
      <c r="D1720" s="2" t="s">
        <v>3023</v>
      </c>
      <c r="E1720" s="2" t="s">
        <v>3028</v>
      </c>
      <c r="F1720" s="2" t="s">
        <v>3029</v>
      </c>
      <c r="G1720" s="2" t="s">
        <v>3035</v>
      </c>
      <c r="H1720">
        <v>9</v>
      </c>
      <c r="I1720">
        <v>1155.7</v>
      </c>
      <c r="J1720">
        <v>10401.299999999999</v>
      </c>
      <c r="K1720">
        <v>5638.72</v>
      </c>
      <c r="L1720">
        <v>4762.58</v>
      </c>
    </row>
    <row r="1721" spans="1:12" x14ac:dyDescent="0.3">
      <c r="A1721" s="5">
        <v>45297</v>
      </c>
      <c r="B1721" t="s">
        <v>1731</v>
      </c>
      <c r="C1721" s="2" t="s">
        <v>3014</v>
      </c>
      <c r="D1721" s="2" t="s">
        <v>3024</v>
      </c>
      <c r="E1721" s="2" t="s">
        <v>3025</v>
      </c>
      <c r="F1721" s="2" t="s">
        <v>3033</v>
      </c>
      <c r="G1721" s="2" t="s">
        <v>3036</v>
      </c>
      <c r="H1721">
        <v>48</v>
      </c>
      <c r="I1721">
        <v>1887.6</v>
      </c>
      <c r="J1721">
        <v>90604.800000000003</v>
      </c>
      <c r="K1721">
        <v>53980.17</v>
      </c>
      <c r="L1721">
        <v>36624.629999999997</v>
      </c>
    </row>
    <row r="1722" spans="1:12" x14ac:dyDescent="0.3">
      <c r="A1722" s="5">
        <v>45017</v>
      </c>
      <c r="B1722" t="s">
        <v>1732</v>
      </c>
      <c r="C1722" s="2" t="s">
        <v>3013</v>
      </c>
      <c r="D1722" s="2" t="s">
        <v>3023</v>
      </c>
      <c r="E1722" s="2" t="s">
        <v>3027</v>
      </c>
      <c r="F1722" s="2" t="s">
        <v>3030</v>
      </c>
      <c r="G1722" s="2" t="s">
        <v>3035</v>
      </c>
      <c r="H1722">
        <v>38</v>
      </c>
      <c r="I1722">
        <v>1451.37</v>
      </c>
      <c r="J1722">
        <v>55152.06</v>
      </c>
      <c r="K1722">
        <v>31698.07</v>
      </c>
      <c r="L1722">
        <v>23453.99</v>
      </c>
    </row>
    <row r="1723" spans="1:12" x14ac:dyDescent="0.3">
      <c r="A1723" s="5">
        <v>45374</v>
      </c>
      <c r="B1723" t="s">
        <v>1733</v>
      </c>
      <c r="C1723" s="2" t="s">
        <v>3012</v>
      </c>
      <c r="D1723" s="2" t="s">
        <v>3022</v>
      </c>
      <c r="E1723" s="2" t="s">
        <v>3026</v>
      </c>
      <c r="F1723" s="2" t="s">
        <v>3029</v>
      </c>
      <c r="G1723" s="2" t="s">
        <v>3036</v>
      </c>
      <c r="H1723">
        <v>22</v>
      </c>
      <c r="I1723">
        <v>1385.16</v>
      </c>
      <c r="J1723">
        <v>30473.52</v>
      </c>
      <c r="K1723">
        <v>19569.63</v>
      </c>
      <c r="L1723">
        <v>10903.89</v>
      </c>
    </row>
    <row r="1724" spans="1:12" x14ac:dyDescent="0.3">
      <c r="A1724" s="5">
        <v>45035</v>
      </c>
      <c r="B1724" t="s">
        <v>1734</v>
      </c>
      <c r="C1724" s="2" t="s">
        <v>3016</v>
      </c>
      <c r="D1724" s="2" t="s">
        <v>3023</v>
      </c>
      <c r="E1724" s="2" t="s">
        <v>3027</v>
      </c>
      <c r="F1724" s="2" t="s">
        <v>3030</v>
      </c>
      <c r="G1724" s="2" t="s">
        <v>3036</v>
      </c>
      <c r="H1724">
        <v>43</v>
      </c>
      <c r="I1724">
        <v>1936.95</v>
      </c>
      <c r="J1724">
        <v>83288.850000000006</v>
      </c>
      <c r="K1724">
        <v>49490.81</v>
      </c>
      <c r="L1724">
        <v>33798.04</v>
      </c>
    </row>
    <row r="1725" spans="1:12" x14ac:dyDescent="0.3">
      <c r="A1725" s="5">
        <v>45176</v>
      </c>
      <c r="B1725" t="s">
        <v>1735</v>
      </c>
      <c r="C1725" s="2" t="s">
        <v>3019</v>
      </c>
      <c r="D1725" s="2" t="s">
        <v>3023</v>
      </c>
      <c r="E1725" s="2" t="s">
        <v>3025</v>
      </c>
      <c r="F1725" s="2" t="s">
        <v>3029</v>
      </c>
      <c r="G1725" s="2" t="s">
        <v>3035</v>
      </c>
      <c r="H1725">
        <v>23</v>
      </c>
      <c r="I1725">
        <v>1601.77</v>
      </c>
      <c r="J1725">
        <v>36840.71</v>
      </c>
      <c r="K1725">
        <v>22022.48</v>
      </c>
      <c r="L1725">
        <v>14818.23</v>
      </c>
    </row>
    <row r="1726" spans="1:12" x14ac:dyDescent="0.3">
      <c r="A1726" s="5">
        <v>45373</v>
      </c>
      <c r="B1726" t="s">
        <v>1736</v>
      </c>
      <c r="C1726" s="2" t="s">
        <v>3012</v>
      </c>
      <c r="D1726" s="2" t="s">
        <v>3022</v>
      </c>
      <c r="E1726" s="2" t="s">
        <v>3028</v>
      </c>
      <c r="F1726" s="2" t="s">
        <v>3033</v>
      </c>
      <c r="G1726" s="2" t="s">
        <v>3035</v>
      </c>
      <c r="H1726">
        <v>49</v>
      </c>
      <c r="I1726">
        <v>290.51</v>
      </c>
      <c r="J1726">
        <v>14234.99</v>
      </c>
      <c r="K1726">
        <v>10629.15</v>
      </c>
      <c r="L1726">
        <v>3605.84</v>
      </c>
    </row>
    <row r="1727" spans="1:12" x14ac:dyDescent="0.3">
      <c r="A1727" s="5">
        <v>45530</v>
      </c>
      <c r="B1727" t="s">
        <v>1737</v>
      </c>
      <c r="C1727" s="2" t="s">
        <v>3015</v>
      </c>
      <c r="D1727" s="2" t="s">
        <v>3024</v>
      </c>
      <c r="E1727" s="2" t="s">
        <v>3027</v>
      </c>
      <c r="F1727" s="2" t="s">
        <v>3034</v>
      </c>
      <c r="G1727" s="2" t="s">
        <v>3036</v>
      </c>
      <c r="H1727">
        <v>4</v>
      </c>
      <c r="I1727">
        <v>708.32</v>
      </c>
      <c r="J1727">
        <v>2833.28</v>
      </c>
      <c r="K1727">
        <v>1777.83</v>
      </c>
      <c r="L1727">
        <v>1055.45</v>
      </c>
    </row>
    <row r="1728" spans="1:12" x14ac:dyDescent="0.3">
      <c r="A1728" s="5">
        <v>45337</v>
      </c>
      <c r="B1728" t="s">
        <v>1738</v>
      </c>
      <c r="C1728" s="2" t="s">
        <v>3015</v>
      </c>
      <c r="D1728" s="2" t="s">
        <v>3024</v>
      </c>
      <c r="E1728" s="2" t="s">
        <v>3028</v>
      </c>
      <c r="F1728" s="2" t="s">
        <v>3033</v>
      </c>
      <c r="G1728" s="2" t="s">
        <v>3036</v>
      </c>
      <c r="H1728">
        <v>29</v>
      </c>
      <c r="I1728">
        <v>1930.98</v>
      </c>
      <c r="J1728">
        <v>55998.42</v>
      </c>
      <c r="K1728">
        <v>43167.23</v>
      </c>
      <c r="L1728">
        <v>12831.19</v>
      </c>
    </row>
    <row r="1729" spans="1:12" x14ac:dyDescent="0.3">
      <c r="A1729" s="5">
        <v>45463</v>
      </c>
      <c r="B1729" t="s">
        <v>1739</v>
      </c>
      <c r="C1729" s="2" t="s">
        <v>3018</v>
      </c>
      <c r="D1729" s="2" t="s">
        <v>3024</v>
      </c>
      <c r="E1729" s="2" t="s">
        <v>3028</v>
      </c>
      <c r="F1729" s="2" t="s">
        <v>3033</v>
      </c>
      <c r="G1729" s="2" t="s">
        <v>3035</v>
      </c>
      <c r="H1729">
        <v>15</v>
      </c>
      <c r="I1729">
        <v>989.62</v>
      </c>
      <c r="J1729">
        <v>14844.3</v>
      </c>
      <c r="K1729">
        <v>13050.45</v>
      </c>
      <c r="L1729">
        <v>1793.85</v>
      </c>
    </row>
    <row r="1730" spans="1:12" x14ac:dyDescent="0.3">
      <c r="A1730" s="5">
        <v>45007</v>
      </c>
      <c r="B1730" t="s">
        <v>1740</v>
      </c>
      <c r="C1730" s="2" t="s">
        <v>3021</v>
      </c>
      <c r="D1730" s="2" t="s">
        <v>3023</v>
      </c>
      <c r="E1730" s="2" t="s">
        <v>3028</v>
      </c>
      <c r="F1730" s="2" t="s">
        <v>3034</v>
      </c>
      <c r="G1730" s="2" t="s">
        <v>3035</v>
      </c>
      <c r="H1730">
        <v>1</v>
      </c>
      <c r="I1730">
        <v>241.04</v>
      </c>
      <c r="J1730">
        <v>241.04</v>
      </c>
      <c r="K1730">
        <v>182.08</v>
      </c>
      <c r="L1730">
        <v>58.96</v>
      </c>
    </row>
    <row r="1731" spans="1:12" x14ac:dyDescent="0.3">
      <c r="A1731" s="5">
        <v>45332</v>
      </c>
      <c r="B1731" t="s">
        <v>1741</v>
      </c>
      <c r="C1731" s="2" t="s">
        <v>3018</v>
      </c>
      <c r="D1731" s="2" t="s">
        <v>3024</v>
      </c>
      <c r="E1731" s="2" t="s">
        <v>3027</v>
      </c>
      <c r="F1731" s="2" t="s">
        <v>3034</v>
      </c>
      <c r="G1731" s="2" t="s">
        <v>3036</v>
      </c>
      <c r="H1731">
        <v>30</v>
      </c>
      <c r="I1731">
        <v>928.04</v>
      </c>
      <c r="J1731">
        <v>27841.200000000001</v>
      </c>
      <c r="K1731">
        <v>22291.41</v>
      </c>
      <c r="L1731">
        <v>5549.79</v>
      </c>
    </row>
    <row r="1732" spans="1:12" x14ac:dyDescent="0.3">
      <c r="A1732" s="5">
        <v>45244</v>
      </c>
      <c r="B1732" t="s">
        <v>1742</v>
      </c>
      <c r="C1732" s="2" t="s">
        <v>3014</v>
      </c>
      <c r="D1732" s="2" t="s">
        <v>3024</v>
      </c>
      <c r="E1732" s="2" t="s">
        <v>3028</v>
      </c>
      <c r="F1732" s="2" t="s">
        <v>3031</v>
      </c>
      <c r="G1732" s="2" t="s">
        <v>3036</v>
      </c>
      <c r="H1732">
        <v>29</v>
      </c>
      <c r="I1732">
        <v>1400.05</v>
      </c>
      <c r="J1732">
        <v>40601.449999999997</v>
      </c>
      <c r="K1732">
        <v>32506.83</v>
      </c>
      <c r="L1732">
        <v>8094.62</v>
      </c>
    </row>
    <row r="1733" spans="1:12" x14ac:dyDescent="0.3">
      <c r="A1733" s="5">
        <v>45274</v>
      </c>
      <c r="B1733" t="s">
        <v>1743</v>
      </c>
      <c r="C1733" s="2" t="s">
        <v>3012</v>
      </c>
      <c r="D1733" s="2" t="s">
        <v>3022</v>
      </c>
      <c r="E1733" s="2" t="s">
        <v>3028</v>
      </c>
      <c r="F1733" s="2" t="s">
        <v>3029</v>
      </c>
      <c r="G1733" s="2" t="s">
        <v>3036</v>
      </c>
      <c r="H1733">
        <v>20</v>
      </c>
      <c r="I1733">
        <v>1995.15</v>
      </c>
      <c r="J1733">
        <v>39903</v>
      </c>
      <c r="K1733">
        <v>25229.91</v>
      </c>
      <c r="L1733">
        <v>14673.09</v>
      </c>
    </row>
    <row r="1734" spans="1:12" x14ac:dyDescent="0.3">
      <c r="A1734" s="5">
        <v>45153</v>
      </c>
      <c r="B1734" t="s">
        <v>1744</v>
      </c>
      <c r="C1734" s="2" t="s">
        <v>3021</v>
      </c>
      <c r="D1734" s="2" t="s">
        <v>3023</v>
      </c>
      <c r="E1734" s="2" t="s">
        <v>3027</v>
      </c>
      <c r="F1734" s="2" t="s">
        <v>3031</v>
      </c>
      <c r="G1734" s="2" t="s">
        <v>3035</v>
      </c>
      <c r="H1734">
        <v>33</v>
      </c>
      <c r="I1734">
        <v>661.33</v>
      </c>
      <c r="J1734">
        <v>21823.89</v>
      </c>
      <c r="K1734">
        <v>11042.52</v>
      </c>
      <c r="L1734">
        <v>10781.37</v>
      </c>
    </row>
    <row r="1735" spans="1:12" x14ac:dyDescent="0.3">
      <c r="A1735" s="5">
        <v>45268</v>
      </c>
      <c r="B1735" t="s">
        <v>1745</v>
      </c>
      <c r="C1735" s="2" t="s">
        <v>3013</v>
      </c>
      <c r="D1735" s="2" t="s">
        <v>3023</v>
      </c>
      <c r="E1735" s="2" t="s">
        <v>3028</v>
      </c>
      <c r="F1735" s="2" t="s">
        <v>3034</v>
      </c>
      <c r="G1735" s="2" t="s">
        <v>3036</v>
      </c>
      <c r="H1735">
        <v>41</v>
      </c>
      <c r="I1735">
        <v>1037.8900000000001</v>
      </c>
      <c r="J1735">
        <v>42553.49</v>
      </c>
      <c r="K1735">
        <v>22213.74</v>
      </c>
      <c r="L1735">
        <v>20339.75</v>
      </c>
    </row>
    <row r="1736" spans="1:12" x14ac:dyDescent="0.3">
      <c r="A1736" s="5">
        <v>45099</v>
      </c>
      <c r="B1736" t="s">
        <v>1746</v>
      </c>
      <c r="C1736" s="2" t="s">
        <v>3019</v>
      </c>
      <c r="D1736" s="2" t="s">
        <v>3023</v>
      </c>
      <c r="E1736" s="2" t="s">
        <v>3027</v>
      </c>
      <c r="F1736" s="2" t="s">
        <v>3030</v>
      </c>
      <c r="G1736" s="2" t="s">
        <v>3037</v>
      </c>
      <c r="H1736">
        <v>44</v>
      </c>
      <c r="I1736">
        <v>1761.77</v>
      </c>
      <c r="J1736">
        <v>77517.88</v>
      </c>
      <c r="K1736">
        <v>47504.83</v>
      </c>
      <c r="L1736">
        <v>30013.05</v>
      </c>
    </row>
    <row r="1737" spans="1:12" x14ac:dyDescent="0.3">
      <c r="A1737" s="5">
        <v>45005</v>
      </c>
      <c r="B1737" t="s">
        <v>1747</v>
      </c>
      <c r="C1737" s="2" t="s">
        <v>3012</v>
      </c>
      <c r="D1737" s="2" t="s">
        <v>3022</v>
      </c>
      <c r="E1737" s="2" t="s">
        <v>3025</v>
      </c>
      <c r="F1737" s="2" t="s">
        <v>3030</v>
      </c>
      <c r="G1737" s="2" t="s">
        <v>3035</v>
      </c>
      <c r="H1737">
        <v>36</v>
      </c>
      <c r="I1737">
        <v>723.43</v>
      </c>
      <c r="J1737">
        <v>26043.48</v>
      </c>
      <c r="K1737">
        <v>20204.98</v>
      </c>
      <c r="L1737">
        <v>5838.5</v>
      </c>
    </row>
    <row r="1738" spans="1:12" x14ac:dyDescent="0.3">
      <c r="A1738" s="5">
        <v>45449</v>
      </c>
      <c r="B1738" t="s">
        <v>1748</v>
      </c>
      <c r="C1738" s="2" t="s">
        <v>3018</v>
      </c>
      <c r="D1738" s="2" t="s">
        <v>3024</v>
      </c>
      <c r="E1738" s="2" t="s">
        <v>3025</v>
      </c>
      <c r="F1738" s="2" t="s">
        <v>3033</v>
      </c>
      <c r="G1738" s="2" t="s">
        <v>3036</v>
      </c>
      <c r="H1738">
        <v>22</v>
      </c>
      <c r="I1738">
        <v>236.34</v>
      </c>
      <c r="J1738">
        <v>5199.4799999999996</v>
      </c>
      <c r="K1738">
        <v>4485.45</v>
      </c>
      <c r="L1738">
        <v>714.03</v>
      </c>
    </row>
    <row r="1739" spans="1:12" x14ac:dyDescent="0.3">
      <c r="A1739" s="5">
        <v>45575</v>
      </c>
      <c r="B1739" t="s">
        <v>1749</v>
      </c>
      <c r="C1739" s="2" t="s">
        <v>3020</v>
      </c>
      <c r="D1739" s="2" t="s">
        <v>3023</v>
      </c>
      <c r="E1739" s="2" t="s">
        <v>3025</v>
      </c>
      <c r="F1739" s="2" t="s">
        <v>3032</v>
      </c>
      <c r="G1739" s="2" t="s">
        <v>3035</v>
      </c>
      <c r="H1739">
        <v>13</v>
      </c>
      <c r="I1739">
        <v>1898.89</v>
      </c>
      <c r="J1739">
        <v>24685.57</v>
      </c>
      <c r="K1739">
        <v>21810.18</v>
      </c>
      <c r="L1739">
        <v>2875.39</v>
      </c>
    </row>
    <row r="1740" spans="1:12" x14ac:dyDescent="0.3">
      <c r="A1740" s="5">
        <v>45043</v>
      </c>
      <c r="B1740" t="s">
        <v>1750</v>
      </c>
      <c r="C1740" s="2" t="s">
        <v>3021</v>
      </c>
      <c r="D1740" s="2" t="s">
        <v>3023</v>
      </c>
      <c r="E1740" s="2" t="s">
        <v>3028</v>
      </c>
      <c r="F1740" s="2" t="s">
        <v>3033</v>
      </c>
      <c r="G1740" s="2" t="s">
        <v>3037</v>
      </c>
      <c r="H1740">
        <v>7</v>
      </c>
      <c r="I1740">
        <v>987.11</v>
      </c>
      <c r="J1740">
        <v>6909.77</v>
      </c>
      <c r="K1740">
        <v>3526.33</v>
      </c>
      <c r="L1740">
        <v>3383.44</v>
      </c>
    </row>
    <row r="1741" spans="1:12" x14ac:dyDescent="0.3">
      <c r="A1741" s="5">
        <v>45470</v>
      </c>
      <c r="B1741" t="s">
        <v>1751</v>
      </c>
      <c r="C1741" s="2" t="s">
        <v>3021</v>
      </c>
      <c r="D1741" s="2" t="s">
        <v>3023</v>
      </c>
      <c r="E1741" s="2" t="s">
        <v>3026</v>
      </c>
      <c r="F1741" s="2" t="s">
        <v>3033</v>
      </c>
      <c r="G1741" s="2" t="s">
        <v>3035</v>
      </c>
      <c r="H1741">
        <v>8</v>
      </c>
      <c r="I1741">
        <v>1015.51</v>
      </c>
      <c r="J1741">
        <v>8124.08</v>
      </c>
      <c r="K1741">
        <v>7279.46</v>
      </c>
      <c r="L1741">
        <v>844.62</v>
      </c>
    </row>
    <row r="1742" spans="1:12" x14ac:dyDescent="0.3">
      <c r="A1742" s="5">
        <v>45449</v>
      </c>
      <c r="B1742" t="s">
        <v>1752</v>
      </c>
      <c r="C1742" s="2" t="s">
        <v>3019</v>
      </c>
      <c r="D1742" s="2" t="s">
        <v>3023</v>
      </c>
      <c r="E1742" s="2" t="s">
        <v>3026</v>
      </c>
      <c r="F1742" s="2" t="s">
        <v>3032</v>
      </c>
      <c r="G1742" s="2" t="s">
        <v>3036</v>
      </c>
      <c r="H1742">
        <v>28</v>
      </c>
      <c r="I1742">
        <v>1249.98</v>
      </c>
      <c r="J1742">
        <v>34999.440000000002</v>
      </c>
      <c r="K1742">
        <v>22014.61</v>
      </c>
      <c r="L1742">
        <v>12984.83</v>
      </c>
    </row>
    <row r="1743" spans="1:12" x14ac:dyDescent="0.3">
      <c r="A1743" s="5">
        <v>45125</v>
      </c>
      <c r="B1743" t="s">
        <v>1753</v>
      </c>
      <c r="C1743" s="2" t="s">
        <v>3017</v>
      </c>
      <c r="D1743" s="2" t="s">
        <v>3023</v>
      </c>
      <c r="E1743" s="2" t="s">
        <v>3028</v>
      </c>
      <c r="F1743" s="2" t="s">
        <v>3029</v>
      </c>
      <c r="G1743" s="2" t="s">
        <v>3037</v>
      </c>
      <c r="H1743">
        <v>45</v>
      </c>
      <c r="I1743">
        <v>27</v>
      </c>
      <c r="J1743">
        <v>1215</v>
      </c>
      <c r="K1743">
        <v>1017.18</v>
      </c>
      <c r="L1743">
        <v>197.82</v>
      </c>
    </row>
    <row r="1744" spans="1:12" x14ac:dyDescent="0.3">
      <c r="A1744" s="5">
        <v>45284</v>
      </c>
      <c r="B1744" t="s">
        <v>1754</v>
      </c>
      <c r="C1744" s="2" t="s">
        <v>3015</v>
      </c>
      <c r="D1744" s="2" t="s">
        <v>3024</v>
      </c>
      <c r="E1744" s="2" t="s">
        <v>3026</v>
      </c>
      <c r="F1744" s="2" t="s">
        <v>3034</v>
      </c>
      <c r="G1744" s="2" t="s">
        <v>3037</v>
      </c>
      <c r="H1744">
        <v>43</v>
      </c>
      <c r="I1744">
        <v>1863.64</v>
      </c>
      <c r="J1744">
        <v>80136.52</v>
      </c>
      <c r="K1744">
        <v>45847.56</v>
      </c>
      <c r="L1744">
        <v>34288.959999999999</v>
      </c>
    </row>
    <row r="1745" spans="1:12" x14ac:dyDescent="0.3">
      <c r="A1745" s="5">
        <v>45286</v>
      </c>
      <c r="B1745" t="s">
        <v>1755</v>
      </c>
      <c r="C1745" s="2" t="s">
        <v>3015</v>
      </c>
      <c r="D1745" s="2" t="s">
        <v>3024</v>
      </c>
      <c r="E1745" s="2" t="s">
        <v>3027</v>
      </c>
      <c r="F1745" s="2" t="s">
        <v>3030</v>
      </c>
      <c r="G1745" s="2" t="s">
        <v>3036</v>
      </c>
      <c r="H1745">
        <v>9</v>
      </c>
      <c r="I1745">
        <v>735.67</v>
      </c>
      <c r="J1745">
        <v>6621.03</v>
      </c>
      <c r="K1745">
        <v>3477.1</v>
      </c>
      <c r="L1745">
        <v>3143.93</v>
      </c>
    </row>
    <row r="1746" spans="1:12" x14ac:dyDescent="0.3">
      <c r="A1746" s="5">
        <v>45587</v>
      </c>
      <c r="B1746" t="s">
        <v>1756</v>
      </c>
      <c r="C1746" s="2" t="s">
        <v>3020</v>
      </c>
      <c r="D1746" s="2" t="s">
        <v>3023</v>
      </c>
      <c r="E1746" s="2" t="s">
        <v>3026</v>
      </c>
      <c r="F1746" s="2" t="s">
        <v>3033</v>
      </c>
      <c r="G1746" s="2" t="s">
        <v>3036</v>
      </c>
      <c r="H1746">
        <v>25</v>
      </c>
      <c r="I1746">
        <v>805.93</v>
      </c>
      <c r="J1746">
        <v>20148.25</v>
      </c>
      <c r="K1746">
        <v>13123.4</v>
      </c>
      <c r="L1746">
        <v>7024.85</v>
      </c>
    </row>
    <row r="1747" spans="1:12" x14ac:dyDescent="0.3">
      <c r="A1747" s="5">
        <v>45078</v>
      </c>
      <c r="B1747" t="s">
        <v>1757</v>
      </c>
      <c r="C1747" s="2" t="s">
        <v>3014</v>
      </c>
      <c r="D1747" s="2" t="s">
        <v>3024</v>
      </c>
      <c r="E1747" s="2" t="s">
        <v>3028</v>
      </c>
      <c r="F1747" s="2" t="s">
        <v>3032</v>
      </c>
      <c r="G1747" s="2" t="s">
        <v>3036</v>
      </c>
      <c r="H1747">
        <v>16</v>
      </c>
      <c r="I1747">
        <v>364.74</v>
      </c>
      <c r="J1747">
        <v>5835.84</v>
      </c>
      <c r="K1747">
        <v>4922.9399999999996</v>
      </c>
      <c r="L1747">
        <v>912.9</v>
      </c>
    </row>
    <row r="1748" spans="1:12" x14ac:dyDescent="0.3">
      <c r="A1748" s="5">
        <v>45168</v>
      </c>
      <c r="B1748" t="s">
        <v>1758</v>
      </c>
      <c r="C1748" s="2" t="s">
        <v>3014</v>
      </c>
      <c r="D1748" s="2" t="s">
        <v>3024</v>
      </c>
      <c r="E1748" s="2" t="s">
        <v>3028</v>
      </c>
      <c r="F1748" s="2" t="s">
        <v>3031</v>
      </c>
      <c r="G1748" s="2" t="s">
        <v>3035</v>
      </c>
      <c r="H1748">
        <v>10</v>
      </c>
      <c r="I1748">
        <v>768.74</v>
      </c>
      <c r="J1748">
        <v>7687.4</v>
      </c>
      <c r="K1748">
        <v>4522.7299999999996</v>
      </c>
      <c r="L1748">
        <v>3164.67</v>
      </c>
    </row>
    <row r="1749" spans="1:12" x14ac:dyDescent="0.3">
      <c r="A1749" s="5">
        <v>45032</v>
      </c>
      <c r="B1749" t="s">
        <v>1759</v>
      </c>
      <c r="C1749" s="2" t="s">
        <v>3013</v>
      </c>
      <c r="D1749" s="2" t="s">
        <v>3023</v>
      </c>
      <c r="E1749" s="2" t="s">
        <v>3027</v>
      </c>
      <c r="F1749" s="2" t="s">
        <v>3033</v>
      </c>
      <c r="G1749" s="2" t="s">
        <v>3035</v>
      </c>
      <c r="H1749">
        <v>11</v>
      </c>
      <c r="I1749">
        <v>1611.81</v>
      </c>
      <c r="J1749">
        <v>17729.91</v>
      </c>
      <c r="K1749">
        <v>9956.81</v>
      </c>
      <c r="L1749">
        <v>7773.1</v>
      </c>
    </row>
    <row r="1750" spans="1:12" x14ac:dyDescent="0.3">
      <c r="A1750" s="5">
        <v>45076</v>
      </c>
      <c r="B1750" t="s">
        <v>1760</v>
      </c>
      <c r="C1750" s="2" t="s">
        <v>3012</v>
      </c>
      <c r="D1750" s="2" t="s">
        <v>3022</v>
      </c>
      <c r="E1750" s="2" t="s">
        <v>3025</v>
      </c>
      <c r="F1750" s="2" t="s">
        <v>3030</v>
      </c>
      <c r="G1750" s="2" t="s">
        <v>3035</v>
      </c>
      <c r="H1750">
        <v>31</v>
      </c>
      <c r="I1750">
        <v>1603.98</v>
      </c>
      <c r="J1750">
        <v>49723.38</v>
      </c>
      <c r="K1750">
        <v>42957.11</v>
      </c>
      <c r="L1750">
        <v>6766.27</v>
      </c>
    </row>
    <row r="1751" spans="1:12" x14ac:dyDescent="0.3">
      <c r="A1751" s="5">
        <v>45189</v>
      </c>
      <c r="B1751" t="s">
        <v>1761</v>
      </c>
      <c r="C1751" s="2" t="s">
        <v>3016</v>
      </c>
      <c r="D1751" s="2" t="s">
        <v>3023</v>
      </c>
      <c r="E1751" s="2" t="s">
        <v>3028</v>
      </c>
      <c r="F1751" s="2" t="s">
        <v>3034</v>
      </c>
      <c r="G1751" s="2" t="s">
        <v>3036</v>
      </c>
      <c r="H1751">
        <v>12</v>
      </c>
      <c r="I1751">
        <v>1872.88</v>
      </c>
      <c r="J1751">
        <v>22474.560000000001</v>
      </c>
      <c r="K1751">
        <v>19672.77</v>
      </c>
      <c r="L1751">
        <v>2801.79</v>
      </c>
    </row>
    <row r="1752" spans="1:12" x14ac:dyDescent="0.3">
      <c r="A1752" s="5">
        <v>45129</v>
      </c>
      <c r="B1752" t="s">
        <v>1762</v>
      </c>
      <c r="C1752" s="2" t="s">
        <v>3017</v>
      </c>
      <c r="D1752" s="2" t="s">
        <v>3023</v>
      </c>
      <c r="E1752" s="2" t="s">
        <v>3027</v>
      </c>
      <c r="F1752" s="2" t="s">
        <v>3033</v>
      </c>
      <c r="G1752" s="2" t="s">
        <v>3036</v>
      </c>
      <c r="H1752">
        <v>31</v>
      </c>
      <c r="I1752">
        <v>818.39</v>
      </c>
      <c r="J1752">
        <v>25370.09</v>
      </c>
      <c r="K1752">
        <v>12812.38</v>
      </c>
      <c r="L1752">
        <v>12557.71</v>
      </c>
    </row>
    <row r="1753" spans="1:12" x14ac:dyDescent="0.3">
      <c r="A1753" s="5">
        <v>45104</v>
      </c>
      <c r="B1753" t="s">
        <v>1763</v>
      </c>
      <c r="C1753" s="2" t="s">
        <v>3018</v>
      </c>
      <c r="D1753" s="2" t="s">
        <v>3024</v>
      </c>
      <c r="E1753" s="2" t="s">
        <v>3026</v>
      </c>
      <c r="F1753" s="2" t="s">
        <v>3033</v>
      </c>
      <c r="G1753" s="2" t="s">
        <v>3035</v>
      </c>
      <c r="H1753">
        <v>14</v>
      </c>
      <c r="I1753">
        <v>1423.27</v>
      </c>
      <c r="J1753">
        <v>19925.78</v>
      </c>
      <c r="K1753">
        <v>15760.78</v>
      </c>
      <c r="L1753">
        <v>4165</v>
      </c>
    </row>
    <row r="1754" spans="1:12" x14ac:dyDescent="0.3">
      <c r="A1754" s="5">
        <v>45543</v>
      </c>
      <c r="B1754" t="s">
        <v>1764</v>
      </c>
      <c r="C1754" s="2" t="s">
        <v>3016</v>
      </c>
      <c r="D1754" s="2" t="s">
        <v>3023</v>
      </c>
      <c r="E1754" s="2" t="s">
        <v>3026</v>
      </c>
      <c r="F1754" s="2" t="s">
        <v>3029</v>
      </c>
      <c r="G1754" s="2" t="s">
        <v>3037</v>
      </c>
      <c r="H1754">
        <v>44</v>
      </c>
      <c r="I1754">
        <v>1024.33</v>
      </c>
      <c r="J1754">
        <v>45070.52</v>
      </c>
      <c r="K1754">
        <v>28109.72</v>
      </c>
      <c r="L1754">
        <v>16960.8</v>
      </c>
    </row>
    <row r="1755" spans="1:12" x14ac:dyDescent="0.3">
      <c r="A1755" s="5">
        <v>45083</v>
      </c>
      <c r="B1755" t="s">
        <v>1765</v>
      </c>
      <c r="C1755" s="2" t="s">
        <v>3016</v>
      </c>
      <c r="D1755" s="2" t="s">
        <v>3023</v>
      </c>
      <c r="E1755" s="2" t="s">
        <v>3027</v>
      </c>
      <c r="F1755" s="2" t="s">
        <v>3032</v>
      </c>
      <c r="G1755" s="2" t="s">
        <v>3035</v>
      </c>
      <c r="H1755">
        <v>32</v>
      </c>
      <c r="I1755">
        <v>1611.97</v>
      </c>
      <c r="J1755">
        <v>51583.040000000001</v>
      </c>
      <c r="K1755">
        <v>33522.879999999997</v>
      </c>
      <c r="L1755">
        <v>18060.16</v>
      </c>
    </row>
    <row r="1756" spans="1:12" x14ac:dyDescent="0.3">
      <c r="A1756" s="5">
        <v>45598</v>
      </c>
      <c r="B1756" t="s">
        <v>1766</v>
      </c>
      <c r="C1756" s="2" t="s">
        <v>3021</v>
      </c>
      <c r="D1756" s="2" t="s">
        <v>3023</v>
      </c>
      <c r="E1756" s="2" t="s">
        <v>3027</v>
      </c>
      <c r="F1756" s="2" t="s">
        <v>3031</v>
      </c>
      <c r="G1756" s="2" t="s">
        <v>3037</v>
      </c>
      <c r="H1756">
        <v>50</v>
      </c>
      <c r="I1756">
        <v>1430.83</v>
      </c>
      <c r="J1756">
        <v>71541.5</v>
      </c>
      <c r="K1756">
        <v>49194.879999999997</v>
      </c>
      <c r="L1756">
        <v>22346.62</v>
      </c>
    </row>
    <row r="1757" spans="1:12" x14ac:dyDescent="0.3">
      <c r="A1757" s="5">
        <v>45004</v>
      </c>
      <c r="B1757" t="s">
        <v>1767</v>
      </c>
      <c r="C1757" s="2" t="s">
        <v>3020</v>
      </c>
      <c r="D1757" s="2" t="s">
        <v>3023</v>
      </c>
      <c r="E1757" s="2" t="s">
        <v>3028</v>
      </c>
      <c r="F1757" s="2" t="s">
        <v>3031</v>
      </c>
      <c r="G1757" s="2" t="s">
        <v>3036</v>
      </c>
      <c r="H1757">
        <v>17</v>
      </c>
      <c r="I1757">
        <v>748.45</v>
      </c>
      <c r="J1757">
        <v>12723.65</v>
      </c>
      <c r="K1757">
        <v>8533.9599999999991</v>
      </c>
      <c r="L1757">
        <v>4189.6899999999996</v>
      </c>
    </row>
    <row r="1758" spans="1:12" x14ac:dyDescent="0.3">
      <c r="A1758" s="5">
        <v>45108</v>
      </c>
      <c r="B1758" t="s">
        <v>1768</v>
      </c>
      <c r="C1758" s="2" t="s">
        <v>3015</v>
      </c>
      <c r="D1758" s="2" t="s">
        <v>3024</v>
      </c>
      <c r="E1758" s="2" t="s">
        <v>3026</v>
      </c>
      <c r="F1758" s="2" t="s">
        <v>3034</v>
      </c>
      <c r="G1758" s="2" t="s">
        <v>3036</v>
      </c>
      <c r="H1758">
        <v>35</v>
      </c>
      <c r="I1758">
        <v>686.61</v>
      </c>
      <c r="J1758">
        <v>24031.35</v>
      </c>
      <c r="K1758">
        <v>16965.88</v>
      </c>
      <c r="L1758">
        <v>7065.47</v>
      </c>
    </row>
    <row r="1759" spans="1:12" x14ac:dyDescent="0.3">
      <c r="A1759" s="5">
        <v>45570</v>
      </c>
      <c r="B1759" t="s">
        <v>1769</v>
      </c>
      <c r="C1759" s="2" t="s">
        <v>3013</v>
      </c>
      <c r="D1759" s="2" t="s">
        <v>3023</v>
      </c>
      <c r="E1759" s="2" t="s">
        <v>3027</v>
      </c>
      <c r="F1759" s="2" t="s">
        <v>3030</v>
      </c>
      <c r="G1759" s="2" t="s">
        <v>3035</v>
      </c>
      <c r="H1759">
        <v>1</v>
      </c>
      <c r="I1759">
        <v>519.84</v>
      </c>
      <c r="J1759">
        <v>519.84</v>
      </c>
      <c r="K1759">
        <v>381.01</v>
      </c>
      <c r="L1759">
        <v>138.83000000000001</v>
      </c>
    </row>
    <row r="1760" spans="1:12" x14ac:dyDescent="0.3">
      <c r="A1760" s="5">
        <v>45432</v>
      </c>
      <c r="B1760" t="s">
        <v>1770</v>
      </c>
      <c r="C1760" s="2" t="s">
        <v>3014</v>
      </c>
      <c r="D1760" s="2" t="s">
        <v>3024</v>
      </c>
      <c r="E1760" s="2" t="s">
        <v>3026</v>
      </c>
      <c r="F1760" s="2" t="s">
        <v>3034</v>
      </c>
      <c r="G1760" s="2" t="s">
        <v>3035</v>
      </c>
      <c r="H1760">
        <v>29</v>
      </c>
      <c r="I1760">
        <v>1161.5</v>
      </c>
      <c r="J1760">
        <v>33683.5</v>
      </c>
      <c r="K1760">
        <v>23114.9</v>
      </c>
      <c r="L1760">
        <v>10568.6</v>
      </c>
    </row>
    <row r="1761" spans="1:12" x14ac:dyDescent="0.3">
      <c r="A1761" s="5">
        <v>45402</v>
      </c>
      <c r="B1761" t="s">
        <v>1771</v>
      </c>
      <c r="C1761" s="2" t="s">
        <v>3020</v>
      </c>
      <c r="D1761" s="2" t="s">
        <v>3023</v>
      </c>
      <c r="E1761" s="2" t="s">
        <v>3027</v>
      </c>
      <c r="F1761" s="2" t="s">
        <v>3033</v>
      </c>
      <c r="G1761" s="2" t="s">
        <v>3036</v>
      </c>
      <c r="H1761">
        <v>4</v>
      </c>
      <c r="I1761">
        <v>1928.41</v>
      </c>
      <c r="J1761">
        <v>7713.64</v>
      </c>
      <c r="K1761">
        <v>6021.46</v>
      </c>
      <c r="L1761">
        <v>1692.18</v>
      </c>
    </row>
    <row r="1762" spans="1:12" x14ac:dyDescent="0.3">
      <c r="A1762" s="5">
        <v>45504</v>
      </c>
      <c r="B1762" t="s">
        <v>1772</v>
      </c>
      <c r="C1762" s="2" t="s">
        <v>3021</v>
      </c>
      <c r="D1762" s="2" t="s">
        <v>3023</v>
      </c>
      <c r="E1762" s="2" t="s">
        <v>3026</v>
      </c>
      <c r="F1762" s="2" t="s">
        <v>3033</v>
      </c>
      <c r="G1762" s="2" t="s">
        <v>3035</v>
      </c>
      <c r="H1762">
        <v>23</v>
      </c>
      <c r="I1762">
        <v>416.13</v>
      </c>
      <c r="J1762">
        <v>9570.99</v>
      </c>
      <c r="K1762">
        <v>7536.59</v>
      </c>
      <c r="L1762">
        <v>2034.4</v>
      </c>
    </row>
    <row r="1763" spans="1:12" x14ac:dyDescent="0.3">
      <c r="A1763" s="5">
        <v>45520</v>
      </c>
      <c r="B1763" t="s">
        <v>1773</v>
      </c>
      <c r="C1763" s="2" t="s">
        <v>3018</v>
      </c>
      <c r="D1763" s="2" t="s">
        <v>3024</v>
      </c>
      <c r="E1763" s="2" t="s">
        <v>3025</v>
      </c>
      <c r="F1763" s="2" t="s">
        <v>3031</v>
      </c>
      <c r="G1763" s="2" t="s">
        <v>3036</v>
      </c>
      <c r="H1763">
        <v>28</v>
      </c>
      <c r="I1763">
        <v>208.6</v>
      </c>
      <c r="J1763">
        <v>5840.8</v>
      </c>
      <c r="K1763">
        <v>3949.22</v>
      </c>
      <c r="L1763">
        <v>1891.58</v>
      </c>
    </row>
    <row r="1764" spans="1:12" x14ac:dyDescent="0.3">
      <c r="A1764" s="5">
        <v>45386</v>
      </c>
      <c r="B1764" t="s">
        <v>1774</v>
      </c>
      <c r="C1764" s="2" t="s">
        <v>3013</v>
      </c>
      <c r="D1764" s="2" t="s">
        <v>3023</v>
      </c>
      <c r="E1764" s="2" t="s">
        <v>3028</v>
      </c>
      <c r="F1764" s="2" t="s">
        <v>3030</v>
      </c>
      <c r="G1764" s="2" t="s">
        <v>3036</v>
      </c>
      <c r="H1764">
        <v>16</v>
      </c>
      <c r="I1764">
        <v>256.41000000000003</v>
      </c>
      <c r="J1764">
        <v>4102.5600000000004</v>
      </c>
      <c r="K1764">
        <v>2285.0700000000002</v>
      </c>
      <c r="L1764">
        <v>1817.49</v>
      </c>
    </row>
    <row r="1765" spans="1:12" x14ac:dyDescent="0.3">
      <c r="A1765" s="5">
        <v>45624</v>
      </c>
      <c r="B1765" t="s">
        <v>1775</v>
      </c>
      <c r="C1765" s="2" t="s">
        <v>3021</v>
      </c>
      <c r="D1765" s="2" t="s">
        <v>3023</v>
      </c>
      <c r="E1765" s="2" t="s">
        <v>3026</v>
      </c>
      <c r="F1765" s="2" t="s">
        <v>3032</v>
      </c>
      <c r="G1765" s="2" t="s">
        <v>3037</v>
      </c>
      <c r="H1765">
        <v>12</v>
      </c>
      <c r="I1765">
        <v>1570.54</v>
      </c>
      <c r="J1765">
        <v>18846.48</v>
      </c>
      <c r="K1765">
        <v>14252.76</v>
      </c>
      <c r="L1765">
        <v>4593.72</v>
      </c>
    </row>
    <row r="1766" spans="1:12" x14ac:dyDescent="0.3">
      <c r="A1766" s="5">
        <v>45505</v>
      </c>
      <c r="B1766" t="s">
        <v>1776</v>
      </c>
      <c r="C1766" s="2" t="s">
        <v>3015</v>
      </c>
      <c r="D1766" s="2" t="s">
        <v>3024</v>
      </c>
      <c r="E1766" s="2" t="s">
        <v>3025</v>
      </c>
      <c r="F1766" s="2" t="s">
        <v>3030</v>
      </c>
      <c r="G1766" s="2" t="s">
        <v>3035</v>
      </c>
      <c r="H1766">
        <v>21</v>
      </c>
      <c r="I1766">
        <v>713.21</v>
      </c>
      <c r="J1766">
        <v>14977.41</v>
      </c>
      <c r="K1766">
        <v>12119.46</v>
      </c>
      <c r="L1766">
        <v>2857.95</v>
      </c>
    </row>
    <row r="1767" spans="1:12" x14ac:dyDescent="0.3">
      <c r="A1767" s="5">
        <v>45585</v>
      </c>
      <c r="B1767" t="s">
        <v>1777</v>
      </c>
      <c r="C1767" s="2" t="s">
        <v>3015</v>
      </c>
      <c r="D1767" s="2" t="s">
        <v>3024</v>
      </c>
      <c r="E1767" s="2" t="s">
        <v>3026</v>
      </c>
      <c r="F1767" s="2" t="s">
        <v>3033</v>
      </c>
      <c r="G1767" s="2" t="s">
        <v>3036</v>
      </c>
      <c r="H1767">
        <v>45</v>
      </c>
      <c r="I1767">
        <v>464.25</v>
      </c>
      <c r="J1767">
        <v>20891.25</v>
      </c>
      <c r="K1767">
        <v>15777.99</v>
      </c>
      <c r="L1767">
        <v>5113.26</v>
      </c>
    </row>
    <row r="1768" spans="1:12" x14ac:dyDescent="0.3">
      <c r="A1768" s="5">
        <v>45577</v>
      </c>
      <c r="B1768" t="s">
        <v>1778</v>
      </c>
      <c r="C1768" s="2" t="s">
        <v>3015</v>
      </c>
      <c r="D1768" s="2" t="s">
        <v>3024</v>
      </c>
      <c r="E1768" s="2" t="s">
        <v>3026</v>
      </c>
      <c r="F1768" s="2" t="s">
        <v>3032</v>
      </c>
      <c r="G1768" s="2" t="s">
        <v>3035</v>
      </c>
      <c r="H1768">
        <v>17</v>
      </c>
      <c r="I1768">
        <v>718.63</v>
      </c>
      <c r="J1768">
        <v>12216.71</v>
      </c>
      <c r="K1768">
        <v>8981.99</v>
      </c>
      <c r="L1768">
        <v>3234.72</v>
      </c>
    </row>
    <row r="1769" spans="1:12" x14ac:dyDescent="0.3">
      <c r="A1769" s="5">
        <v>45566</v>
      </c>
      <c r="B1769" t="s">
        <v>1779</v>
      </c>
      <c r="C1769" s="2" t="s">
        <v>3020</v>
      </c>
      <c r="D1769" s="2" t="s">
        <v>3023</v>
      </c>
      <c r="E1769" s="2" t="s">
        <v>3025</v>
      </c>
      <c r="F1769" s="2" t="s">
        <v>3030</v>
      </c>
      <c r="G1769" s="2" t="s">
        <v>3037</v>
      </c>
      <c r="H1769">
        <v>40</v>
      </c>
      <c r="I1769">
        <v>1297.76</v>
      </c>
      <c r="J1769">
        <v>51910.400000000001</v>
      </c>
      <c r="K1769">
        <v>30718.75</v>
      </c>
      <c r="L1769">
        <v>21191.65</v>
      </c>
    </row>
    <row r="1770" spans="1:12" x14ac:dyDescent="0.3">
      <c r="A1770" s="5">
        <v>45257</v>
      </c>
      <c r="B1770" t="s">
        <v>1780</v>
      </c>
      <c r="C1770" s="2" t="s">
        <v>3020</v>
      </c>
      <c r="D1770" s="2" t="s">
        <v>3023</v>
      </c>
      <c r="E1770" s="2" t="s">
        <v>3026</v>
      </c>
      <c r="F1770" s="2" t="s">
        <v>3030</v>
      </c>
      <c r="G1770" s="2" t="s">
        <v>3037</v>
      </c>
      <c r="H1770">
        <v>13</v>
      </c>
      <c r="I1770">
        <v>1102.6400000000001</v>
      </c>
      <c r="J1770">
        <v>14334.32</v>
      </c>
      <c r="K1770">
        <v>10866.2</v>
      </c>
      <c r="L1770">
        <v>3468.12</v>
      </c>
    </row>
    <row r="1771" spans="1:12" x14ac:dyDescent="0.3">
      <c r="A1771" s="5">
        <v>45569</v>
      </c>
      <c r="B1771" t="s">
        <v>1781</v>
      </c>
      <c r="C1771" s="2" t="s">
        <v>3014</v>
      </c>
      <c r="D1771" s="2" t="s">
        <v>3024</v>
      </c>
      <c r="E1771" s="2" t="s">
        <v>3026</v>
      </c>
      <c r="F1771" s="2" t="s">
        <v>3032</v>
      </c>
      <c r="G1771" s="2" t="s">
        <v>3035</v>
      </c>
      <c r="H1771">
        <v>32</v>
      </c>
      <c r="I1771">
        <v>1492.31</v>
      </c>
      <c r="J1771">
        <v>47753.919999999998</v>
      </c>
      <c r="K1771">
        <v>30273.24</v>
      </c>
      <c r="L1771">
        <v>17480.68</v>
      </c>
    </row>
    <row r="1772" spans="1:12" x14ac:dyDescent="0.3">
      <c r="A1772" s="5">
        <v>45250</v>
      </c>
      <c r="B1772" t="s">
        <v>1782</v>
      </c>
      <c r="C1772" s="2" t="s">
        <v>3014</v>
      </c>
      <c r="D1772" s="2" t="s">
        <v>3024</v>
      </c>
      <c r="E1772" s="2" t="s">
        <v>3028</v>
      </c>
      <c r="F1772" s="2" t="s">
        <v>3033</v>
      </c>
      <c r="G1772" s="2" t="s">
        <v>3035</v>
      </c>
      <c r="H1772">
        <v>37</v>
      </c>
      <c r="I1772">
        <v>691.37</v>
      </c>
      <c r="J1772">
        <v>25580.69</v>
      </c>
      <c r="K1772">
        <v>22199.53</v>
      </c>
      <c r="L1772">
        <v>3381.16</v>
      </c>
    </row>
    <row r="1773" spans="1:12" x14ac:dyDescent="0.3">
      <c r="A1773" s="5">
        <v>45081</v>
      </c>
      <c r="B1773" t="s">
        <v>1783</v>
      </c>
      <c r="C1773" s="2" t="s">
        <v>3018</v>
      </c>
      <c r="D1773" s="2" t="s">
        <v>3024</v>
      </c>
      <c r="E1773" s="2" t="s">
        <v>3025</v>
      </c>
      <c r="F1773" s="2" t="s">
        <v>3030</v>
      </c>
      <c r="G1773" s="2" t="s">
        <v>3036</v>
      </c>
      <c r="H1773">
        <v>50</v>
      </c>
      <c r="I1773">
        <v>915.02</v>
      </c>
      <c r="J1773">
        <v>45751</v>
      </c>
      <c r="K1773">
        <v>34838.839999999997</v>
      </c>
      <c r="L1773">
        <v>10912.16</v>
      </c>
    </row>
    <row r="1774" spans="1:12" x14ac:dyDescent="0.3">
      <c r="A1774" s="5">
        <v>45377</v>
      </c>
      <c r="B1774" t="s">
        <v>1784</v>
      </c>
      <c r="C1774" s="2" t="s">
        <v>3013</v>
      </c>
      <c r="D1774" s="2" t="s">
        <v>3023</v>
      </c>
      <c r="E1774" s="2" t="s">
        <v>3025</v>
      </c>
      <c r="F1774" s="2" t="s">
        <v>3032</v>
      </c>
      <c r="G1774" s="2" t="s">
        <v>3037</v>
      </c>
      <c r="H1774">
        <v>15</v>
      </c>
      <c r="I1774">
        <v>221.9</v>
      </c>
      <c r="J1774">
        <v>3328.5</v>
      </c>
      <c r="K1774">
        <v>2034.62</v>
      </c>
      <c r="L1774">
        <v>1293.8800000000001</v>
      </c>
    </row>
    <row r="1775" spans="1:12" x14ac:dyDescent="0.3">
      <c r="A1775" s="5">
        <v>44996</v>
      </c>
      <c r="B1775" t="s">
        <v>1785</v>
      </c>
      <c r="C1775" s="2" t="s">
        <v>3019</v>
      </c>
      <c r="D1775" s="2" t="s">
        <v>3023</v>
      </c>
      <c r="E1775" s="2" t="s">
        <v>3027</v>
      </c>
      <c r="F1775" s="2" t="s">
        <v>3029</v>
      </c>
      <c r="G1775" s="2" t="s">
        <v>3037</v>
      </c>
      <c r="H1775">
        <v>12</v>
      </c>
      <c r="I1775">
        <v>164.66</v>
      </c>
      <c r="J1775">
        <v>1975.92</v>
      </c>
      <c r="K1775">
        <v>1361.75</v>
      </c>
      <c r="L1775">
        <v>614.16999999999996</v>
      </c>
    </row>
    <row r="1776" spans="1:12" x14ac:dyDescent="0.3">
      <c r="A1776" s="5">
        <v>45407</v>
      </c>
      <c r="B1776" t="s">
        <v>1786</v>
      </c>
      <c r="C1776" s="2" t="s">
        <v>3019</v>
      </c>
      <c r="D1776" s="2" t="s">
        <v>3023</v>
      </c>
      <c r="E1776" s="2" t="s">
        <v>3026</v>
      </c>
      <c r="F1776" s="2" t="s">
        <v>3029</v>
      </c>
      <c r="G1776" s="2" t="s">
        <v>3037</v>
      </c>
      <c r="H1776">
        <v>49</v>
      </c>
      <c r="I1776">
        <v>935.27</v>
      </c>
      <c r="J1776">
        <v>45828.23</v>
      </c>
      <c r="K1776">
        <v>38433.040000000001</v>
      </c>
      <c r="L1776">
        <v>7395.19</v>
      </c>
    </row>
    <row r="1777" spans="1:12" x14ac:dyDescent="0.3">
      <c r="A1777" s="5">
        <v>45379</v>
      </c>
      <c r="B1777" t="s">
        <v>1787</v>
      </c>
      <c r="C1777" s="2" t="s">
        <v>3021</v>
      </c>
      <c r="D1777" s="2" t="s">
        <v>3023</v>
      </c>
      <c r="E1777" s="2" t="s">
        <v>3028</v>
      </c>
      <c r="F1777" s="2" t="s">
        <v>3033</v>
      </c>
      <c r="G1777" s="2" t="s">
        <v>3035</v>
      </c>
      <c r="H1777">
        <v>15</v>
      </c>
      <c r="I1777">
        <v>617.16</v>
      </c>
      <c r="J1777">
        <v>9257.4</v>
      </c>
      <c r="K1777">
        <v>5870.91</v>
      </c>
      <c r="L1777">
        <v>3386.49</v>
      </c>
    </row>
    <row r="1778" spans="1:12" x14ac:dyDescent="0.3">
      <c r="A1778" s="5">
        <v>45573</v>
      </c>
      <c r="B1778" t="s">
        <v>1788</v>
      </c>
      <c r="C1778" s="2" t="s">
        <v>3015</v>
      </c>
      <c r="D1778" s="2" t="s">
        <v>3024</v>
      </c>
      <c r="E1778" s="2" t="s">
        <v>3026</v>
      </c>
      <c r="F1778" s="2" t="s">
        <v>3032</v>
      </c>
      <c r="G1778" s="2" t="s">
        <v>3036</v>
      </c>
      <c r="H1778">
        <v>34</v>
      </c>
      <c r="I1778">
        <v>1233.3499999999999</v>
      </c>
      <c r="J1778">
        <v>41933.9</v>
      </c>
      <c r="K1778">
        <v>29780.46</v>
      </c>
      <c r="L1778">
        <v>12153.44</v>
      </c>
    </row>
    <row r="1779" spans="1:12" x14ac:dyDescent="0.3">
      <c r="A1779" s="5">
        <v>45237</v>
      </c>
      <c r="B1779" t="s">
        <v>1789</v>
      </c>
      <c r="C1779" s="2" t="s">
        <v>3013</v>
      </c>
      <c r="D1779" s="2" t="s">
        <v>3023</v>
      </c>
      <c r="E1779" s="2" t="s">
        <v>3026</v>
      </c>
      <c r="F1779" s="2" t="s">
        <v>3029</v>
      </c>
      <c r="G1779" s="2" t="s">
        <v>3035</v>
      </c>
      <c r="H1779">
        <v>6</v>
      </c>
      <c r="I1779">
        <v>105.14</v>
      </c>
      <c r="J1779">
        <v>630.84</v>
      </c>
      <c r="K1779">
        <v>486.93</v>
      </c>
      <c r="L1779">
        <v>143.91</v>
      </c>
    </row>
    <row r="1780" spans="1:12" x14ac:dyDescent="0.3">
      <c r="A1780" s="5">
        <v>45208</v>
      </c>
      <c r="B1780" t="s">
        <v>1790</v>
      </c>
      <c r="C1780" s="2" t="s">
        <v>3016</v>
      </c>
      <c r="D1780" s="2" t="s">
        <v>3023</v>
      </c>
      <c r="E1780" s="2" t="s">
        <v>3027</v>
      </c>
      <c r="F1780" s="2" t="s">
        <v>3032</v>
      </c>
      <c r="G1780" s="2" t="s">
        <v>3035</v>
      </c>
      <c r="H1780">
        <v>17</v>
      </c>
      <c r="I1780">
        <v>261.10000000000002</v>
      </c>
      <c r="J1780">
        <v>4438.7</v>
      </c>
      <c r="K1780">
        <v>3559</v>
      </c>
      <c r="L1780">
        <v>879.7</v>
      </c>
    </row>
    <row r="1781" spans="1:12" x14ac:dyDescent="0.3">
      <c r="A1781" s="5">
        <v>45532</v>
      </c>
      <c r="B1781" t="s">
        <v>1791</v>
      </c>
      <c r="C1781" s="2" t="s">
        <v>3020</v>
      </c>
      <c r="D1781" s="2" t="s">
        <v>3023</v>
      </c>
      <c r="E1781" s="2" t="s">
        <v>3026</v>
      </c>
      <c r="F1781" s="2" t="s">
        <v>3030</v>
      </c>
      <c r="G1781" s="2" t="s">
        <v>3035</v>
      </c>
      <c r="H1781">
        <v>48</v>
      </c>
      <c r="I1781">
        <v>1733.08</v>
      </c>
      <c r="J1781">
        <v>83187.839999999997</v>
      </c>
      <c r="K1781">
        <v>47380.21</v>
      </c>
      <c r="L1781">
        <v>35807.629999999997</v>
      </c>
    </row>
    <row r="1782" spans="1:12" x14ac:dyDescent="0.3">
      <c r="A1782" s="5">
        <v>44984</v>
      </c>
      <c r="B1782" t="s">
        <v>1792</v>
      </c>
      <c r="C1782" s="2" t="s">
        <v>3012</v>
      </c>
      <c r="D1782" s="2" t="s">
        <v>3022</v>
      </c>
      <c r="E1782" s="2" t="s">
        <v>3028</v>
      </c>
      <c r="F1782" s="2" t="s">
        <v>3033</v>
      </c>
      <c r="G1782" s="2" t="s">
        <v>3036</v>
      </c>
      <c r="H1782">
        <v>49</v>
      </c>
      <c r="I1782">
        <v>1141.3</v>
      </c>
      <c r="J1782">
        <v>55923.7</v>
      </c>
      <c r="K1782">
        <v>40604.01</v>
      </c>
      <c r="L1782">
        <v>15319.69</v>
      </c>
    </row>
    <row r="1783" spans="1:12" x14ac:dyDescent="0.3">
      <c r="A1783" s="5">
        <v>45287</v>
      </c>
      <c r="B1783" t="s">
        <v>1793</v>
      </c>
      <c r="C1783" s="2" t="s">
        <v>3017</v>
      </c>
      <c r="D1783" s="2" t="s">
        <v>3023</v>
      </c>
      <c r="E1783" s="2" t="s">
        <v>3028</v>
      </c>
      <c r="F1783" s="2" t="s">
        <v>3029</v>
      </c>
      <c r="G1783" s="2" t="s">
        <v>3035</v>
      </c>
      <c r="H1783">
        <v>20</v>
      </c>
      <c r="I1783">
        <v>1429.87</v>
      </c>
      <c r="J1783">
        <v>28597.4</v>
      </c>
      <c r="K1783">
        <v>24733.32</v>
      </c>
      <c r="L1783">
        <v>3864.08</v>
      </c>
    </row>
    <row r="1784" spans="1:12" x14ac:dyDescent="0.3">
      <c r="A1784" s="5">
        <v>45446</v>
      </c>
      <c r="B1784" t="s">
        <v>1794</v>
      </c>
      <c r="C1784" s="2" t="s">
        <v>3018</v>
      </c>
      <c r="D1784" s="2" t="s">
        <v>3024</v>
      </c>
      <c r="E1784" s="2" t="s">
        <v>3027</v>
      </c>
      <c r="F1784" s="2" t="s">
        <v>3030</v>
      </c>
      <c r="G1784" s="2" t="s">
        <v>3037</v>
      </c>
      <c r="H1784">
        <v>9</v>
      </c>
      <c r="I1784">
        <v>1687.1</v>
      </c>
      <c r="J1784">
        <v>15183.9</v>
      </c>
      <c r="K1784">
        <v>13473.34</v>
      </c>
      <c r="L1784">
        <v>1710.56</v>
      </c>
    </row>
    <row r="1785" spans="1:12" x14ac:dyDescent="0.3">
      <c r="A1785" s="5">
        <v>45002</v>
      </c>
      <c r="B1785" t="s">
        <v>1795</v>
      </c>
      <c r="C1785" s="2" t="s">
        <v>3015</v>
      </c>
      <c r="D1785" s="2" t="s">
        <v>3024</v>
      </c>
      <c r="E1785" s="2" t="s">
        <v>3026</v>
      </c>
      <c r="F1785" s="2" t="s">
        <v>3034</v>
      </c>
      <c r="G1785" s="2" t="s">
        <v>3037</v>
      </c>
      <c r="H1785">
        <v>5</v>
      </c>
      <c r="I1785">
        <v>938.39</v>
      </c>
      <c r="J1785">
        <v>4691.95</v>
      </c>
      <c r="K1785">
        <v>3577.41</v>
      </c>
      <c r="L1785">
        <v>1114.54</v>
      </c>
    </row>
    <row r="1786" spans="1:12" x14ac:dyDescent="0.3">
      <c r="A1786" s="5">
        <v>45244</v>
      </c>
      <c r="B1786" t="s">
        <v>1796</v>
      </c>
      <c r="C1786" s="2" t="s">
        <v>3015</v>
      </c>
      <c r="D1786" s="2" t="s">
        <v>3024</v>
      </c>
      <c r="E1786" s="2" t="s">
        <v>3028</v>
      </c>
      <c r="F1786" s="2" t="s">
        <v>3034</v>
      </c>
      <c r="G1786" s="2" t="s">
        <v>3037</v>
      </c>
      <c r="H1786">
        <v>23</v>
      </c>
      <c r="I1786">
        <v>1526.9</v>
      </c>
      <c r="J1786">
        <v>35118.699999999997</v>
      </c>
      <c r="K1786">
        <v>31377.31</v>
      </c>
      <c r="L1786">
        <v>3741.39</v>
      </c>
    </row>
    <row r="1787" spans="1:12" x14ac:dyDescent="0.3">
      <c r="A1787" s="5">
        <v>45399</v>
      </c>
      <c r="B1787" t="s">
        <v>1797</v>
      </c>
      <c r="C1787" s="2" t="s">
        <v>3015</v>
      </c>
      <c r="D1787" s="2" t="s">
        <v>3024</v>
      </c>
      <c r="E1787" s="2" t="s">
        <v>3026</v>
      </c>
      <c r="F1787" s="2" t="s">
        <v>3033</v>
      </c>
      <c r="G1787" s="2" t="s">
        <v>3036</v>
      </c>
      <c r="H1787">
        <v>33</v>
      </c>
      <c r="I1787">
        <v>1058.68</v>
      </c>
      <c r="J1787">
        <v>34936.44</v>
      </c>
      <c r="K1787">
        <v>25444</v>
      </c>
      <c r="L1787">
        <v>9492.44</v>
      </c>
    </row>
    <row r="1788" spans="1:12" x14ac:dyDescent="0.3">
      <c r="A1788" s="5">
        <v>45389</v>
      </c>
      <c r="B1788" t="s">
        <v>1798</v>
      </c>
      <c r="C1788" s="2" t="s">
        <v>3020</v>
      </c>
      <c r="D1788" s="2" t="s">
        <v>3023</v>
      </c>
      <c r="E1788" s="2" t="s">
        <v>3026</v>
      </c>
      <c r="F1788" s="2" t="s">
        <v>3029</v>
      </c>
      <c r="G1788" s="2" t="s">
        <v>3035</v>
      </c>
      <c r="H1788">
        <v>38</v>
      </c>
      <c r="I1788">
        <v>461.04</v>
      </c>
      <c r="J1788">
        <v>17519.52</v>
      </c>
      <c r="K1788">
        <v>11861.45</v>
      </c>
      <c r="L1788">
        <v>5658.07</v>
      </c>
    </row>
    <row r="1789" spans="1:12" x14ac:dyDescent="0.3">
      <c r="A1789" s="5">
        <v>44965</v>
      </c>
      <c r="B1789" t="s">
        <v>1799</v>
      </c>
      <c r="C1789" s="2" t="s">
        <v>3020</v>
      </c>
      <c r="D1789" s="2" t="s">
        <v>3023</v>
      </c>
      <c r="E1789" s="2" t="s">
        <v>3026</v>
      </c>
      <c r="F1789" s="2" t="s">
        <v>3029</v>
      </c>
      <c r="G1789" s="2" t="s">
        <v>3036</v>
      </c>
      <c r="H1789">
        <v>14</v>
      </c>
      <c r="I1789">
        <v>688.56</v>
      </c>
      <c r="J1789">
        <v>9639.84</v>
      </c>
      <c r="K1789">
        <v>6946.81</v>
      </c>
      <c r="L1789">
        <v>2693.03</v>
      </c>
    </row>
    <row r="1790" spans="1:12" x14ac:dyDescent="0.3">
      <c r="A1790" s="5">
        <v>44985</v>
      </c>
      <c r="B1790" t="s">
        <v>1800</v>
      </c>
      <c r="C1790" s="2" t="s">
        <v>3017</v>
      </c>
      <c r="D1790" s="2" t="s">
        <v>3023</v>
      </c>
      <c r="E1790" s="2" t="s">
        <v>3027</v>
      </c>
      <c r="F1790" s="2" t="s">
        <v>3029</v>
      </c>
      <c r="G1790" s="2" t="s">
        <v>3035</v>
      </c>
      <c r="H1790">
        <v>17</v>
      </c>
      <c r="I1790">
        <v>990.89</v>
      </c>
      <c r="J1790">
        <v>16845.13</v>
      </c>
      <c r="K1790">
        <v>9202.24</v>
      </c>
      <c r="L1790">
        <v>7642.89</v>
      </c>
    </row>
    <row r="1791" spans="1:12" x14ac:dyDescent="0.3">
      <c r="A1791" s="5">
        <v>45304</v>
      </c>
      <c r="B1791" t="s">
        <v>1801</v>
      </c>
      <c r="C1791" s="2" t="s">
        <v>3016</v>
      </c>
      <c r="D1791" s="2" t="s">
        <v>3023</v>
      </c>
      <c r="E1791" s="2" t="s">
        <v>3026</v>
      </c>
      <c r="F1791" s="2" t="s">
        <v>3032</v>
      </c>
      <c r="G1791" s="2" t="s">
        <v>3037</v>
      </c>
      <c r="H1791">
        <v>19</v>
      </c>
      <c r="I1791">
        <v>647.42999999999995</v>
      </c>
      <c r="J1791">
        <v>12301.17</v>
      </c>
      <c r="K1791">
        <v>8127.22</v>
      </c>
      <c r="L1791">
        <v>4173.95</v>
      </c>
    </row>
    <row r="1792" spans="1:12" x14ac:dyDescent="0.3">
      <c r="A1792" s="5">
        <v>45220</v>
      </c>
      <c r="B1792" t="s">
        <v>1802</v>
      </c>
      <c r="C1792" s="2" t="s">
        <v>3013</v>
      </c>
      <c r="D1792" s="2" t="s">
        <v>3023</v>
      </c>
      <c r="E1792" s="2" t="s">
        <v>3028</v>
      </c>
      <c r="F1792" s="2" t="s">
        <v>3030</v>
      </c>
      <c r="G1792" s="2" t="s">
        <v>3035</v>
      </c>
      <c r="H1792">
        <v>33</v>
      </c>
      <c r="I1792">
        <v>684.34</v>
      </c>
      <c r="J1792">
        <v>22583.22</v>
      </c>
      <c r="K1792">
        <v>15432.51</v>
      </c>
      <c r="L1792">
        <v>7150.71</v>
      </c>
    </row>
    <row r="1793" spans="1:12" x14ac:dyDescent="0.3">
      <c r="A1793" s="5">
        <v>45005</v>
      </c>
      <c r="B1793" t="s">
        <v>1803</v>
      </c>
      <c r="C1793" s="2" t="s">
        <v>3015</v>
      </c>
      <c r="D1793" s="2" t="s">
        <v>3024</v>
      </c>
      <c r="E1793" s="2" t="s">
        <v>3026</v>
      </c>
      <c r="F1793" s="2" t="s">
        <v>3029</v>
      </c>
      <c r="G1793" s="2" t="s">
        <v>3035</v>
      </c>
      <c r="H1793">
        <v>1</v>
      </c>
      <c r="I1793">
        <v>688.04</v>
      </c>
      <c r="J1793">
        <v>688.04</v>
      </c>
      <c r="K1793">
        <v>577.58000000000004</v>
      </c>
      <c r="L1793">
        <v>110.46</v>
      </c>
    </row>
    <row r="1794" spans="1:12" x14ac:dyDescent="0.3">
      <c r="A1794" s="5">
        <v>45587</v>
      </c>
      <c r="B1794" t="s">
        <v>1804</v>
      </c>
      <c r="C1794" s="2" t="s">
        <v>3019</v>
      </c>
      <c r="D1794" s="2" t="s">
        <v>3023</v>
      </c>
      <c r="E1794" s="2" t="s">
        <v>3028</v>
      </c>
      <c r="F1794" s="2" t="s">
        <v>3030</v>
      </c>
      <c r="G1794" s="2" t="s">
        <v>3035</v>
      </c>
      <c r="H1794">
        <v>13</v>
      </c>
      <c r="I1794">
        <v>263.22000000000003</v>
      </c>
      <c r="J1794">
        <v>3421.86</v>
      </c>
      <c r="K1794">
        <v>2749.33</v>
      </c>
      <c r="L1794">
        <v>672.53</v>
      </c>
    </row>
    <row r="1795" spans="1:12" x14ac:dyDescent="0.3">
      <c r="A1795" s="5">
        <v>45019</v>
      </c>
      <c r="B1795" t="s">
        <v>1805</v>
      </c>
      <c r="C1795" s="2" t="s">
        <v>3014</v>
      </c>
      <c r="D1795" s="2" t="s">
        <v>3024</v>
      </c>
      <c r="E1795" s="2" t="s">
        <v>3026</v>
      </c>
      <c r="F1795" s="2" t="s">
        <v>3033</v>
      </c>
      <c r="G1795" s="2" t="s">
        <v>3036</v>
      </c>
      <c r="H1795">
        <v>46</v>
      </c>
      <c r="I1795">
        <v>187.59</v>
      </c>
      <c r="J1795">
        <v>8629.14</v>
      </c>
      <c r="K1795">
        <v>6390.49</v>
      </c>
      <c r="L1795">
        <v>2238.65</v>
      </c>
    </row>
    <row r="1796" spans="1:12" x14ac:dyDescent="0.3">
      <c r="A1796" s="5">
        <v>45556</v>
      </c>
      <c r="B1796" t="s">
        <v>1806</v>
      </c>
      <c r="C1796" s="2" t="s">
        <v>3019</v>
      </c>
      <c r="D1796" s="2" t="s">
        <v>3023</v>
      </c>
      <c r="E1796" s="2" t="s">
        <v>3028</v>
      </c>
      <c r="F1796" s="2" t="s">
        <v>3029</v>
      </c>
      <c r="G1796" s="2" t="s">
        <v>3035</v>
      </c>
      <c r="H1796">
        <v>27</v>
      </c>
      <c r="I1796">
        <v>112.06</v>
      </c>
      <c r="J1796">
        <v>3025.62</v>
      </c>
      <c r="K1796">
        <v>1933.1</v>
      </c>
      <c r="L1796">
        <v>1092.52</v>
      </c>
    </row>
    <row r="1797" spans="1:12" x14ac:dyDescent="0.3">
      <c r="A1797" s="5">
        <v>45535</v>
      </c>
      <c r="B1797" t="s">
        <v>1807</v>
      </c>
      <c r="C1797" s="2" t="s">
        <v>3021</v>
      </c>
      <c r="D1797" s="2" t="s">
        <v>3023</v>
      </c>
      <c r="E1797" s="2" t="s">
        <v>3028</v>
      </c>
      <c r="F1797" s="2" t="s">
        <v>3033</v>
      </c>
      <c r="G1797" s="2" t="s">
        <v>3035</v>
      </c>
      <c r="H1797">
        <v>6</v>
      </c>
      <c r="I1797">
        <v>239.69</v>
      </c>
      <c r="J1797">
        <v>1438.14</v>
      </c>
      <c r="K1797">
        <v>826.66</v>
      </c>
      <c r="L1797">
        <v>611.48</v>
      </c>
    </row>
    <row r="1798" spans="1:12" x14ac:dyDescent="0.3">
      <c r="A1798" s="5">
        <v>45446</v>
      </c>
      <c r="B1798" t="s">
        <v>1808</v>
      </c>
      <c r="C1798" s="2" t="s">
        <v>3019</v>
      </c>
      <c r="D1798" s="2" t="s">
        <v>3023</v>
      </c>
      <c r="E1798" s="2" t="s">
        <v>3026</v>
      </c>
      <c r="F1798" s="2" t="s">
        <v>3029</v>
      </c>
      <c r="G1798" s="2" t="s">
        <v>3035</v>
      </c>
      <c r="H1798">
        <v>6</v>
      </c>
      <c r="I1798">
        <v>700.54</v>
      </c>
      <c r="J1798">
        <v>4203.24</v>
      </c>
      <c r="K1798">
        <v>2686.32</v>
      </c>
      <c r="L1798">
        <v>1516.92</v>
      </c>
    </row>
    <row r="1799" spans="1:12" x14ac:dyDescent="0.3">
      <c r="A1799" s="5">
        <v>45320</v>
      </c>
      <c r="B1799" t="s">
        <v>1809</v>
      </c>
      <c r="C1799" s="2" t="s">
        <v>3021</v>
      </c>
      <c r="D1799" s="2" t="s">
        <v>3023</v>
      </c>
      <c r="E1799" s="2" t="s">
        <v>3026</v>
      </c>
      <c r="F1799" s="2" t="s">
        <v>3034</v>
      </c>
      <c r="G1799" s="2" t="s">
        <v>3036</v>
      </c>
      <c r="H1799">
        <v>33</v>
      </c>
      <c r="I1799">
        <v>1195.8699999999999</v>
      </c>
      <c r="J1799">
        <v>39463.71</v>
      </c>
      <c r="K1799">
        <v>30462.89</v>
      </c>
      <c r="L1799">
        <v>9000.82</v>
      </c>
    </row>
    <row r="1800" spans="1:12" x14ac:dyDescent="0.3">
      <c r="A1800" s="5">
        <v>45400</v>
      </c>
      <c r="B1800" t="s">
        <v>1810</v>
      </c>
      <c r="C1800" s="2" t="s">
        <v>3012</v>
      </c>
      <c r="D1800" s="2" t="s">
        <v>3022</v>
      </c>
      <c r="E1800" s="2" t="s">
        <v>3028</v>
      </c>
      <c r="F1800" s="2" t="s">
        <v>3031</v>
      </c>
      <c r="G1800" s="2" t="s">
        <v>3036</v>
      </c>
      <c r="H1800">
        <v>30</v>
      </c>
      <c r="I1800">
        <v>392.53</v>
      </c>
      <c r="J1800">
        <v>11775.9</v>
      </c>
      <c r="K1800">
        <v>7126.95</v>
      </c>
      <c r="L1800">
        <v>4648.95</v>
      </c>
    </row>
    <row r="1801" spans="1:12" x14ac:dyDescent="0.3">
      <c r="A1801" s="5">
        <v>45521</v>
      </c>
      <c r="B1801" t="s">
        <v>1811</v>
      </c>
      <c r="C1801" s="2" t="s">
        <v>3014</v>
      </c>
      <c r="D1801" s="2" t="s">
        <v>3024</v>
      </c>
      <c r="E1801" s="2" t="s">
        <v>3025</v>
      </c>
      <c r="F1801" s="2" t="s">
        <v>3033</v>
      </c>
      <c r="G1801" s="2" t="s">
        <v>3036</v>
      </c>
      <c r="H1801">
        <v>46</v>
      </c>
      <c r="I1801">
        <v>1778.26</v>
      </c>
      <c r="J1801">
        <v>81799.960000000006</v>
      </c>
      <c r="K1801">
        <v>54867.71</v>
      </c>
      <c r="L1801">
        <v>26932.25</v>
      </c>
    </row>
    <row r="1802" spans="1:12" x14ac:dyDescent="0.3">
      <c r="A1802" s="5">
        <v>45494</v>
      </c>
      <c r="B1802" t="s">
        <v>1812</v>
      </c>
      <c r="C1802" s="2" t="s">
        <v>3019</v>
      </c>
      <c r="D1802" s="2" t="s">
        <v>3023</v>
      </c>
      <c r="E1802" s="2" t="s">
        <v>3027</v>
      </c>
      <c r="F1802" s="2" t="s">
        <v>3029</v>
      </c>
      <c r="G1802" s="2" t="s">
        <v>3035</v>
      </c>
      <c r="H1802">
        <v>35</v>
      </c>
      <c r="I1802">
        <v>1620.6</v>
      </c>
      <c r="J1802">
        <v>56721</v>
      </c>
      <c r="K1802">
        <v>37135.699999999997</v>
      </c>
      <c r="L1802">
        <v>19585.3</v>
      </c>
    </row>
    <row r="1803" spans="1:12" x14ac:dyDescent="0.3">
      <c r="A1803" s="5">
        <v>44969</v>
      </c>
      <c r="B1803" t="s">
        <v>1813</v>
      </c>
      <c r="C1803" s="2" t="s">
        <v>3012</v>
      </c>
      <c r="D1803" s="2" t="s">
        <v>3022</v>
      </c>
      <c r="E1803" s="2" t="s">
        <v>3025</v>
      </c>
      <c r="F1803" s="2" t="s">
        <v>3031</v>
      </c>
      <c r="G1803" s="2" t="s">
        <v>3037</v>
      </c>
      <c r="H1803">
        <v>23</v>
      </c>
      <c r="I1803">
        <v>1050.6400000000001</v>
      </c>
      <c r="J1803">
        <v>24164.720000000001</v>
      </c>
      <c r="K1803">
        <v>19482.47</v>
      </c>
      <c r="L1803">
        <v>4682.25</v>
      </c>
    </row>
    <row r="1804" spans="1:12" x14ac:dyDescent="0.3">
      <c r="A1804" s="5">
        <v>45387</v>
      </c>
      <c r="B1804" t="s">
        <v>1814</v>
      </c>
      <c r="C1804" s="2" t="s">
        <v>3018</v>
      </c>
      <c r="D1804" s="2" t="s">
        <v>3024</v>
      </c>
      <c r="E1804" s="2" t="s">
        <v>3025</v>
      </c>
      <c r="F1804" s="2" t="s">
        <v>3033</v>
      </c>
      <c r="G1804" s="2" t="s">
        <v>3037</v>
      </c>
      <c r="H1804">
        <v>10</v>
      </c>
      <c r="I1804">
        <v>1453.94</v>
      </c>
      <c r="J1804">
        <v>14539.4</v>
      </c>
      <c r="K1804">
        <v>12409.59</v>
      </c>
      <c r="L1804">
        <v>2129.81</v>
      </c>
    </row>
    <row r="1805" spans="1:12" x14ac:dyDescent="0.3">
      <c r="A1805" s="5">
        <v>45512</v>
      </c>
      <c r="B1805" t="s">
        <v>1815</v>
      </c>
      <c r="C1805" s="2" t="s">
        <v>3013</v>
      </c>
      <c r="D1805" s="2" t="s">
        <v>3023</v>
      </c>
      <c r="E1805" s="2" t="s">
        <v>3026</v>
      </c>
      <c r="F1805" s="2" t="s">
        <v>3032</v>
      </c>
      <c r="G1805" s="2" t="s">
        <v>3037</v>
      </c>
      <c r="H1805">
        <v>19</v>
      </c>
      <c r="I1805">
        <v>745.33</v>
      </c>
      <c r="J1805">
        <v>14161.27</v>
      </c>
      <c r="K1805">
        <v>11042.23</v>
      </c>
      <c r="L1805">
        <v>3119.04</v>
      </c>
    </row>
    <row r="1806" spans="1:12" x14ac:dyDescent="0.3">
      <c r="A1806" s="5">
        <v>45594</v>
      </c>
      <c r="B1806" t="s">
        <v>1816</v>
      </c>
      <c r="C1806" s="2" t="s">
        <v>3012</v>
      </c>
      <c r="D1806" s="2" t="s">
        <v>3022</v>
      </c>
      <c r="E1806" s="2" t="s">
        <v>3027</v>
      </c>
      <c r="F1806" s="2" t="s">
        <v>3029</v>
      </c>
      <c r="G1806" s="2" t="s">
        <v>3035</v>
      </c>
      <c r="H1806">
        <v>28</v>
      </c>
      <c r="I1806">
        <v>92.82</v>
      </c>
      <c r="J1806">
        <v>2598.96</v>
      </c>
      <c r="K1806">
        <v>1654.6</v>
      </c>
      <c r="L1806">
        <v>944.36</v>
      </c>
    </row>
    <row r="1807" spans="1:12" x14ac:dyDescent="0.3">
      <c r="A1807" s="5">
        <v>45119</v>
      </c>
      <c r="B1807" t="s">
        <v>1817</v>
      </c>
      <c r="C1807" s="2" t="s">
        <v>3013</v>
      </c>
      <c r="D1807" s="2" t="s">
        <v>3023</v>
      </c>
      <c r="E1807" s="2" t="s">
        <v>3025</v>
      </c>
      <c r="F1807" s="2" t="s">
        <v>3032</v>
      </c>
      <c r="G1807" s="2" t="s">
        <v>3037</v>
      </c>
      <c r="H1807">
        <v>23</v>
      </c>
      <c r="I1807">
        <v>1810.58</v>
      </c>
      <c r="J1807">
        <v>41643.339999999997</v>
      </c>
      <c r="K1807">
        <v>28037.25</v>
      </c>
      <c r="L1807">
        <v>13606.09</v>
      </c>
    </row>
    <row r="1808" spans="1:12" x14ac:dyDescent="0.3">
      <c r="A1808" s="5">
        <v>45256</v>
      </c>
      <c r="B1808" t="s">
        <v>1818</v>
      </c>
      <c r="C1808" s="2" t="s">
        <v>3019</v>
      </c>
      <c r="D1808" s="2" t="s">
        <v>3023</v>
      </c>
      <c r="E1808" s="2" t="s">
        <v>3026</v>
      </c>
      <c r="F1808" s="2" t="s">
        <v>3034</v>
      </c>
      <c r="G1808" s="2" t="s">
        <v>3037</v>
      </c>
      <c r="H1808">
        <v>4</v>
      </c>
      <c r="I1808">
        <v>273.02999999999997</v>
      </c>
      <c r="J1808">
        <v>1092.1199999999999</v>
      </c>
      <c r="K1808">
        <v>608.67999999999995</v>
      </c>
      <c r="L1808">
        <v>483.44</v>
      </c>
    </row>
    <row r="1809" spans="1:12" x14ac:dyDescent="0.3">
      <c r="A1809" s="5">
        <v>45546</v>
      </c>
      <c r="B1809" t="s">
        <v>1819</v>
      </c>
      <c r="C1809" s="2" t="s">
        <v>3016</v>
      </c>
      <c r="D1809" s="2" t="s">
        <v>3023</v>
      </c>
      <c r="E1809" s="2" t="s">
        <v>3025</v>
      </c>
      <c r="F1809" s="2" t="s">
        <v>3029</v>
      </c>
      <c r="G1809" s="2" t="s">
        <v>3037</v>
      </c>
      <c r="H1809">
        <v>20</v>
      </c>
      <c r="I1809">
        <v>1896.92</v>
      </c>
      <c r="J1809">
        <v>37938.400000000001</v>
      </c>
      <c r="K1809">
        <v>21520.14</v>
      </c>
      <c r="L1809">
        <v>16418.259999999998</v>
      </c>
    </row>
    <row r="1810" spans="1:12" x14ac:dyDescent="0.3">
      <c r="A1810" s="5">
        <v>45414</v>
      </c>
      <c r="B1810" t="s">
        <v>1820</v>
      </c>
      <c r="C1810" s="2" t="s">
        <v>3012</v>
      </c>
      <c r="D1810" s="2" t="s">
        <v>3022</v>
      </c>
      <c r="E1810" s="2" t="s">
        <v>3025</v>
      </c>
      <c r="F1810" s="2" t="s">
        <v>3034</v>
      </c>
      <c r="G1810" s="2" t="s">
        <v>3035</v>
      </c>
      <c r="H1810">
        <v>19</v>
      </c>
      <c r="I1810">
        <v>1152.33</v>
      </c>
      <c r="J1810">
        <v>21894.27</v>
      </c>
      <c r="K1810">
        <v>12385.96</v>
      </c>
      <c r="L1810">
        <v>9508.31</v>
      </c>
    </row>
    <row r="1811" spans="1:12" x14ac:dyDescent="0.3">
      <c r="A1811" s="5">
        <v>45440</v>
      </c>
      <c r="B1811" t="s">
        <v>1821</v>
      </c>
      <c r="C1811" s="2" t="s">
        <v>3014</v>
      </c>
      <c r="D1811" s="2" t="s">
        <v>3024</v>
      </c>
      <c r="E1811" s="2" t="s">
        <v>3026</v>
      </c>
      <c r="F1811" s="2" t="s">
        <v>3031</v>
      </c>
      <c r="G1811" s="2" t="s">
        <v>3037</v>
      </c>
      <c r="H1811">
        <v>42</v>
      </c>
      <c r="I1811">
        <v>625.01</v>
      </c>
      <c r="J1811">
        <v>26250.42</v>
      </c>
      <c r="K1811">
        <v>14496.39</v>
      </c>
      <c r="L1811">
        <v>11754.03</v>
      </c>
    </row>
    <row r="1812" spans="1:12" x14ac:dyDescent="0.3">
      <c r="A1812" s="5">
        <v>45081</v>
      </c>
      <c r="B1812" t="s">
        <v>1822</v>
      </c>
      <c r="C1812" s="2" t="s">
        <v>3019</v>
      </c>
      <c r="D1812" s="2" t="s">
        <v>3023</v>
      </c>
      <c r="E1812" s="2" t="s">
        <v>3026</v>
      </c>
      <c r="F1812" s="2" t="s">
        <v>3033</v>
      </c>
      <c r="G1812" s="2" t="s">
        <v>3037</v>
      </c>
      <c r="H1812">
        <v>27</v>
      </c>
      <c r="I1812">
        <v>1001.14</v>
      </c>
      <c r="J1812">
        <v>27030.78</v>
      </c>
      <c r="K1812">
        <v>15457.08</v>
      </c>
      <c r="L1812">
        <v>11573.7</v>
      </c>
    </row>
    <row r="1813" spans="1:12" x14ac:dyDescent="0.3">
      <c r="A1813" s="5">
        <v>44990</v>
      </c>
      <c r="B1813" t="s">
        <v>1823</v>
      </c>
      <c r="C1813" s="2" t="s">
        <v>3015</v>
      </c>
      <c r="D1813" s="2" t="s">
        <v>3024</v>
      </c>
      <c r="E1813" s="2" t="s">
        <v>3026</v>
      </c>
      <c r="F1813" s="2" t="s">
        <v>3030</v>
      </c>
      <c r="G1813" s="2" t="s">
        <v>3035</v>
      </c>
      <c r="H1813">
        <v>34</v>
      </c>
      <c r="I1813">
        <v>1013.23</v>
      </c>
      <c r="J1813">
        <v>34449.82</v>
      </c>
      <c r="K1813">
        <v>20017.939999999999</v>
      </c>
      <c r="L1813">
        <v>14431.88</v>
      </c>
    </row>
    <row r="1814" spans="1:12" x14ac:dyDescent="0.3">
      <c r="A1814" s="5">
        <v>45388</v>
      </c>
      <c r="B1814" t="s">
        <v>1824</v>
      </c>
      <c r="C1814" s="2" t="s">
        <v>3020</v>
      </c>
      <c r="D1814" s="2" t="s">
        <v>3023</v>
      </c>
      <c r="E1814" s="2" t="s">
        <v>3027</v>
      </c>
      <c r="F1814" s="2" t="s">
        <v>3034</v>
      </c>
      <c r="G1814" s="2" t="s">
        <v>3036</v>
      </c>
      <c r="H1814">
        <v>4</v>
      </c>
      <c r="I1814">
        <v>66.11</v>
      </c>
      <c r="J1814">
        <v>264.44</v>
      </c>
      <c r="K1814">
        <v>144.05000000000001</v>
      </c>
      <c r="L1814">
        <v>120.39</v>
      </c>
    </row>
    <row r="1815" spans="1:12" x14ac:dyDescent="0.3">
      <c r="A1815" s="5">
        <v>45032</v>
      </c>
      <c r="B1815" t="s">
        <v>1825</v>
      </c>
      <c r="C1815" s="2" t="s">
        <v>3012</v>
      </c>
      <c r="D1815" s="2" t="s">
        <v>3022</v>
      </c>
      <c r="E1815" s="2" t="s">
        <v>3025</v>
      </c>
      <c r="F1815" s="2" t="s">
        <v>3030</v>
      </c>
      <c r="G1815" s="2" t="s">
        <v>3037</v>
      </c>
      <c r="H1815">
        <v>38</v>
      </c>
      <c r="I1815">
        <v>723.81</v>
      </c>
      <c r="J1815">
        <v>27504.78</v>
      </c>
      <c r="K1815">
        <v>20796.48</v>
      </c>
      <c r="L1815">
        <v>6708.3</v>
      </c>
    </row>
    <row r="1816" spans="1:12" x14ac:dyDescent="0.3">
      <c r="A1816" s="5">
        <v>45278</v>
      </c>
      <c r="B1816" t="s">
        <v>1826</v>
      </c>
      <c r="C1816" s="2" t="s">
        <v>3014</v>
      </c>
      <c r="D1816" s="2" t="s">
        <v>3024</v>
      </c>
      <c r="E1816" s="2" t="s">
        <v>3026</v>
      </c>
      <c r="F1816" s="2" t="s">
        <v>3030</v>
      </c>
      <c r="G1816" s="2" t="s">
        <v>3036</v>
      </c>
      <c r="H1816">
        <v>7</v>
      </c>
      <c r="I1816">
        <v>1484.93</v>
      </c>
      <c r="J1816">
        <v>10394.51</v>
      </c>
      <c r="K1816">
        <v>9315.15</v>
      </c>
      <c r="L1816">
        <v>1079.3599999999999</v>
      </c>
    </row>
    <row r="1817" spans="1:12" x14ac:dyDescent="0.3">
      <c r="A1817" s="5">
        <v>45013</v>
      </c>
      <c r="B1817" t="s">
        <v>1827</v>
      </c>
      <c r="C1817" s="2" t="s">
        <v>3018</v>
      </c>
      <c r="D1817" s="2" t="s">
        <v>3024</v>
      </c>
      <c r="E1817" s="2" t="s">
        <v>3028</v>
      </c>
      <c r="F1817" s="2" t="s">
        <v>3033</v>
      </c>
      <c r="G1817" s="2" t="s">
        <v>3037</v>
      </c>
      <c r="H1817">
        <v>48</v>
      </c>
      <c r="I1817">
        <v>1029.94</v>
      </c>
      <c r="J1817">
        <v>49437.120000000003</v>
      </c>
      <c r="K1817">
        <v>42104.34</v>
      </c>
      <c r="L1817">
        <v>7332.78</v>
      </c>
    </row>
    <row r="1818" spans="1:12" x14ac:dyDescent="0.3">
      <c r="A1818" s="5">
        <v>45443</v>
      </c>
      <c r="B1818" t="s">
        <v>1828</v>
      </c>
      <c r="C1818" s="2" t="s">
        <v>3015</v>
      </c>
      <c r="D1818" s="2" t="s">
        <v>3024</v>
      </c>
      <c r="E1818" s="2" t="s">
        <v>3025</v>
      </c>
      <c r="F1818" s="2" t="s">
        <v>3031</v>
      </c>
      <c r="G1818" s="2" t="s">
        <v>3035</v>
      </c>
      <c r="H1818">
        <v>7</v>
      </c>
      <c r="I1818">
        <v>503.58</v>
      </c>
      <c r="J1818">
        <v>3525.06</v>
      </c>
      <c r="K1818">
        <v>1826.83</v>
      </c>
      <c r="L1818">
        <v>1698.23</v>
      </c>
    </row>
    <row r="1819" spans="1:12" x14ac:dyDescent="0.3">
      <c r="A1819" s="5">
        <v>45588</v>
      </c>
      <c r="B1819" t="s">
        <v>1829</v>
      </c>
      <c r="C1819" s="2" t="s">
        <v>3018</v>
      </c>
      <c r="D1819" s="2" t="s">
        <v>3024</v>
      </c>
      <c r="E1819" s="2" t="s">
        <v>3028</v>
      </c>
      <c r="F1819" s="2" t="s">
        <v>3033</v>
      </c>
      <c r="G1819" s="2" t="s">
        <v>3036</v>
      </c>
      <c r="H1819">
        <v>50</v>
      </c>
      <c r="I1819">
        <v>683.52</v>
      </c>
      <c r="J1819">
        <v>34176</v>
      </c>
      <c r="K1819">
        <v>22871.38</v>
      </c>
      <c r="L1819">
        <v>11304.62</v>
      </c>
    </row>
    <row r="1820" spans="1:12" x14ac:dyDescent="0.3">
      <c r="A1820" s="5">
        <v>45103</v>
      </c>
      <c r="B1820" t="s">
        <v>1830</v>
      </c>
      <c r="C1820" s="2" t="s">
        <v>3019</v>
      </c>
      <c r="D1820" s="2" t="s">
        <v>3023</v>
      </c>
      <c r="E1820" s="2" t="s">
        <v>3027</v>
      </c>
      <c r="F1820" s="2" t="s">
        <v>3029</v>
      </c>
      <c r="G1820" s="2" t="s">
        <v>3036</v>
      </c>
      <c r="H1820">
        <v>26</v>
      </c>
      <c r="I1820">
        <v>1728.85</v>
      </c>
      <c r="J1820">
        <v>44950.1</v>
      </c>
      <c r="K1820">
        <v>37925.49</v>
      </c>
      <c r="L1820">
        <v>7024.61</v>
      </c>
    </row>
    <row r="1821" spans="1:12" x14ac:dyDescent="0.3">
      <c r="A1821" s="5">
        <v>44967</v>
      </c>
      <c r="B1821" t="s">
        <v>1831</v>
      </c>
      <c r="C1821" s="2" t="s">
        <v>3020</v>
      </c>
      <c r="D1821" s="2" t="s">
        <v>3023</v>
      </c>
      <c r="E1821" s="2" t="s">
        <v>3026</v>
      </c>
      <c r="F1821" s="2" t="s">
        <v>3034</v>
      </c>
      <c r="G1821" s="2" t="s">
        <v>3036</v>
      </c>
      <c r="H1821">
        <v>26</v>
      </c>
      <c r="I1821">
        <v>1060.5899999999999</v>
      </c>
      <c r="J1821">
        <v>27575.34</v>
      </c>
      <c r="K1821">
        <v>15273.15</v>
      </c>
      <c r="L1821">
        <v>12302.19</v>
      </c>
    </row>
    <row r="1822" spans="1:12" x14ac:dyDescent="0.3">
      <c r="A1822" s="5">
        <v>45180</v>
      </c>
      <c r="B1822" t="s">
        <v>1832</v>
      </c>
      <c r="C1822" s="2" t="s">
        <v>3012</v>
      </c>
      <c r="D1822" s="2" t="s">
        <v>3022</v>
      </c>
      <c r="E1822" s="2" t="s">
        <v>3028</v>
      </c>
      <c r="F1822" s="2" t="s">
        <v>3030</v>
      </c>
      <c r="G1822" s="2" t="s">
        <v>3036</v>
      </c>
      <c r="H1822">
        <v>19</v>
      </c>
      <c r="I1822">
        <v>1066.1400000000001</v>
      </c>
      <c r="J1822">
        <v>20256.66</v>
      </c>
      <c r="K1822">
        <v>16996.509999999998</v>
      </c>
      <c r="L1822">
        <v>3260.15</v>
      </c>
    </row>
    <row r="1823" spans="1:12" x14ac:dyDescent="0.3">
      <c r="A1823" s="5">
        <v>45651</v>
      </c>
      <c r="B1823" t="s">
        <v>1833</v>
      </c>
      <c r="C1823" s="2" t="s">
        <v>3012</v>
      </c>
      <c r="D1823" s="2" t="s">
        <v>3022</v>
      </c>
      <c r="E1823" s="2" t="s">
        <v>3027</v>
      </c>
      <c r="F1823" s="2" t="s">
        <v>3033</v>
      </c>
      <c r="G1823" s="2" t="s">
        <v>3037</v>
      </c>
      <c r="H1823">
        <v>9</v>
      </c>
      <c r="I1823">
        <v>1923.71</v>
      </c>
      <c r="J1823">
        <v>17313.39</v>
      </c>
      <c r="K1823">
        <v>12761.36</v>
      </c>
      <c r="L1823">
        <v>4552.03</v>
      </c>
    </row>
    <row r="1824" spans="1:12" x14ac:dyDescent="0.3">
      <c r="A1824" s="5">
        <v>45375</v>
      </c>
      <c r="B1824" t="s">
        <v>1834</v>
      </c>
      <c r="C1824" s="2" t="s">
        <v>3016</v>
      </c>
      <c r="D1824" s="2" t="s">
        <v>3023</v>
      </c>
      <c r="E1824" s="2" t="s">
        <v>3026</v>
      </c>
      <c r="F1824" s="2" t="s">
        <v>3033</v>
      </c>
      <c r="G1824" s="2" t="s">
        <v>3037</v>
      </c>
      <c r="H1824">
        <v>20</v>
      </c>
      <c r="I1824">
        <v>655.35</v>
      </c>
      <c r="J1824">
        <v>13107</v>
      </c>
      <c r="K1824">
        <v>11436.11</v>
      </c>
      <c r="L1824">
        <v>1670.89</v>
      </c>
    </row>
    <row r="1825" spans="1:12" x14ac:dyDescent="0.3">
      <c r="A1825" s="5">
        <v>45376</v>
      </c>
      <c r="B1825" t="s">
        <v>1835</v>
      </c>
      <c r="C1825" s="2" t="s">
        <v>3016</v>
      </c>
      <c r="D1825" s="2" t="s">
        <v>3023</v>
      </c>
      <c r="E1825" s="2" t="s">
        <v>3028</v>
      </c>
      <c r="F1825" s="2" t="s">
        <v>3033</v>
      </c>
      <c r="G1825" s="2" t="s">
        <v>3036</v>
      </c>
      <c r="H1825">
        <v>42</v>
      </c>
      <c r="I1825">
        <v>969.49</v>
      </c>
      <c r="J1825">
        <v>40718.58</v>
      </c>
      <c r="K1825">
        <v>34627.72</v>
      </c>
      <c r="L1825">
        <v>6090.86</v>
      </c>
    </row>
    <row r="1826" spans="1:12" x14ac:dyDescent="0.3">
      <c r="A1826" s="5">
        <v>45463</v>
      </c>
      <c r="B1826" t="s">
        <v>1836</v>
      </c>
      <c r="C1826" s="2" t="s">
        <v>3019</v>
      </c>
      <c r="D1826" s="2" t="s">
        <v>3023</v>
      </c>
      <c r="E1826" s="2" t="s">
        <v>3028</v>
      </c>
      <c r="F1826" s="2" t="s">
        <v>3034</v>
      </c>
      <c r="G1826" s="2" t="s">
        <v>3037</v>
      </c>
      <c r="H1826">
        <v>45</v>
      </c>
      <c r="I1826">
        <v>1627.19</v>
      </c>
      <c r="J1826">
        <v>73223.55</v>
      </c>
      <c r="K1826">
        <v>56441.72</v>
      </c>
      <c r="L1826">
        <v>16781.830000000002</v>
      </c>
    </row>
    <row r="1827" spans="1:12" x14ac:dyDescent="0.3">
      <c r="A1827" s="5">
        <v>45462</v>
      </c>
      <c r="B1827" t="s">
        <v>1837</v>
      </c>
      <c r="C1827" s="2" t="s">
        <v>3019</v>
      </c>
      <c r="D1827" s="2" t="s">
        <v>3023</v>
      </c>
      <c r="E1827" s="2" t="s">
        <v>3027</v>
      </c>
      <c r="F1827" s="2" t="s">
        <v>3031</v>
      </c>
      <c r="G1827" s="2" t="s">
        <v>3036</v>
      </c>
      <c r="H1827">
        <v>50</v>
      </c>
      <c r="I1827">
        <v>1522.65</v>
      </c>
      <c r="J1827">
        <v>76132.5</v>
      </c>
      <c r="K1827">
        <v>58098.92</v>
      </c>
      <c r="L1827">
        <v>18033.580000000002</v>
      </c>
    </row>
    <row r="1828" spans="1:12" x14ac:dyDescent="0.3">
      <c r="A1828" s="5">
        <v>45551</v>
      </c>
      <c r="B1828" t="s">
        <v>1838</v>
      </c>
      <c r="C1828" s="2" t="s">
        <v>3020</v>
      </c>
      <c r="D1828" s="2" t="s">
        <v>3023</v>
      </c>
      <c r="E1828" s="2" t="s">
        <v>3026</v>
      </c>
      <c r="F1828" s="2" t="s">
        <v>3033</v>
      </c>
      <c r="G1828" s="2" t="s">
        <v>3036</v>
      </c>
      <c r="H1828">
        <v>16</v>
      </c>
      <c r="I1828">
        <v>546.28</v>
      </c>
      <c r="J1828">
        <v>8740.48</v>
      </c>
      <c r="K1828">
        <v>5115.5</v>
      </c>
      <c r="L1828">
        <v>3624.98</v>
      </c>
    </row>
    <row r="1829" spans="1:12" x14ac:dyDescent="0.3">
      <c r="A1829" s="5">
        <v>45089</v>
      </c>
      <c r="B1829" t="s">
        <v>1839</v>
      </c>
      <c r="C1829" s="2" t="s">
        <v>3016</v>
      </c>
      <c r="D1829" s="2" t="s">
        <v>3023</v>
      </c>
      <c r="E1829" s="2" t="s">
        <v>3026</v>
      </c>
      <c r="F1829" s="2" t="s">
        <v>3034</v>
      </c>
      <c r="G1829" s="2" t="s">
        <v>3035</v>
      </c>
      <c r="H1829">
        <v>17</v>
      </c>
      <c r="I1829">
        <v>319.16000000000003</v>
      </c>
      <c r="J1829">
        <v>5425.72</v>
      </c>
      <c r="K1829">
        <v>2966.25</v>
      </c>
      <c r="L1829">
        <v>2459.4699999999998</v>
      </c>
    </row>
    <row r="1830" spans="1:12" x14ac:dyDescent="0.3">
      <c r="A1830" s="5">
        <v>45299</v>
      </c>
      <c r="B1830" t="s">
        <v>1840</v>
      </c>
      <c r="C1830" s="2" t="s">
        <v>3014</v>
      </c>
      <c r="D1830" s="2" t="s">
        <v>3024</v>
      </c>
      <c r="E1830" s="2" t="s">
        <v>3028</v>
      </c>
      <c r="F1830" s="2" t="s">
        <v>3030</v>
      </c>
      <c r="G1830" s="2" t="s">
        <v>3036</v>
      </c>
      <c r="H1830">
        <v>22</v>
      </c>
      <c r="I1830">
        <v>1407.4</v>
      </c>
      <c r="J1830">
        <v>30962.799999999999</v>
      </c>
      <c r="K1830">
        <v>20626.099999999999</v>
      </c>
      <c r="L1830">
        <v>10336.700000000001</v>
      </c>
    </row>
    <row r="1831" spans="1:12" x14ac:dyDescent="0.3">
      <c r="A1831" s="5">
        <v>45308</v>
      </c>
      <c r="B1831" t="s">
        <v>1841</v>
      </c>
      <c r="C1831" s="2" t="s">
        <v>3014</v>
      </c>
      <c r="D1831" s="2" t="s">
        <v>3024</v>
      </c>
      <c r="E1831" s="2" t="s">
        <v>3028</v>
      </c>
      <c r="F1831" s="2" t="s">
        <v>3029</v>
      </c>
      <c r="G1831" s="2" t="s">
        <v>3037</v>
      </c>
      <c r="H1831">
        <v>13</v>
      </c>
      <c r="I1831">
        <v>530.16</v>
      </c>
      <c r="J1831">
        <v>6892.08</v>
      </c>
      <c r="K1831">
        <v>3960.41</v>
      </c>
      <c r="L1831">
        <v>2931.67</v>
      </c>
    </row>
    <row r="1832" spans="1:12" x14ac:dyDescent="0.3">
      <c r="A1832" s="5">
        <v>45216</v>
      </c>
      <c r="B1832" t="s">
        <v>1842</v>
      </c>
      <c r="C1832" s="2" t="s">
        <v>3020</v>
      </c>
      <c r="D1832" s="2" t="s">
        <v>3023</v>
      </c>
      <c r="E1832" s="2" t="s">
        <v>3028</v>
      </c>
      <c r="F1832" s="2" t="s">
        <v>3032</v>
      </c>
      <c r="G1832" s="2" t="s">
        <v>3036</v>
      </c>
      <c r="H1832">
        <v>12</v>
      </c>
      <c r="I1832">
        <v>1846.9</v>
      </c>
      <c r="J1832">
        <v>22162.799999999999</v>
      </c>
      <c r="K1832">
        <v>11989.34</v>
      </c>
      <c r="L1832">
        <v>10173.459999999999</v>
      </c>
    </row>
    <row r="1833" spans="1:12" x14ac:dyDescent="0.3">
      <c r="A1833" s="5">
        <v>45323</v>
      </c>
      <c r="B1833" t="s">
        <v>1843</v>
      </c>
      <c r="C1833" s="2" t="s">
        <v>3014</v>
      </c>
      <c r="D1833" s="2" t="s">
        <v>3024</v>
      </c>
      <c r="E1833" s="2" t="s">
        <v>3026</v>
      </c>
      <c r="F1833" s="2" t="s">
        <v>3034</v>
      </c>
      <c r="G1833" s="2" t="s">
        <v>3035</v>
      </c>
      <c r="H1833">
        <v>10</v>
      </c>
      <c r="I1833">
        <v>275.91000000000003</v>
      </c>
      <c r="J1833">
        <v>2759.1</v>
      </c>
      <c r="K1833">
        <v>1713.21</v>
      </c>
      <c r="L1833">
        <v>1045.8900000000001</v>
      </c>
    </row>
    <row r="1834" spans="1:12" x14ac:dyDescent="0.3">
      <c r="A1834" s="5">
        <v>45345</v>
      </c>
      <c r="B1834" t="s">
        <v>1844</v>
      </c>
      <c r="C1834" s="2" t="s">
        <v>3021</v>
      </c>
      <c r="D1834" s="2" t="s">
        <v>3023</v>
      </c>
      <c r="E1834" s="2" t="s">
        <v>3027</v>
      </c>
      <c r="F1834" s="2" t="s">
        <v>3032</v>
      </c>
      <c r="G1834" s="2" t="s">
        <v>3037</v>
      </c>
      <c r="H1834">
        <v>1</v>
      </c>
      <c r="I1834">
        <v>650.26</v>
      </c>
      <c r="J1834">
        <v>650.26</v>
      </c>
      <c r="K1834">
        <v>548.95000000000005</v>
      </c>
      <c r="L1834">
        <v>101.31</v>
      </c>
    </row>
    <row r="1835" spans="1:12" x14ac:dyDescent="0.3">
      <c r="A1835" s="5">
        <v>45273</v>
      </c>
      <c r="B1835" t="s">
        <v>1845</v>
      </c>
      <c r="C1835" s="2" t="s">
        <v>3013</v>
      </c>
      <c r="D1835" s="2" t="s">
        <v>3023</v>
      </c>
      <c r="E1835" s="2" t="s">
        <v>3027</v>
      </c>
      <c r="F1835" s="2" t="s">
        <v>3033</v>
      </c>
      <c r="G1835" s="2" t="s">
        <v>3035</v>
      </c>
      <c r="H1835">
        <v>32</v>
      </c>
      <c r="I1835">
        <v>128.47999999999999</v>
      </c>
      <c r="J1835">
        <v>4111.3599999999997</v>
      </c>
      <c r="K1835">
        <v>2083.88</v>
      </c>
      <c r="L1835">
        <v>2027.48</v>
      </c>
    </row>
    <row r="1836" spans="1:12" x14ac:dyDescent="0.3">
      <c r="A1836" s="5">
        <v>45622</v>
      </c>
      <c r="B1836" t="s">
        <v>1846</v>
      </c>
      <c r="C1836" s="2" t="s">
        <v>3020</v>
      </c>
      <c r="D1836" s="2" t="s">
        <v>3023</v>
      </c>
      <c r="E1836" s="2" t="s">
        <v>3026</v>
      </c>
      <c r="F1836" s="2" t="s">
        <v>3033</v>
      </c>
      <c r="G1836" s="2" t="s">
        <v>3035</v>
      </c>
      <c r="H1836">
        <v>30</v>
      </c>
      <c r="I1836">
        <v>1412.54</v>
      </c>
      <c r="J1836">
        <v>42376.2</v>
      </c>
      <c r="K1836">
        <v>26148.45</v>
      </c>
      <c r="L1836">
        <v>16227.75</v>
      </c>
    </row>
    <row r="1837" spans="1:12" x14ac:dyDescent="0.3">
      <c r="A1837" s="5">
        <v>45539</v>
      </c>
      <c r="B1837" t="s">
        <v>1847</v>
      </c>
      <c r="C1837" s="2" t="s">
        <v>3020</v>
      </c>
      <c r="D1837" s="2" t="s">
        <v>3023</v>
      </c>
      <c r="E1837" s="2" t="s">
        <v>3025</v>
      </c>
      <c r="F1837" s="2" t="s">
        <v>3034</v>
      </c>
      <c r="G1837" s="2" t="s">
        <v>3036</v>
      </c>
      <c r="H1837">
        <v>8</v>
      </c>
      <c r="I1837">
        <v>1784.7</v>
      </c>
      <c r="J1837">
        <v>14277.6</v>
      </c>
      <c r="K1837">
        <v>9560.58</v>
      </c>
      <c r="L1837">
        <v>4717.0200000000004</v>
      </c>
    </row>
    <row r="1838" spans="1:12" x14ac:dyDescent="0.3">
      <c r="A1838" s="5">
        <v>44980</v>
      </c>
      <c r="B1838" t="s">
        <v>1848</v>
      </c>
      <c r="C1838" s="2" t="s">
        <v>3017</v>
      </c>
      <c r="D1838" s="2" t="s">
        <v>3023</v>
      </c>
      <c r="E1838" s="2" t="s">
        <v>3027</v>
      </c>
      <c r="F1838" s="2" t="s">
        <v>3032</v>
      </c>
      <c r="G1838" s="2" t="s">
        <v>3035</v>
      </c>
      <c r="H1838">
        <v>21</v>
      </c>
      <c r="I1838">
        <v>1279.03</v>
      </c>
      <c r="J1838">
        <v>26859.63</v>
      </c>
      <c r="K1838">
        <v>18915.3</v>
      </c>
      <c r="L1838">
        <v>7944.33</v>
      </c>
    </row>
    <row r="1839" spans="1:12" x14ac:dyDescent="0.3">
      <c r="A1839" s="5">
        <v>45573</v>
      </c>
      <c r="B1839" t="s">
        <v>1849</v>
      </c>
      <c r="C1839" s="2" t="s">
        <v>3015</v>
      </c>
      <c r="D1839" s="2" t="s">
        <v>3024</v>
      </c>
      <c r="E1839" s="2" t="s">
        <v>3028</v>
      </c>
      <c r="F1839" s="2" t="s">
        <v>3033</v>
      </c>
      <c r="G1839" s="2" t="s">
        <v>3035</v>
      </c>
      <c r="H1839">
        <v>22</v>
      </c>
      <c r="I1839">
        <v>1876.75</v>
      </c>
      <c r="J1839">
        <v>41288.5</v>
      </c>
      <c r="K1839">
        <v>23643.08</v>
      </c>
      <c r="L1839">
        <v>17645.419999999998</v>
      </c>
    </row>
    <row r="1840" spans="1:12" x14ac:dyDescent="0.3">
      <c r="A1840" s="5">
        <v>45589</v>
      </c>
      <c r="B1840" t="s">
        <v>1850</v>
      </c>
      <c r="C1840" s="2" t="s">
        <v>3015</v>
      </c>
      <c r="D1840" s="2" t="s">
        <v>3024</v>
      </c>
      <c r="E1840" s="2" t="s">
        <v>3025</v>
      </c>
      <c r="F1840" s="2" t="s">
        <v>3030</v>
      </c>
      <c r="G1840" s="2" t="s">
        <v>3037</v>
      </c>
      <c r="H1840">
        <v>18</v>
      </c>
      <c r="I1840">
        <v>274.44</v>
      </c>
      <c r="J1840">
        <v>4939.92</v>
      </c>
      <c r="K1840">
        <v>4375.2299999999996</v>
      </c>
      <c r="L1840">
        <v>564.69000000000005</v>
      </c>
    </row>
    <row r="1841" spans="1:12" x14ac:dyDescent="0.3">
      <c r="A1841" s="5">
        <v>45269</v>
      </c>
      <c r="B1841" t="s">
        <v>1851</v>
      </c>
      <c r="C1841" s="2" t="s">
        <v>3021</v>
      </c>
      <c r="D1841" s="2" t="s">
        <v>3023</v>
      </c>
      <c r="E1841" s="2" t="s">
        <v>3025</v>
      </c>
      <c r="F1841" s="2" t="s">
        <v>3031</v>
      </c>
      <c r="G1841" s="2" t="s">
        <v>3035</v>
      </c>
      <c r="H1841">
        <v>2</v>
      </c>
      <c r="I1841">
        <v>193.71</v>
      </c>
      <c r="J1841">
        <v>387.42</v>
      </c>
      <c r="K1841">
        <v>283.42</v>
      </c>
      <c r="L1841">
        <v>104</v>
      </c>
    </row>
    <row r="1842" spans="1:12" x14ac:dyDescent="0.3">
      <c r="A1842" s="5">
        <v>44994</v>
      </c>
      <c r="B1842" t="s">
        <v>1852</v>
      </c>
      <c r="C1842" s="2" t="s">
        <v>3016</v>
      </c>
      <c r="D1842" s="2" t="s">
        <v>3023</v>
      </c>
      <c r="E1842" s="2" t="s">
        <v>3027</v>
      </c>
      <c r="F1842" s="2" t="s">
        <v>3031</v>
      </c>
      <c r="G1842" s="2" t="s">
        <v>3036</v>
      </c>
      <c r="H1842">
        <v>48</v>
      </c>
      <c r="I1842">
        <v>1680.06</v>
      </c>
      <c r="J1842">
        <v>80642.880000000005</v>
      </c>
      <c r="K1842">
        <v>57163.24</v>
      </c>
      <c r="L1842">
        <v>23479.64</v>
      </c>
    </row>
    <row r="1843" spans="1:12" x14ac:dyDescent="0.3">
      <c r="A1843" s="5">
        <v>45264</v>
      </c>
      <c r="B1843" t="s">
        <v>1853</v>
      </c>
      <c r="C1843" s="2" t="s">
        <v>3019</v>
      </c>
      <c r="D1843" s="2" t="s">
        <v>3023</v>
      </c>
      <c r="E1843" s="2" t="s">
        <v>3025</v>
      </c>
      <c r="F1843" s="2" t="s">
        <v>3033</v>
      </c>
      <c r="G1843" s="2" t="s">
        <v>3036</v>
      </c>
      <c r="H1843">
        <v>44</v>
      </c>
      <c r="I1843">
        <v>1713.91</v>
      </c>
      <c r="J1843">
        <v>75412.039999999994</v>
      </c>
      <c r="K1843">
        <v>37972.15</v>
      </c>
      <c r="L1843">
        <v>37439.89</v>
      </c>
    </row>
    <row r="1844" spans="1:12" x14ac:dyDescent="0.3">
      <c r="A1844" s="5">
        <v>45023</v>
      </c>
      <c r="B1844" t="s">
        <v>1854</v>
      </c>
      <c r="C1844" s="2" t="s">
        <v>3019</v>
      </c>
      <c r="D1844" s="2" t="s">
        <v>3023</v>
      </c>
      <c r="E1844" s="2" t="s">
        <v>3025</v>
      </c>
      <c r="F1844" s="2" t="s">
        <v>3032</v>
      </c>
      <c r="G1844" s="2" t="s">
        <v>3036</v>
      </c>
      <c r="H1844">
        <v>9</v>
      </c>
      <c r="I1844">
        <v>1665.46</v>
      </c>
      <c r="J1844">
        <v>14989.14</v>
      </c>
      <c r="K1844">
        <v>10406.75</v>
      </c>
      <c r="L1844">
        <v>4582.3900000000003</v>
      </c>
    </row>
    <row r="1845" spans="1:12" x14ac:dyDescent="0.3">
      <c r="A1845" s="5">
        <v>45498</v>
      </c>
      <c r="B1845" t="s">
        <v>1855</v>
      </c>
      <c r="C1845" s="2" t="s">
        <v>3018</v>
      </c>
      <c r="D1845" s="2" t="s">
        <v>3024</v>
      </c>
      <c r="E1845" s="2" t="s">
        <v>3027</v>
      </c>
      <c r="F1845" s="2" t="s">
        <v>3029</v>
      </c>
      <c r="G1845" s="2" t="s">
        <v>3035</v>
      </c>
      <c r="H1845">
        <v>3</v>
      </c>
      <c r="I1845">
        <v>1601.95</v>
      </c>
      <c r="J1845">
        <v>4805.8500000000004</v>
      </c>
      <c r="K1845">
        <v>4013.21</v>
      </c>
      <c r="L1845">
        <v>792.64</v>
      </c>
    </row>
    <row r="1846" spans="1:12" x14ac:dyDescent="0.3">
      <c r="A1846" s="5">
        <v>45621</v>
      </c>
      <c r="B1846" t="s">
        <v>1856</v>
      </c>
      <c r="C1846" s="2" t="s">
        <v>3021</v>
      </c>
      <c r="D1846" s="2" t="s">
        <v>3023</v>
      </c>
      <c r="E1846" s="2" t="s">
        <v>3027</v>
      </c>
      <c r="F1846" s="2" t="s">
        <v>3033</v>
      </c>
      <c r="G1846" s="2" t="s">
        <v>3037</v>
      </c>
      <c r="H1846">
        <v>26</v>
      </c>
      <c r="I1846">
        <v>737.21</v>
      </c>
      <c r="J1846">
        <v>19167.46</v>
      </c>
      <c r="K1846">
        <v>11267.74</v>
      </c>
      <c r="L1846">
        <v>7899.72</v>
      </c>
    </row>
    <row r="1847" spans="1:12" x14ac:dyDescent="0.3">
      <c r="A1847" s="5">
        <v>45322</v>
      </c>
      <c r="B1847" t="s">
        <v>1857</v>
      </c>
      <c r="C1847" s="2" t="s">
        <v>3020</v>
      </c>
      <c r="D1847" s="2" t="s">
        <v>3023</v>
      </c>
      <c r="E1847" s="2" t="s">
        <v>3025</v>
      </c>
      <c r="F1847" s="2" t="s">
        <v>3029</v>
      </c>
      <c r="G1847" s="2" t="s">
        <v>3036</v>
      </c>
      <c r="H1847">
        <v>21</v>
      </c>
      <c r="I1847">
        <v>450.57</v>
      </c>
      <c r="J1847">
        <v>9461.9699999999993</v>
      </c>
      <c r="K1847">
        <v>6060.23</v>
      </c>
      <c r="L1847">
        <v>3401.74</v>
      </c>
    </row>
    <row r="1848" spans="1:12" x14ac:dyDescent="0.3">
      <c r="A1848" s="5">
        <v>45217</v>
      </c>
      <c r="B1848" t="s">
        <v>1858</v>
      </c>
      <c r="C1848" s="2" t="s">
        <v>3021</v>
      </c>
      <c r="D1848" s="2" t="s">
        <v>3023</v>
      </c>
      <c r="E1848" s="2" t="s">
        <v>3028</v>
      </c>
      <c r="F1848" s="2" t="s">
        <v>3029</v>
      </c>
      <c r="G1848" s="2" t="s">
        <v>3035</v>
      </c>
      <c r="H1848">
        <v>30</v>
      </c>
      <c r="I1848">
        <v>1859.03</v>
      </c>
      <c r="J1848">
        <v>55770.9</v>
      </c>
      <c r="K1848">
        <v>28344.37</v>
      </c>
      <c r="L1848">
        <v>27426.53</v>
      </c>
    </row>
    <row r="1849" spans="1:12" x14ac:dyDescent="0.3">
      <c r="A1849" s="5">
        <v>45185</v>
      </c>
      <c r="B1849" t="s">
        <v>1859</v>
      </c>
      <c r="C1849" s="2" t="s">
        <v>3021</v>
      </c>
      <c r="D1849" s="2" t="s">
        <v>3023</v>
      </c>
      <c r="E1849" s="2" t="s">
        <v>3026</v>
      </c>
      <c r="F1849" s="2" t="s">
        <v>3032</v>
      </c>
      <c r="G1849" s="2" t="s">
        <v>3036</v>
      </c>
      <c r="H1849">
        <v>28</v>
      </c>
      <c r="I1849">
        <v>627.86</v>
      </c>
      <c r="J1849">
        <v>17580.080000000002</v>
      </c>
      <c r="K1849">
        <v>15659.83</v>
      </c>
      <c r="L1849">
        <v>1920.25</v>
      </c>
    </row>
    <row r="1850" spans="1:12" x14ac:dyDescent="0.3">
      <c r="A1850" s="5">
        <v>45599</v>
      </c>
      <c r="B1850" t="s">
        <v>1860</v>
      </c>
      <c r="C1850" s="2" t="s">
        <v>3021</v>
      </c>
      <c r="D1850" s="2" t="s">
        <v>3023</v>
      </c>
      <c r="E1850" s="2" t="s">
        <v>3025</v>
      </c>
      <c r="F1850" s="2" t="s">
        <v>3029</v>
      </c>
      <c r="G1850" s="2" t="s">
        <v>3036</v>
      </c>
      <c r="H1850">
        <v>36</v>
      </c>
      <c r="I1850">
        <v>808.85</v>
      </c>
      <c r="J1850">
        <v>29118.6</v>
      </c>
      <c r="K1850">
        <v>15335.62</v>
      </c>
      <c r="L1850">
        <v>13782.98</v>
      </c>
    </row>
    <row r="1851" spans="1:12" x14ac:dyDescent="0.3">
      <c r="A1851" s="5">
        <v>45544</v>
      </c>
      <c r="B1851" t="s">
        <v>1861</v>
      </c>
      <c r="C1851" s="2" t="s">
        <v>3015</v>
      </c>
      <c r="D1851" s="2" t="s">
        <v>3024</v>
      </c>
      <c r="E1851" s="2" t="s">
        <v>3025</v>
      </c>
      <c r="F1851" s="2" t="s">
        <v>3030</v>
      </c>
      <c r="G1851" s="2" t="s">
        <v>3037</v>
      </c>
      <c r="H1851">
        <v>26</v>
      </c>
      <c r="I1851">
        <v>1405.13</v>
      </c>
      <c r="J1851">
        <v>36533.379999999997</v>
      </c>
      <c r="K1851">
        <v>31392.71</v>
      </c>
      <c r="L1851">
        <v>5140.67</v>
      </c>
    </row>
    <row r="1852" spans="1:12" x14ac:dyDescent="0.3">
      <c r="A1852" s="5">
        <v>45080</v>
      </c>
      <c r="B1852" t="s">
        <v>1862</v>
      </c>
      <c r="C1852" s="2" t="s">
        <v>3021</v>
      </c>
      <c r="D1852" s="2" t="s">
        <v>3023</v>
      </c>
      <c r="E1852" s="2" t="s">
        <v>3028</v>
      </c>
      <c r="F1852" s="2" t="s">
        <v>3032</v>
      </c>
      <c r="G1852" s="2" t="s">
        <v>3036</v>
      </c>
      <c r="H1852">
        <v>34</v>
      </c>
      <c r="I1852">
        <v>600.85</v>
      </c>
      <c r="J1852">
        <v>20428.900000000001</v>
      </c>
      <c r="K1852">
        <v>12772.05</v>
      </c>
      <c r="L1852">
        <v>7656.85</v>
      </c>
    </row>
    <row r="1853" spans="1:12" x14ac:dyDescent="0.3">
      <c r="A1853" s="5">
        <v>45268</v>
      </c>
      <c r="B1853" t="s">
        <v>1863</v>
      </c>
      <c r="C1853" s="2" t="s">
        <v>3013</v>
      </c>
      <c r="D1853" s="2" t="s">
        <v>3023</v>
      </c>
      <c r="E1853" s="2" t="s">
        <v>3025</v>
      </c>
      <c r="F1853" s="2" t="s">
        <v>3033</v>
      </c>
      <c r="G1853" s="2" t="s">
        <v>3037</v>
      </c>
      <c r="H1853">
        <v>8</v>
      </c>
      <c r="I1853">
        <v>1641.88</v>
      </c>
      <c r="J1853">
        <v>13135.04</v>
      </c>
      <c r="K1853">
        <v>9654.5499999999993</v>
      </c>
      <c r="L1853">
        <v>3480.49</v>
      </c>
    </row>
    <row r="1854" spans="1:12" x14ac:dyDescent="0.3">
      <c r="A1854" s="5">
        <v>45010</v>
      </c>
      <c r="B1854" t="s">
        <v>1864</v>
      </c>
      <c r="C1854" s="2" t="s">
        <v>3019</v>
      </c>
      <c r="D1854" s="2" t="s">
        <v>3023</v>
      </c>
      <c r="E1854" s="2" t="s">
        <v>3025</v>
      </c>
      <c r="F1854" s="2" t="s">
        <v>3030</v>
      </c>
      <c r="G1854" s="2" t="s">
        <v>3035</v>
      </c>
      <c r="H1854">
        <v>10</v>
      </c>
      <c r="I1854">
        <v>158.66999999999999</v>
      </c>
      <c r="J1854">
        <v>1586.7</v>
      </c>
      <c r="K1854">
        <v>1224.5</v>
      </c>
      <c r="L1854">
        <v>362.2</v>
      </c>
    </row>
    <row r="1855" spans="1:12" x14ac:dyDescent="0.3">
      <c r="A1855" s="5">
        <v>45523</v>
      </c>
      <c r="B1855" t="s">
        <v>1865</v>
      </c>
      <c r="C1855" s="2" t="s">
        <v>3018</v>
      </c>
      <c r="D1855" s="2" t="s">
        <v>3024</v>
      </c>
      <c r="E1855" s="2" t="s">
        <v>3026</v>
      </c>
      <c r="F1855" s="2" t="s">
        <v>3034</v>
      </c>
      <c r="G1855" s="2" t="s">
        <v>3036</v>
      </c>
      <c r="H1855">
        <v>48</v>
      </c>
      <c r="I1855">
        <v>1586.54</v>
      </c>
      <c r="J1855">
        <v>76153.919999999998</v>
      </c>
      <c r="K1855">
        <v>42366.84</v>
      </c>
      <c r="L1855">
        <v>33787.08</v>
      </c>
    </row>
    <row r="1856" spans="1:12" x14ac:dyDescent="0.3">
      <c r="A1856" s="5">
        <v>45606</v>
      </c>
      <c r="B1856" t="s">
        <v>1866</v>
      </c>
      <c r="C1856" s="2" t="s">
        <v>3013</v>
      </c>
      <c r="D1856" s="2" t="s">
        <v>3023</v>
      </c>
      <c r="E1856" s="2" t="s">
        <v>3026</v>
      </c>
      <c r="F1856" s="2" t="s">
        <v>3031</v>
      </c>
      <c r="G1856" s="2" t="s">
        <v>3035</v>
      </c>
      <c r="H1856">
        <v>43</v>
      </c>
      <c r="I1856">
        <v>1211.67</v>
      </c>
      <c r="J1856">
        <v>52101.81</v>
      </c>
      <c r="K1856">
        <v>35299.17</v>
      </c>
      <c r="L1856">
        <v>16802.64</v>
      </c>
    </row>
    <row r="1857" spans="1:12" x14ac:dyDescent="0.3">
      <c r="A1857" s="5">
        <v>45071</v>
      </c>
      <c r="B1857" t="s">
        <v>1867</v>
      </c>
      <c r="C1857" s="2" t="s">
        <v>3018</v>
      </c>
      <c r="D1857" s="2" t="s">
        <v>3024</v>
      </c>
      <c r="E1857" s="2" t="s">
        <v>3026</v>
      </c>
      <c r="F1857" s="2" t="s">
        <v>3033</v>
      </c>
      <c r="G1857" s="2" t="s">
        <v>3035</v>
      </c>
      <c r="H1857">
        <v>50</v>
      </c>
      <c r="I1857">
        <v>1154.53</v>
      </c>
      <c r="J1857">
        <v>57726.5</v>
      </c>
      <c r="K1857">
        <v>36378.46</v>
      </c>
      <c r="L1857">
        <v>21348.04</v>
      </c>
    </row>
    <row r="1858" spans="1:12" x14ac:dyDescent="0.3">
      <c r="A1858" s="5">
        <v>45285</v>
      </c>
      <c r="B1858" t="s">
        <v>1868</v>
      </c>
      <c r="C1858" s="2" t="s">
        <v>3017</v>
      </c>
      <c r="D1858" s="2" t="s">
        <v>3023</v>
      </c>
      <c r="E1858" s="2" t="s">
        <v>3027</v>
      </c>
      <c r="F1858" s="2" t="s">
        <v>3033</v>
      </c>
      <c r="G1858" s="2" t="s">
        <v>3035</v>
      </c>
      <c r="H1858">
        <v>14</v>
      </c>
      <c r="I1858">
        <v>927.59</v>
      </c>
      <c r="J1858">
        <v>12986.26</v>
      </c>
      <c r="K1858">
        <v>6787.15</v>
      </c>
      <c r="L1858">
        <v>6199.11</v>
      </c>
    </row>
    <row r="1859" spans="1:12" x14ac:dyDescent="0.3">
      <c r="A1859" s="5">
        <v>45244</v>
      </c>
      <c r="B1859" t="s">
        <v>1869</v>
      </c>
      <c r="C1859" s="2" t="s">
        <v>3018</v>
      </c>
      <c r="D1859" s="2" t="s">
        <v>3024</v>
      </c>
      <c r="E1859" s="2" t="s">
        <v>3027</v>
      </c>
      <c r="F1859" s="2" t="s">
        <v>3033</v>
      </c>
      <c r="G1859" s="2" t="s">
        <v>3036</v>
      </c>
      <c r="H1859">
        <v>40</v>
      </c>
      <c r="I1859">
        <v>568.54999999999995</v>
      </c>
      <c r="J1859">
        <v>22742</v>
      </c>
      <c r="K1859">
        <v>18950.400000000001</v>
      </c>
      <c r="L1859">
        <v>3791.6</v>
      </c>
    </row>
    <row r="1860" spans="1:12" x14ac:dyDescent="0.3">
      <c r="A1860" s="5">
        <v>45598</v>
      </c>
      <c r="B1860" t="s">
        <v>1870</v>
      </c>
      <c r="C1860" s="2" t="s">
        <v>3019</v>
      </c>
      <c r="D1860" s="2" t="s">
        <v>3023</v>
      </c>
      <c r="E1860" s="2" t="s">
        <v>3026</v>
      </c>
      <c r="F1860" s="2" t="s">
        <v>3030</v>
      </c>
      <c r="G1860" s="2" t="s">
        <v>3037</v>
      </c>
      <c r="H1860">
        <v>15</v>
      </c>
      <c r="I1860">
        <v>938.86</v>
      </c>
      <c r="J1860">
        <v>14082.9</v>
      </c>
      <c r="K1860">
        <v>7295.89</v>
      </c>
      <c r="L1860">
        <v>6787.01</v>
      </c>
    </row>
    <row r="1861" spans="1:12" x14ac:dyDescent="0.3">
      <c r="A1861" s="5">
        <v>45642</v>
      </c>
      <c r="B1861" t="s">
        <v>1871</v>
      </c>
      <c r="C1861" s="2" t="s">
        <v>3019</v>
      </c>
      <c r="D1861" s="2" t="s">
        <v>3023</v>
      </c>
      <c r="E1861" s="2" t="s">
        <v>3026</v>
      </c>
      <c r="F1861" s="2" t="s">
        <v>3034</v>
      </c>
      <c r="G1861" s="2" t="s">
        <v>3036</v>
      </c>
      <c r="H1861">
        <v>17</v>
      </c>
      <c r="I1861">
        <v>911.06</v>
      </c>
      <c r="J1861">
        <v>15488.02</v>
      </c>
      <c r="K1861">
        <v>11791.08</v>
      </c>
      <c r="L1861">
        <v>3696.94</v>
      </c>
    </row>
    <row r="1862" spans="1:12" x14ac:dyDescent="0.3">
      <c r="A1862" s="5">
        <v>45605</v>
      </c>
      <c r="B1862" t="s">
        <v>1872</v>
      </c>
      <c r="C1862" s="2" t="s">
        <v>3021</v>
      </c>
      <c r="D1862" s="2" t="s">
        <v>3023</v>
      </c>
      <c r="E1862" s="2" t="s">
        <v>3027</v>
      </c>
      <c r="F1862" s="2" t="s">
        <v>3032</v>
      </c>
      <c r="G1862" s="2" t="s">
        <v>3035</v>
      </c>
      <c r="H1862">
        <v>18</v>
      </c>
      <c r="I1862">
        <v>1175.83</v>
      </c>
      <c r="J1862">
        <v>21164.94</v>
      </c>
      <c r="K1862">
        <v>13241.44</v>
      </c>
      <c r="L1862">
        <v>7923.5</v>
      </c>
    </row>
    <row r="1863" spans="1:12" x14ac:dyDescent="0.3">
      <c r="A1863" s="5">
        <v>45328</v>
      </c>
      <c r="B1863" t="s">
        <v>1873</v>
      </c>
      <c r="C1863" s="2" t="s">
        <v>3012</v>
      </c>
      <c r="D1863" s="2" t="s">
        <v>3022</v>
      </c>
      <c r="E1863" s="2" t="s">
        <v>3028</v>
      </c>
      <c r="F1863" s="2" t="s">
        <v>3034</v>
      </c>
      <c r="G1863" s="2" t="s">
        <v>3037</v>
      </c>
      <c r="H1863">
        <v>32</v>
      </c>
      <c r="I1863">
        <v>577.52</v>
      </c>
      <c r="J1863">
        <v>18480.64</v>
      </c>
      <c r="K1863">
        <v>10660.59</v>
      </c>
      <c r="L1863">
        <v>7820.05</v>
      </c>
    </row>
    <row r="1864" spans="1:12" x14ac:dyDescent="0.3">
      <c r="A1864" s="5">
        <v>45059</v>
      </c>
      <c r="B1864" t="s">
        <v>1874</v>
      </c>
      <c r="C1864" s="2" t="s">
        <v>3017</v>
      </c>
      <c r="D1864" s="2" t="s">
        <v>3023</v>
      </c>
      <c r="E1864" s="2" t="s">
        <v>3025</v>
      </c>
      <c r="F1864" s="2" t="s">
        <v>3030</v>
      </c>
      <c r="G1864" s="2" t="s">
        <v>3035</v>
      </c>
      <c r="H1864">
        <v>38</v>
      </c>
      <c r="I1864">
        <v>173.64</v>
      </c>
      <c r="J1864">
        <v>6598.32</v>
      </c>
      <c r="K1864">
        <v>5059.82</v>
      </c>
      <c r="L1864">
        <v>1538.5</v>
      </c>
    </row>
    <row r="1865" spans="1:12" x14ac:dyDescent="0.3">
      <c r="A1865" s="5">
        <v>45536</v>
      </c>
      <c r="B1865" t="s">
        <v>1875</v>
      </c>
      <c r="C1865" s="2" t="s">
        <v>3020</v>
      </c>
      <c r="D1865" s="2" t="s">
        <v>3023</v>
      </c>
      <c r="E1865" s="2" t="s">
        <v>3025</v>
      </c>
      <c r="F1865" s="2" t="s">
        <v>3033</v>
      </c>
      <c r="G1865" s="2" t="s">
        <v>3037</v>
      </c>
      <c r="H1865">
        <v>23</v>
      </c>
      <c r="I1865">
        <v>307.27999999999997</v>
      </c>
      <c r="J1865">
        <v>7067.44</v>
      </c>
      <c r="K1865">
        <v>5157.92</v>
      </c>
      <c r="L1865">
        <v>1909.52</v>
      </c>
    </row>
    <row r="1866" spans="1:12" x14ac:dyDescent="0.3">
      <c r="A1866" s="5">
        <v>45652</v>
      </c>
      <c r="B1866" t="s">
        <v>1876</v>
      </c>
      <c r="C1866" s="2" t="s">
        <v>3014</v>
      </c>
      <c r="D1866" s="2" t="s">
        <v>3024</v>
      </c>
      <c r="E1866" s="2" t="s">
        <v>3026</v>
      </c>
      <c r="F1866" s="2" t="s">
        <v>3031</v>
      </c>
      <c r="G1866" s="2" t="s">
        <v>3036</v>
      </c>
      <c r="H1866">
        <v>46</v>
      </c>
      <c r="I1866">
        <v>1404.37</v>
      </c>
      <c r="J1866">
        <v>64601.02</v>
      </c>
      <c r="K1866">
        <v>40446.86</v>
      </c>
      <c r="L1866">
        <v>24154.16</v>
      </c>
    </row>
    <row r="1867" spans="1:12" x14ac:dyDescent="0.3">
      <c r="A1867" s="5">
        <v>45013</v>
      </c>
      <c r="B1867" t="s">
        <v>1877</v>
      </c>
      <c r="C1867" s="2" t="s">
        <v>3018</v>
      </c>
      <c r="D1867" s="2" t="s">
        <v>3024</v>
      </c>
      <c r="E1867" s="2" t="s">
        <v>3028</v>
      </c>
      <c r="F1867" s="2" t="s">
        <v>3033</v>
      </c>
      <c r="G1867" s="2" t="s">
        <v>3037</v>
      </c>
      <c r="H1867">
        <v>23</v>
      </c>
      <c r="I1867">
        <v>64.53</v>
      </c>
      <c r="J1867">
        <v>1484.19</v>
      </c>
      <c r="K1867">
        <v>1046.6300000000001</v>
      </c>
      <c r="L1867">
        <v>437.56</v>
      </c>
    </row>
    <row r="1868" spans="1:12" x14ac:dyDescent="0.3">
      <c r="A1868" s="5">
        <v>45244</v>
      </c>
      <c r="B1868" t="s">
        <v>1878</v>
      </c>
      <c r="C1868" s="2" t="s">
        <v>3012</v>
      </c>
      <c r="D1868" s="2" t="s">
        <v>3022</v>
      </c>
      <c r="E1868" s="2" t="s">
        <v>3027</v>
      </c>
      <c r="F1868" s="2" t="s">
        <v>3032</v>
      </c>
      <c r="G1868" s="2" t="s">
        <v>3036</v>
      </c>
      <c r="H1868">
        <v>35</v>
      </c>
      <c r="I1868">
        <v>1715.76</v>
      </c>
      <c r="J1868">
        <v>60051.6</v>
      </c>
      <c r="K1868">
        <v>35940.57</v>
      </c>
      <c r="L1868">
        <v>24111.03</v>
      </c>
    </row>
    <row r="1869" spans="1:12" x14ac:dyDescent="0.3">
      <c r="A1869" s="5">
        <v>45499</v>
      </c>
      <c r="B1869" t="s">
        <v>1879</v>
      </c>
      <c r="C1869" s="2" t="s">
        <v>3021</v>
      </c>
      <c r="D1869" s="2" t="s">
        <v>3023</v>
      </c>
      <c r="E1869" s="2" t="s">
        <v>3026</v>
      </c>
      <c r="F1869" s="2" t="s">
        <v>3029</v>
      </c>
      <c r="G1869" s="2" t="s">
        <v>3035</v>
      </c>
      <c r="H1869">
        <v>39</v>
      </c>
      <c r="I1869">
        <v>1394.91</v>
      </c>
      <c r="J1869">
        <v>54401.49</v>
      </c>
      <c r="K1869">
        <v>45995.29</v>
      </c>
      <c r="L1869">
        <v>8406.2000000000007</v>
      </c>
    </row>
    <row r="1870" spans="1:12" x14ac:dyDescent="0.3">
      <c r="A1870" s="5">
        <v>45312</v>
      </c>
      <c r="B1870" t="s">
        <v>1880</v>
      </c>
      <c r="C1870" s="2" t="s">
        <v>3015</v>
      </c>
      <c r="D1870" s="2" t="s">
        <v>3024</v>
      </c>
      <c r="E1870" s="2" t="s">
        <v>3028</v>
      </c>
      <c r="F1870" s="2" t="s">
        <v>3031</v>
      </c>
      <c r="G1870" s="2" t="s">
        <v>3037</v>
      </c>
      <c r="H1870">
        <v>15</v>
      </c>
      <c r="I1870">
        <v>1540.81</v>
      </c>
      <c r="J1870">
        <v>23112.15</v>
      </c>
      <c r="K1870">
        <v>14457.29</v>
      </c>
      <c r="L1870">
        <v>8654.86</v>
      </c>
    </row>
    <row r="1871" spans="1:12" x14ac:dyDescent="0.3">
      <c r="A1871" s="5">
        <v>45585</v>
      </c>
      <c r="B1871" t="s">
        <v>1881</v>
      </c>
      <c r="C1871" s="2" t="s">
        <v>3020</v>
      </c>
      <c r="D1871" s="2" t="s">
        <v>3023</v>
      </c>
      <c r="E1871" s="2" t="s">
        <v>3028</v>
      </c>
      <c r="F1871" s="2" t="s">
        <v>3033</v>
      </c>
      <c r="G1871" s="2" t="s">
        <v>3035</v>
      </c>
      <c r="H1871">
        <v>24</v>
      </c>
      <c r="I1871">
        <v>1675.25</v>
      </c>
      <c r="J1871">
        <v>40206</v>
      </c>
      <c r="K1871">
        <v>24045.65</v>
      </c>
      <c r="L1871">
        <v>16160.35</v>
      </c>
    </row>
    <row r="1872" spans="1:12" x14ac:dyDescent="0.3">
      <c r="A1872" s="5">
        <v>45263</v>
      </c>
      <c r="B1872" t="s">
        <v>1882</v>
      </c>
      <c r="C1872" s="2" t="s">
        <v>3016</v>
      </c>
      <c r="D1872" s="2" t="s">
        <v>3023</v>
      </c>
      <c r="E1872" s="2" t="s">
        <v>3028</v>
      </c>
      <c r="F1872" s="2" t="s">
        <v>3031</v>
      </c>
      <c r="G1872" s="2" t="s">
        <v>3037</v>
      </c>
      <c r="H1872">
        <v>28</v>
      </c>
      <c r="I1872">
        <v>262.97000000000003</v>
      </c>
      <c r="J1872">
        <v>7363.16</v>
      </c>
      <c r="K1872">
        <v>5895.93</v>
      </c>
      <c r="L1872">
        <v>1467.23</v>
      </c>
    </row>
    <row r="1873" spans="1:12" x14ac:dyDescent="0.3">
      <c r="A1873" s="5">
        <v>45057</v>
      </c>
      <c r="B1873" t="s">
        <v>1883</v>
      </c>
      <c r="C1873" s="2" t="s">
        <v>3012</v>
      </c>
      <c r="D1873" s="2" t="s">
        <v>3022</v>
      </c>
      <c r="E1873" s="2" t="s">
        <v>3027</v>
      </c>
      <c r="F1873" s="2" t="s">
        <v>3029</v>
      </c>
      <c r="G1873" s="2" t="s">
        <v>3036</v>
      </c>
      <c r="H1873">
        <v>16</v>
      </c>
      <c r="I1873">
        <v>1648.45</v>
      </c>
      <c r="J1873">
        <v>26375.200000000001</v>
      </c>
      <c r="K1873">
        <v>13373.2</v>
      </c>
      <c r="L1873">
        <v>13002</v>
      </c>
    </row>
    <row r="1874" spans="1:12" x14ac:dyDescent="0.3">
      <c r="A1874" s="5">
        <v>45613</v>
      </c>
      <c r="B1874" t="s">
        <v>1884</v>
      </c>
      <c r="C1874" s="2" t="s">
        <v>3015</v>
      </c>
      <c r="D1874" s="2" t="s">
        <v>3024</v>
      </c>
      <c r="E1874" s="2" t="s">
        <v>3027</v>
      </c>
      <c r="F1874" s="2" t="s">
        <v>3034</v>
      </c>
      <c r="G1874" s="2" t="s">
        <v>3037</v>
      </c>
      <c r="H1874">
        <v>16</v>
      </c>
      <c r="I1874">
        <v>1019.19</v>
      </c>
      <c r="J1874">
        <v>16307.04</v>
      </c>
      <c r="K1874">
        <v>9901.7099999999991</v>
      </c>
      <c r="L1874">
        <v>6405.33</v>
      </c>
    </row>
    <row r="1875" spans="1:12" x14ac:dyDescent="0.3">
      <c r="A1875" s="5">
        <v>45646</v>
      </c>
      <c r="B1875" t="s">
        <v>1885</v>
      </c>
      <c r="C1875" s="2" t="s">
        <v>3017</v>
      </c>
      <c r="D1875" s="2" t="s">
        <v>3023</v>
      </c>
      <c r="E1875" s="2" t="s">
        <v>3025</v>
      </c>
      <c r="F1875" s="2" t="s">
        <v>3030</v>
      </c>
      <c r="G1875" s="2" t="s">
        <v>3037</v>
      </c>
      <c r="H1875">
        <v>40</v>
      </c>
      <c r="I1875">
        <v>1773.34</v>
      </c>
      <c r="J1875">
        <v>70933.600000000006</v>
      </c>
      <c r="K1875">
        <v>46118.05</v>
      </c>
      <c r="L1875">
        <v>24815.55</v>
      </c>
    </row>
    <row r="1876" spans="1:12" x14ac:dyDescent="0.3">
      <c r="A1876" s="5">
        <v>45628</v>
      </c>
      <c r="B1876" t="s">
        <v>1886</v>
      </c>
      <c r="C1876" s="2" t="s">
        <v>3021</v>
      </c>
      <c r="D1876" s="2" t="s">
        <v>3023</v>
      </c>
      <c r="E1876" s="2" t="s">
        <v>3025</v>
      </c>
      <c r="F1876" s="2" t="s">
        <v>3033</v>
      </c>
      <c r="G1876" s="2" t="s">
        <v>3036</v>
      </c>
      <c r="H1876">
        <v>39</v>
      </c>
      <c r="I1876">
        <v>1775.44</v>
      </c>
      <c r="J1876">
        <v>69242.16</v>
      </c>
      <c r="K1876">
        <v>59056.3</v>
      </c>
      <c r="L1876">
        <v>10185.86</v>
      </c>
    </row>
    <row r="1877" spans="1:12" x14ac:dyDescent="0.3">
      <c r="A1877" s="5">
        <v>45466</v>
      </c>
      <c r="B1877" t="s">
        <v>1887</v>
      </c>
      <c r="C1877" s="2" t="s">
        <v>3020</v>
      </c>
      <c r="D1877" s="2" t="s">
        <v>3023</v>
      </c>
      <c r="E1877" s="2" t="s">
        <v>3028</v>
      </c>
      <c r="F1877" s="2" t="s">
        <v>3032</v>
      </c>
      <c r="G1877" s="2" t="s">
        <v>3036</v>
      </c>
      <c r="H1877">
        <v>6</v>
      </c>
      <c r="I1877">
        <v>67.87</v>
      </c>
      <c r="J1877">
        <v>407.22</v>
      </c>
      <c r="K1877">
        <v>358.43</v>
      </c>
      <c r="L1877">
        <v>48.79</v>
      </c>
    </row>
    <row r="1878" spans="1:12" x14ac:dyDescent="0.3">
      <c r="A1878" s="5">
        <v>45022</v>
      </c>
      <c r="B1878" t="s">
        <v>1888</v>
      </c>
      <c r="C1878" s="2" t="s">
        <v>3020</v>
      </c>
      <c r="D1878" s="2" t="s">
        <v>3023</v>
      </c>
      <c r="E1878" s="2" t="s">
        <v>3028</v>
      </c>
      <c r="F1878" s="2" t="s">
        <v>3034</v>
      </c>
      <c r="G1878" s="2" t="s">
        <v>3036</v>
      </c>
      <c r="H1878">
        <v>2</v>
      </c>
      <c r="I1878">
        <v>778.07</v>
      </c>
      <c r="J1878">
        <v>1556.14</v>
      </c>
      <c r="K1878">
        <v>1224.05</v>
      </c>
      <c r="L1878">
        <v>332.09</v>
      </c>
    </row>
    <row r="1879" spans="1:12" x14ac:dyDescent="0.3">
      <c r="A1879" s="5">
        <v>45588</v>
      </c>
      <c r="B1879" t="s">
        <v>1889</v>
      </c>
      <c r="C1879" s="2" t="s">
        <v>3020</v>
      </c>
      <c r="D1879" s="2" t="s">
        <v>3023</v>
      </c>
      <c r="E1879" s="2" t="s">
        <v>3027</v>
      </c>
      <c r="F1879" s="2" t="s">
        <v>3033</v>
      </c>
      <c r="G1879" s="2" t="s">
        <v>3037</v>
      </c>
      <c r="H1879">
        <v>13</v>
      </c>
      <c r="I1879">
        <v>1062.27</v>
      </c>
      <c r="J1879">
        <v>13809.51</v>
      </c>
      <c r="K1879">
        <v>9625.4</v>
      </c>
      <c r="L1879">
        <v>4184.1099999999997</v>
      </c>
    </row>
    <row r="1880" spans="1:12" x14ac:dyDescent="0.3">
      <c r="A1880" s="5">
        <v>45613</v>
      </c>
      <c r="B1880" t="s">
        <v>1890</v>
      </c>
      <c r="C1880" s="2" t="s">
        <v>3017</v>
      </c>
      <c r="D1880" s="2" t="s">
        <v>3023</v>
      </c>
      <c r="E1880" s="2" t="s">
        <v>3025</v>
      </c>
      <c r="F1880" s="2" t="s">
        <v>3034</v>
      </c>
      <c r="G1880" s="2" t="s">
        <v>3035</v>
      </c>
      <c r="H1880">
        <v>44</v>
      </c>
      <c r="I1880">
        <v>1363.15</v>
      </c>
      <c r="J1880">
        <v>59978.6</v>
      </c>
      <c r="K1880">
        <v>45358.73</v>
      </c>
      <c r="L1880">
        <v>14619.87</v>
      </c>
    </row>
    <row r="1881" spans="1:12" x14ac:dyDescent="0.3">
      <c r="A1881" s="5">
        <v>45360</v>
      </c>
      <c r="B1881" t="s">
        <v>1891</v>
      </c>
      <c r="C1881" s="2" t="s">
        <v>3018</v>
      </c>
      <c r="D1881" s="2" t="s">
        <v>3024</v>
      </c>
      <c r="E1881" s="2" t="s">
        <v>3028</v>
      </c>
      <c r="F1881" s="2" t="s">
        <v>3032</v>
      </c>
      <c r="G1881" s="2" t="s">
        <v>3037</v>
      </c>
      <c r="H1881">
        <v>47</v>
      </c>
      <c r="I1881">
        <v>586.65</v>
      </c>
      <c r="J1881">
        <v>27572.55</v>
      </c>
      <c r="K1881">
        <v>18352.3</v>
      </c>
      <c r="L1881">
        <v>9220.25</v>
      </c>
    </row>
    <row r="1882" spans="1:12" x14ac:dyDescent="0.3">
      <c r="A1882" s="5">
        <v>45447</v>
      </c>
      <c r="B1882" t="s">
        <v>1892</v>
      </c>
      <c r="C1882" s="2" t="s">
        <v>3016</v>
      </c>
      <c r="D1882" s="2" t="s">
        <v>3023</v>
      </c>
      <c r="E1882" s="2" t="s">
        <v>3025</v>
      </c>
      <c r="F1882" s="2" t="s">
        <v>3033</v>
      </c>
      <c r="G1882" s="2" t="s">
        <v>3037</v>
      </c>
      <c r="H1882">
        <v>9</v>
      </c>
      <c r="I1882">
        <v>519.24</v>
      </c>
      <c r="J1882">
        <v>4673.16</v>
      </c>
      <c r="K1882">
        <v>2895.16</v>
      </c>
      <c r="L1882">
        <v>1778</v>
      </c>
    </row>
    <row r="1883" spans="1:12" x14ac:dyDescent="0.3">
      <c r="A1883" s="5">
        <v>45297</v>
      </c>
      <c r="B1883" t="s">
        <v>1893</v>
      </c>
      <c r="C1883" s="2" t="s">
        <v>3017</v>
      </c>
      <c r="D1883" s="2" t="s">
        <v>3023</v>
      </c>
      <c r="E1883" s="2" t="s">
        <v>3025</v>
      </c>
      <c r="F1883" s="2" t="s">
        <v>3029</v>
      </c>
      <c r="G1883" s="2" t="s">
        <v>3035</v>
      </c>
      <c r="H1883">
        <v>34</v>
      </c>
      <c r="I1883">
        <v>774.91</v>
      </c>
      <c r="J1883">
        <v>26346.94</v>
      </c>
      <c r="K1883">
        <v>23192.560000000001</v>
      </c>
      <c r="L1883">
        <v>3154.38</v>
      </c>
    </row>
    <row r="1884" spans="1:12" x14ac:dyDescent="0.3">
      <c r="A1884" s="5">
        <v>44945</v>
      </c>
      <c r="B1884" t="s">
        <v>1894</v>
      </c>
      <c r="C1884" s="2" t="s">
        <v>3014</v>
      </c>
      <c r="D1884" s="2" t="s">
        <v>3024</v>
      </c>
      <c r="E1884" s="2" t="s">
        <v>3028</v>
      </c>
      <c r="F1884" s="2" t="s">
        <v>3029</v>
      </c>
      <c r="G1884" s="2" t="s">
        <v>3036</v>
      </c>
      <c r="H1884">
        <v>17</v>
      </c>
      <c r="I1884">
        <v>1011.86</v>
      </c>
      <c r="J1884">
        <v>17201.62</v>
      </c>
      <c r="K1884">
        <v>9394.77</v>
      </c>
      <c r="L1884">
        <v>7806.85</v>
      </c>
    </row>
    <row r="1885" spans="1:12" x14ac:dyDescent="0.3">
      <c r="A1885" s="5">
        <v>45298</v>
      </c>
      <c r="B1885" t="s">
        <v>1895</v>
      </c>
      <c r="C1885" s="2" t="s">
        <v>3016</v>
      </c>
      <c r="D1885" s="2" t="s">
        <v>3023</v>
      </c>
      <c r="E1885" s="2" t="s">
        <v>3027</v>
      </c>
      <c r="F1885" s="2" t="s">
        <v>3032</v>
      </c>
      <c r="G1885" s="2" t="s">
        <v>3037</v>
      </c>
      <c r="H1885">
        <v>27</v>
      </c>
      <c r="I1885">
        <v>1903.27</v>
      </c>
      <c r="J1885">
        <v>51388.29</v>
      </c>
      <c r="K1885">
        <v>32814.370000000003</v>
      </c>
      <c r="L1885">
        <v>18573.919999999998</v>
      </c>
    </row>
    <row r="1886" spans="1:12" x14ac:dyDescent="0.3">
      <c r="A1886" s="5">
        <v>45243</v>
      </c>
      <c r="B1886" t="s">
        <v>1896</v>
      </c>
      <c r="C1886" s="2" t="s">
        <v>3019</v>
      </c>
      <c r="D1886" s="2" t="s">
        <v>3023</v>
      </c>
      <c r="E1886" s="2" t="s">
        <v>3028</v>
      </c>
      <c r="F1886" s="2" t="s">
        <v>3031</v>
      </c>
      <c r="G1886" s="2" t="s">
        <v>3035</v>
      </c>
      <c r="H1886">
        <v>29</v>
      </c>
      <c r="I1886">
        <v>1528.97</v>
      </c>
      <c r="J1886">
        <v>44340.13</v>
      </c>
      <c r="K1886">
        <v>38116.35</v>
      </c>
      <c r="L1886">
        <v>6223.78</v>
      </c>
    </row>
    <row r="1887" spans="1:12" x14ac:dyDescent="0.3">
      <c r="A1887" s="5">
        <v>45111</v>
      </c>
      <c r="B1887" t="s">
        <v>1897</v>
      </c>
      <c r="C1887" s="2" t="s">
        <v>3021</v>
      </c>
      <c r="D1887" s="2" t="s">
        <v>3023</v>
      </c>
      <c r="E1887" s="2" t="s">
        <v>3028</v>
      </c>
      <c r="F1887" s="2" t="s">
        <v>3032</v>
      </c>
      <c r="G1887" s="2" t="s">
        <v>3036</v>
      </c>
      <c r="H1887">
        <v>37</v>
      </c>
      <c r="I1887">
        <v>870.06</v>
      </c>
      <c r="J1887">
        <v>32192.22</v>
      </c>
      <c r="K1887">
        <v>25407.919999999998</v>
      </c>
      <c r="L1887">
        <v>6784.3</v>
      </c>
    </row>
    <row r="1888" spans="1:12" x14ac:dyDescent="0.3">
      <c r="A1888" s="5">
        <v>45146</v>
      </c>
      <c r="B1888" t="s">
        <v>1898</v>
      </c>
      <c r="C1888" s="2" t="s">
        <v>3017</v>
      </c>
      <c r="D1888" s="2" t="s">
        <v>3023</v>
      </c>
      <c r="E1888" s="2" t="s">
        <v>3025</v>
      </c>
      <c r="F1888" s="2" t="s">
        <v>3031</v>
      </c>
      <c r="G1888" s="2" t="s">
        <v>3036</v>
      </c>
      <c r="H1888">
        <v>43</v>
      </c>
      <c r="I1888">
        <v>127.65</v>
      </c>
      <c r="J1888">
        <v>5488.95</v>
      </c>
      <c r="K1888">
        <v>2808.37</v>
      </c>
      <c r="L1888">
        <v>2680.58</v>
      </c>
    </row>
    <row r="1889" spans="1:12" x14ac:dyDescent="0.3">
      <c r="A1889" s="5">
        <v>45276</v>
      </c>
      <c r="B1889" t="s">
        <v>1899</v>
      </c>
      <c r="C1889" s="2" t="s">
        <v>3015</v>
      </c>
      <c r="D1889" s="2" t="s">
        <v>3024</v>
      </c>
      <c r="E1889" s="2" t="s">
        <v>3028</v>
      </c>
      <c r="F1889" s="2" t="s">
        <v>3033</v>
      </c>
      <c r="G1889" s="2" t="s">
        <v>3037</v>
      </c>
      <c r="H1889">
        <v>22</v>
      </c>
      <c r="I1889">
        <v>353.67</v>
      </c>
      <c r="J1889">
        <v>7780.74</v>
      </c>
      <c r="K1889">
        <v>3962.26</v>
      </c>
      <c r="L1889">
        <v>3818.48</v>
      </c>
    </row>
    <row r="1890" spans="1:12" x14ac:dyDescent="0.3">
      <c r="A1890" s="5">
        <v>45424</v>
      </c>
      <c r="B1890" t="s">
        <v>1900</v>
      </c>
      <c r="C1890" s="2" t="s">
        <v>3016</v>
      </c>
      <c r="D1890" s="2" t="s">
        <v>3023</v>
      </c>
      <c r="E1890" s="2" t="s">
        <v>3027</v>
      </c>
      <c r="F1890" s="2" t="s">
        <v>3031</v>
      </c>
      <c r="G1890" s="2" t="s">
        <v>3036</v>
      </c>
      <c r="H1890">
        <v>24</v>
      </c>
      <c r="I1890">
        <v>922.73</v>
      </c>
      <c r="J1890">
        <v>22145.52</v>
      </c>
      <c r="K1890">
        <v>15648.13</v>
      </c>
      <c r="L1890">
        <v>6497.39</v>
      </c>
    </row>
    <row r="1891" spans="1:12" x14ac:dyDescent="0.3">
      <c r="A1891" s="5">
        <v>45123</v>
      </c>
      <c r="B1891" t="s">
        <v>1901</v>
      </c>
      <c r="C1891" s="2" t="s">
        <v>3014</v>
      </c>
      <c r="D1891" s="2" t="s">
        <v>3024</v>
      </c>
      <c r="E1891" s="2" t="s">
        <v>3028</v>
      </c>
      <c r="F1891" s="2" t="s">
        <v>3033</v>
      </c>
      <c r="G1891" s="2" t="s">
        <v>3036</v>
      </c>
      <c r="H1891">
        <v>7</v>
      </c>
      <c r="I1891">
        <v>1631.38</v>
      </c>
      <c r="J1891">
        <v>11419.66</v>
      </c>
      <c r="K1891">
        <v>7921.83</v>
      </c>
      <c r="L1891">
        <v>3497.83</v>
      </c>
    </row>
    <row r="1892" spans="1:12" x14ac:dyDescent="0.3">
      <c r="A1892" s="5">
        <v>45158</v>
      </c>
      <c r="B1892" t="s">
        <v>1902</v>
      </c>
      <c r="C1892" s="2" t="s">
        <v>3019</v>
      </c>
      <c r="D1892" s="2" t="s">
        <v>3023</v>
      </c>
      <c r="E1892" s="2" t="s">
        <v>3027</v>
      </c>
      <c r="F1892" s="2" t="s">
        <v>3033</v>
      </c>
      <c r="G1892" s="2" t="s">
        <v>3035</v>
      </c>
      <c r="H1892">
        <v>34</v>
      </c>
      <c r="I1892">
        <v>773.78</v>
      </c>
      <c r="J1892">
        <v>26308.52</v>
      </c>
      <c r="K1892">
        <v>17816.04</v>
      </c>
      <c r="L1892">
        <v>8492.48</v>
      </c>
    </row>
    <row r="1893" spans="1:12" x14ac:dyDescent="0.3">
      <c r="A1893" s="5">
        <v>45067</v>
      </c>
      <c r="B1893" t="s">
        <v>1903</v>
      </c>
      <c r="C1893" s="2" t="s">
        <v>3018</v>
      </c>
      <c r="D1893" s="2" t="s">
        <v>3024</v>
      </c>
      <c r="E1893" s="2" t="s">
        <v>3027</v>
      </c>
      <c r="F1893" s="2" t="s">
        <v>3030</v>
      </c>
      <c r="G1893" s="2" t="s">
        <v>3035</v>
      </c>
      <c r="H1893">
        <v>48</v>
      </c>
      <c r="I1893">
        <v>1086.22</v>
      </c>
      <c r="J1893">
        <v>52138.559999999998</v>
      </c>
      <c r="K1893">
        <v>32374.79</v>
      </c>
      <c r="L1893">
        <v>19763.77</v>
      </c>
    </row>
    <row r="1894" spans="1:12" x14ac:dyDescent="0.3">
      <c r="A1894" s="5">
        <v>45085</v>
      </c>
      <c r="B1894" t="s">
        <v>1904</v>
      </c>
      <c r="C1894" s="2" t="s">
        <v>3015</v>
      </c>
      <c r="D1894" s="2" t="s">
        <v>3024</v>
      </c>
      <c r="E1894" s="2" t="s">
        <v>3025</v>
      </c>
      <c r="F1894" s="2" t="s">
        <v>3033</v>
      </c>
      <c r="G1894" s="2" t="s">
        <v>3036</v>
      </c>
      <c r="H1894">
        <v>12</v>
      </c>
      <c r="I1894">
        <v>1785.77</v>
      </c>
      <c r="J1894">
        <v>21429.24</v>
      </c>
      <c r="K1894">
        <v>19171.79</v>
      </c>
      <c r="L1894">
        <v>2257.4499999999998</v>
      </c>
    </row>
    <row r="1895" spans="1:12" x14ac:dyDescent="0.3">
      <c r="A1895" s="5">
        <v>45006</v>
      </c>
      <c r="B1895" t="s">
        <v>1905</v>
      </c>
      <c r="C1895" s="2" t="s">
        <v>3016</v>
      </c>
      <c r="D1895" s="2" t="s">
        <v>3023</v>
      </c>
      <c r="E1895" s="2" t="s">
        <v>3026</v>
      </c>
      <c r="F1895" s="2" t="s">
        <v>3031</v>
      </c>
      <c r="G1895" s="2" t="s">
        <v>3035</v>
      </c>
      <c r="H1895">
        <v>23</v>
      </c>
      <c r="I1895">
        <v>1829.32</v>
      </c>
      <c r="J1895">
        <v>42074.36</v>
      </c>
      <c r="K1895">
        <v>25614.66</v>
      </c>
      <c r="L1895">
        <v>16459.7</v>
      </c>
    </row>
    <row r="1896" spans="1:12" x14ac:dyDescent="0.3">
      <c r="A1896" s="5">
        <v>45229</v>
      </c>
      <c r="B1896" t="s">
        <v>1906</v>
      </c>
      <c r="C1896" s="2" t="s">
        <v>3021</v>
      </c>
      <c r="D1896" s="2" t="s">
        <v>3023</v>
      </c>
      <c r="E1896" s="2" t="s">
        <v>3026</v>
      </c>
      <c r="F1896" s="2" t="s">
        <v>3030</v>
      </c>
      <c r="G1896" s="2" t="s">
        <v>3036</v>
      </c>
      <c r="H1896">
        <v>15</v>
      </c>
      <c r="I1896">
        <v>447.23</v>
      </c>
      <c r="J1896">
        <v>6708.45</v>
      </c>
      <c r="K1896">
        <v>4669.1899999999996</v>
      </c>
      <c r="L1896">
        <v>2039.26</v>
      </c>
    </row>
    <row r="1897" spans="1:12" x14ac:dyDescent="0.3">
      <c r="A1897" s="5">
        <v>45030</v>
      </c>
      <c r="B1897" t="s">
        <v>1907</v>
      </c>
      <c r="C1897" s="2" t="s">
        <v>3015</v>
      </c>
      <c r="D1897" s="2" t="s">
        <v>3024</v>
      </c>
      <c r="E1897" s="2" t="s">
        <v>3025</v>
      </c>
      <c r="F1897" s="2" t="s">
        <v>3030</v>
      </c>
      <c r="G1897" s="2" t="s">
        <v>3037</v>
      </c>
      <c r="H1897">
        <v>33</v>
      </c>
      <c r="I1897">
        <v>106.32</v>
      </c>
      <c r="J1897">
        <v>3508.56</v>
      </c>
      <c r="K1897">
        <v>2322.52</v>
      </c>
      <c r="L1897">
        <v>1186.04</v>
      </c>
    </row>
    <row r="1898" spans="1:12" x14ac:dyDescent="0.3">
      <c r="A1898" s="5">
        <v>45446</v>
      </c>
      <c r="B1898" t="s">
        <v>1908</v>
      </c>
      <c r="C1898" s="2" t="s">
        <v>3019</v>
      </c>
      <c r="D1898" s="2" t="s">
        <v>3023</v>
      </c>
      <c r="E1898" s="2" t="s">
        <v>3028</v>
      </c>
      <c r="F1898" s="2" t="s">
        <v>3033</v>
      </c>
      <c r="G1898" s="2" t="s">
        <v>3035</v>
      </c>
      <c r="H1898">
        <v>13</v>
      </c>
      <c r="I1898">
        <v>624.71</v>
      </c>
      <c r="J1898">
        <v>8121.23</v>
      </c>
      <c r="K1898">
        <v>4613.67</v>
      </c>
      <c r="L1898">
        <v>3507.56</v>
      </c>
    </row>
    <row r="1899" spans="1:12" x14ac:dyDescent="0.3">
      <c r="A1899" s="5">
        <v>45479</v>
      </c>
      <c r="B1899" t="s">
        <v>1909</v>
      </c>
      <c r="C1899" s="2" t="s">
        <v>3015</v>
      </c>
      <c r="D1899" s="2" t="s">
        <v>3024</v>
      </c>
      <c r="E1899" s="2" t="s">
        <v>3025</v>
      </c>
      <c r="F1899" s="2" t="s">
        <v>3032</v>
      </c>
      <c r="G1899" s="2" t="s">
        <v>3036</v>
      </c>
      <c r="H1899">
        <v>23</v>
      </c>
      <c r="I1899">
        <v>1397.69</v>
      </c>
      <c r="J1899">
        <v>32146.87</v>
      </c>
      <c r="K1899">
        <v>18678.86</v>
      </c>
      <c r="L1899">
        <v>13468.01</v>
      </c>
    </row>
    <row r="1900" spans="1:12" x14ac:dyDescent="0.3">
      <c r="A1900" s="5">
        <v>45466</v>
      </c>
      <c r="B1900" t="s">
        <v>1910</v>
      </c>
      <c r="C1900" s="2" t="s">
        <v>3013</v>
      </c>
      <c r="D1900" s="2" t="s">
        <v>3023</v>
      </c>
      <c r="E1900" s="2" t="s">
        <v>3027</v>
      </c>
      <c r="F1900" s="2" t="s">
        <v>3032</v>
      </c>
      <c r="G1900" s="2" t="s">
        <v>3036</v>
      </c>
      <c r="H1900">
        <v>38</v>
      </c>
      <c r="I1900">
        <v>1903.2</v>
      </c>
      <c r="J1900">
        <v>72321.600000000006</v>
      </c>
      <c r="K1900">
        <v>62726.05</v>
      </c>
      <c r="L1900">
        <v>9595.5499999999993</v>
      </c>
    </row>
    <row r="1901" spans="1:12" x14ac:dyDescent="0.3">
      <c r="A1901" s="5">
        <v>44965</v>
      </c>
      <c r="B1901" t="s">
        <v>1911</v>
      </c>
      <c r="C1901" s="2" t="s">
        <v>3012</v>
      </c>
      <c r="D1901" s="2" t="s">
        <v>3022</v>
      </c>
      <c r="E1901" s="2" t="s">
        <v>3026</v>
      </c>
      <c r="F1901" s="2" t="s">
        <v>3029</v>
      </c>
      <c r="G1901" s="2" t="s">
        <v>3035</v>
      </c>
      <c r="H1901">
        <v>32</v>
      </c>
      <c r="I1901">
        <v>172.52</v>
      </c>
      <c r="J1901">
        <v>5520.64</v>
      </c>
      <c r="K1901">
        <v>4655.62</v>
      </c>
      <c r="L1901">
        <v>865.02</v>
      </c>
    </row>
    <row r="1902" spans="1:12" x14ac:dyDescent="0.3">
      <c r="A1902" s="5">
        <v>45604</v>
      </c>
      <c r="B1902" t="s">
        <v>1912</v>
      </c>
      <c r="C1902" s="2" t="s">
        <v>3018</v>
      </c>
      <c r="D1902" s="2" t="s">
        <v>3024</v>
      </c>
      <c r="E1902" s="2" t="s">
        <v>3025</v>
      </c>
      <c r="F1902" s="2" t="s">
        <v>3030</v>
      </c>
      <c r="G1902" s="2" t="s">
        <v>3035</v>
      </c>
      <c r="H1902">
        <v>45</v>
      </c>
      <c r="I1902">
        <v>76.400000000000006</v>
      </c>
      <c r="J1902">
        <v>3438</v>
      </c>
      <c r="K1902">
        <v>1992.73</v>
      </c>
      <c r="L1902">
        <v>1445.27</v>
      </c>
    </row>
    <row r="1903" spans="1:12" x14ac:dyDescent="0.3">
      <c r="A1903" s="5">
        <v>45271</v>
      </c>
      <c r="B1903" t="s">
        <v>1913</v>
      </c>
      <c r="C1903" s="2" t="s">
        <v>3019</v>
      </c>
      <c r="D1903" s="2" t="s">
        <v>3023</v>
      </c>
      <c r="E1903" s="2" t="s">
        <v>3028</v>
      </c>
      <c r="F1903" s="2" t="s">
        <v>3033</v>
      </c>
      <c r="G1903" s="2" t="s">
        <v>3037</v>
      </c>
      <c r="H1903">
        <v>50</v>
      </c>
      <c r="I1903">
        <v>1770.61</v>
      </c>
      <c r="J1903">
        <v>88530.5</v>
      </c>
      <c r="K1903">
        <v>75274.39</v>
      </c>
      <c r="L1903">
        <v>13256.11</v>
      </c>
    </row>
    <row r="1904" spans="1:12" x14ac:dyDescent="0.3">
      <c r="A1904" s="5">
        <v>45559</v>
      </c>
      <c r="B1904" t="s">
        <v>1914</v>
      </c>
      <c r="C1904" s="2" t="s">
        <v>3015</v>
      </c>
      <c r="D1904" s="2" t="s">
        <v>3024</v>
      </c>
      <c r="E1904" s="2" t="s">
        <v>3025</v>
      </c>
      <c r="F1904" s="2" t="s">
        <v>3032</v>
      </c>
      <c r="G1904" s="2" t="s">
        <v>3036</v>
      </c>
      <c r="H1904">
        <v>35</v>
      </c>
      <c r="I1904">
        <v>1501.33</v>
      </c>
      <c r="J1904">
        <v>52546.55</v>
      </c>
      <c r="K1904">
        <v>30670.080000000002</v>
      </c>
      <c r="L1904">
        <v>21876.47</v>
      </c>
    </row>
    <row r="1905" spans="1:12" x14ac:dyDescent="0.3">
      <c r="A1905" s="5">
        <v>45061</v>
      </c>
      <c r="B1905" t="s">
        <v>1915</v>
      </c>
      <c r="C1905" s="2" t="s">
        <v>3012</v>
      </c>
      <c r="D1905" s="2" t="s">
        <v>3022</v>
      </c>
      <c r="E1905" s="2" t="s">
        <v>3026</v>
      </c>
      <c r="F1905" s="2" t="s">
        <v>3033</v>
      </c>
      <c r="G1905" s="2" t="s">
        <v>3037</v>
      </c>
      <c r="H1905">
        <v>1</v>
      </c>
      <c r="I1905">
        <v>1984.65</v>
      </c>
      <c r="J1905">
        <v>1984.65</v>
      </c>
      <c r="K1905">
        <v>1489.72</v>
      </c>
      <c r="L1905">
        <v>494.93</v>
      </c>
    </row>
    <row r="1906" spans="1:12" x14ac:dyDescent="0.3">
      <c r="A1906" s="5">
        <v>45538</v>
      </c>
      <c r="B1906" t="s">
        <v>1916</v>
      </c>
      <c r="C1906" s="2" t="s">
        <v>3012</v>
      </c>
      <c r="D1906" s="2" t="s">
        <v>3022</v>
      </c>
      <c r="E1906" s="2" t="s">
        <v>3025</v>
      </c>
      <c r="F1906" s="2" t="s">
        <v>3033</v>
      </c>
      <c r="G1906" s="2" t="s">
        <v>3037</v>
      </c>
      <c r="H1906">
        <v>47</v>
      </c>
      <c r="I1906">
        <v>805.65</v>
      </c>
      <c r="J1906">
        <v>37865.550000000003</v>
      </c>
      <c r="K1906">
        <v>20163.87</v>
      </c>
      <c r="L1906">
        <v>17701.68</v>
      </c>
    </row>
    <row r="1907" spans="1:12" x14ac:dyDescent="0.3">
      <c r="A1907" s="5">
        <v>45312</v>
      </c>
      <c r="B1907" t="s">
        <v>1917</v>
      </c>
      <c r="C1907" s="2" t="s">
        <v>3015</v>
      </c>
      <c r="D1907" s="2" t="s">
        <v>3024</v>
      </c>
      <c r="E1907" s="2" t="s">
        <v>3025</v>
      </c>
      <c r="F1907" s="2" t="s">
        <v>3030</v>
      </c>
      <c r="G1907" s="2" t="s">
        <v>3037</v>
      </c>
      <c r="H1907">
        <v>45</v>
      </c>
      <c r="I1907">
        <v>843.78</v>
      </c>
      <c r="J1907">
        <v>37970.1</v>
      </c>
      <c r="K1907">
        <v>32356.14</v>
      </c>
      <c r="L1907">
        <v>5613.96</v>
      </c>
    </row>
    <row r="1908" spans="1:12" x14ac:dyDescent="0.3">
      <c r="A1908" s="5">
        <v>45084</v>
      </c>
      <c r="B1908" t="s">
        <v>1918</v>
      </c>
      <c r="C1908" s="2" t="s">
        <v>3021</v>
      </c>
      <c r="D1908" s="2" t="s">
        <v>3023</v>
      </c>
      <c r="E1908" s="2" t="s">
        <v>3026</v>
      </c>
      <c r="F1908" s="2" t="s">
        <v>3029</v>
      </c>
      <c r="G1908" s="2" t="s">
        <v>3035</v>
      </c>
      <c r="H1908">
        <v>5</v>
      </c>
      <c r="I1908">
        <v>361.18</v>
      </c>
      <c r="J1908">
        <v>1805.9</v>
      </c>
      <c r="K1908">
        <v>940.15</v>
      </c>
      <c r="L1908">
        <v>865.75</v>
      </c>
    </row>
    <row r="1909" spans="1:12" x14ac:dyDescent="0.3">
      <c r="A1909" s="5">
        <v>45093</v>
      </c>
      <c r="B1909" t="s">
        <v>1919</v>
      </c>
      <c r="C1909" s="2" t="s">
        <v>3013</v>
      </c>
      <c r="D1909" s="2" t="s">
        <v>3023</v>
      </c>
      <c r="E1909" s="2" t="s">
        <v>3027</v>
      </c>
      <c r="F1909" s="2" t="s">
        <v>3030</v>
      </c>
      <c r="G1909" s="2" t="s">
        <v>3037</v>
      </c>
      <c r="H1909">
        <v>13</v>
      </c>
      <c r="I1909">
        <v>249.38</v>
      </c>
      <c r="J1909">
        <v>3241.94</v>
      </c>
      <c r="K1909">
        <v>2340.61</v>
      </c>
      <c r="L1909">
        <v>901.33</v>
      </c>
    </row>
    <row r="1910" spans="1:12" x14ac:dyDescent="0.3">
      <c r="A1910" s="5">
        <v>45112</v>
      </c>
      <c r="B1910" t="s">
        <v>1920</v>
      </c>
      <c r="C1910" s="2" t="s">
        <v>3017</v>
      </c>
      <c r="D1910" s="2" t="s">
        <v>3023</v>
      </c>
      <c r="E1910" s="2" t="s">
        <v>3027</v>
      </c>
      <c r="F1910" s="2" t="s">
        <v>3034</v>
      </c>
      <c r="G1910" s="2" t="s">
        <v>3035</v>
      </c>
      <c r="H1910">
        <v>5</v>
      </c>
      <c r="I1910">
        <v>1165.8599999999999</v>
      </c>
      <c r="J1910">
        <v>5829.3</v>
      </c>
      <c r="K1910">
        <v>4732.72</v>
      </c>
      <c r="L1910">
        <v>1096.58</v>
      </c>
    </row>
    <row r="1911" spans="1:12" x14ac:dyDescent="0.3">
      <c r="A1911" s="5">
        <v>45636</v>
      </c>
      <c r="B1911" t="s">
        <v>1921</v>
      </c>
      <c r="C1911" s="2" t="s">
        <v>3013</v>
      </c>
      <c r="D1911" s="2" t="s">
        <v>3023</v>
      </c>
      <c r="E1911" s="2" t="s">
        <v>3026</v>
      </c>
      <c r="F1911" s="2" t="s">
        <v>3032</v>
      </c>
      <c r="G1911" s="2" t="s">
        <v>3035</v>
      </c>
      <c r="H1911">
        <v>32</v>
      </c>
      <c r="I1911">
        <v>741.28</v>
      </c>
      <c r="J1911">
        <v>23720.959999999999</v>
      </c>
      <c r="K1911">
        <v>12969.05</v>
      </c>
      <c r="L1911">
        <v>10751.91</v>
      </c>
    </row>
    <row r="1912" spans="1:12" x14ac:dyDescent="0.3">
      <c r="A1912" s="5">
        <v>45566</v>
      </c>
      <c r="B1912" t="s">
        <v>1922</v>
      </c>
      <c r="C1912" s="2" t="s">
        <v>3015</v>
      </c>
      <c r="D1912" s="2" t="s">
        <v>3024</v>
      </c>
      <c r="E1912" s="2" t="s">
        <v>3025</v>
      </c>
      <c r="F1912" s="2" t="s">
        <v>3032</v>
      </c>
      <c r="G1912" s="2" t="s">
        <v>3037</v>
      </c>
      <c r="H1912">
        <v>21</v>
      </c>
      <c r="I1912">
        <v>179.03</v>
      </c>
      <c r="J1912">
        <v>3759.63</v>
      </c>
      <c r="K1912">
        <v>2488.09</v>
      </c>
      <c r="L1912">
        <v>1271.54</v>
      </c>
    </row>
    <row r="1913" spans="1:12" x14ac:dyDescent="0.3">
      <c r="A1913" s="5">
        <v>45096</v>
      </c>
      <c r="B1913" t="s">
        <v>1923</v>
      </c>
      <c r="C1913" s="2" t="s">
        <v>3018</v>
      </c>
      <c r="D1913" s="2" t="s">
        <v>3024</v>
      </c>
      <c r="E1913" s="2" t="s">
        <v>3026</v>
      </c>
      <c r="F1913" s="2" t="s">
        <v>3032</v>
      </c>
      <c r="G1913" s="2" t="s">
        <v>3037</v>
      </c>
      <c r="H1913">
        <v>24</v>
      </c>
      <c r="I1913">
        <v>1776.23</v>
      </c>
      <c r="J1913">
        <v>42629.52</v>
      </c>
      <c r="K1913">
        <v>22030.09</v>
      </c>
      <c r="L1913">
        <v>20599.43</v>
      </c>
    </row>
    <row r="1914" spans="1:12" x14ac:dyDescent="0.3">
      <c r="A1914" s="5">
        <v>45375</v>
      </c>
      <c r="B1914" t="s">
        <v>1924</v>
      </c>
      <c r="C1914" s="2" t="s">
        <v>3017</v>
      </c>
      <c r="D1914" s="2" t="s">
        <v>3023</v>
      </c>
      <c r="E1914" s="2" t="s">
        <v>3027</v>
      </c>
      <c r="F1914" s="2" t="s">
        <v>3031</v>
      </c>
      <c r="G1914" s="2" t="s">
        <v>3036</v>
      </c>
      <c r="H1914">
        <v>18</v>
      </c>
      <c r="I1914">
        <v>412.75</v>
      </c>
      <c r="J1914">
        <v>7429.5</v>
      </c>
      <c r="K1914">
        <v>5743.75</v>
      </c>
      <c r="L1914">
        <v>1685.75</v>
      </c>
    </row>
    <row r="1915" spans="1:12" x14ac:dyDescent="0.3">
      <c r="A1915" s="5">
        <v>44971</v>
      </c>
      <c r="B1915" t="s">
        <v>1925</v>
      </c>
      <c r="C1915" s="2" t="s">
        <v>3019</v>
      </c>
      <c r="D1915" s="2" t="s">
        <v>3023</v>
      </c>
      <c r="E1915" s="2" t="s">
        <v>3028</v>
      </c>
      <c r="F1915" s="2" t="s">
        <v>3033</v>
      </c>
      <c r="G1915" s="2" t="s">
        <v>3037</v>
      </c>
      <c r="H1915">
        <v>21</v>
      </c>
      <c r="I1915">
        <v>1502.2</v>
      </c>
      <c r="J1915">
        <v>31546.2</v>
      </c>
      <c r="K1915">
        <v>19652.650000000001</v>
      </c>
      <c r="L1915">
        <v>11893.55</v>
      </c>
    </row>
    <row r="1916" spans="1:12" x14ac:dyDescent="0.3">
      <c r="A1916" s="5">
        <v>45347</v>
      </c>
      <c r="B1916" t="s">
        <v>1926</v>
      </c>
      <c r="C1916" s="2" t="s">
        <v>3013</v>
      </c>
      <c r="D1916" s="2" t="s">
        <v>3023</v>
      </c>
      <c r="E1916" s="2" t="s">
        <v>3025</v>
      </c>
      <c r="F1916" s="2" t="s">
        <v>3030</v>
      </c>
      <c r="G1916" s="2" t="s">
        <v>3036</v>
      </c>
      <c r="H1916">
        <v>10</v>
      </c>
      <c r="I1916">
        <v>578.80999999999995</v>
      </c>
      <c r="J1916">
        <v>5788.1</v>
      </c>
      <c r="K1916">
        <v>4189.18</v>
      </c>
      <c r="L1916">
        <v>1598.92</v>
      </c>
    </row>
    <row r="1917" spans="1:12" x14ac:dyDescent="0.3">
      <c r="A1917" s="5">
        <v>45300</v>
      </c>
      <c r="B1917" t="s">
        <v>1927</v>
      </c>
      <c r="C1917" s="2" t="s">
        <v>3015</v>
      </c>
      <c r="D1917" s="2" t="s">
        <v>3024</v>
      </c>
      <c r="E1917" s="2" t="s">
        <v>3027</v>
      </c>
      <c r="F1917" s="2" t="s">
        <v>3032</v>
      </c>
      <c r="G1917" s="2" t="s">
        <v>3037</v>
      </c>
      <c r="H1917">
        <v>24</v>
      </c>
      <c r="I1917">
        <v>1629.55</v>
      </c>
      <c r="J1917">
        <v>39109.199999999997</v>
      </c>
      <c r="K1917">
        <v>34145.97</v>
      </c>
      <c r="L1917">
        <v>4963.2299999999996</v>
      </c>
    </row>
    <row r="1918" spans="1:12" x14ac:dyDescent="0.3">
      <c r="A1918" s="5">
        <v>45619</v>
      </c>
      <c r="B1918" t="s">
        <v>1928</v>
      </c>
      <c r="C1918" s="2" t="s">
        <v>3013</v>
      </c>
      <c r="D1918" s="2" t="s">
        <v>3023</v>
      </c>
      <c r="E1918" s="2" t="s">
        <v>3025</v>
      </c>
      <c r="F1918" s="2" t="s">
        <v>3034</v>
      </c>
      <c r="G1918" s="2" t="s">
        <v>3037</v>
      </c>
      <c r="H1918">
        <v>40</v>
      </c>
      <c r="I1918">
        <v>254.43</v>
      </c>
      <c r="J1918">
        <v>10177.200000000001</v>
      </c>
      <c r="K1918">
        <v>6333.71</v>
      </c>
      <c r="L1918">
        <v>3843.49</v>
      </c>
    </row>
    <row r="1919" spans="1:12" x14ac:dyDescent="0.3">
      <c r="A1919" s="5">
        <v>45170</v>
      </c>
      <c r="B1919" t="s">
        <v>1929</v>
      </c>
      <c r="C1919" s="2" t="s">
        <v>3017</v>
      </c>
      <c r="D1919" s="2" t="s">
        <v>3023</v>
      </c>
      <c r="E1919" s="2" t="s">
        <v>3026</v>
      </c>
      <c r="F1919" s="2" t="s">
        <v>3032</v>
      </c>
      <c r="G1919" s="2" t="s">
        <v>3037</v>
      </c>
      <c r="H1919">
        <v>47</v>
      </c>
      <c r="I1919">
        <v>1517.02</v>
      </c>
      <c r="J1919">
        <v>71299.94</v>
      </c>
      <c r="K1919">
        <v>37036.82</v>
      </c>
      <c r="L1919">
        <v>34263.120000000003</v>
      </c>
    </row>
    <row r="1920" spans="1:12" x14ac:dyDescent="0.3">
      <c r="A1920" s="5">
        <v>45381</v>
      </c>
      <c r="B1920" t="s">
        <v>1930</v>
      </c>
      <c r="C1920" s="2" t="s">
        <v>3014</v>
      </c>
      <c r="D1920" s="2" t="s">
        <v>3024</v>
      </c>
      <c r="E1920" s="2" t="s">
        <v>3028</v>
      </c>
      <c r="F1920" s="2" t="s">
        <v>3029</v>
      </c>
      <c r="G1920" s="2" t="s">
        <v>3037</v>
      </c>
      <c r="H1920">
        <v>21</v>
      </c>
      <c r="I1920">
        <v>214.28</v>
      </c>
      <c r="J1920">
        <v>4499.88</v>
      </c>
      <c r="K1920">
        <v>3466.04</v>
      </c>
      <c r="L1920">
        <v>1033.8399999999999</v>
      </c>
    </row>
    <row r="1921" spans="1:12" x14ac:dyDescent="0.3">
      <c r="A1921" s="5">
        <v>45552</v>
      </c>
      <c r="B1921" t="s">
        <v>1931</v>
      </c>
      <c r="C1921" s="2" t="s">
        <v>3016</v>
      </c>
      <c r="D1921" s="2" t="s">
        <v>3023</v>
      </c>
      <c r="E1921" s="2" t="s">
        <v>3026</v>
      </c>
      <c r="F1921" s="2" t="s">
        <v>3033</v>
      </c>
      <c r="G1921" s="2" t="s">
        <v>3036</v>
      </c>
      <c r="H1921">
        <v>25</v>
      </c>
      <c r="I1921">
        <v>904.89</v>
      </c>
      <c r="J1921">
        <v>22622.25</v>
      </c>
      <c r="K1921">
        <v>18431.169999999998</v>
      </c>
      <c r="L1921">
        <v>4191.08</v>
      </c>
    </row>
    <row r="1922" spans="1:12" x14ac:dyDescent="0.3">
      <c r="A1922" s="5">
        <v>45218</v>
      </c>
      <c r="B1922" t="s">
        <v>1932</v>
      </c>
      <c r="C1922" s="2" t="s">
        <v>3013</v>
      </c>
      <c r="D1922" s="2" t="s">
        <v>3023</v>
      </c>
      <c r="E1922" s="2" t="s">
        <v>3028</v>
      </c>
      <c r="F1922" s="2" t="s">
        <v>3033</v>
      </c>
      <c r="G1922" s="2" t="s">
        <v>3036</v>
      </c>
      <c r="H1922">
        <v>23</v>
      </c>
      <c r="I1922">
        <v>1473.33</v>
      </c>
      <c r="J1922">
        <v>33886.589999999997</v>
      </c>
      <c r="K1922">
        <v>29926.85</v>
      </c>
      <c r="L1922">
        <v>3959.74</v>
      </c>
    </row>
    <row r="1923" spans="1:12" x14ac:dyDescent="0.3">
      <c r="A1923" s="5">
        <v>45386</v>
      </c>
      <c r="B1923" t="s">
        <v>1933</v>
      </c>
      <c r="C1923" s="2" t="s">
        <v>3019</v>
      </c>
      <c r="D1923" s="2" t="s">
        <v>3023</v>
      </c>
      <c r="E1923" s="2" t="s">
        <v>3025</v>
      </c>
      <c r="F1923" s="2" t="s">
        <v>3030</v>
      </c>
      <c r="G1923" s="2" t="s">
        <v>3037</v>
      </c>
      <c r="H1923">
        <v>22</v>
      </c>
      <c r="I1923">
        <v>362.97</v>
      </c>
      <c r="J1923">
        <v>7985.34</v>
      </c>
      <c r="K1923">
        <v>4496.71</v>
      </c>
      <c r="L1923">
        <v>3488.63</v>
      </c>
    </row>
    <row r="1924" spans="1:12" x14ac:dyDescent="0.3">
      <c r="A1924" s="5">
        <v>45166</v>
      </c>
      <c r="B1924" t="s">
        <v>1934</v>
      </c>
      <c r="C1924" s="2" t="s">
        <v>3019</v>
      </c>
      <c r="D1924" s="2" t="s">
        <v>3023</v>
      </c>
      <c r="E1924" s="2" t="s">
        <v>3025</v>
      </c>
      <c r="F1924" s="2" t="s">
        <v>3031</v>
      </c>
      <c r="G1924" s="2" t="s">
        <v>3037</v>
      </c>
      <c r="H1924">
        <v>4</v>
      </c>
      <c r="I1924">
        <v>585.62</v>
      </c>
      <c r="J1924">
        <v>2342.48</v>
      </c>
      <c r="K1924">
        <v>1538.67</v>
      </c>
      <c r="L1924">
        <v>803.81</v>
      </c>
    </row>
    <row r="1925" spans="1:12" x14ac:dyDescent="0.3">
      <c r="A1925" s="5">
        <v>45473</v>
      </c>
      <c r="B1925" t="s">
        <v>1935</v>
      </c>
      <c r="C1925" s="2" t="s">
        <v>3020</v>
      </c>
      <c r="D1925" s="2" t="s">
        <v>3023</v>
      </c>
      <c r="E1925" s="2" t="s">
        <v>3026</v>
      </c>
      <c r="F1925" s="2" t="s">
        <v>3030</v>
      </c>
      <c r="G1925" s="2" t="s">
        <v>3036</v>
      </c>
      <c r="H1925">
        <v>34</v>
      </c>
      <c r="I1925">
        <v>1732.24</v>
      </c>
      <c r="J1925">
        <v>58896.160000000003</v>
      </c>
      <c r="K1925">
        <v>49334.73</v>
      </c>
      <c r="L1925">
        <v>9561.43</v>
      </c>
    </row>
    <row r="1926" spans="1:12" x14ac:dyDescent="0.3">
      <c r="A1926" s="5">
        <v>45171</v>
      </c>
      <c r="B1926" t="s">
        <v>1936</v>
      </c>
      <c r="C1926" s="2" t="s">
        <v>3013</v>
      </c>
      <c r="D1926" s="2" t="s">
        <v>3023</v>
      </c>
      <c r="E1926" s="2" t="s">
        <v>3028</v>
      </c>
      <c r="F1926" s="2" t="s">
        <v>3032</v>
      </c>
      <c r="G1926" s="2" t="s">
        <v>3035</v>
      </c>
      <c r="H1926">
        <v>6</v>
      </c>
      <c r="I1926">
        <v>1772.54</v>
      </c>
      <c r="J1926">
        <v>10635.24</v>
      </c>
      <c r="K1926">
        <v>8750.1299999999992</v>
      </c>
      <c r="L1926">
        <v>1885.11</v>
      </c>
    </row>
    <row r="1927" spans="1:12" x14ac:dyDescent="0.3">
      <c r="A1927" s="5">
        <v>45243</v>
      </c>
      <c r="B1927" t="s">
        <v>1937</v>
      </c>
      <c r="C1927" s="2" t="s">
        <v>3016</v>
      </c>
      <c r="D1927" s="2" t="s">
        <v>3023</v>
      </c>
      <c r="E1927" s="2" t="s">
        <v>3028</v>
      </c>
      <c r="F1927" s="2" t="s">
        <v>3029</v>
      </c>
      <c r="G1927" s="2" t="s">
        <v>3035</v>
      </c>
      <c r="H1927">
        <v>28</v>
      </c>
      <c r="I1927">
        <v>108.97</v>
      </c>
      <c r="J1927">
        <v>3051.16</v>
      </c>
      <c r="K1927">
        <v>2288.12</v>
      </c>
      <c r="L1927">
        <v>763.04</v>
      </c>
    </row>
    <row r="1928" spans="1:12" x14ac:dyDescent="0.3">
      <c r="A1928" s="5">
        <v>45407</v>
      </c>
      <c r="B1928" t="s">
        <v>1938</v>
      </c>
      <c r="C1928" s="2" t="s">
        <v>3021</v>
      </c>
      <c r="D1928" s="2" t="s">
        <v>3023</v>
      </c>
      <c r="E1928" s="2" t="s">
        <v>3025</v>
      </c>
      <c r="F1928" s="2" t="s">
        <v>3034</v>
      </c>
      <c r="G1928" s="2" t="s">
        <v>3035</v>
      </c>
      <c r="H1928">
        <v>31</v>
      </c>
      <c r="I1928">
        <v>352.82</v>
      </c>
      <c r="J1928">
        <v>10937.42</v>
      </c>
      <c r="K1928">
        <v>6647.19</v>
      </c>
      <c r="L1928">
        <v>4290.2299999999996</v>
      </c>
    </row>
    <row r="1929" spans="1:12" x14ac:dyDescent="0.3">
      <c r="A1929" s="5">
        <v>45125</v>
      </c>
      <c r="B1929" t="s">
        <v>1939</v>
      </c>
      <c r="C1929" s="2" t="s">
        <v>3012</v>
      </c>
      <c r="D1929" s="2" t="s">
        <v>3022</v>
      </c>
      <c r="E1929" s="2" t="s">
        <v>3026</v>
      </c>
      <c r="F1929" s="2" t="s">
        <v>3030</v>
      </c>
      <c r="G1929" s="2" t="s">
        <v>3036</v>
      </c>
      <c r="H1929">
        <v>35</v>
      </c>
      <c r="I1929">
        <v>252.59</v>
      </c>
      <c r="J1929">
        <v>8840.65</v>
      </c>
      <c r="K1929">
        <v>5424.75</v>
      </c>
      <c r="L1929">
        <v>3415.9</v>
      </c>
    </row>
    <row r="1930" spans="1:12" x14ac:dyDescent="0.3">
      <c r="A1930" s="5">
        <v>45303</v>
      </c>
      <c r="B1930" t="s">
        <v>1940</v>
      </c>
      <c r="C1930" s="2" t="s">
        <v>3016</v>
      </c>
      <c r="D1930" s="2" t="s">
        <v>3023</v>
      </c>
      <c r="E1930" s="2" t="s">
        <v>3028</v>
      </c>
      <c r="F1930" s="2" t="s">
        <v>3031</v>
      </c>
      <c r="G1930" s="2" t="s">
        <v>3036</v>
      </c>
      <c r="H1930">
        <v>39</v>
      </c>
      <c r="I1930">
        <v>375.79</v>
      </c>
      <c r="J1930">
        <v>14655.81</v>
      </c>
      <c r="K1930">
        <v>8054.85</v>
      </c>
      <c r="L1930">
        <v>6600.96</v>
      </c>
    </row>
    <row r="1931" spans="1:12" x14ac:dyDescent="0.3">
      <c r="A1931" s="5">
        <v>45621</v>
      </c>
      <c r="B1931" t="s">
        <v>1941</v>
      </c>
      <c r="C1931" s="2" t="s">
        <v>3012</v>
      </c>
      <c r="D1931" s="2" t="s">
        <v>3022</v>
      </c>
      <c r="E1931" s="2" t="s">
        <v>3025</v>
      </c>
      <c r="F1931" s="2" t="s">
        <v>3030</v>
      </c>
      <c r="G1931" s="2" t="s">
        <v>3035</v>
      </c>
      <c r="H1931">
        <v>42</v>
      </c>
      <c r="I1931">
        <v>1940.97</v>
      </c>
      <c r="J1931">
        <v>81520.740000000005</v>
      </c>
      <c r="K1931">
        <v>70820.45</v>
      </c>
      <c r="L1931">
        <v>10700.29</v>
      </c>
    </row>
    <row r="1932" spans="1:12" x14ac:dyDescent="0.3">
      <c r="A1932" s="5">
        <v>45511</v>
      </c>
      <c r="B1932" t="s">
        <v>1942</v>
      </c>
      <c r="C1932" s="2" t="s">
        <v>3012</v>
      </c>
      <c r="D1932" s="2" t="s">
        <v>3022</v>
      </c>
      <c r="E1932" s="2" t="s">
        <v>3027</v>
      </c>
      <c r="F1932" s="2" t="s">
        <v>3033</v>
      </c>
      <c r="G1932" s="2" t="s">
        <v>3035</v>
      </c>
      <c r="H1932">
        <v>23</v>
      </c>
      <c r="I1932">
        <v>1112.28</v>
      </c>
      <c r="J1932">
        <v>25582.44</v>
      </c>
      <c r="K1932">
        <v>14560.82</v>
      </c>
      <c r="L1932">
        <v>11021.62</v>
      </c>
    </row>
    <row r="1933" spans="1:12" x14ac:dyDescent="0.3">
      <c r="A1933" s="5">
        <v>45378</v>
      </c>
      <c r="B1933" t="s">
        <v>1943</v>
      </c>
      <c r="C1933" s="2" t="s">
        <v>3014</v>
      </c>
      <c r="D1933" s="2" t="s">
        <v>3024</v>
      </c>
      <c r="E1933" s="2" t="s">
        <v>3026</v>
      </c>
      <c r="F1933" s="2" t="s">
        <v>3032</v>
      </c>
      <c r="G1933" s="2" t="s">
        <v>3037</v>
      </c>
      <c r="H1933">
        <v>6</v>
      </c>
      <c r="I1933">
        <v>946.86</v>
      </c>
      <c r="J1933">
        <v>5681.16</v>
      </c>
      <c r="K1933">
        <v>4142.4399999999996</v>
      </c>
      <c r="L1933">
        <v>1538.72</v>
      </c>
    </row>
    <row r="1934" spans="1:12" x14ac:dyDescent="0.3">
      <c r="A1934" s="5">
        <v>45399</v>
      </c>
      <c r="B1934" t="s">
        <v>1944</v>
      </c>
      <c r="C1934" s="2" t="s">
        <v>3020</v>
      </c>
      <c r="D1934" s="2" t="s">
        <v>3023</v>
      </c>
      <c r="E1934" s="2" t="s">
        <v>3027</v>
      </c>
      <c r="F1934" s="2" t="s">
        <v>3032</v>
      </c>
      <c r="G1934" s="2" t="s">
        <v>3036</v>
      </c>
      <c r="H1934">
        <v>16</v>
      </c>
      <c r="I1934">
        <v>1969.25</v>
      </c>
      <c r="J1934">
        <v>31508</v>
      </c>
      <c r="K1934">
        <v>23118.7</v>
      </c>
      <c r="L1934">
        <v>8389.2999999999993</v>
      </c>
    </row>
    <row r="1935" spans="1:12" x14ac:dyDescent="0.3">
      <c r="A1935" s="5">
        <v>45215</v>
      </c>
      <c r="B1935" t="s">
        <v>1945</v>
      </c>
      <c r="C1935" s="2" t="s">
        <v>3016</v>
      </c>
      <c r="D1935" s="2" t="s">
        <v>3023</v>
      </c>
      <c r="E1935" s="2" t="s">
        <v>3026</v>
      </c>
      <c r="F1935" s="2" t="s">
        <v>3032</v>
      </c>
      <c r="G1935" s="2" t="s">
        <v>3036</v>
      </c>
      <c r="H1935">
        <v>2</v>
      </c>
      <c r="I1935">
        <v>1122.77</v>
      </c>
      <c r="J1935">
        <v>2245.54</v>
      </c>
      <c r="K1935">
        <v>1454.76</v>
      </c>
      <c r="L1935">
        <v>790.78</v>
      </c>
    </row>
    <row r="1936" spans="1:12" x14ac:dyDescent="0.3">
      <c r="A1936" s="5">
        <v>45318</v>
      </c>
      <c r="B1936" t="s">
        <v>1946</v>
      </c>
      <c r="C1936" s="2" t="s">
        <v>3016</v>
      </c>
      <c r="D1936" s="2" t="s">
        <v>3023</v>
      </c>
      <c r="E1936" s="2" t="s">
        <v>3025</v>
      </c>
      <c r="F1936" s="2" t="s">
        <v>3032</v>
      </c>
      <c r="G1936" s="2" t="s">
        <v>3035</v>
      </c>
      <c r="H1936">
        <v>24</v>
      </c>
      <c r="I1936">
        <v>1329.01</v>
      </c>
      <c r="J1936">
        <v>31896.240000000002</v>
      </c>
      <c r="K1936">
        <v>20445.73</v>
      </c>
      <c r="L1936">
        <v>11450.51</v>
      </c>
    </row>
    <row r="1937" spans="1:12" x14ac:dyDescent="0.3">
      <c r="A1937" s="5">
        <v>45441</v>
      </c>
      <c r="B1937" t="s">
        <v>1947</v>
      </c>
      <c r="C1937" s="2" t="s">
        <v>3014</v>
      </c>
      <c r="D1937" s="2" t="s">
        <v>3024</v>
      </c>
      <c r="E1937" s="2" t="s">
        <v>3028</v>
      </c>
      <c r="F1937" s="2" t="s">
        <v>3032</v>
      </c>
      <c r="G1937" s="2" t="s">
        <v>3035</v>
      </c>
      <c r="H1937">
        <v>17</v>
      </c>
      <c r="I1937">
        <v>678.89</v>
      </c>
      <c r="J1937">
        <v>11541.13</v>
      </c>
      <c r="K1937">
        <v>8857.07</v>
      </c>
      <c r="L1937">
        <v>2684.06</v>
      </c>
    </row>
    <row r="1938" spans="1:12" x14ac:dyDescent="0.3">
      <c r="A1938" s="5">
        <v>45467</v>
      </c>
      <c r="B1938" t="s">
        <v>1948</v>
      </c>
      <c r="C1938" s="2" t="s">
        <v>3013</v>
      </c>
      <c r="D1938" s="2" t="s">
        <v>3023</v>
      </c>
      <c r="E1938" s="2" t="s">
        <v>3028</v>
      </c>
      <c r="F1938" s="2" t="s">
        <v>3032</v>
      </c>
      <c r="G1938" s="2" t="s">
        <v>3036</v>
      </c>
      <c r="H1938">
        <v>45</v>
      </c>
      <c r="I1938">
        <v>776.59</v>
      </c>
      <c r="J1938">
        <v>34946.550000000003</v>
      </c>
      <c r="K1938">
        <v>22901.14</v>
      </c>
      <c r="L1938">
        <v>12045.41</v>
      </c>
    </row>
    <row r="1939" spans="1:12" x14ac:dyDescent="0.3">
      <c r="A1939" s="5">
        <v>45355</v>
      </c>
      <c r="B1939" t="s">
        <v>1949</v>
      </c>
      <c r="C1939" s="2" t="s">
        <v>3013</v>
      </c>
      <c r="D1939" s="2" t="s">
        <v>3023</v>
      </c>
      <c r="E1939" s="2" t="s">
        <v>3028</v>
      </c>
      <c r="F1939" s="2" t="s">
        <v>3034</v>
      </c>
      <c r="G1939" s="2" t="s">
        <v>3037</v>
      </c>
      <c r="H1939">
        <v>1</v>
      </c>
      <c r="I1939">
        <v>1196.93</v>
      </c>
      <c r="J1939">
        <v>1196.93</v>
      </c>
      <c r="K1939">
        <v>720.61</v>
      </c>
      <c r="L1939">
        <v>476.32</v>
      </c>
    </row>
    <row r="1940" spans="1:12" x14ac:dyDescent="0.3">
      <c r="A1940" s="5">
        <v>45092</v>
      </c>
      <c r="B1940" t="s">
        <v>1950</v>
      </c>
      <c r="C1940" s="2" t="s">
        <v>3013</v>
      </c>
      <c r="D1940" s="2" t="s">
        <v>3023</v>
      </c>
      <c r="E1940" s="2" t="s">
        <v>3026</v>
      </c>
      <c r="F1940" s="2" t="s">
        <v>3031</v>
      </c>
      <c r="G1940" s="2" t="s">
        <v>3035</v>
      </c>
      <c r="H1940">
        <v>6</v>
      </c>
      <c r="I1940">
        <v>158.18</v>
      </c>
      <c r="J1940">
        <v>949.08</v>
      </c>
      <c r="K1940">
        <v>626.05999999999995</v>
      </c>
      <c r="L1940">
        <v>323.02</v>
      </c>
    </row>
    <row r="1941" spans="1:12" x14ac:dyDescent="0.3">
      <c r="A1941" s="5">
        <v>45131</v>
      </c>
      <c r="B1941" t="s">
        <v>1951</v>
      </c>
      <c r="C1941" s="2" t="s">
        <v>3018</v>
      </c>
      <c r="D1941" s="2" t="s">
        <v>3024</v>
      </c>
      <c r="E1941" s="2" t="s">
        <v>3025</v>
      </c>
      <c r="F1941" s="2" t="s">
        <v>3032</v>
      </c>
      <c r="G1941" s="2" t="s">
        <v>3036</v>
      </c>
      <c r="H1941">
        <v>5</v>
      </c>
      <c r="I1941">
        <v>526.65</v>
      </c>
      <c r="J1941">
        <v>2633.25</v>
      </c>
      <c r="K1941">
        <v>2167.34</v>
      </c>
      <c r="L1941">
        <v>465.91</v>
      </c>
    </row>
    <row r="1942" spans="1:12" x14ac:dyDescent="0.3">
      <c r="A1942" s="5">
        <v>45546</v>
      </c>
      <c r="B1942" t="s">
        <v>1952</v>
      </c>
      <c r="C1942" s="2" t="s">
        <v>3012</v>
      </c>
      <c r="D1942" s="2" t="s">
        <v>3022</v>
      </c>
      <c r="E1942" s="2" t="s">
        <v>3027</v>
      </c>
      <c r="F1942" s="2" t="s">
        <v>3031</v>
      </c>
      <c r="G1942" s="2" t="s">
        <v>3036</v>
      </c>
      <c r="H1942">
        <v>45</v>
      </c>
      <c r="I1942">
        <v>409.69</v>
      </c>
      <c r="J1942">
        <v>18436.05</v>
      </c>
      <c r="K1942">
        <v>16345.24</v>
      </c>
      <c r="L1942">
        <v>2090.81</v>
      </c>
    </row>
    <row r="1943" spans="1:12" x14ac:dyDescent="0.3">
      <c r="A1943" s="5">
        <v>45068</v>
      </c>
      <c r="B1943" t="s">
        <v>1953</v>
      </c>
      <c r="C1943" s="2" t="s">
        <v>3018</v>
      </c>
      <c r="D1943" s="2" t="s">
        <v>3024</v>
      </c>
      <c r="E1943" s="2" t="s">
        <v>3025</v>
      </c>
      <c r="F1943" s="2" t="s">
        <v>3029</v>
      </c>
      <c r="G1943" s="2" t="s">
        <v>3037</v>
      </c>
      <c r="H1943">
        <v>50</v>
      </c>
      <c r="I1943">
        <v>51.47</v>
      </c>
      <c r="J1943">
        <v>2573.5</v>
      </c>
      <c r="K1943">
        <v>1941.4</v>
      </c>
      <c r="L1943">
        <v>632.1</v>
      </c>
    </row>
    <row r="1944" spans="1:12" x14ac:dyDescent="0.3">
      <c r="A1944" s="5">
        <v>45183</v>
      </c>
      <c r="B1944" t="s">
        <v>1954</v>
      </c>
      <c r="C1944" s="2" t="s">
        <v>3020</v>
      </c>
      <c r="D1944" s="2" t="s">
        <v>3023</v>
      </c>
      <c r="E1944" s="2" t="s">
        <v>3027</v>
      </c>
      <c r="F1944" s="2" t="s">
        <v>3032</v>
      </c>
      <c r="G1944" s="2" t="s">
        <v>3037</v>
      </c>
      <c r="H1944">
        <v>29</v>
      </c>
      <c r="I1944">
        <v>1083.06</v>
      </c>
      <c r="J1944">
        <v>31408.74</v>
      </c>
      <c r="K1944">
        <v>25530.3</v>
      </c>
      <c r="L1944">
        <v>5878.44</v>
      </c>
    </row>
    <row r="1945" spans="1:12" x14ac:dyDescent="0.3">
      <c r="A1945" s="5">
        <v>44980</v>
      </c>
      <c r="B1945" t="s">
        <v>1955</v>
      </c>
      <c r="C1945" s="2" t="s">
        <v>3014</v>
      </c>
      <c r="D1945" s="2" t="s">
        <v>3024</v>
      </c>
      <c r="E1945" s="2" t="s">
        <v>3026</v>
      </c>
      <c r="F1945" s="2" t="s">
        <v>3030</v>
      </c>
      <c r="G1945" s="2" t="s">
        <v>3035</v>
      </c>
      <c r="H1945">
        <v>12</v>
      </c>
      <c r="I1945">
        <v>1130.8800000000001</v>
      </c>
      <c r="J1945">
        <v>13570.56</v>
      </c>
      <c r="K1945">
        <v>9677.57</v>
      </c>
      <c r="L1945">
        <v>3892.99</v>
      </c>
    </row>
    <row r="1946" spans="1:12" x14ac:dyDescent="0.3">
      <c r="A1946" s="5">
        <v>45583</v>
      </c>
      <c r="B1946" t="s">
        <v>1956</v>
      </c>
      <c r="C1946" s="2" t="s">
        <v>3016</v>
      </c>
      <c r="D1946" s="2" t="s">
        <v>3023</v>
      </c>
      <c r="E1946" s="2" t="s">
        <v>3026</v>
      </c>
      <c r="F1946" s="2" t="s">
        <v>3032</v>
      </c>
      <c r="G1946" s="2" t="s">
        <v>3035</v>
      </c>
      <c r="H1946">
        <v>39</v>
      </c>
      <c r="I1946">
        <v>780.2</v>
      </c>
      <c r="J1946">
        <v>30427.8</v>
      </c>
      <c r="K1946">
        <v>22818.7</v>
      </c>
      <c r="L1946">
        <v>7609.1</v>
      </c>
    </row>
    <row r="1947" spans="1:12" x14ac:dyDescent="0.3">
      <c r="A1947" s="5">
        <v>45419</v>
      </c>
      <c r="B1947" t="s">
        <v>1957</v>
      </c>
      <c r="C1947" s="2" t="s">
        <v>3012</v>
      </c>
      <c r="D1947" s="2" t="s">
        <v>3022</v>
      </c>
      <c r="E1947" s="2" t="s">
        <v>3027</v>
      </c>
      <c r="F1947" s="2" t="s">
        <v>3033</v>
      </c>
      <c r="G1947" s="2" t="s">
        <v>3035</v>
      </c>
      <c r="H1947">
        <v>47</v>
      </c>
      <c r="I1947">
        <v>552.08000000000004</v>
      </c>
      <c r="J1947">
        <v>25947.759999999998</v>
      </c>
      <c r="K1947">
        <v>23229.33</v>
      </c>
      <c r="L1947">
        <v>2718.43</v>
      </c>
    </row>
    <row r="1948" spans="1:12" x14ac:dyDescent="0.3">
      <c r="A1948" s="5">
        <v>45307</v>
      </c>
      <c r="B1948" t="s">
        <v>1958</v>
      </c>
      <c r="C1948" s="2" t="s">
        <v>3018</v>
      </c>
      <c r="D1948" s="2" t="s">
        <v>3024</v>
      </c>
      <c r="E1948" s="2" t="s">
        <v>3027</v>
      </c>
      <c r="F1948" s="2" t="s">
        <v>3034</v>
      </c>
      <c r="G1948" s="2" t="s">
        <v>3036</v>
      </c>
      <c r="H1948">
        <v>3</v>
      </c>
      <c r="I1948">
        <v>1311.08</v>
      </c>
      <c r="J1948">
        <v>3933.24</v>
      </c>
      <c r="K1948">
        <v>2656.38</v>
      </c>
      <c r="L1948">
        <v>1276.8599999999999</v>
      </c>
    </row>
    <row r="1949" spans="1:12" x14ac:dyDescent="0.3">
      <c r="A1949" s="5">
        <v>45494</v>
      </c>
      <c r="B1949" t="s">
        <v>1959</v>
      </c>
      <c r="C1949" s="2" t="s">
        <v>3018</v>
      </c>
      <c r="D1949" s="2" t="s">
        <v>3024</v>
      </c>
      <c r="E1949" s="2" t="s">
        <v>3027</v>
      </c>
      <c r="F1949" s="2" t="s">
        <v>3030</v>
      </c>
      <c r="G1949" s="2" t="s">
        <v>3035</v>
      </c>
      <c r="H1949">
        <v>48</v>
      </c>
      <c r="I1949">
        <v>286.63</v>
      </c>
      <c r="J1949">
        <v>13758.24</v>
      </c>
      <c r="K1949">
        <v>7243.74</v>
      </c>
      <c r="L1949">
        <v>6514.5</v>
      </c>
    </row>
    <row r="1950" spans="1:12" x14ac:dyDescent="0.3">
      <c r="A1950" s="5">
        <v>45032</v>
      </c>
      <c r="B1950" t="s">
        <v>1960</v>
      </c>
      <c r="C1950" s="2" t="s">
        <v>3015</v>
      </c>
      <c r="D1950" s="2" t="s">
        <v>3024</v>
      </c>
      <c r="E1950" s="2" t="s">
        <v>3025</v>
      </c>
      <c r="F1950" s="2" t="s">
        <v>3030</v>
      </c>
      <c r="G1950" s="2" t="s">
        <v>3036</v>
      </c>
      <c r="H1950">
        <v>1</v>
      </c>
      <c r="I1950">
        <v>1046.8599999999999</v>
      </c>
      <c r="J1950">
        <v>1046.8599999999999</v>
      </c>
      <c r="K1950">
        <v>924.17</v>
      </c>
      <c r="L1950">
        <v>122.69</v>
      </c>
    </row>
    <row r="1951" spans="1:12" x14ac:dyDescent="0.3">
      <c r="A1951" s="5">
        <v>45655</v>
      </c>
      <c r="B1951" t="s">
        <v>1961</v>
      </c>
      <c r="C1951" s="2" t="s">
        <v>3018</v>
      </c>
      <c r="D1951" s="2" t="s">
        <v>3024</v>
      </c>
      <c r="E1951" s="2" t="s">
        <v>3027</v>
      </c>
      <c r="F1951" s="2" t="s">
        <v>3033</v>
      </c>
      <c r="G1951" s="2" t="s">
        <v>3035</v>
      </c>
      <c r="H1951">
        <v>27</v>
      </c>
      <c r="I1951">
        <v>1540.79</v>
      </c>
      <c r="J1951">
        <v>41601.33</v>
      </c>
      <c r="K1951">
        <v>33997.629999999997</v>
      </c>
      <c r="L1951">
        <v>7603.7</v>
      </c>
    </row>
    <row r="1952" spans="1:12" x14ac:dyDescent="0.3">
      <c r="A1952" s="5">
        <v>45455</v>
      </c>
      <c r="B1952" t="s">
        <v>1962</v>
      </c>
      <c r="C1952" s="2" t="s">
        <v>3021</v>
      </c>
      <c r="D1952" s="2" t="s">
        <v>3023</v>
      </c>
      <c r="E1952" s="2" t="s">
        <v>3026</v>
      </c>
      <c r="F1952" s="2" t="s">
        <v>3032</v>
      </c>
      <c r="G1952" s="2" t="s">
        <v>3037</v>
      </c>
      <c r="H1952">
        <v>48</v>
      </c>
      <c r="I1952">
        <v>345.31</v>
      </c>
      <c r="J1952">
        <v>16574.88</v>
      </c>
      <c r="K1952">
        <v>10928.22</v>
      </c>
      <c r="L1952">
        <v>5646.66</v>
      </c>
    </row>
    <row r="1953" spans="1:12" x14ac:dyDescent="0.3">
      <c r="A1953" s="5">
        <v>45054</v>
      </c>
      <c r="B1953" t="s">
        <v>1963</v>
      </c>
      <c r="C1953" s="2" t="s">
        <v>3016</v>
      </c>
      <c r="D1953" s="2" t="s">
        <v>3023</v>
      </c>
      <c r="E1953" s="2" t="s">
        <v>3026</v>
      </c>
      <c r="F1953" s="2" t="s">
        <v>3034</v>
      </c>
      <c r="G1953" s="2" t="s">
        <v>3037</v>
      </c>
      <c r="H1953">
        <v>24</v>
      </c>
      <c r="I1953">
        <v>1511.45</v>
      </c>
      <c r="J1953">
        <v>36274.800000000003</v>
      </c>
      <c r="K1953">
        <v>32391.87</v>
      </c>
      <c r="L1953">
        <v>3882.93</v>
      </c>
    </row>
    <row r="1954" spans="1:12" x14ac:dyDescent="0.3">
      <c r="A1954" s="5">
        <v>45218</v>
      </c>
      <c r="B1954" t="s">
        <v>1964</v>
      </c>
      <c r="C1954" s="2" t="s">
        <v>3021</v>
      </c>
      <c r="D1954" s="2" t="s">
        <v>3023</v>
      </c>
      <c r="E1954" s="2" t="s">
        <v>3028</v>
      </c>
      <c r="F1954" s="2" t="s">
        <v>3030</v>
      </c>
      <c r="G1954" s="2" t="s">
        <v>3036</v>
      </c>
      <c r="H1954">
        <v>44</v>
      </c>
      <c r="I1954">
        <v>1526.37</v>
      </c>
      <c r="J1954">
        <v>67160.28</v>
      </c>
      <c r="K1954">
        <v>42862.65</v>
      </c>
      <c r="L1954">
        <v>24297.63</v>
      </c>
    </row>
    <row r="1955" spans="1:12" x14ac:dyDescent="0.3">
      <c r="A1955" s="5">
        <v>45012</v>
      </c>
      <c r="B1955" t="s">
        <v>1965</v>
      </c>
      <c r="C1955" s="2" t="s">
        <v>3016</v>
      </c>
      <c r="D1955" s="2" t="s">
        <v>3023</v>
      </c>
      <c r="E1955" s="2" t="s">
        <v>3027</v>
      </c>
      <c r="F1955" s="2" t="s">
        <v>3034</v>
      </c>
      <c r="G1955" s="2" t="s">
        <v>3037</v>
      </c>
      <c r="H1955">
        <v>19</v>
      </c>
      <c r="I1955">
        <v>138.65</v>
      </c>
      <c r="J1955">
        <v>2634.35</v>
      </c>
      <c r="K1955">
        <v>1709.29</v>
      </c>
      <c r="L1955">
        <v>925.06</v>
      </c>
    </row>
    <row r="1956" spans="1:12" x14ac:dyDescent="0.3">
      <c r="A1956" s="5">
        <v>45091</v>
      </c>
      <c r="B1956" t="s">
        <v>1966</v>
      </c>
      <c r="C1956" s="2" t="s">
        <v>3014</v>
      </c>
      <c r="D1956" s="2" t="s">
        <v>3024</v>
      </c>
      <c r="E1956" s="2" t="s">
        <v>3025</v>
      </c>
      <c r="F1956" s="2" t="s">
        <v>3030</v>
      </c>
      <c r="G1956" s="2" t="s">
        <v>3036</v>
      </c>
      <c r="H1956">
        <v>8</v>
      </c>
      <c r="I1956">
        <v>57.19</v>
      </c>
      <c r="J1956">
        <v>457.52</v>
      </c>
      <c r="K1956">
        <v>340.35</v>
      </c>
      <c r="L1956">
        <v>117.17</v>
      </c>
    </row>
    <row r="1957" spans="1:12" x14ac:dyDescent="0.3">
      <c r="A1957" s="5">
        <v>45206</v>
      </c>
      <c r="B1957" t="s">
        <v>1967</v>
      </c>
      <c r="C1957" s="2" t="s">
        <v>3016</v>
      </c>
      <c r="D1957" s="2" t="s">
        <v>3023</v>
      </c>
      <c r="E1957" s="2" t="s">
        <v>3025</v>
      </c>
      <c r="F1957" s="2" t="s">
        <v>3032</v>
      </c>
      <c r="G1957" s="2" t="s">
        <v>3036</v>
      </c>
      <c r="H1957">
        <v>44</v>
      </c>
      <c r="I1957">
        <v>1948.39</v>
      </c>
      <c r="J1957">
        <v>85729.16</v>
      </c>
      <c r="K1957">
        <v>52272.41</v>
      </c>
      <c r="L1957">
        <v>33456.75</v>
      </c>
    </row>
    <row r="1958" spans="1:12" x14ac:dyDescent="0.3">
      <c r="A1958" s="5">
        <v>45387</v>
      </c>
      <c r="B1958" t="s">
        <v>1968</v>
      </c>
      <c r="C1958" s="2" t="s">
        <v>3021</v>
      </c>
      <c r="D1958" s="2" t="s">
        <v>3023</v>
      </c>
      <c r="E1958" s="2" t="s">
        <v>3025</v>
      </c>
      <c r="F1958" s="2" t="s">
        <v>3029</v>
      </c>
      <c r="G1958" s="2" t="s">
        <v>3037</v>
      </c>
      <c r="H1958">
        <v>47</v>
      </c>
      <c r="I1958">
        <v>402.9</v>
      </c>
      <c r="J1958">
        <v>18936.3</v>
      </c>
      <c r="K1958">
        <v>14759.49</v>
      </c>
      <c r="L1958">
        <v>4176.8100000000004</v>
      </c>
    </row>
    <row r="1959" spans="1:12" x14ac:dyDescent="0.3">
      <c r="A1959" s="5">
        <v>45452</v>
      </c>
      <c r="B1959" t="s">
        <v>1969</v>
      </c>
      <c r="C1959" s="2" t="s">
        <v>3016</v>
      </c>
      <c r="D1959" s="2" t="s">
        <v>3023</v>
      </c>
      <c r="E1959" s="2" t="s">
        <v>3028</v>
      </c>
      <c r="F1959" s="2" t="s">
        <v>3030</v>
      </c>
      <c r="G1959" s="2" t="s">
        <v>3036</v>
      </c>
      <c r="H1959">
        <v>2</v>
      </c>
      <c r="I1959">
        <v>1647.84</v>
      </c>
      <c r="J1959">
        <v>3295.68</v>
      </c>
      <c r="K1959">
        <v>1849.34</v>
      </c>
      <c r="L1959">
        <v>1446.34</v>
      </c>
    </row>
    <row r="1960" spans="1:12" x14ac:dyDescent="0.3">
      <c r="A1960" s="5">
        <v>45077</v>
      </c>
      <c r="B1960" t="s">
        <v>1970</v>
      </c>
      <c r="C1960" s="2" t="s">
        <v>3014</v>
      </c>
      <c r="D1960" s="2" t="s">
        <v>3024</v>
      </c>
      <c r="E1960" s="2" t="s">
        <v>3026</v>
      </c>
      <c r="F1960" s="2" t="s">
        <v>3029</v>
      </c>
      <c r="G1960" s="2" t="s">
        <v>3037</v>
      </c>
      <c r="H1960">
        <v>30</v>
      </c>
      <c r="I1960">
        <v>1132.46</v>
      </c>
      <c r="J1960">
        <v>33973.800000000003</v>
      </c>
      <c r="K1960">
        <v>18454.91</v>
      </c>
      <c r="L1960">
        <v>15518.89</v>
      </c>
    </row>
    <row r="1961" spans="1:12" x14ac:dyDescent="0.3">
      <c r="A1961" s="5">
        <v>45374</v>
      </c>
      <c r="B1961" t="s">
        <v>1971</v>
      </c>
      <c r="C1961" s="2" t="s">
        <v>3014</v>
      </c>
      <c r="D1961" s="2" t="s">
        <v>3024</v>
      </c>
      <c r="E1961" s="2" t="s">
        <v>3025</v>
      </c>
      <c r="F1961" s="2" t="s">
        <v>3030</v>
      </c>
      <c r="G1961" s="2" t="s">
        <v>3035</v>
      </c>
      <c r="H1961">
        <v>30</v>
      </c>
      <c r="I1961">
        <v>543.65</v>
      </c>
      <c r="J1961">
        <v>16309.5</v>
      </c>
      <c r="K1961">
        <v>11644.19</v>
      </c>
      <c r="L1961">
        <v>4665.3100000000004</v>
      </c>
    </row>
    <row r="1962" spans="1:12" x14ac:dyDescent="0.3">
      <c r="A1962" s="5">
        <v>45020</v>
      </c>
      <c r="B1962" t="s">
        <v>1972</v>
      </c>
      <c r="C1962" s="2" t="s">
        <v>3020</v>
      </c>
      <c r="D1962" s="2" t="s">
        <v>3023</v>
      </c>
      <c r="E1962" s="2" t="s">
        <v>3026</v>
      </c>
      <c r="F1962" s="2" t="s">
        <v>3031</v>
      </c>
      <c r="G1962" s="2" t="s">
        <v>3035</v>
      </c>
      <c r="H1962">
        <v>49</v>
      </c>
      <c r="I1962">
        <v>277.33999999999997</v>
      </c>
      <c r="J1962">
        <v>13589.66</v>
      </c>
      <c r="K1962">
        <v>9814.42</v>
      </c>
      <c r="L1962">
        <v>3775.24</v>
      </c>
    </row>
    <row r="1963" spans="1:12" x14ac:dyDescent="0.3">
      <c r="A1963" s="5">
        <v>45154</v>
      </c>
      <c r="B1963" t="s">
        <v>1973</v>
      </c>
      <c r="C1963" s="2" t="s">
        <v>3016</v>
      </c>
      <c r="D1963" s="2" t="s">
        <v>3023</v>
      </c>
      <c r="E1963" s="2" t="s">
        <v>3028</v>
      </c>
      <c r="F1963" s="2" t="s">
        <v>3032</v>
      </c>
      <c r="G1963" s="2" t="s">
        <v>3037</v>
      </c>
      <c r="H1963">
        <v>39</v>
      </c>
      <c r="I1963">
        <v>1003.42</v>
      </c>
      <c r="J1963">
        <v>39133.379999999997</v>
      </c>
      <c r="K1963">
        <v>21236.2</v>
      </c>
      <c r="L1963">
        <v>17897.18</v>
      </c>
    </row>
    <row r="1964" spans="1:12" x14ac:dyDescent="0.3">
      <c r="A1964" s="5">
        <v>45388</v>
      </c>
      <c r="B1964" t="s">
        <v>1974</v>
      </c>
      <c r="C1964" s="2" t="s">
        <v>3015</v>
      </c>
      <c r="D1964" s="2" t="s">
        <v>3024</v>
      </c>
      <c r="E1964" s="2" t="s">
        <v>3027</v>
      </c>
      <c r="F1964" s="2" t="s">
        <v>3033</v>
      </c>
      <c r="G1964" s="2" t="s">
        <v>3037</v>
      </c>
      <c r="H1964">
        <v>45</v>
      </c>
      <c r="I1964">
        <v>826.56</v>
      </c>
      <c r="J1964">
        <v>37195.199999999997</v>
      </c>
      <c r="K1964">
        <v>32942.69</v>
      </c>
      <c r="L1964">
        <v>4252.51</v>
      </c>
    </row>
    <row r="1965" spans="1:12" x14ac:dyDescent="0.3">
      <c r="A1965" s="5">
        <v>45284</v>
      </c>
      <c r="B1965" t="s">
        <v>1975</v>
      </c>
      <c r="C1965" s="2" t="s">
        <v>3013</v>
      </c>
      <c r="D1965" s="2" t="s">
        <v>3023</v>
      </c>
      <c r="E1965" s="2" t="s">
        <v>3027</v>
      </c>
      <c r="F1965" s="2" t="s">
        <v>3029</v>
      </c>
      <c r="G1965" s="2" t="s">
        <v>3037</v>
      </c>
      <c r="H1965">
        <v>32</v>
      </c>
      <c r="I1965">
        <v>1403.79</v>
      </c>
      <c r="J1965">
        <v>44921.279999999999</v>
      </c>
      <c r="K1965">
        <v>32761.75</v>
      </c>
      <c r="L1965">
        <v>12159.53</v>
      </c>
    </row>
    <row r="1966" spans="1:12" x14ac:dyDescent="0.3">
      <c r="A1966" s="5">
        <v>44954</v>
      </c>
      <c r="B1966" t="s">
        <v>1976</v>
      </c>
      <c r="C1966" s="2" t="s">
        <v>3019</v>
      </c>
      <c r="D1966" s="2" t="s">
        <v>3023</v>
      </c>
      <c r="E1966" s="2" t="s">
        <v>3027</v>
      </c>
      <c r="F1966" s="2" t="s">
        <v>3033</v>
      </c>
      <c r="G1966" s="2" t="s">
        <v>3037</v>
      </c>
      <c r="H1966">
        <v>1</v>
      </c>
      <c r="I1966">
        <v>1810.25</v>
      </c>
      <c r="J1966">
        <v>1810.25</v>
      </c>
      <c r="K1966">
        <v>1014.49</v>
      </c>
      <c r="L1966">
        <v>795.76</v>
      </c>
    </row>
    <row r="1967" spans="1:12" x14ac:dyDescent="0.3">
      <c r="A1967" s="5">
        <v>45351</v>
      </c>
      <c r="B1967" t="s">
        <v>1977</v>
      </c>
      <c r="C1967" s="2" t="s">
        <v>3014</v>
      </c>
      <c r="D1967" s="2" t="s">
        <v>3024</v>
      </c>
      <c r="E1967" s="2" t="s">
        <v>3025</v>
      </c>
      <c r="F1967" s="2" t="s">
        <v>3032</v>
      </c>
      <c r="G1967" s="2" t="s">
        <v>3035</v>
      </c>
      <c r="H1967">
        <v>38</v>
      </c>
      <c r="I1967">
        <v>1614.39</v>
      </c>
      <c r="J1967">
        <v>61346.82</v>
      </c>
      <c r="K1967">
        <v>38315.81</v>
      </c>
      <c r="L1967">
        <v>23031.01</v>
      </c>
    </row>
    <row r="1968" spans="1:12" x14ac:dyDescent="0.3">
      <c r="A1968" s="5">
        <v>44981</v>
      </c>
      <c r="B1968" t="s">
        <v>1978</v>
      </c>
      <c r="C1968" s="2" t="s">
        <v>3017</v>
      </c>
      <c r="D1968" s="2" t="s">
        <v>3023</v>
      </c>
      <c r="E1968" s="2" t="s">
        <v>3027</v>
      </c>
      <c r="F1968" s="2" t="s">
        <v>3033</v>
      </c>
      <c r="G1968" s="2" t="s">
        <v>3036</v>
      </c>
      <c r="H1968">
        <v>13</v>
      </c>
      <c r="I1968">
        <v>563.41999999999996</v>
      </c>
      <c r="J1968">
        <v>7324.46</v>
      </c>
      <c r="K1968">
        <v>6006.74</v>
      </c>
      <c r="L1968">
        <v>1317.72</v>
      </c>
    </row>
    <row r="1969" spans="1:12" x14ac:dyDescent="0.3">
      <c r="A1969" s="5">
        <v>45332</v>
      </c>
      <c r="B1969" t="s">
        <v>1979</v>
      </c>
      <c r="C1969" s="2" t="s">
        <v>3013</v>
      </c>
      <c r="D1969" s="2" t="s">
        <v>3023</v>
      </c>
      <c r="E1969" s="2" t="s">
        <v>3025</v>
      </c>
      <c r="F1969" s="2" t="s">
        <v>3032</v>
      </c>
      <c r="G1969" s="2" t="s">
        <v>3036</v>
      </c>
      <c r="H1969">
        <v>11</v>
      </c>
      <c r="I1969">
        <v>1760.29</v>
      </c>
      <c r="J1969">
        <v>19363.189999999999</v>
      </c>
      <c r="K1969">
        <v>13734.17</v>
      </c>
      <c r="L1969">
        <v>5629.02</v>
      </c>
    </row>
    <row r="1970" spans="1:12" x14ac:dyDescent="0.3">
      <c r="A1970" s="5">
        <v>45441</v>
      </c>
      <c r="B1970" t="s">
        <v>1980</v>
      </c>
      <c r="C1970" s="2" t="s">
        <v>3012</v>
      </c>
      <c r="D1970" s="2" t="s">
        <v>3022</v>
      </c>
      <c r="E1970" s="2" t="s">
        <v>3028</v>
      </c>
      <c r="F1970" s="2" t="s">
        <v>3033</v>
      </c>
      <c r="G1970" s="2" t="s">
        <v>3035</v>
      </c>
      <c r="H1970">
        <v>10</v>
      </c>
      <c r="I1970">
        <v>1670.11</v>
      </c>
      <c r="J1970">
        <v>16701.099999999999</v>
      </c>
      <c r="K1970">
        <v>9607.4599999999991</v>
      </c>
      <c r="L1970">
        <v>7093.64</v>
      </c>
    </row>
    <row r="1971" spans="1:12" x14ac:dyDescent="0.3">
      <c r="A1971" s="5">
        <v>45309</v>
      </c>
      <c r="B1971" t="s">
        <v>1981</v>
      </c>
      <c r="C1971" s="2" t="s">
        <v>3016</v>
      </c>
      <c r="D1971" s="2" t="s">
        <v>3023</v>
      </c>
      <c r="E1971" s="2" t="s">
        <v>3028</v>
      </c>
      <c r="F1971" s="2" t="s">
        <v>3029</v>
      </c>
      <c r="G1971" s="2" t="s">
        <v>3036</v>
      </c>
      <c r="H1971">
        <v>48</v>
      </c>
      <c r="I1971">
        <v>1859.69</v>
      </c>
      <c r="J1971">
        <v>89265.12</v>
      </c>
      <c r="K1971">
        <v>48304.89</v>
      </c>
      <c r="L1971">
        <v>40960.230000000003</v>
      </c>
    </row>
    <row r="1972" spans="1:12" x14ac:dyDescent="0.3">
      <c r="A1972" s="5">
        <v>45168</v>
      </c>
      <c r="B1972" t="s">
        <v>1982</v>
      </c>
      <c r="C1972" s="2" t="s">
        <v>3021</v>
      </c>
      <c r="D1972" s="2" t="s">
        <v>3023</v>
      </c>
      <c r="E1972" s="2" t="s">
        <v>3025</v>
      </c>
      <c r="F1972" s="2" t="s">
        <v>3031</v>
      </c>
      <c r="G1972" s="2" t="s">
        <v>3035</v>
      </c>
      <c r="H1972">
        <v>26</v>
      </c>
      <c r="I1972">
        <v>928.15</v>
      </c>
      <c r="J1972">
        <v>24131.9</v>
      </c>
      <c r="K1972">
        <v>16224.11</v>
      </c>
      <c r="L1972">
        <v>7907.79</v>
      </c>
    </row>
    <row r="1973" spans="1:12" x14ac:dyDescent="0.3">
      <c r="A1973" s="5">
        <v>45322</v>
      </c>
      <c r="B1973" t="s">
        <v>1983</v>
      </c>
      <c r="C1973" s="2" t="s">
        <v>3019</v>
      </c>
      <c r="D1973" s="2" t="s">
        <v>3023</v>
      </c>
      <c r="E1973" s="2" t="s">
        <v>3026</v>
      </c>
      <c r="F1973" s="2" t="s">
        <v>3033</v>
      </c>
      <c r="G1973" s="2" t="s">
        <v>3036</v>
      </c>
      <c r="H1973">
        <v>20</v>
      </c>
      <c r="I1973">
        <v>1541.78</v>
      </c>
      <c r="J1973">
        <v>30835.599999999999</v>
      </c>
      <c r="K1973">
        <v>19579.55</v>
      </c>
      <c r="L1973">
        <v>11256.05</v>
      </c>
    </row>
    <row r="1974" spans="1:12" x14ac:dyDescent="0.3">
      <c r="A1974" s="5">
        <v>45010</v>
      </c>
      <c r="B1974" t="s">
        <v>1984</v>
      </c>
      <c r="C1974" s="2" t="s">
        <v>3017</v>
      </c>
      <c r="D1974" s="2" t="s">
        <v>3023</v>
      </c>
      <c r="E1974" s="2" t="s">
        <v>3027</v>
      </c>
      <c r="F1974" s="2" t="s">
        <v>3029</v>
      </c>
      <c r="G1974" s="2" t="s">
        <v>3037</v>
      </c>
      <c r="H1974">
        <v>17</v>
      </c>
      <c r="I1974">
        <v>1191.48</v>
      </c>
      <c r="J1974">
        <v>20255.16</v>
      </c>
      <c r="K1974">
        <v>15441.86</v>
      </c>
      <c r="L1974">
        <v>4813.3</v>
      </c>
    </row>
    <row r="1975" spans="1:12" x14ac:dyDescent="0.3">
      <c r="A1975" s="5">
        <v>45310</v>
      </c>
      <c r="B1975" t="s">
        <v>1985</v>
      </c>
      <c r="C1975" s="2" t="s">
        <v>3013</v>
      </c>
      <c r="D1975" s="2" t="s">
        <v>3023</v>
      </c>
      <c r="E1975" s="2" t="s">
        <v>3027</v>
      </c>
      <c r="F1975" s="2" t="s">
        <v>3030</v>
      </c>
      <c r="G1975" s="2" t="s">
        <v>3037</v>
      </c>
      <c r="H1975">
        <v>17</v>
      </c>
      <c r="I1975">
        <v>634.79999999999995</v>
      </c>
      <c r="J1975">
        <v>10791.6</v>
      </c>
      <c r="K1975">
        <v>9389.76</v>
      </c>
      <c r="L1975">
        <v>1401.84</v>
      </c>
    </row>
    <row r="1976" spans="1:12" x14ac:dyDescent="0.3">
      <c r="A1976" s="5">
        <v>45156</v>
      </c>
      <c r="B1976" t="s">
        <v>1986</v>
      </c>
      <c r="C1976" s="2" t="s">
        <v>3016</v>
      </c>
      <c r="D1976" s="2" t="s">
        <v>3023</v>
      </c>
      <c r="E1976" s="2" t="s">
        <v>3027</v>
      </c>
      <c r="F1976" s="2" t="s">
        <v>3032</v>
      </c>
      <c r="G1976" s="2" t="s">
        <v>3037</v>
      </c>
      <c r="H1976">
        <v>4</v>
      </c>
      <c r="I1976">
        <v>1988.97</v>
      </c>
      <c r="J1976">
        <v>7955.88</v>
      </c>
      <c r="K1976">
        <v>4766.3</v>
      </c>
      <c r="L1976">
        <v>3189.58</v>
      </c>
    </row>
    <row r="1977" spans="1:12" x14ac:dyDescent="0.3">
      <c r="A1977" s="5">
        <v>44955</v>
      </c>
      <c r="B1977" t="s">
        <v>1987</v>
      </c>
      <c r="C1977" s="2" t="s">
        <v>3020</v>
      </c>
      <c r="D1977" s="2" t="s">
        <v>3023</v>
      </c>
      <c r="E1977" s="2" t="s">
        <v>3025</v>
      </c>
      <c r="F1977" s="2" t="s">
        <v>3034</v>
      </c>
      <c r="G1977" s="2" t="s">
        <v>3035</v>
      </c>
      <c r="H1977">
        <v>5</v>
      </c>
      <c r="I1977">
        <v>95.85</v>
      </c>
      <c r="J1977">
        <v>479.25</v>
      </c>
      <c r="K1977">
        <v>403.57</v>
      </c>
      <c r="L1977">
        <v>75.680000000000007</v>
      </c>
    </row>
    <row r="1978" spans="1:12" x14ac:dyDescent="0.3">
      <c r="A1978" s="5">
        <v>45253</v>
      </c>
      <c r="B1978" t="s">
        <v>1988</v>
      </c>
      <c r="C1978" s="2" t="s">
        <v>3012</v>
      </c>
      <c r="D1978" s="2" t="s">
        <v>3022</v>
      </c>
      <c r="E1978" s="2" t="s">
        <v>3028</v>
      </c>
      <c r="F1978" s="2" t="s">
        <v>3034</v>
      </c>
      <c r="G1978" s="2" t="s">
        <v>3035</v>
      </c>
      <c r="H1978">
        <v>23</v>
      </c>
      <c r="I1978">
        <v>341.3</v>
      </c>
      <c r="J1978">
        <v>7849.9</v>
      </c>
      <c r="K1978">
        <v>6815.16</v>
      </c>
      <c r="L1978">
        <v>1034.74</v>
      </c>
    </row>
    <row r="1979" spans="1:12" x14ac:dyDescent="0.3">
      <c r="A1979" s="5">
        <v>45028</v>
      </c>
      <c r="B1979" t="s">
        <v>1989</v>
      </c>
      <c r="C1979" s="2" t="s">
        <v>3019</v>
      </c>
      <c r="D1979" s="2" t="s">
        <v>3023</v>
      </c>
      <c r="E1979" s="2" t="s">
        <v>3027</v>
      </c>
      <c r="F1979" s="2" t="s">
        <v>3032</v>
      </c>
      <c r="G1979" s="2" t="s">
        <v>3036</v>
      </c>
      <c r="H1979">
        <v>46</v>
      </c>
      <c r="I1979">
        <v>1787.23</v>
      </c>
      <c r="J1979">
        <v>82212.58</v>
      </c>
      <c r="K1979">
        <v>70768.67</v>
      </c>
      <c r="L1979">
        <v>11443.91</v>
      </c>
    </row>
    <row r="1980" spans="1:12" x14ac:dyDescent="0.3">
      <c r="A1980" s="5">
        <v>45592</v>
      </c>
      <c r="B1980" t="s">
        <v>1990</v>
      </c>
      <c r="C1980" s="2" t="s">
        <v>3015</v>
      </c>
      <c r="D1980" s="2" t="s">
        <v>3024</v>
      </c>
      <c r="E1980" s="2" t="s">
        <v>3028</v>
      </c>
      <c r="F1980" s="2" t="s">
        <v>3031</v>
      </c>
      <c r="G1980" s="2" t="s">
        <v>3036</v>
      </c>
      <c r="H1980">
        <v>10</v>
      </c>
      <c r="I1980">
        <v>139.91</v>
      </c>
      <c r="J1980">
        <v>1399.1</v>
      </c>
      <c r="K1980">
        <v>1232.3699999999999</v>
      </c>
      <c r="L1980">
        <v>166.73</v>
      </c>
    </row>
    <row r="1981" spans="1:12" x14ac:dyDescent="0.3">
      <c r="A1981" s="5">
        <v>45270</v>
      </c>
      <c r="B1981" t="s">
        <v>1991</v>
      </c>
      <c r="C1981" s="2" t="s">
        <v>3020</v>
      </c>
      <c r="D1981" s="2" t="s">
        <v>3023</v>
      </c>
      <c r="E1981" s="2" t="s">
        <v>3027</v>
      </c>
      <c r="F1981" s="2" t="s">
        <v>3033</v>
      </c>
      <c r="G1981" s="2" t="s">
        <v>3036</v>
      </c>
      <c r="H1981">
        <v>46</v>
      </c>
      <c r="I1981">
        <v>1775.9</v>
      </c>
      <c r="J1981">
        <v>81691.399999999994</v>
      </c>
      <c r="K1981">
        <v>68362.91</v>
      </c>
      <c r="L1981">
        <v>13328.49</v>
      </c>
    </row>
    <row r="1982" spans="1:12" x14ac:dyDescent="0.3">
      <c r="A1982" s="5">
        <v>45076</v>
      </c>
      <c r="B1982" t="s">
        <v>1992</v>
      </c>
      <c r="C1982" s="2" t="s">
        <v>3017</v>
      </c>
      <c r="D1982" s="2" t="s">
        <v>3023</v>
      </c>
      <c r="E1982" s="2" t="s">
        <v>3027</v>
      </c>
      <c r="F1982" s="2" t="s">
        <v>3031</v>
      </c>
      <c r="G1982" s="2" t="s">
        <v>3035</v>
      </c>
      <c r="H1982">
        <v>28</v>
      </c>
      <c r="I1982">
        <v>1436.14</v>
      </c>
      <c r="J1982">
        <v>40211.919999999998</v>
      </c>
      <c r="K1982">
        <v>29652.04</v>
      </c>
      <c r="L1982">
        <v>10559.88</v>
      </c>
    </row>
    <row r="1983" spans="1:12" x14ac:dyDescent="0.3">
      <c r="A1983" s="5">
        <v>45067</v>
      </c>
      <c r="B1983" t="s">
        <v>1993</v>
      </c>
      <c r="C1983" s="2" t="s">
        <v>3019</v>
      </c>
      <c r="D1983" s="2" t="s">
        <v>3023</v>
      </c>
      <c r="E1983" s="2" t="s">
        <v>3025</v>
      </c>
      <c r="F1983" s="2" t="s">
        <v>3034</v>
      </c>
      <c r="G1983" s="2" t="s">
        <v>3036</v>
      </c>
      <c r="H1983">
        <v>33</v>
      </c>
      <c r="I1983">
        <v>92.63</v>
      </c>
      <c r="J1983">
        <v>3056.79</v>
      </c>
      <c r="K1983">
        <v>2029.52</v>
      </c>
      <c r="L1983">
        <v>1027.27</v>
      </c>
    </row>
    <row r="1984" spans="1:12" x14ac:dyDescent="0.3">
      <c r="A1984" s="5">
        <v>44966</v>
      </c>
      <c r="B1984" t="s">
        <v>1994</v>
      </c>
      <c r="C1984" s="2" t="s">
        <v>3020</v>
      </c>
      <c r="D1984" s="2" t="s">
        <v>3023</v>
      </c>
      <c r="E1984" s="2" t="s">
        <v>3026</v>
      </c>
      <c r="F1984" s="2" t="s">
        <v>3029</v>
      </c>
      <c r="G1984" s="2" t="s">
        <v>3037</v>
      </c>
      <c r="H1984">
        <v>43</v>
      </c>
      <c r="I1984">
        <v>870.05</v>
      </c>
      <c r="J1984">
        <v>37412.15</v>
      </c>
      <c r="K1984">
        <v>26064.11</v>
      </c>
      <c r="L1984">
        <v>11348.04</v>
      </c>
    </row>
    <row r="1985" spans="1:12" x14ac:dyDescent="0.3">
      <c r="A1985" s="5">
        <v>45220</v>
      </c>
      <c r="B1985" t="s">
        <v>1995</v>
      </c>
      <c r="C1985" s="2" t="s">
        <v>3012</v>
      </c>
      <c r="D1985" s="2" t="s">
        <v>3022</v>
      </c>
      <c r="E1985" s="2" t="s">
        <v>3025</v>
      </c>
      <c r="F1985" s="2" t="s">
        <v>3032</v>
      </c>
      <c r="G1985" s="2" t="s">
        <v>3036</v>
      </c>
      <c r="H1985">
        <v>26</v>
      </c>
      <c r="I1985">
        <v>1513.85</v>
      </c>
      <c r="J1985">
        <v>39360.1</v>
      </c>
      <c r="K1985">
        <v>33418.49</v>
      </c>
      <c r="L1985">
        <v>5941.61</v>
      </c>
    </row>
    <row r="1986" spans="1:12" x14ac:dyDescent="0.3">
      <c r="A1986" s="5">
        <v>45410</v>
      </c>
      <c r="B1986" t="s">
        <v>1996</v>
      </c>
      <c r="C1986" s="2" t="s">
        <v>3015</v>
      </c>
      <c r="D1986" s="2" t="s">
        <v>3024</v>
      </c>
      <c r="E1986" s="2" t="s">
        <v>3027</v>
      </c>
      <c r="F1986" s="2" t="s">
        <v>3032</v>
      </c>
      <c r="G1986" s="2" t="s">
        <v>3037</v>
      </c>
      <c r="H1986">
        <v>50</v>
      </c>
      <c r="I1986">
        <v>1174.54</v>
      </c>
      <c r="J1986">
        <v>58727</v>
      </c>
      <c r="K1986">
        <v>36443.589999999997</v>
      </c>
      <c r="L1986">
        <v>22283.41</v>
      </c>
    </row>
    <row r="1987" spans="1:12" x14ac:dyDescent="0.3">
      <c r="A1987" s="5">
        <v>45639</v>
      </c>
      <c r="B1987" t="s">
        <v>1997</v>
      </c>
      <c r="C1987" s="2" t="s">
        <v>3020</v>
      </c>
      <c r="D1987" s="2" t="s">
        <v>3023</v>
      </c>
      <c r="E1987" s="2" t="s">
        <v>3027</v>
      </c>
      <c r="F1987" s="2" t="s">
        <v>3031</v>
      </c>
      <c r="G1987" s="2" t="s">
        <v>3035</v>
      </c>
      <c r="H1987">
        <v>48</v>
      </c>
      <c r="I1987">
        <v>1873.03</v>
      </c>
      <c r="J1987">
        <v>89905.44</v>
      </c>
      <c r="K1987">
        <v>50680.12</v>
      </c>
      <c r="L1987">
        <v>39225.32</v>
      </c>
    </row>
    <row r="1988" spans="1:12" x14ac:dyDescent="0.3">
      <c r="A1988" s="5">
        <v>45069</v>
      </c>
      <c r="B1988" t="s">
        <v>1998</v>
      </c>
      <c r="C1988" s="2" t="s">
        <v>3018</v>
      </c>
      <c r="D1988" s="2" t="s">
        <v>3024</v>
      </c>
      <c r="E1988" s="2" t="s">
        <v>3026</v>
      </c>
      <c r="F1988" s="2" t="s">
        <v>3029</v>
      </c>
      <c r="G1988" s="2" t="s">
        <v>3037</v>
      </c>
      <c r="H1988">
        <v>29</v>
      </c>
      <c r="I1988">
        <v>1737.94</v>
      </c>
      <c r="J1988">
        <v>50400.26</v>
      </c>
      <c r="K1988">
        <v>28039.06</v>
      </c>
      <c r="L1988">
        <v>22361.200000000001</v>
      </c>
    </row>
    <row r="1989" spans="1:12" x14ac:dyDescent="0.3">
      <c r="A1989" s="5">
        <v>45649</v>
      </c>
      <c r="B1989" t="s">
        <v>1999</v>
      </c>
      <c r="C1989" s="2" t="s">
        <v>3015</v>
      </c>
      <c r="D1989" s="2" t="s">
        <v>3024</v>
      </c>
      <c r="E1989" s="2" t="s">
        <v>3028</v>
      </c>
      <c r="F1989" s="2" t="s">
        <v>3031</v>
      </c>
      <c r="G1989" s="2" t="s">
        <v>3037</v>
      </c>
      <c r="H1989">
        <v>27</v>
      </c>
      <c r="I1989">
        <v>678.64</v>
      </c>
      <c r="J1989">
        <v>18323.28</v>
      </c>
      <c r="K1989">
        <v>15222.94</v>
      </c>
      <c r="L1989">
        <v>3100.34</v>
      </c>
    </row>
    <row r="1990" spans="1:12" x14ac:dyDescent="0.3">
      <c r="A1990" s="5">
        <v>45407</v>
      </c>
      <c r="B1990" t="s">
        <v>2000</v>
      </c>
      <c r="C1990" s="2" t="s">
        <v>3017</v>
      </c>
      <c r="D1990" s="2" t="s">
        <v>3023</v>
      </c>
      <c r="E1990" s="2" t="s">
        <v>3028</v>
      </c>
      <c r="F1990" s="2" t="s">
        <v>3033</v>
      </c>
      <c r="G1990" s="2" t="s">
        <v>3037</v>
      </c>
      <c r="H1990">
        <v>18</v>
      </c>
      <c r="I1990">
        <v>187.56</v>
      </c>
      <c r="J1990">
        <v>3376.08</v>
      </c>
      <c r="K1990">
        <v>2716.37</v>
      </c>
      <c r="L1990">
        <v>659.71</v>
      </c>
    </row>
    <row r="1991" spans="1:12" x14ac:dyDescent="0.3">
      <c r="A1991" s="5">
        <v>45386</v>
      </c>
      <c r="B1991" t="s">
        <v>2001</v>
      </c>
      <c r="C1991" s="2" t="s">
        <v>3012</v>
      </c>
      <c r="D1991" s="2" t="s">
        <v>3022</v>
      </c>
      <c r="E1991" s="2" t="s">
        <v>3027</v>
      </c>
      <c r="F1991" s="2" t="s">
        <v>3030</v>
      </c>
      <c r="G1991" s="2" t="s">
        <v>3035</v>
      </c>
      <c r="H1991">
        <v>40</v>
      </c>
      <c r="I1991">
        <v>1889.63</v>
      </c>
      <c r="J1991">
        <v>75585.2</v>
      </c>
      <c r="K1991">
        <v>52838.45</v>
      </c>
      <c r="L1991">
        <v>22746.75</v>
      </c>
    </row>
    <row r="1992" spans="1:12" x14ac:dyDescent="0.3">
      <c r="A1992" s="5">
        <v>45557</v>
      </c>
      <c r="B1992" t="s">
        <v>2002</v>
      </c>
      <c r="C1992" s="2" t="s">
        <v>3016</v>
      </c>
      <c r="D1992" s="2" t="s">
        <v>3023</v>
      </c>
      <c r="E1992" s="2" t="s">
        <v>3028</v>
      </c>
      <c r="F1992" s="2" t="s">
        <v>3029</v>
      </c>
      <c r="G1992" s="2" t="s">
        <v>3035</v>
      </c>
      <c r="H1992">
        <v>10</v>
      </c>
      <c r="I1992">
        <v>1044.23</v>
      </c>
      <c r="J1992">
        <v>10442.299999999999</v>
      </c>
      <c r="K1992">
        <v>6369.27</v>
      </c>
      <c r="L1992">
        <v>4073.03</v>
      </c>
    </row>
    <row r="1993" spans="1:12" x14ac:dyDescent="0.3">
      <c r="A1993" s="5">
        <v>44932</v>
      </c>
      <c r="B1993" t="s">
        <v>2003</v>
      </c>
      <c r="C1993" s="2" t="s">
        <v>3021</v>
      </c>
      <c r="D1993" s="2" t="s">
        <v>3023</v>
      </c>
      <c r="E1993" s="2" t="s">
        <v>3027</v>
      </c>
      <c r="F1993" s="2" t="s">
        <v>3030</v>
      </c>
      <c r="G1993" s="2" t="s">
        <v>3035</v>
      </c>
      <c r="H1993">
        <v>42</v>
      </c>
      <c r="I1993">
        <v>167.31</v>
      </c>
      <c r="J1993">
        <v>7027.02</v>
      </c>
      <c r="K1993">
        <v>5418.15</v>
      </c>
      <c r="L1993">
        <v>1608.87</v>
      </c>
    </row>
    <row r="1994" spans="1:12" x14ac:dyDescent="0.3">
      <c r="A1994" s="5">
        <v>45008</v>
      </c>
      <c r="B1994" t="s">
        <v>2004</v>
      </c>
      <c r="C1994" s="2" t="s">
        <v>3021</v>
      </c>
      <c r="D1994" s="2" t="s">
        <v>3023</v>
      </c>
      <c r="E1994" s="2" t="s">
        <v>3026</v>
      </c>
      <c r="F1994" s="2" t="s">
        <v>3033</v>
      </c>
      <c r="G1994" s="2" t="s">
        <v>3035</v>
      </c>
      <c r="H1994">
        <v>5</v>
      </c>
      <c r="I1994">
        <v>1636.82</v>
      </c>
      <c r="J1994">
        <v>8184.1</v>
      </c>
      <c r="K1994">
        <v>4217.87</v>
      </c>
      <c r="L1994">
        <v>3966.23</v>
      </c>
    </row>
    <row r="1995" spans="1:12" x14ac:dyDescent="0.3">
      <c r="A1995" s="5">
        <v>44946</v>
      </c>
      <c r="B1995" t="s">
        <v>2005</v>
      </c>
      <c r="C1995" s="2" t="s">
        <v>3021</v>
      </c>
      <c r="D1995" s="2" t="s">
        <v>3023</v>
      </c>
      <c r="E1995" s="2" t="s">
        <v>3026</v>
      </c>
      <c r="F1995" s="2" t="s">
        <v>3030</v>
      </c>
      <c r="G1995" s="2" t="s">
        <v>3036</v>
      </c>
      <c r="H1995">
        <v>10</v>
      </c>
      <c r="I1995">
        <v>1739.64</v>
      </c>
      <c r="J1995">
        <v>17396.400000000001</v>
      </c>
      <c r="K1995">
        <v>12652.25</v>
      </c>
      <c r="L1995">
        <v>4744.1499999999996</v>
      </c>
    </row>
    <row r="1996" spans="1:12" x14ac:dyDescent="0.3">
      <c r="A1996" s="5">
        <v>45189</v>
      </c>
      <c r="B1996" t="s">
        <v>2006</v>
      </c>
      <c r="C1996" s="2" t="s">
        <v>3019</v>
      </c>
      <c r="D1996" s="2" t="s">
        <v>3023</v>
      </c>
      <c r="E1996" s="2" t="s">
        <v>3027</v>
      </c>
      <c r="F1996" s="2" t="s">
        <v>3034</v>
      </c>
      <c r="G1996" s="2" t="s">
        <v>3035</v>
      </c>
      <c r="H1996">
        <v>50</v>
      </c>
      <c r="I1996">
        <v>1286.06</v>
      </c>
      <c r="J1996">
        <v>64303</v>
      </c>
      <c r="K1996">
        <v>42399.47</v>
      </c>
      <c r="L1996">
        <v>21903.53</v>
      </c>
    </row>
    <row r="1997" spans="1:12" x14ac:dyDescent="0.3">
      <c r="A1997" s="5">
        <v>45147</v>
      </c>
      <c r="B1997" t="s">
        <v>2007</v>
      </c>
      <c r="C1997" s="2" t="s">
        <v>3017</v>
      </c>
      <c r="D1997" s="2" t="s">
        <v>3023</v>
      </c>
      <c r="E1997" s="2" t="s">
        <v>3026</v>
      </c>
      <c r="F1997" s="2" t="s">
        <v>3030</v>
      </c>
      <c r="G1997" s="2" t="s">
        <v>3037</v>
      </c>
      <c r="H1997">
        <v>21</v>
      </c>
      <c r="I1997">
        <v>906.07</v>
      </c>
      <c r="J1997">
        <v>19027.47</v>
      </c>
      <c r="K1997">
        <v>16956.21</v>
      </c>
      <c r="L1997">
        <v>2071.2600000000002</v>
      </c>
    </row>
    <row r="1998" spans="1:12" x14ac:dyDescent="0.3">
      <c r="A1998" s="5">
        <v>45080</v>
      </c>
      <c r="B1998" t="s">
        <v>2008</v>
      </c>
      <c r="C1998" s="2" t="s">
        <v>3012</v>
      </c>
      <c r="D1998" s="2" t="s">
        <v>3022</v>
      </c>
      <c r="E1998" s="2" t="s">
        <v>3025</v>
      </c>
      <c r="F1998" s="2" t="s">
        <v>3033</v>
      </c>
      <c r="G1998" s="2" t="s">
        <v>3035</v>
      </c>
      <c r="H1998">
        <v>24</v>
      </c>
      <c r="I1998">
        <v>1331.1</v>
      </c>
      <c r="J1998">
        <v>31946.400000000001</v>
      </c>
      <c r="K1998">
        <v>22459.09</v>
      </c>
      <c r="L1998">
        <v>9487.31</v>
      </c>
    </row>
    <row r="1999" spans="1:12" x14ac:dyDescent="0.3">
      <c r="A1999" s="5">
        <v>45488</v>
      </c>
      <c r="B1999" t="s">
        <v>2009</v>
      </c>
      <c r="C1999" s="2" t="s">
        <v>3015</v>
      </c>
      <c r="D1999" s="2" t="s">
        <v>3024</v>
      </c>
      <c r="E1999" s="2" t="s">
        <v>3025</v>
      </c>
      <c r="F1999" s="2" t="s">
        <v>3030</v>
      </c>
      <c r="G1999" s="2" t="s">
        <v>3036</v>
      </c>
      <c r="H1999">
        <v>38</v>
      </c>
      <c r="I1999">
        <v>1419.23</v>
      </c>
      <c r="J1999">
        <v>53930.74</v>
      </c>
      <c r="K1999">
        <v>38879.050000000003</v>
      </c>
      <c r="L1999">
        <v>15051.69</v>
      </c>
    </row>
    <row r="2000" spans="1:12" x14ac:dyDescent="0.3">
      <c r="A2000" s="5">
        <v>45550</v>
      </c>
      <c r="B2000" t="s">
        <v>2010</v>
      </c>
      <c r="C2000" s="2" t="s">
        <v>3019</v>
      </c>
      <c r="D2000" s="2" t="s">
        <v>3023</v>
      </c>
      <c r="E2000" s="2" t="s">
        <v>3026</v>
      </c>
      <c r="F2000" s="2" t="s">
        <v>3032</v>
      </c>
      <c r="G2000" s="2" t="s">
        <v>3036</v>
      </c>
      <c r="H2000">
        <v>3</v>
      </c>
      <c r="I2000">
        <v>1788.2</v>
      </c>
      <c r="J2000">
        <v>5364.6</v>
      </c>
      <c r="K2000">
        <v>4210.92</v>
      </c>
      <c r="L2000">
        <v>1153.68</v>
      </c>
    </row>
    <row r="2001" spans="1:12" x14ac:dyDescent="0.3">
      <c r="A2001" s="5">
        <v>45467</v>
      </c>
      <c r="B2001" t="s">
        <v>2011</v>
      </c>
      <c r="C2001" s="2" t="s">
        <v>3017</v>
      </c>
      <c r="D2001" s="2" t="s">
        <v>3023</v>
      </c>
      <c r="E2001" s="2" t="s">
        <v>3027</v>
      </c>
      <c r="F2001" s="2" t="s">
        <v>3031</v>
      </c>
      <c r="G2001" s="2" t="s">
        <v>3036</v>
      </c>
      <c r="H2001">
        <v>40</v>
      </c>
      <c r="I2001">
        <v>1912.61</v>
      </c>
      <c r="J2001">
        <v>76504.399999999994</v>
      </c>
      <c r="K2001">
        <v>53079.93</v>
      </c>
      <c r="L2001">
        <v>23424.47</v>
      </c>
    </row>
    <row r="2002" spans="1:12" x14ac:dyDescent="0.3">
      <c r="A2002" s="5">
        <v>45360</v>
      </c>
      <c r="B2002" t="s">
        <v>2012</v>
      </c>
      <c r="C2002" s="2" t="s">
        <v>3016</v>
      </c>
      <c r="D2002" s="2" t="s">
        <v>3023</v>
      </c>
      <c r="E2002" s="2" t="s">
        <v>3027</v>
      </c>
      <c r="F2002" s="2" t="s">
        <v>3034</v>
      </c>
      <c r="G2002" s="2" t="s">
        <v>3037</v>
      </c>
      <c r="H2002">
        <v>31</v>
      </c>
      <c r="I2002">
        <v>1038.3599999999999</v>
      </c>
      <c r="J2002">
        <v>32189.16</v>
      </c>
      <c r="K2002">
        <v>18986.05</v>
      </c>
      <c r="L2002">
        <v>13203.11</v>
      </c>
    </row>
    <row r="2003" spans="1:12" x14ac:dyDescent="0.3">
      <c r="A2003" s="5">
        <v>45040</v>
      </c>
      <c r="B2003" t="s">
        <v>2013</v>
      </c>
      <c r="C2003" s="2" t="s">
        <v>3018</v>
      </c>
      <c r="D2003" s="2" t="s">
        <v>3024</v>
      </c>
      <c r="E2003" s="2" t="s">
        <v>3026</v>
      </c>
      <c r="F2003" s="2" t="s">
        <v>3032</v>
      </c>
      <c r="G2003" s="2" t="s">
        <v>3035</v>
      </c>
      <c r="H2003">
        <v>41</v>
      </c>
      <c r="I2003">
        <v>1601.02</v>
      </c>
      <c r="J2003">
        <v>65641.820000000007</v>
      </c>
      <c r="K2003">
        <v>46928.07</v>
      </c>
      <c r="L2003">
        <v>18713.75</v>
      </c>
    </row>
    <row r="2004" spans="1:12" x14ac:dyDescent="0.3">
      <c r="A2004" s="5">
        <v>45222</v>
      </c>
      <c r="B2004" t="s">
        <v>2014</v>
      </c>
      <c r="C2004" s="2" t="s">
        <v>3012</v>
      </c>
      <c r="D2004" s="2" t="s">
        <v>3022</v>
      </c>
      <c r="E2004" s="2" t="s">
        <v>3028</v>
      </c>
      <c r="F2004" s="2" t="s">
        <v>3032</v>
      </c>
      <c r="G2004" s="2" t="s">
        <v>3035</v>
      </c>
      <c r="H2004">
        <v>37</v>
      </c>
      <c r="I2004">
        <v>1929.73</v>
      </c>
      <c r="J2004">
        <v>71400.009999999995</v>
      </c>
      <c r="K2004">
        <v>62668.33</v>
      </c>
      <c r="L2004">
        <v>8731.68</v>
      </c>
    </row>
    <row r="2005" spans="1:12" x14ac:dyDescent="0.3">
      <c r="A2005" s="5">
        <v>45170</v>
      </c>
      <c r="B2005" t="s">
        <v>2015</v>
      </c>
      <c r="C2005" s="2" t="s">
        <v>3021</v>
      </c>
      <c r="D2005" s="2" t="s">
        <v>3023</v>
      </c>
      <c r="E2005" s="2" t="s">
        <v>3025</v>
      </c>
      <c r="F2005" s="2" t="s">
        <v>3033</v>
      </c>
      <c r="G2005" s="2" t="s">
        <v>3035</v>
      </c>
      <c r="H2005">
        <v>2</v>
      </c>
      <c r="I2005">
        <v>319.45999999999998</v>
      </c>
      <c r="J2005">
        <v>638.91999999999996</v>
      </c>
      <c r="K2005">
        <v>424.22</v>
      </c>
      <c r="L2005">
        <v>214.7</v>
      </c>
    </row>
    <row r="2006" spans="1:12" x14ac:dyDescent="0.3">
      <c r="A2006" s="5">
        <v>45235</v>
      </c>
      <c r="B2006" t="s">
        <v>2016</v>
      </c>
      <c r="C2006" s="2" t="s">
        <v>3020</v>
      </c>
      <c r="D2006" s="2" t="s">
        <v>3023</v>
      </c>
      <c r="E2006" s="2" t="s">
        <v>3028</v>
      </c>
      <c r="F2006" s="2" t="s">
        <v>3031</v>
      </c>
      <c r="G2006" s="2" t="s">
        <v>3037</v>
      </c>
      <c r="H2006">
        <v>2</v>
      </c>
      <c r="I2006">
        <v>56.17</v>
      </c>
      <c r="J2006">
        <v>112.34</v>
      </c>
      <c r="K2006">
        <v>86.71</v>
      </c>
      <c r="L2006">
        <v>25.63</v>
      </c>
    </row>
    <row r="2007" spans="1:12" x14ac:dyDescent="0.3">
      <c r="A2007" s="5">
        <v>45051</v>
      </c>
      <c r="B2007" t="s">
        <v>2017</v>
      </c>
      <c r="C2007" s="2" t="s">
        <v>3012</v>
      </c>
      <c r="D2007" s="2" t="s">
        <v>3022</v>
      </c>
      <c r="E2007" s="2" t="s">
        <v>3027</v>
      </c>
      <c r="F2007" s="2" t="s">
        <v>3031</v>
      </c>
      <c r="G2007" s="2" t="s">
        <v>3037</v>
      </c>
      <c r="H2007">
        <v>39</v>
      </c>
      <c r="I2007">
        <v>1740.55</v>
      </c>
      <c r="J2007">
        <v>67881.45</v>
      </c>
      <c r="K2007">
        <v>60496.88</v>
      </c>
      <c r="L2007">
        <v>7384.57</v>
      </c>
    </row>
    <row r="2008" spans="1:12" x14ac:dyDescent="0.3">
      <c r="A2008" s="5">
        <v>44975</v>
      </c>
      <c r="B2008" t="s">
        <v>2018</v>
      </c>
      <c r="C2008" s="2" t="s">
        <v>3014</v>
      </c>
      <c r="D2008" s="2" t="s">
        <v>3024</v>
      </c>
      <c r="E2008" s="2" t="s">
        <v>3027</v>
      </c>
      <c r="F2008" s="2" t="s">
        <v>3029</v>
      </c>
      <c r="G2008" s="2" t="s">
        <v>3036</v>
      </c>
      <c r="H2008">
        <v>49</v>
      </c>
      <c r="I2008">
        <v>406.64</v>
      </c>
      <c r="J2008">
        <v>19925.36</v>
      </c>
      <c r="K2008">
        <v>16577.28</v>
      </c>
      <c r="L2008">
        <v>3348.08</v>
      </c>
    </row>
    <row r="2009" spans="1:12" x14ac:dyDescent="0.3">
      <c r="A2009" s="5">
        <v>45171</v>
      </c>
      <c r="B2009" t="s">
        <v>2019</v>
      </c>
      <c r="C2009" s="2" t="s">
        <v>3017</v>
      </c>
      <c r="D2009" s="2" t="s">
        <v>3023</v>
      </c>
      <c r="E2009" s="2" t="s">
        <v>3028</v>
      </c>
      <c r="F2009" s="2" t="s">
        <v>3034</v>
      </c>
      <c r="G2009" s="2" t="s">
        <v>3036</v>
      </c>
      <c r="H2009">
        <v>42</v>
      </c>
      <c r="I2009">
        <v>104.11</v>
      </c>
      <c r="J2009">
        <v>4372.62</v>
      </c>
      <c r="K2009">
        <v>3338.99</v>
      </c>
      <c r="L2009">
        <v>1033.6300000000001</v>
      </c>
    </row>
    <row r="2010" spans="1:12" x14ac:dyDescent="0.3">
      <c r="A2010" s="5">
        <v>45356</v>
      </c>
      <c r="B2010" t="s">
        <v>2020</v>
      </c>
      <c r="C2010" s="2" t="s">
        <v>3013</v>
      </c>
      <c r="D2010" s="2" t="s">
        <v>3023</v>
      </c>
      <c r="E2010" s="2" t="s">
        <v>3026</v>
      </c>
      <c r="F2010" s="2" t="s">
        <v>3033</v>
      </c>
      <c r="G2010" s="2" t="s">
        <v>3035</v>
      </c>
      <c r="H2010">
        <v>44</v>
      </c>
      <c r="I2010">
        <v>336.99</v>
      </c>
      <c r="J2010">
        <v>14827.56</v>
      </c>
      <c r="K2010">
        <v>11778.99</v>
      </c>
      <c r="L2010">
        <v>3048.57</v>
      </c>
    </row>
    <row r="2011" spans="1:12" x14ac:dyDescent="0.3">
      <c r="A2011" s="5">
        <v>45581</v>
      </c>
      <c r="B2011" t="s">
        <v>2021</v>
      </c>
      <c r="C2011" s="2" t="s">
        <v>3016</v>
      </c>
      <c r="D2011" s="2" t="s">
        <v>3023</v>
      </c>
      <c r="E2011" s="2" t="s">
        <v>3028</v>
      </c>
      <c r="F2011" s="2" t="s">
        <v>3034</v>
      </c>
      <c r="G2011" s="2" t="s">
        <v>3037</v>
      </c>
      <c r="H2011">
        <v>34</v>
      </c>
      <c r="I2011">
        <v>780.55</v>
      </c>
      <c r="J2011">
        <v>26538.7</v>
      </c>
      <c r="K2011">
        <v>23210.57</v>
      </c>
      <c r="L2011">
        <v>3328.13</v>
      </c>
    </row>
    <row r="2012" spans="1:12" x14ac:dyDescent="0.3">
      <c r="A2012" s="5">
        <v>45564</v>
      </c>
      <c r="B2012" t="s">
        <v>2022</v>
      </c>
      <c r="C2012" s="2" t="s">
        <v>3018</v>
      </c>
      <c r="D2012" s="2" t="s">
        <v>3024</v>
      </c>
      <c r="E2012" s="2" t="s">
        <v>3028</v>
      </c>
      <c r="F2012" s="2" t="s">
        <v>3029</v>
      </c>
      <c r="G2012" s="2" t="s">
        <v>3037</v>
      </c>
      <c r="H2012">
        <v>42</v>
      </c>
      <c r="I2012">
        <v>454.15</v>
      </c>
      <c r="J2012">
        <v>19074.3</v>
      </c>
      <c r="K2012">
        <v>16859.79</v>
      </c>
      <c r="L2012">
        <v>2214.5100000000002</v>
      </c>
    </row>
    <row r="2013" spans="1:12" x14ac:dyDescent="0.3">
      <c r="A2013" s="5">
        <v>45395</v>
      </c>
      <c r="B2013" t="s">
        <v>2023</v>
      </c>
      <c r="C2013" s="2" t="s">
        <v>3016</v>
      </c>
      <c r="D2013" s="2" t="s">
        <v>3023</v>
      </c>
      <c r="E2013" s="2" t="s">
        <v>3025</v>
      </c>
      <c r="F2013" s="2" t="s">
        <v>3030</v>
      </c>
      <c r="G2013" s="2" t="s">
        <v>3035</v>
      </c>
      <c r="H2013">
        <v>20</v>
      </c>
      <c r="I2013">
        <v>624.4</v>
      </c>
      <c r="J2013">
        <v>12488</v>
      </c>
      <c r="K2013">
        <v>11084.19</v>
      </c>
      <c r="L2013">
        <v>1403.81</v>
      </c>
    </row>
    <row r="2014" spans="1:12" x14ac:dyDescent="0.3">
      <c r="A2014" s="5">
        <v>44991</v>
      </c>
      <c r="B2014" t="s">
        <v>2024</v>
      </c>
      <c r="C2014" s="2" t="s">
        <v>3012</v>
      </c>
      <c r="D2014" s="2" t="s">
        <v>3022</v>
      </c>
      <c r="E2014" s="2" t="s">
        <v>3025</v>
      </c>
      <c r="F2014" s="2" t="s">
        <v>3032</v>
      </c>
      <c r="G2014" s="2" t="s">
        <v>3035</v>
      </c>
      <c r="H2014">
        <v>33</v>
      </c>
      <c r="I2014">
        <v>1951.08</v>
      </c>
      <c r="J2014">
        <v>64385.64</v>
      </c>
      <c r="K2014">
        <v>48305.75</v>
      </c>
      <c r="L2014">
        <v>16079.89</v>
      </c>
    </row>
    <row r="2015" spans="1:12" x14ac:dyDescent="0.3">
      <c r="A2015" s="5">
        <v>45040</v>
      </c>
      <c r="B2015" t="s">
        <v>2025</v>
      </c>
      <c r="C2015" s="2" t="s">
        <v>3013</v>
      </c>
      <c r="D2015" s="2" t="s">
        <v>3023</v>
      </c>
      <c r="E2015" s="2" t="s">
        <v>3028</v>
      </c>
      <c r="F2015" s="2" t="s">
        <v>3034</v>
      </c>
      <c r="G2015" s="2" t="s">
        <v>3036</v>
      </c>
      <c r="H2015">
        <v>4</v>
      </c>
      <c r="I2015">
        <v>1414.72</v>
      </c>
      <c r="J2015">
        <v>5658.88</v>
      </c>
      <c r="K2015">
        <v>3700.25</v>
      </c>
      <c r="L2015">
        <v>1958.63</v>
      </c>
    </row>
    <row r="2016" spans="1:12" x14ac:dyDescent="0.3">
      <c r="A2016" s="5">
        <v>45438</v>
      </c>
      <c r="B2016" t="s">
        <v>2026</v>
      </c>
      <c r="C2016" s="2" t="s">
        <v>3014</v>
      </c>
      <c r="D2016" s="2" t="s">
        <v>3024</v>
      </c>
      <c r="E2016" s="2" t="s">
        <v>3028</v>
      </c>
      <c r="F2016" s="2" t="s">
        <v>3032</v>
      </c>
      <c r="G2016" s="2" t="s">
        <v>3036</v>
      </c>
      <c r="H2016">
        <v>45</v>
      </c>
      <c r="I2016">
        <v>1430.14</v>
      </c>
      <c r="J2016">
        <v>64356.3</v>
      </c>
      <c r="K2016">
        <v>35605.85</v>
      </c>
      <c r="L2016">
        <v>28750.45</v>
      </c>
    </row>
    <row r="2017" spans="1:12" x14ac:dyDescent="0.3">
      <c r="A2017" s="5">
        <v>45538</v>
      </c>
      <c r="B2017" t="s">
        <v>2027</v>
      </c>
      <c r="C2017" s="2" t="s">
        <v>3015</v>
      </c>
      <c r="D2017" s="2" t="s">
        <v>3024</v>
      </c>
      <c r="E2017" s="2" t="s">
        <v>3027</v>
      </c>
      <c r="F2017" s="2" t="s">
        <v>3033</v>
      </c>
      <c r="G2017" s="2" t="s">
        <v>3036</v>
      </c>
      <c r="H2017">
        <v>44</v>
      </c>
      <c r="I2017">
        <v>207.48</v>
      </c>
      <c r="J2017">
        <v>9129.1200000000008</v>
      </c>
      <c r="K2017">
        <v>5972.45</v>
      </c>
      <c r="L2017">
        <v>3156.67</v>
      </c>
    </row>
    <row r="2018" spans="1:12" x14ac:dyDescent="0.3">
      <c r="A2018" s="5">
        <v>45475</v>
      </c>
      <c r="B2018" t="s">
        <v>2028</v>
      </c>
      <c r="C2018" s="2" t="s">
        <v>3020</v>
      </c>
      <c r="D2018" s="2" t="s">
        <v>3023</v>
      </c>
      <c r="E2018" s="2" t="s">
        <v>3025</v>
      </c>
      <c r="F2018" s="2" t="s">
        <v>3030</v>
      </c>
      <c r="G2018" s="2" t="s">
        <v>3035</v>
      </c>
      <c r="H2018">
        <v>11</v>
      </c>
      <c r="I2018">
        <v>1469.55</v>
      </c>
      <c r="J2018">
        <v>16165.05</v>
      </c>
      <c r="K2018">
        <v>14179.69</v>
      </c>
      <c r="L2018">
        <v>1985.36</v>
      </c>
    </row>
    <row r="2019" spans="1:12" x14ac:dyDescent="0.3">
      <c r="A2019" s="5">
        <v>44943</v>
      </c>
      <c r="B2019" t="s">
        <v>2029</v>
      </c>
      <c r="C2019" s="2" t="s">
        <v>3013</v>
      </c>
      <c r="D2019" s="2" t="s">
        <v>3023</v>
      </c>
      <c r="E2019" s="2" t="s">
        <v>3025</v>
      </c>
      <c r="F2019" s="2" t="s">
        <v>3033</v>
      </c>
      <c r="G2019" s="2" t="s">
        <v>3035</v>
      </c>
      <c r="H2019">
        <v>42</v>
      </c>
      <c r="I2019">
        <v>1483.9</v>
      </c>
      <c r="J2019">
        <v>62323.8</v>
      </c>
      <c r="K2019">
        <v>53344.11</v>
      </c>
      <c r="L2019">
        <v>8979.69</v>
      </c>
    </row>
    <row r="2020" spans="1:12" x14ac:dyDescent="0.3">
      <c r="A2020" s="5">
        <v>45574</v>
      </c>
      <c r="B2020" t="s">
        <v>2030</v>
      </c>
      <c r="C2020" s="2" t="s">
        <v>3017</v>
      </c>
      <c r="D2020" s="2" t="s">
        <v>3023</v>
      </c>
      <c r="E2020" s="2" t="s">
        <v>3027</v>
      </c>
      <c r="F2020" s="2" t="s">
        <v>3030</v>
      </c>
      <c r="G2020" s="2" t="s">
        <v>3036</v>
      </c>
      <c r="H2020">
        <v>47</v>
      </c>
      <c r="I2020">
        <v>1326.3</v>
      </c>
      <c r="J2020">
        <v>62336.1</v>
      </c>
      <c r="K2020">
        <v>44225.21</v>
      </c>
      <c r="L2020">
        <v>18110.89</v>
      </c>
    </row>
    <row r="2021" spans="1:12" x14ac:dyDescent="0.3">
      <c r="A2021" s="5">
        <v>45454</v>
      </c>
      <c r="B2021" t="s">
        <v>2031</v>
      </c>
      <c r="C2021" s="2" t="s">
        <v>3021</v>
      </c>
      <c r="D2021" s="2" t="s">
        <v>3023</v>
      </c>
      <c r="E2021" s="2" t="s">
        <v>3026</v>
      </c>
      <c r="F2021" s="2" t="s">
        <v>3030</v>
      </c>
      <c r="G2021" s="2" t="s">
        <v>3036</v>
      </c>
      <c r="H2021">
        <v>5</v>
      </c>
      <c r="I2021">
        <v>472.3</v>
      </c>
      <c r="J2021">
        <v>2361.5</v>
      </c>
      <c r="K2021">
        <v>1688.01</v>
      </c>
      <c r="L2021">
        <v>673.49</v>
      </c>
    </row>
    <row r="2022" spans="1:12" x14ac:dyDescent="0.3">
      <c r="A2022" s="5">
        <v>45515</v>
      </c>
      <c r="B2022" t="s">
        <v>2032</v>
      </c>
      <c r="C2022" s="2" t="s">
        <v>3014</v>
      </c>
      <c r="D2022" s="2" t="s">
        <v>3024</v>
      </c>
      <c r="E2022" s="2" t="s">
        <v>3025</v>
      </c>
      <c r="F2022" s="2" t="s">
        <v>3032</v>
      </c>
      <c r="G2022" s="2" t="s">
        <v>3037</v>
      </c>
      <c r="H2022">
        <v>25</v>
      </c>
      <c r="I2022">
        <v>857.61</v>
      </c>
      <c r="J2022">
        <v>21440.25</v>
      </c>
      <c r="K2022">
        <v>13369.46</v>
      </c>
      <c r="L2022">
        <v>8070.79</v>
      </c>
    </row>
    <row r="2023" spans="1:12" x14ac:dyDescent="0.3">
      <c r="A2023" s="5">
        <v>45174</v>
      </c>
      <c r="B2023" t="s">
        <v>2033</v>
      </c>
      <c r="C2023" s="2" t="s">
        <v>3020</v>
      </c>
      <c r="D2023" s="2" t="s">
        <v>3023</v>
      </c>
      <c r="E2023" s="2" t="s">
        <v>3025</v>
      </c>
      <c r="F2023" s="2" t="s">
        <v>3033</v>
      </c>
      <c r="G2023" s="2" t="s">
        <v>3037</v>
      </c>
      <c r="H2023">
        <v>49</v>
      </c>
      <c r="I2023">
        <v>1695.63</v>
      </c>
      <c r="J2023">
        <v>83085.87</v>
      </c>
      <c r="K2023">
        <v>56648.21</v>
      </c>
      <c r="L2023">
        <v>26437.66</v>
      </c>
    </row>
    <row r="2024" spans="1:12" x14ac:dyDescent="0.3">
      <c r="A2024" s="5">
        <v>45074</v>
      </c>
      <c r="B2024" t="s">
        <v>2034</v>
      </c>
      <c r="C2024" s="2" t="s">
        <v>3018</v>
      </c>
      <c r="D2024" s="2" t="s">
        <v>3024</v>
      </c>
      <c r="E2024" s="2" t="s">
        <v>3026</v>
      </c>
      <c r="F2024" s="2" t="s">
        <v>3033</v>
      </c>
      <c r="G2024" s="2" t="s">
        <v>3036</v>
      </c>
      <c r="H2024">
        <v>37</v>
      </c>
      <c r="I2024">
        <v>1347</v>
      </c>
      <c r="J2024">
        <v>49839</v>
      </c>
      <c r="K2024">
        <v>39162.46</v>
      </c>
      <c r="L2024">
        <v>10676.54</v>
      </c>
    </row>
    <row r="2025" spans="1:12" x14ac:dyDescent="0.3">
      <c r="A2025" s="5">
        <v>45225</v>
      </c>
      <c r="B2025" t="s">
        <v>2035</v>
      </c>
      <c r="C2025" s="2" t="s">
        <v>3021</v>
      </c>
      <c r="D2025" s="2" t="s">
        <v>3023</v>
      </c>
      <c r="E2025" s="2" t="s">
        <v>3025</v>
      </c>
      <c r="F2025" s="2" t="s">
        <v>3034</v>
      </c>
      <c r="G2025" s="2" t="s">
        <v>3036</v>
      </c>
      <c r="H2025">
        <v>34</v>
      </c>
      <c r="I2025">
        <v>1470.88</v>
      </c>
      <c r="J2025">
        <v>50009.919999999998</v>
      </c>
      <c r="K2025">
        <v>33055.17</v>
      </c>
      <c r="L2025">
        <v>16954.75</v>
      </c>
    </row>
    <row r="2026" spans="1:12" x14ac:dyDescent="0.3">
      <c r="A2026" s="5">
        <v>45366</v>
      </c>
      <c r="B2026" t="s">
        <v>2036</v>
      </c>
      <c r="C2026" s="2" t="s">
        <v>3012</v>
      </c>
      <c r="D2026" s="2" t="s">
        <v>3022</v>
      </c>
      <c r="E2026" s="2" t="s">
        <v>3025</v>
      </c>
      <c r="F2026" s="2" t="s">
        <v>3033</v>
      </c>
      <c r="G2026" s="2" t="s">
        <v>3037</v>
      </c>
      <c r="H2026">
        <v>9</v>
      </c>
      <c r="I2026">
        <v>1183</v>
      </c>
      <c r="J2026">
        <v>10647</v>
      </c>
      <c r="K2026">
        <v>6124.09</v>
      </c>
      <c r="L2026">
        <v>4522.91</v>
      </c>
    </row>
    <row r="2027" spans="1:12" x14ac:dyDescent="0.3">
      <c r="A2027" s="5">
        <v>44928</v>
      </c>
      <c r="B2027" t="s">
        <v>2037</v>
      </c>
      <c r="C2027" s="2" t="s">
        <v>3013</v>
      </c>
      <c r="D2027" s="2" t="s">
        <v>3023</v>
      </c>
      <c r="E2027" s="2" t="s">
        <v>3026</v>
      </c>
      <c r="F2027" s="2" t="s">
        <v>3034</v>
      </c>
      <c r="G2027" s="2" t="s">
        <v>3036</v>
      </c>
      <c r="H2027">
        <v>6</v>
      </c>
      <c r="I2027">
        <v>910.18</v>
      </c>
      <c r="J2027">
        <v>5461.08</v>
      </c>
      <c r="K2027">
        <v>3912.01</v>
      </c>
      <c r="L2027">
        <v>1549.07</v>
      </c>
    </row>
    <row r="2028" spans="1:12" x14ac:dyDescent="0.3">
      <c r="A2028" s="5">
        <v>45556</v>
      </c>
      <c r="B2028" t="s">
        <v>2038</v>
      </c>
      <c r="C2028" s="2" t="s">
        <v>3020</v>
      </c>
      <c r="D2028" s="2" t="s">
        <v>3023</v>
      </c>
      <c r="E2028" s="2" t="s">
        <v>3026</v>
      </c>
      <c r="F2028" s="2" t="s">
        <v>3031</v>
      </c>
      <c r="G2028" s="2" t="s">
        <v>3037</v>
      </c>
      <c r="H2028">
        <v>18</v>
      </c>
      <c r="I2028">
        <v>1522.92</v>
      </c>
      <c r="J2028">
        <v>27412.560000000001</v>
      </c>
      <c r="K2028">
        <v>16177.1</v>
      </c>
      <c r="L2028">
        <v>11235.46</v>
      </c>
    </row>
    <row r="2029" spans="1:12" x14ac:dyDescent="0.3">
      <c r="A2029" s="5">
        <v>45288</v>
      </c>
      <c r="B2029" t="s">
        <v>2039</v>
      </c>
      <c r="C2029" s="2" t="s">
        <v>3019</v>
      </c>
      <c r="D2029" s="2" t="s">
        <v>3023</v>
      </c>
      <c r="E2029" s="2" t="s">
        <v>3028</v>
      </c>
      <c r="F2029" s="2" t="s">
        <v>3031</v>
      </c>
      <c r="G2029" s="2" t="s">
        <v>3037</v>
      </c>
      <c r="H2029">
        <v>14</v>
      </c>
      <c r="I2029">
        <v>154.49</v>
      </c>
      <c r="J2029">
        <v>2162.86</v>
      </c>
      <c r="K2029">
        <v>1924.33</v>
      </c>
      <c r="L2029">
        <v>238.53</v>
      </c>
    </row>
    <row r="2030" spans="1:12" x14ac:dyDescent="0.3">
      <c r="A2030" s="5">
        <v>45173</v>
      </c>
      <c r="B2030" t="s">
        <v>2040</v>
      </c>
      <c r="C2030" s="2" t="s">
        <v>3015</v>
      </c>
      <c r="D2030" s="2" t="s">
        <v>3024</v>
      </c>
      <c r="E2030" s="2" t="s">
        <v>3027</v>
      </c>
      <c r="F2030" s="2" t="s">
        <v>3031</v>
      </c>
      <c r="G2030" s="2" t="s">
        <v>3037</v>
      </c>
      <c r="H2030">
        <v>19</v>
      </c>
      <c r="I2030">
        <v>1352.86</v>
      </c>
      <c r="J2030">
        <v>25704.34</v>
      </c>
      <c r="K2030">
        <v>16865.54</v>
      </c>
      <c r="L2030">
        <v>8838.7999999999993</v>
      </c>
    </row>
    <row r="2031" spans="1:12" x14ac:dyDescent="0.3">
      <c r="A2031" s="5">
        <v>45511</v>
      </c>
      <c r="B2031" t="s">
        <v>2041</v>
      </c>
      <c r="C2031" s="2" t="s">
        <v>3015</v>
      </c>
      <c r="D2031" s="2" t="s">
        <v>3024</v>
      </c>
      <c r="E2031" s="2" t="s">
        <v>3027</v>
      </c>
      <c r="F2031" s="2" t="s">
        <v>3029</v>
      </c>
      <c r="G2031" s="2" t="s">
        <v>3035</v>
      </c>
      <c r="H2031">
        <v>14</v>
      </c>
      <c r="I2031">
        <v>1994.46</v>
      </c>
      <c r="J2031">
        <v>27922.44</v>
      </c>
      <c r="K2031">
        <v>24121.25</v>
      </c>
      <c r="L2031">
        <v>3801.19</v>
      </c>
    </row>
    <row r="2032" spans="1:12" x14ac:dyDescent="0.3">
      <c r="A2032" s="5">
        <v>45353</v>
      </c>
      <c r="B2032" t="s">
        <v>2042</v>
      </c>
      <c r="C2032" s="2" t="s">
        <v>3014</v>
      </c>
      <c r="D2032" s="2" t="s">
        <v>3024</v>
      </c>
      <c r="E2032" s="2" t="s">
        <v>3026</v>
      </c>
      <c r="F2032" s="2" t="s">
        <v>3033</v>
      </c>
      <c r="G2032" s="2" t="s">
        <v>3035</v>
      </c>
      <c r="H2032">
        <v>40</v>
      </c>
      <c r="I2032">
        <v>1564.78</v>
      </c>
      <c r="J2032">
        <v>62591.199999999997</v>
      </c>
      <c r="K2032">
        <v>36942.68</v>
      </c>
      <c r="L2032">
        <v>25648.52</v>
      </c>
    </row>
    <row r="2033" spans="1:12" x14ac:dyDescent="0.3">
      <c r="A2033" s="5">
        <v>45118</v>
      </c>
      <c r="B2033" t="s">
        <v>2043</v>
      </c>
      <c r="C2033" s="2" t="s">
        <v>3018</v>
      </c>
      <c r="D2033" s="2" t="s">
        <v>3024</v>
      </c>
      <c r="E2033" s="2" t="s">
        <v>3026</v>
      </c>
      <c r="F2033" s="2" t="s">
        <v>3029</v>
      </c>
      <c r="G2033" s="2" t="s">
        <v>3036</v>
      </c>
      <c r="H2033">
        <v>17</v>
      </c>
      <c r="I2033">
        <v>595.32000000000005</v>
      </c>
      <c r="J2033">
        <v>10120.44</v>
      </c>
      <c r="K2033">
        <v>5826.17</v>
      </c>
      <c r="L2033">
        <v>4294.2700000000004</v>
      </c>
    </row>
    <row r="2034" spans="1:12" x14ac:dyDescent="0.3">
      <c r="A2034" s="5">
        <v>45607</v>
      </c>
      <c r="B2034" t="s">
        <v>2044</v>
      </c>
      <c r="C2034" s="2" t="s">
        <v>3014</v>
      </c>
      <c r="D2034" s="2" t="s">
        <v>3024</v>
      </c>
      <c r="E2034" s="2" t="s">
        <v>3025</v>
      </c>
      <c r="F2034" s="2" t="s">
        <v>3033</v>
      </c>
      <c r="G2034" s="2" t="s">
        <v>3037</v>
      </c>
      <c r="H2034">
        <v>35</v>
      </c>
      <c r="I2034">
        <v>570.08000000000004</v>
      </c>
      <c r="J2034">
        <v>19952.8</v>
      </c>
      <c r="K2034">
        <v>14899.96</v>
      </c>
      <c r="L2034">
        <v>5052.84</v>
      </c>
    </row>
    <row r="2035" spans="1:12" x14ac:dyDescent="0.3">
      <c r="A2035" s="5">
        <v>45611</v>
      </c>
      <c r="B2035" t="s">
        <v>2045</v>
      </c>
      <c r="C2035" s="2" t="s">
        <v>3019</v>
      </c>
      <c r="D2035" s="2" t="s">
        <v>3023</v>
      </c>
      <c r="E2035" s="2" t="s">
        <v>3028</v>
      </c>
      <c r="F2035" s="2" t="s">
        <v>3034</v>
      </c>
      <c r="G2035" s="2" t="s">
        <v>3035</v>
      </c>
      <c r="H2035">
        <v>29</v>
      </c>
      <c r="I2035">
        <v>1341.09</v>
      </c>
      <c r="J2035">
        <v>38891.61</v>
      </c>
      <c r="K2035">
        <v>31570.33</v>
      </c>
      <c r="L2035">
        <v>7321.28</v>
      </c>
    </row>
    <row r="2036" spans="1:12" x14ac:dyDescent="0.3">
      <c r="A2036" s="5">
        <v>45014</v>
      </c>
      <c r="B2036" t="s">
        <v>2046</v>
      </c>
      <c r="C2036" s="2" t="s">
        <v>3017</v>
      </c>
      <c r="D2036" s="2" t="s">
        <v>3023</v>
      </c>
      <c r="E2036" s="2" t="s">
        <v>3028</v>
      </c>
      <c r="F2036" s="2" t="s">
        <v>3029</v>
      </c>
      <c r="G2036" s="2" t="s">
        <v>3036</v>
      </c>
      <c r="H2036">
        <v>42</v>
      </c>
      <c r="I2036">
        <v>1793.79</v>
      </c>
      <c r="J2036">
        <v>75339.179999999993</v>
      </c>
      <c r="K2036">
        <v>54749.42</v>
      </c>
      <c r="L2036">
        <v>20589.759999999998</v>
      </c>
    </row>
    <row r="2037" spans="1:12" x14ac:dyDescent="0.3">
      <c r="A2037" s="5">
        <v>45463</v>
      </c>
      <c r="B2037" t="s">
        <v>2047</v>
      </c>
      <c r="C2037" s="2" t="s">
        <v>3018</v>
      </c>
      <c r="D2037" s="2" t="s">
        <v>3024</v>
      </c>
      <c r="E2037" s="2" t="s">
        <v>3026</v>
      </c>
      <c r="F2037" s="2" t="s">
        <v>3029</v>
      </c>
      <c r="G2037" s="2" t="s">
        <v>3036</v>
      </c>
      <c r="H2037">
        <v>17</v>
      </c>
      <c r="I2037">
        <v>1164.3399999999999</v>
      </c>
      <c r="J2037">
        <v>19793.78</v>
      </c>
      <c r="K2037">
        <v>11716.3</v>
      </c>
      <c r="L2037">
        <v>8077.48</v>
      </c>
    </row>
    <row r="2038" spans="1:12" x14ac:dyDescent="0.3">
      <c r="A2038" s="5">
        <v>45296</v>
      </c>
      <c r="B2038" t="s">
        <v>2048</v>
      </c>
      <c r="C2038" s="2" t="s">
        <v>3016</v>
      </c>
      <c r="D2038" s="2" t="s">
        <v>3023</v>
      </c>
      <c r="E2038" s="2" t="s">
        <v>3025</v>
      </c>
      <c r="F2038" s="2" t="s">
        <v>3029</v>
      </c>
      <c r="G2038" s="2" t="s">
        <v>3036</v>
      </c>
      <c r="H2038">
        <v>43</v>
      </c>
      <c r="I2038">
        <v>1064.26</v>
      </c>
      <c r="J2038">
        <v>45763.18</v>
      </c>
      <c r="K2038">
        <v>23575.26</v>
      </c>
      <c r="L2038">
        <v>22187.919999999998</v>
      </c>
    </row>
    <row r="2039" spans="1:12" x14ac:dyDescent="0.3">
      <c r="A2039" s="5">
        <v>44996</v>
      </c>
      <c r="B2039" t="s">
        <v>2049</v>
      </c>
      <c r="C2039" s="2" t="s">
        <v>3017</v>
      </c>
      <c r="D2039" s="2" t="s">
        <v>3023</v>
      </c>
      <c r="E2039" s="2" t="s">
        <v>3025</v>
      </c>
      <c r="F2039" s="2" t="s">
        <v>3030</v>
      </c>
      <c r="G2039" s="2" t="s">
        <v>3036</v>
      </c>
      <c r="H2039">
        <v>8</v>
      </c>
      <c r="I2039">
        <v>337.56</v>
      </c>
      <c r="J2039">
        <v>2700.48</v>
      </c>
      <c r="K2039">
        <v>2018.11</v>
      </c>
      <c r="L2039">
        <v>682.37</v>
      </c>
    </row>
    <row r="2040" spans="1:12" x14ac:dyDescent="0.3">
      <c r="A2040" s="5">
        <v>45465</v>
      </c>
      <c r="B2040" t="s">
        <v>2050</v>
      </c>
      <c r="C2040" s="2" t="s">
        <v>3018</v>
      </c>
      <c r="D2040" s="2" t="s">
        <v>3024</v>
      </c>
      <c r="E2040" s="2" t="s">
        <v>3027</v>
      </c>
      <c r="F2040" s="2" t="s">
        <v>3034</v>
      </c>
      <c r="G2040" s="2" t="s">
        <v>3036</v>
      </c>
      <c r="H2040">
        <v>1</v>
      </c>
      <c r="I2040">
        <v>1436.6</v>
      </c>
      <c r="J2040">
        <v>1436.6</v>
      </c>
      <c r="K2040">
        <v>793.6</v>
      </c>
      <c r="L2040">
        <v>643</v>
      </c>
    </row>
    <row r="2041" spans="1:12" x14ac:dyDescent="0.3">
      <c r="A2041" s="5">
        <v>45484</v>
      </c>
      <c r="B2041" t="s">
        <v>2051</v>
      </c>
      <c r="C2041" s="2" t="s">
        <v>3018</v>
      </c>
      <c r="D2041" s="2" t="s">
        <v>3024</v>
      </c>
      <c r="E2041" s="2" t="s">
        <v>3027</v>
      </c>
      <c r="F2041" s="2" t="s">
        <v>3031</v>
      </c>
      <c r="G2041" s="2" t="s">
        <v>3037</v>
      </c>
      <c r="H2041">
        <v>45</v>
      </c>
      <c r="I2041">
        <v>1410.55</v>
      </c>
      <c r="J2041">
        <v>63474.75</v>
      </c>
      <c r="K2041">
        <v>40450.589999999997</v>
      </c>
      <c r="L2041">
        <v>23024.16</v>
      </c>
    </row>
    <row r="2042" spans="1:12" x14ac:dyDescent="0.3">
      <c r="A2042" s="5">
        <v>45446</v>
      </c>
      <c r="B2042" t="s">
        <v>2052</v>
      </c>
      <c r="C2042" s="2" t="s">
        <v>3019</v>
      </c>
      <c r="D2042" s="2" t="s">
        <v>3023</v>
      </c>
      <c r="E2042" s="2" t="s">
        <v>3025</v>
      </c>
      <c r="F2042" s="2" t="s">
        <v>3034</v>
      </c>
      <c r="G2042" s="2" t="s">
        <v>3036</v>
      </c>
      <c r="H2042">
        <v>36</v>
      </c>
      <c r="I2042">
        <v>1934.56</v>
      </c>
      <c r="J2042">
        <v>69644.160000000003</v>
      </c>
      <c r="K2042">
        <v>53647.86</v>
      </c>
      <c r="L2042">
        <v>15996.3</v>
      </c>
    </row>
    <row r="2043" spans="1:12" x14ac:dyDescent="0.3">
      <c r="A2043" s="5">
        <v>45446</v>
      </c>
      <c r="B2043" t="s">
        <v>2053</v>
      </c>
      <c r="C2043" s="2" t="s">
        <v>3012</v>
      </c>
      <c r="D2043" s="2" t="s">
        <v>3022</v>
      </c>
      <c r="E2043" s="2" t="s">
        <v>3027</v>
      </c>
      <c r="F2043" s="2" t="s">
        <v>3030</v>
      </c>
      <c r="G2043" s="2" t="s">
        <v>3037</v>
      </c>
      <c r="H2043">
        <v>7</v>
      </c>
      <c r="I2043">
        <v>614.38</v>
      </c>
      <c r="J2043">
        <v>4300.66</v>
      </c>
      <c r="K2043">
        <v>2318.96</v>
      </c>
      <c r="L2043">
        <v>1981.7</v>
      </c>
    </row>
    <row r="2044" spans="1:12" x14ac:dyDescent="0.3">
      <c r="A2044" s="5">
        <v>45494</v>
      </c>
      <c r="B2044" t="s">
        <v>2054</v>
      </c>
      <c r="C2044" s="2" t="s">
        <v>3019</v>
      </c>
      <c r="D2044" s="2" t="s">
        <v>3023</v>
      </c>
      <c r="E2044" s="2" t="s">
        <v>3026</v>
      </c>
      <c r="F2044" s="2" t="s">
        <v>3033</v>
      </c>
      <c r="G2044" s="2" t="s">
        <v>3035</v>
      </c>
      <c r="H2044">
        <v>46</v>
      </c>
      <c r="I2044">
        <v>1517.76</v>
      </c>
      <c r="J2044">
        <v>69816.960000000006</v>
      </c>
      <c r="K2044">
        <v>38462.199999999997</v>
      </c>
      <c r="L2044">
        <v>31354.76</v>
      </c>
    </row>
    <row r="2045" spans="1:12" x14ac:dyDescent="0.3">
      <c r="A2045" s="5">
        <v>44947</v>
      </c>
      <c r="B2045" t="s">
        <v>2055</v>
      </c>
      <c r="C2045" s="2" t="s">
        <v>3018</v>
      </c>
      <c r="D2045" s="2" t="s">
        <v>3024</v>
      </c>
      <c r="E2045" s="2" t="s">
        <v>3025</v>
      </c>
      <c r="F2045" s="2" t="s">
        <v>3034</v>
      </c>
      <c r="G2045" s="2" t="s">
        <v>3036</v>
      </c>
      <c r="H2045">
        <v>5</v>
      </c>
      <c r="I2045">
        <v>879.45</v>
      </c>
      <c r="J2045">
        <v>4397.25</v>
      </c>
      <c r="K2045">
        <v>2307.09</v>
      </c>
      <c r="L2045">
        <v>2090.16</v>
      </c>
    </row>
    <row r="2046" spans="1:12" x14ac:dyDescent="0.3">
      <c r="A2046" s="5">
        <v>45326</v>
      </c>
      <c r="B2046" t="s">
        <v>2056</v>
      </c>
      <c r="C2046" s="2" t="s">
        <v>3020</v>
      </c>
      <c r="D2046" s="2" t="s">
        <v>3023</v>
      </c>
      <c r="E2046" s="2" t="s">
        <v>3027</v>
      </c>
      <c r="F2046" s="2" t="s">
        <v>3029</v>
      </c>
      <c r="G2046" s="2" t="s">
        <v>3035</v>
      </c>
      <c r="H2046">
        <v>24</v>
      </c>
      <c r="I2046">
        <v>1125.78</v>
      </c>
      <c r="J2046">
        <v>27018.720000000001</v>
      </c>
      <c r="K2046">
        <v>24274.47</v>
      </c>
      <c r="L2046">
        <v>2744.25</v>
      </c>
    </row>
    <row r="2047" spans="1:12" x14ac:dyDescent="0.3">
      <c r="A2047" s="5">
        <v>45408</v>
      </c>
      <c r="B2047" t="s">
        <v>2057</v>
      </c>
      <c r="C2047" s="2" t="s">
        <v>3017</v>
      </c>
      <c r="D2047" s="2" t="s">
        <v>3023</v>
      </c>
      <c r="E2047" s="2" t="s">
        <v>3028</v>
      </c>
      <c r="F2047" s="2" t="s">
        <v>3031</v>
      </c>
      <c r="G2047" s="2" t="s">
        <v>3037</v>
      </c>
      <c r="H2047">
        <v>28</v>
      </c>
      <c r="I2047">
        <v>1636.58</v>
      </c>
      <c r="J2047">
        <v>45824.24</v>
      </c>
      <c r="K2047">
        <v>30007.119999999999</v>
      </c>
      <c r="L2047">
        <v>15817.12</v>
      </c>
    </row>
    <row r="2048" spans="1:12" x14ac:dyDescent="0.3">
      <c r="A2048" s="5">
        <v>44971</v>
      </c>
      <c r="B2048" t="s">
        <v>2058</v>
      </c>
      <c r="C2048" s="2" t="s">
        <v>3019</v>
      </c>
      <c r="D2048" s="2" t="s">
        <v>3023</v>
      </c>
      <c r="E2048" s="2" t="s">
        <v>3025</v>
      </c>
      <c r="F2048" s="2" t="s">
        <v>3031</v>
      </c>
      <c r="G2048" s="2" t="s">
        <v>3037</v>
      </c>
      <c r="H2048">
        <v>43</v>
      </c>
      <c r="I2048">
        <v>459.55</v>
      </c>
      <c r="J2048">
        <v>19760.650000000001</v>
      </c>
      <c r="K2048">
        <v>17039.97</v>
      </c>
      <c r="L2048">
        <v>2720.68</v>
      </c>
    </row>
    <row r="2049" spans="1:12" x14ac:dyDescent="0.3">
      <c r="A2049" s="5">
        <v>45577</v>
      </c>
      <c r="B2049" t="s">
        <v>2059</v>
      </c>
      <c r="C2049" s="2" t="s">
        <v>3012</v>
      </c>
      <c r="D2049" s="2" t="s">
        <v>3022</v>
      </c>
      <c r="E2049" s="2" t="s">
        <v>3025</v>
      </c>
      <c r="F2049" s="2" t="s">
        <v>3033</v>
      </c>
      <c r="G2049" s="2" t="s">
        <v>3035</v>
      </c>
      <c r="H2049">
        <v>17</v>
      </c>
      <c r="I2049">
        <v>698.88</v>
      </c>
      <c r="J2049">
        <v>11880.96</v>
      </c>
      <c r="K2049">
        <v>7335.71</v>
      </c>
      <c r="L2049">
        <v>4545.25</v>
      </c>
    </row>
    <row r="2050" spans="1:12" x14ac:dyDescent="0.3">
      <c r="A2050" s="5">
        <v>45323</v>
      </c>
      <c r="B2050" t="s">
        <v>2060</v>
      </c>
      <c r="C2050" s="2" t="s">
        <v>3013</v>
      </c>
      <c r="D2050" s="2" t="s">
        <v>3023</v>
      </c>
      <c r="E2050" s="2" t="s">
        <v>3028</v>
      </c>
      <c r="F2050" s="2" t="s">
        <v>3034</v>
      </c>
      <c r="G2050" s="2" t="s">
        <v>3036</v>
      </c>
      <c r="H2050">
        <v>37</v>
      </c>
      <c r="I2050">
        <v>1551.15</v>
      </c>
      <c r="J2050">
        <v>57392.55</v>
      </c>
      <c r="K2050">
        <v>45987.56</v>
      </c>
      <c r="L2050">
        <v>11404.99</v>
      </c>
    </row>
    <row r="2051" spans="1:12" x14ac:dyDescent="0.3">
      <c r="A2051" s="5">
        <v>45309</v>
      </c>
      <c r="B2051" t="s">
        <v>2061</v>
      </c>
      <c r="C2051" s="2" t="s">
        <v>3014</v>
      </c>
      <c r="D2051" s="2" t="s">
        <v>3024</v>
      </c>
      <c r="E2051" s="2" t="s">
        <v>3026</v>
      </c>
      <c r="F2051" s="2" t="s">
        <v>3030</v>
      </c>
      <c r="G2051" s="2" t="s">
        <v>3036</v>
      </c>
      <c r="H2051">
        <v>20</v>
      </c>
      <c r="I2051">
        <v>1149.51</v>
      </c>
      <c r="J2051">
        <v>22990.2</v>
      </c>
      <c r="K2051">
        <v>13509.65</v>
      </c>
      <c r="L2051">
        <v>9480.5499999999993</v>
      </c>
    </row>
    <row r="2052" spans="1:12" x14ac:dyDescent="0.3">
      <c r="A2052" s="5">
        <v>45186</v>
      </c>
      <c r="B2052" t="s">
        <v>2062</v>
      </c>
      <c r="C2052" s="2" t="s">
        <v>3018</v>
      </c>
      <c r="D2052" s="2" t="s">
        <v>3024</v>
      </c>
      <c r="E2052" s="2" t="s">
        <v>3028</v>
      </c>
      <c r="F2052" s="2" t="s">
        <v>3033</v>
      </c>
      <c r="G2052" s="2" t="s">
        <v>3035</v>
      </c>
      <c r="H2052">
        <v>3</v>
      </c>
      <c r="I2052">
        <v>203</v>
      </c>
      <c r="J2052">
        <v>609</v>
      </c>
      <c r="K2052">
        <v>425.89</v>
      </c>
      <c r="L2052">
        <v>183.11</v>
      </c>
    </row>
    <row r="2053" spans="1:12" x14ac:dyDescent="0.3">
      <c r="A2053" s="5">
        <v>44943</v>
      </c>
      <c r="B2053" t="s">
        <v>2063</v>
      </c>
      <c r="C2053" s="2" t="s">
        <v>3016</v>
      </c>
      <c r="D2053" s="2" t="s">
        <v>3023</v>
      </c>
      <c r="E2053" s="2" t="s">
        <v>3025</v>
      </c>
      <c r="F2053" s="2" t="s">
        <v>3034</v>
      </c>
      <c r="G2053" s="2" t="s">
        <v>3035</v>
      </c>
      <c r="H2053">
        <v>37</v>
      </c>
      <c r="I2053">
        <v>871.77</v>
      </c>
      <c r="J2053">
        <v>32255.49</v>
      </c>
      <c r="K2053">
        <v>26767.1</v>
      </c>
      <c r="L2053">
        <v>5488.39</v>
      </c>
    </row>
    <row r="2054" spans="1:12" x14ac:dyDescent="0.3">
      <c r="A2054" s="5">
        <v>45292</v>
      </c>
      <c r="B2054" t="s">
        <v>2064</v>
      </c>
      <c r="C2054" s="2" t="s">
        <v>3013</v>
      </c>
      <c r="D2054" s="2" t="s">
        <v>3023</v>
      </c>
      <c r="E2054" s="2" t="s">
        <v>3026</v>
      </c>
      <c r="F2054" s="2" t="s">
        <v>3032</v>
      </c>
      <c r="G2054" s="2" t="s">
        <v>3035</v>
      </c>
      <c r="H2054">
        <v>26</v>
      </c>
      <c r="I2054">
        <v>1181.53</v>
      </c>
      <c r="J2054">
        <v>30719.78</v>
      </c>
      <c r="K2054">
        <v>25390.94</v>
      </c>
      <c r="L2054">
        <v>5328.84</v>
      </c>
    </row>
    <row r="2055" spans="1:12" x14ac:dyDescent="0.3">
      <c r="A2055" s="5">
        <v>44996</v>
      </c>
      <c r="B2055" t="s">
        <v>2065</v>
      </c>
      <c r="C2055" s="2" t="s">
        <v>3015</v>
      </c>
      <c r="D2055" s="2" t="s">
        <v>3024</v>
      </c>
      <c r="E2055" s="2" t="s">
        <v>3027</v>
      </c>
      <c r="F2055" s="2" t="s">
        <v>3031</v>
      </c>
      <c r="G2055" s="2" t="s">
        <v>3036</v>
      </c>
      <c r="H2055">
        <v>15</v>
      </c>
      <c r="I2055">
        <v>1820.84</v>
      </c>
      <c r="J2055">
        <v>27312.6</v>
      </c>
      <c r="K2055">
        <v>22333.85</v>
      </c>
      <c r="L2055">
        <v>4978.75</v>
      </c>
    </row>
    <row r="2056" spans="1:12" x14ac:dyDescent="0.3">
      <c r="A2056" s="5">
        <v>45280</v>
      </c>
      <c r="B2056" t="s">
        <v>2066</v>
      </c>
      <c r="C2056" s="2" t="s">
        <v>3021</v>
      </c>
      <c r="D2056" s="2" t="s">
        <v>3023</v>
      </c>
      <c r="E2056" s="2" t="s">
        <v>3027</v>
      </c>
      <c r="F2056" s="2" t="s">
        <v>3030</v>
      </c>
      <c r="G2056" s="2" t="s">
        <v>3036</v>
      </c>
      <c r="H2056">
        <v>48</v>
      </c>
      <c r="I2056">
        <v>393.21</v>
      </c>
      <c r="J2056">
        <v>18874.080000000002</v>
      </c>
      <c r="K2056">
        <v>15655.93</v>
      </c>
      <c r="L2056">
        <v>3218.15</v>
      </c>
    </row>
    <row r="2057" spans="1:12" x14ac:dyDescent="0.3">
      <c r="A2057" s="5">
        <v>45173</v>
      </c>
      <c r="B2057" t="s">
        <v>2067</v>
      </c>
      <c r="C2057" s="2" t="s">
        <v>3012</v>
      </c>
      <c r="D2057" s="2" t="s">
        <v>3022</v>
      </c>
      <c r="E2057" s="2" t="s">
        <v>3027</v>
      </c>
      <c r="F2057" s="2" t="s">
        <v>3029</v>
      </c>
      <c r="G2057" s="2" t="s">
        <v>3036</v>
      </c>
      <c r="H2057">
        <v>8</v>
      </c>
      <c r="I2057">
        <v>1615.79</v>
      </c>
      <c r="J2057">
        <v>12926.32</v>
      </c>
      <c r="K2057">
        <v>7556.58</v>
      </c>
      <c r="L2057">
        <v>5369.74</v>
      </c>
    </row>
    <row r="2058" spans="1:12" x14ac:dyDescent="0.3">
      <c r="A2058" s="5">
        <v>45599</v>
      </c>
      <c r="B2058" t="s">
        <v>2068</v>
      </c>
      <c r="C2058" s="2" t="s">
        <v>3016</v>
      </c>
      <c r="D2058" s="2" t="s">
        <v>3023</v>
      </c>
      <c r="E2058" s="2" t="s">
        <v>3025</v>
      </c>
      <c r="F2058" s="2" t="s">
        <v>3030</v>
      </c>
      <c r="G2058" s="2" t="s">
        <v>3035</v>
      </c>
      <c r="H2058">
        <v>13</v>
      </c>
      <c r="I2058">
        <v>278.64</v>
      </c>
      <c r="J2058">
        <v>3622.32</v>
      </c>
      <c r="K2058">
        <v>2509.86</v>
      </c>
      <c r="L2058">
        <v>1112.46</v>
      </c>
    </row>
    <row r="2059" spans="1:12" x14ac:dyDescent="0.3">
      <c r="A2059" s="5">
        <v>45570</v>
      </c>
      <c r="B2059" t="s">
        <v>2069</v>
      </c>
      <c r="C2059" s="2" t="s">
        <v>3021</v>
      </c>
      <c r="D2059" s="2" t="s">
        <v>3023</v>
      </c>
      <c r="E2059" s="2" t="s">
        <v>3028</v>
      </c>
      <c r="F2059" s="2" t="s">
        <v>3029</v>
      </c>
      <c r="G2059" s="2" t="s">
        <v>3036</v>
      </c>
      <c r="H2059">
        <v>48</v>
      </c>
      <c r="I2059">
        <v>499.63</v>
      </c>
      <c r="J2059">
        <v>23982.240000000002</v>
      </c>
      <c r="K2059">
        <v>16642.439999999999</v>
      </c>
      <c r="L2059">
        <v>7339.8</v>
      </c>
    </row>
    <row r="2060" spans="1:12" x14ac:dyDescent="0.3">
      <c r="A2060" s="5">
        <v>45033</v>
      </c>
      <c r="B2060" t="s">
        <v>2070</v>
      </c>
      <c r="C2060" s="2" t="s">
        <v>3012</v>
      </c>
      <c r="D2060" s="2" t="s">
        <v>3022</v>
      </c>
      <c r="E2060" s="2" t="s">
        <v>3026</v>
      </c>
      <c r="F2060" s="2" t="s">
        <v>3030</v>
      </c>
      <c r="G2060" s="2" t="s">
        <v>3037</v>
      </c>
      <c r="H2060">
        <v>3</v>
      </c>
      <c r="I2060">
        <v>501.82</v>
      </c>
      <c r="J2060">
        <v>1505.46</v>
      </c>
      <c r="K2060">
        <v>1288.98</v>
      </c>
      <c r="L2060">
        <v>216.48</v>
      </c>
    </row>
    <row r="2061" spans="1:12" x14ac:dyDescent="0.3">
      <c r="A2061" s="5">
        <v>45522</v>
      </c>
      <c r="B2061" t="s">
        <v>2071</v>
      </c>
      <c r="C2061" s="2" t="s">
        <v>3020</v>
      </c>
      <c r="D2061" s="2" t="s">
        <v>3023</v>
      </c>
      <c r="E2061" s="2" t="s">
        <v>3027</v>
      </c>
      <c r="F2061" s="2" t="s">
        <v>3031</v>
      </c>
      <c r="G2061" s="2" t="s">
        <v>3035</v>
      </c>
      <c r="H2061">
        <v>1</v>
      </c>
      <c r="I2061">
        <v>1757.41</v>
      </c>
      <c r="J2061">
        <v>1757.41</v>
      </c>
      <c r="K2061">
        <v>1087.4100000000001</v>
      </c>
      <c r="L2061">
        <v>670</v>
      </c>
    </row>
    <row r="2062" spans="1:12" x14ac:dyDescent="0.3">
      <c r="A2062" s="5">
        <v>45267</v>
      </c>
      <c r="B2062" t="s">
        <v>2072</v>
      </c>
      <c r="C2062" s="2" t="s">
        <v>3014</v>
      </c>
      <c r="D2062" s="2" t="s">
        <v>3024</v>
      </c>
      <c r="E2062" s="2" t="s">
        <v>3026</v>
      </c>
      <c r="F2062" s="2" t="s">
        <v>3029</v>
      </c>
      <c r="G2062" s="2" t="s">
        <v>3036</v>
      </c>
      <c r="H2062">
        <v>9</v>
      </c>
      <c r="I2062">
        <v>414.06</v>
      </c>
      <c r="J2062">
        <v>3726.54</v>
      </c>
      <c r="K2062">
        <v>3251.77</v>
      </c>
      <c r="L2062">
        <v>474.77</v>
      </c>
    </row>
    <row r="2063" spans="1:12" x14ac:dyDescent="0.3">
      <c r="A2063" s="5">
        <v>45063</v>
      </c>
      <c r="B2063" t="s">
        <v>2073</v>
      </c>
      <c r="C2063" s="2" t="s">
        <v>3013</v>
      </c>
      <c r="D2063" s="2" t="s">
        <v>3023</v>
      </c>
      <c r="E2063" s="2" t="s">
        <v>3025</v>
      </c>
      <c r="F2063" s="2" t="s">
        <v>3034</v>
      </c>
      <c r="G2063" s="2" t="s">
        <v>3035</v>
      </c>
      <c r="H2063">
        <v>31</v>
      </c>
      <c r="I2063">
        <v>1578.18</v>
      </c>
      <c r="J2063">
        <v>48923.58</v>
      </c>
      <c r="K2063">
        <v>33283.61</v>
      </c>
      <c r="L2063">
        <v>15639.97</v>
      </c>
    </row>
    <row r="2064" spans="1:12" x14ac:dyDescent="0.3">
      <c r="A2064" s="5">
        <v>44972</v>
      </c>
      <c r="B2064" t="s">
        <v>2074</v>
      </c>
      <c r="C2064" s="2" t="s">
        <v>3017</v>
      </c>
      <c r="D2064" s="2" t="s">
        <v>3023</v>
      </c>
      <c r="E2064" s="2" t="s">
        <v>3027</v>
      </c>
      <c r="F2064" s="2" t="s">
        <v>3029</v>
      </c>
      <c r="G2064" s="2" t="s">
        <v>3037</v>
      </c>
      <c r="H2064">
        <v>41</v>
      </c>
      <c r="I2064">
        <v>934.38</v>
      </c>
      <c r="J2064">
        <v>38309.58</v>
      </c>
      <c r="K2064">
        <v>29418.49</v>
      </c>
      <c r="L2064">
        <v>8891.09</v>
      </c>
    </row>
    <row r="2065" spans="1:12" x14ac:dyDescent="0.3">
      <c r="A2065" s="5">
        <v>45287</v>
      </c>
      <c r="B2065" t="s">
        <v>2075</v>
      </c>
      <c r="C2065" s="2" t="s">
        <v>3012</v>
      </c>
      <c r="D2065" s="2" t="s">
        <v>3022</v>
      </c>
      <c r="E2065" s="2" t="s">
        <v>3025</v>
      </c>
      <c r="F2065" s="2" t="s">
        <v>3033</v>
      </c>
      <c r="G2065" s="2" t="s">
        <v>3037</v>
      </c>
      <c r="H2065">
        <v>26</v>
      </c>
      <c r="I2065">
        <v>1998.2</v>
      </c>
      <c r="J2065">
        <v>51953.2</v>
      </c>
      <c r="K2065">
        <v>31564.34</v>
      </c>
      <c r="L2065">
        <v>20388.86</v>
      </c>
    </row>
    <row r="2066" spans="1:12" x14ac:dyDescent="0.3">
      <c r="A2066" s="5">
        <v>45486</v>
      </c>
      <c r="B2066" t="s">
        <v>2076</v>
      </c>
      <c r="C2066" s="2" t="s">
        <v>3017</v>
      </c>
      <c r="D2066" s="2" t="s">
        <v>3023</v>
      </c>
      <c r="E2066" s="2" t="s">
        <v>3028</v>
      </c>
      <c r="F2066" s="2" t="s">
        <v>3034</v>
      </c>
      <c r="G2066" s="2" t="s">
        <v>3035</v>
      </c>
      <c r="H2066">
        <v>17</v>
      </c>
      <c r="I2066">
        <v>1681.4</v>
      </c>
      <c r="J2066">
        <v>28583.8</v>
      </c>
      <c r="K2066">
        <v>18983.05</v>
      </c>
      <c r="L2066">
        <v>9600.75</v>
      </c>
    </row>
    <row r="2067" spans="1:12" x14ac:dyDescent="0.3">
      <c r="A2067" s="5">
        <v>45273</v>
      </c>
      <c r="B2067" t="s">
        <v>2077</v>
      </c>
      <c r="C2067" s="2" t="s">
        <v>3014</v>
      </c>
      <c r="D2067" s="2" t="s">
        <v>3024</v>
      </c>
      <c r="E2067" s="2" t="s">
        <v>3025</v>
      </c>
      <c r="F2067" s="2" t="s">
        <v>3033</v>
      </c>
      <c r="G2067" s="2" t="s">
        <v>3035</v>
      </c>
      <c r="H2067">
        <v>34</v>
      </c>
      <c r="I2067">
        <v>1484.61</v>
      </c>
      <c r="J2067">
        <v>50476.74</v>
      </c>
      <c r="K2067">
        <v>39569.74</v>
      </c>
      <c r="L2067">
        <v>10907</v>
      </c>
    </row>
    <row r="2068" spans="1:12" x14ac:dyDescent="0.3">
      <c r="A2068" s="5">
        <v>45585</v>
      </c>
      <c r="B2068" t="s">
        <v>2078</v>
      </c>
      <c r="C2068" s="2" t="s">
        <v>3018</v>
      </c>
      <c r="D2068" s="2" t="s">
        <v>3024</v>
      </c>
      <c r="E2068" s="2" t="s">
        <v>3025</v>
      </c>
      <c r="F2068" s="2" t="s">
        <v>3030</v>
      </c>
      <c r="G2068" s="2" t="s">
        <v>3037</v>
      </c>
      <c r="H2068">
        <v>9</v>
      </c>
      <c r="I2068">
        <v>1744.04</v>
      </c>
      <c r="J2068">
        <v>15696.36</v>
      </c>
      <c r="K2068">
        <v>11067.49</v>
      </c>
      <c r="L2068">
        <v>4628.87</v>
      </c>
    </row>
    <row r="2069" spans="1:12" x14ac:dyDescent="0.3">
      <c r="A2069" s="5">
        <v>45106</v>
      </c>
      <c r="B2069" t="s">
        <v>2079</v>
      </c>
      <c r="C2069" s="2" t="s">
        <v>3015</v>
      </c>
      <c r="D2069" s="2" t="s">
        <v>3024</v>
      </c>
      <c r="E2069" s="2" t="s">
        <v>3028</v>
      </c>
      <c r="F2069" s="2" t="s">
        <v>3034</v>
      </c>
      <c r="G2069" s="2" t="s">
        <v>3035</v>
      </c>
      <c r="H2069">
        <v>13</v>
      </c>
      <c r="I2069">
        <v>1275.3800000000001</v>
      </c>
      <c r="J2069">
        <v>16579.939999999999</v>
      </c>
      <c r="K2069">
        <v>14462.4</v>
      </c>
      <c r="L2069">
        <v>2117.54</v>
      </c>
    </row>
    <row r="2070" spans="1:12" x14ac:dyDescent="0.3">
      <c r="A2070" s="5">
        <v>45628</v>
      </c>
      <c r="B2070" t="s">
        <v>2080</v>
      </c>
      <c r="C2070" s="2" t="s">
        <v>3013</v>
      </c>
      <c r="D2070" s="2" t="s">
        <v>3023</v>
      </c>
      <c r="E2070" s="2" t="s">
        <v>3026</v>
      </c>
      <c r="F2070" s="2" t="s">
        <v>3030</v>
      </c>
      <c r="G2070" s="2" t="s">
        <v>3037</v>
      </c>
      <c r="H2070">
        <v>5</v>
      </c>
      <c r="I2070">
        <v>1690.43</v>
      </c>
      <c r="J2070">
        <v>8452.15</v>
      </c>
      <c r="K2070">
        <v>6718.19</v>
      </c>
      <c r="L2070">
        <v>1733.96</v>
      </c>
    </row>
    <row r="2071" spans="1:12" x14ac:dyDescent="0.3">
      <c r="A2071" s="5">
        <v>45402</v>
      </c>
      <c r="B2071" t="s">
        <v>2081</v>
      </c>
      <c r="C2071" s="2" t="s">
        <v>3014</v>
      </c>
      <c r="D2071" s="2" t="s">
        <v>3024</v>
      </c>
      <c r="E2071" s="2" t="s">
        <v>3028</v>
      </c>
      <c r="F2071" s="2" t="s">
        <v>3032</v>
      </c>
      <c r="G2071" s="2" t="s">
        <v>3037</v>
      </c>
      <c r="H2071">
        <v>41</v>
      </c>
      <c r="I2071">
        <v>537.03</v>
      </c>
      <c r="J2071">
        <v>22018.23</v>
      </c>
      <c r="K2071">
        <v>15979.98</v>
      </c>
      <c r="L2071">
        <v>6038.25</v>
      </c>
    </row>
    <row r="2072" spans="1:12" x14ac:dyDescent="0.3">
      <c r="A2072" s="5">
        <v>45639</v>
      </c>
      <c r="B2072" t="s">
        <v>2082</v>
      </c>
      <c r="C2072" s="2" t="s">
        <v>3014</v>
      </c>
      <c r="D2072" s="2" t="s">
        <v>3024</v>
      </c>
      <c r="E2072" s="2" t="s">
        <v>3028</v>
      </c>
      <c r="F2072" s="2" t="s">
        <v>3030</v>
      </c>
      <c r="G2072" s="2" t="s">
        <v>3036</v>
      </c>
      <c r="H2072">
        <v>13</v>
      </c>
      <c r="I2072">
        <v>213.45</v>
      </c>
      <c r="J2072">
        <v>2774.85</v>
      </c>
      <c r="K2072">
        <v>2371.58</v>
      </c>
      <c r="L2072">
        <v>403.27</v>
      </c>
    </row>
    <row r="2073" spans="1:12" x14ac:dyDescent="0.3">
      <c r="A2073" s="5">
        <v>45417</v>
      </c>
      <c r="B2073" t="s">
        <v>2083</v>
      </c>
      <c r="C2073" s="2" t="s">
        <v>3020</v>
      </c>
      <c r="D2073" s="2" t="s">
        <v>3023</v>
      </c>
      <c r="E2073" s="2" t="s">
        <v>3025</v>
      </c>
      <c r="F2073" s="2" t="s">
        <v>3030</v>
      </c>
      <c r="G2073" s="2" t="s">
        <v>3035</v>
      </c>
      <c r="H2073">
        <v>1</v>
      </c>
      <c r="I2073">
        <v>1239.55</v>
      </c>
      <c r="J2073">
        <v>1239.55</v>
      </c>
      <c r="K2073">
        <v>949.77</v>
      </c>
      <c r="L2073">
        <v>289.77999999999997</v>
      </c>
    </row>
    <row r="2074" spans="1:12" x14ac:dyDescent="0.3">
      <c r="A2074" s="5">
        <v>45573</v>
      </c>
      <c r="B2074" t="s">
        <v>2084</v>
      </c>
      <c r="C2074" s="2" t="s">
        <v>3021</v>
      </c>
      <c r="D2074" s="2" t="s">
        <v>3023</v>
      </c>
      <c r="E2074" s="2" t="s">
        <v>3026</v>
      </c>
      <c r="F2074" s="2" t="s">
        <v>3033</v>
      </c>
      <c r="G2074" s="2" t="s">
        <v>3035</v>
      </c>
      <c r="H2074">
        <v>25</v>
      </c>
      <c r="I2074">
        <v>880.69</v>
      </c>
      <c r="J2074">
        <v>22017.25</v>
      </c>
      <c r="K2074">
        <v>16709.509999999998</v>
      </c>
      <c r="L2074">
        <v>5307.74</v>
      </c>
    </row>
    <row r="2075" spans="1:12" x14ac:dyDescent="0.3">
      <c r="A2075" s="5">
        <v>45113</v>
      </c>
      <c r="B2075" t="s">
        <v>2085</v>
      </c>
      <c r="C2075" s="2" t="s">
        <v>3015</v>
      </c>
      <c r="D2075" s="2" t="s">
        <v>3024</v>
      </c>
      <c r="E2075" s="2" t="s">
        <v>3027</v>
      </c>
      <c r="F2075" s="2" t="s">
        <v>3029</v>
      </c>
      <c r="G2075" s="2" t="s">
        <v>3036</v>
      </c>
      <c r="H2075">
        <v>47</v>
      </c>
      <c r="I2075">
        <v>864.35</v>
      </c>
      <c r="J2075">
        <v>40624.449999999997</v>
      </c>
      <c r="K2075">
        <v>24315.7</v>
      </c>
      <c r="L2075">
        <v>16308.75</v>
      </c>
    </row>
    <row r="2076" spans="1:12" x14ac:dyDescent="0.3">
      <c r="A2076" s="5">
        <v>45065</v>
      </c>
      <c r="B2076" t="s">
        <v>2086</v>
      </c>
      <c r="C2076" s="2" t="s">
        <v>3013</v>
      </c>
      <c r="D2076" s="2" t="s">
        <v>3023</v>
      </c>
      <c r="E2076" s="2" t="s">
        <v>3028</v>
      </c>
      <c r="F2076" s="2" t="s">
        <v>3032</v>
      </c>
      <c r="G2076" s="2" t="s">
        <v>3037</v>
      </c>
      <c r="H2076">
        <v>4</v>
      </c>
      <c r="I2076">
        <v>1062.96</v>
      </c>
      <c r="J2076">
        <v>4251.84</v>
      </c>
      <c r="K2076">
        <v>2797.47</v>
      </c>
      <c r="L2076">
        <v>1454.37</v>
      </c>
    </row>
    <row r="2077" spans="1:12" x14ac:dyDescent="0.3">
      <c r="A2077" s="5">
        <v>44991</v>
      </c>
      <c r="B2077" t="s">
        <v>2087</v>
      </c>
      <c r="C2077" s="2" t="s">
        <v>3018</v>
      </c>
      <c r="D2077" s="2" t="s">
        <v>3024</v>
      </c>
      <c r="E2077" s="2" t="s">
        <v>3026</v>
      </c>
      <c r="F2077" s="2" t="s">
        <v>3030</v>
      </c>
      <c r="G2077" s="2" t="s">
        <v>3035</v>
      </c>
      <c r="H2077">
        <v>36</v>
      </c>
      <c r="I2077">
        <v>735.54</v>
      </c>
      <c r="J2077">
        <v>26479.439999999999</v>
      </c>
      <c r="K2077">
        <v>20477.12</v>
      </c>
      <c r="L2077">
        <v>6002.32</v>
      </c>
    </row>
    <row r="2078" spans="1:12" x14ac:dyDescent="0.3">
      <c r="A2078" s="5">
        <v>45395</v>
      </c>
      <c r="B2078" t="s">
        <v>2088</v>
      </c>
      <c r="C2078" s="2" t="s">
        <v>3018</v>
      </c>
      <c r="D2078" s="2" t="s">
        <v>3024</v>
      </c>
      <c r="E2078" s="2" t="s">
        <v>3028</v>
      </c>
      <c r="F2078" s="2" t="s">
        <v>3030</v>
      </c>
      <c r="G2078" s="2" t="s">
        <v>3036</v>
      </c>
      <c r="H2078">
        <v>10</v>
      </c>
      <c r="I2078">
        <v>1259.5999999999999</v>
      </c>
      <c r="J2078">
        <v>12596</v>
      </c>
      <c r="K2078">
        <v>10791.2</v>
      </c>
      <c r="L2078">
        <v>1804.8</v>
      </c>
    </row>
    <row r="2079" spans="1:12" x14ac:dyDescent="0.3">
      <c r="A2079" s="5">
        <v>44964</v>
      </c>
      <c r="B2079" t="s">
        <v>2089</v>
      </c>
      <c r="C2079" s="2" t="s">
        <v>3019</v>
      </c>
      <c r="D2079" s="2" t="s">
        <v>3023</v>
      </c>
      <c r="E2079" s="2" t="s">
        <v>3028</v>
      </c>
      <c r="F2079" s="2" t="s">
        <v>3032</v>
      </c>
      <c r="G2079" s="2" t="s">
        <v>3036</v>
      </c>
      <c r="H2079">
        <v>28</v>
      </c>
      <c r="I2079">
        <v>80.53</v>
      </c>
      <c r="J2079">
        <v>2254.84</v>
      </c>
      <c r="K2079">
        <v>1412.02</v>
      </c>
      <c r="L2079">
        <v>842.82</v>
      </c>
    </row>
    <row r="2080" spans="1:12" x14ac:dyDescent="0.3">
      <c r="A2080" s="5">
        <v>45227</v>
      </c>
      <c r="B2080" t="s">
        <v>2090</v>
      </c>
      <c r="C2080" s="2" t="s">
        <v>3014</v>
      </c>
      <c r="D2080" s="2" t="s">
        <v>3024</v>
      </c>
      <c r="E2080" s="2" t="s">
        <v>3028</v>
      </c>
      <c r="F2080" s="2" t="s">
        <v>3032</v>
      </c>
      <c r="G2080" s="2" t="s">
        <v>3035</v>
      </c>
      <c r="H2080">
        <v>6</v>
      </c>
      <c r="I2080">
        <v>1940.38</v>
      </c>
      <c r="J2080">
        <v>11642.28</v>
      </c>
      <c r="K2080">
        <v>6824.64</v>
      </c>
      <c r="L2080">
        <v>4817.6400000000003</v>
      </c>
    </row>
    <row r="2081" spans="1:12" x14ac:dyDescent="0.3">
      <c r="A2081" s="5">
        <v>45133</v>
      </c>
      <c r="B2081" t="s">
        <v>2091</v>
      </c>
      <c r="C2081" s="2" t="s">
        <v>3012</v>
      </c>
      <c r="D2081" s="2" t="s">
        <v>3022</v>
      </c>
      <c r="E2081" s="2" t="s">
        <v>3028</v>
      </c>
      <c r="F2081" s="2" t="s">
        <v>3034</v>
      </c>
      <c r="G2081" s="2" t="s">
        <v>3036</v>
      </c>
      <c r="H2081">
        <v>27</v>
      </c>
      <c r="I2081">
        <v>1850.92</v>
      </c>
      <c r="J2081">
        <v>49974.84</v>
      </c>
      <c r="K2081">
        <v>36855.360000000001</v>
      </c>
      <c r="L2081">
        <v>13119.48</v>
      </c>
    </row>
    <row r="2082" spans="1:12" x14ac:dyDescent="0.3">
      <c r="A2082" s="5">
        <v>44971</v>
      </c>
      <c r="B2082" t="s">
        <v>2092</v>
      </c>
      <c r="C2082" s="2" t="s">
        <v>3020</v>
      </c>
      <c r="D2082" s="2" t="s">
        <v>3023</v>
      </c>
      <c r="E2082" s="2" t="s">
        <v>3025</v>
      </c>
      <c r="F2082" s="2" t="s">
        <v>3033</v>
      </c>
      <c r="G2082" s="2" t="s">
        <v>3037</v>
      </c>
      <c r="H2082">
        <v>12</v>
      </c>
      <c r="I2082">
        <v>1871.83</v>
      </c>
      <c r="J2082">
        <v>22461.96</v>
      </c>
      <c r="K2082">
        <v>11834.73</v>
      </c>
      <c r="L2082">
        <v>10627.23</v>
      </c>
    </row>
    <row r="2083" spans="1:12" x14ac:dyDescent="0.3">
      <c r="A2083" s="5">
        <v>45131</v>
      </c>
      <c r="B2083" t="s">
        <v>2093</v>
      </c>
      <c r="C2083" s="2" t="s">
        <v>3015</v>
      </c>
      <c r="D2083" s="2" t="s">
        <v>3024</v>
      </c>
      <c r="E2083" s="2" t="s">
        <v>3026</v>
      </c>
      <c r="F2083" s="2" t="s">
        <v>3032</v>
      </c>
      <c r="G2083" s="2" t="s">
        <v>3036</v>
      </c>
      <c r="H2083">
        <v>48</v>
      </c>
      <c r="I2083">
        <v>742.71</v>
      </c>
      <c r="J2083">
        <v>35650.080000000002</v>
      </c>
      <c r="K2083">
        <v>28014.43</v>
      </c>
      <c r="L2083">
        <v>7635.65</v>
      </c>
    </row>
    <row r="2084" spans="1:12" x14ac:dyDescent="0.3">
      <c r="A2084" s="5">
        <v>44969</v>
      </c>
      <c r="B2084" t="s">
        <v>2094</v>
      </c>
      <c r="C2084" s="2" t="s">
        <v>3018</v>
      </c>
      <c r="D2084" s="2" t="s">
        <v>3024</v>
      </c>
      <c r="E2084" s="2" t="s">
        <v>3026</v>
      </c>
      <c r="F2084" s="2" t="s">
        <v>3032</v>
      </c>
      <c r="G2084" s="2" t="s">
        <v>3037</v>
      </c>
      <c r="H2084">
        <v>3</v>
      </c>
      <c r="I2084">
        <v>1073.1400000000001</v>
      </c>
      <c r="J2084">
        <v>3219.42</v>
      </c>
      <c r="K2084">
        <v>2515.19</v>
      </c>
      <c r="L2084">
        <v>704.23</v>
      </c>
    </row>
    <row r="2085" spans="1:12" x14ac:dyDescent="0.3">
      <c r="A2085" s="5">
        <v>45250</v>
      </c>
      <c r="B2085" t="s">
        <v>2095</v>
      </c>
      <c r="C2085" s="2" t="s">
        <v>3013</v>
      </c>
      <c r="D2085" s="2" t="s">
        <v>3023</v>
      </c>
      <c r="E2085" s="2" t="s">
        <v>3026</v>
      </c>
      <c r="F2085" s="2" t="s">
        <v>3031</v>
      </c>
      <c r="G2085" s="2" t="s">
        <v>3037</v>
      </c>
      <c r="H2085">
        <v>46</v>
      </c>
      <c r="I2085">
        <v>1909.18</v>
      </c>
      <c r="J2085">
        <v>87822.28</v>
      </c>
      <c r="K2085">
        <v>56380.71</v>
      </c>
      <c r="L2085">
        <v>31441.57</v>
      </c>
    </row>
    <row r="2086" spans="1:12" x14ac:dyDescent="0.3">
      <c r="A2086" s="5">
        <v>45244</v>
      </c>
      <c r="B2086" t="s">
        <v>2096</v>
      </c>
      <c r="C2086" s="2" t="s">
        <v>3019</v>
      </c>
      <c r="D2086" s="2" t="s">
        <v>3023</v>
      </c>
      <c r="E2086" s="2" t="s">
        <v>3028</v>
      </c>
      <c r="F2086" s="2" t="s">
        <v>3029</v>
      </c>
      <c r="G2086" s="2" t="s">
        <v>3035</v>
      </c>
      <c r="H2086">
        <v>33</v>
      </c>
      <c r="I2086">
        <v>1806.65</v>
      </c>
      <c r="J2086">
        <v>59619.45</v>
      </c>
      <c r="K2086">
        <v>51098.11</v>
      </c>
      <c r="L2086">
        <v>8521.34</v>
      </c>
    </row>
    <row r="2087" spans="1:12" x14ac:dyDescent="0.3">
      <c r="A2087" s="5">
        <v>45454</v>
      </c>
      <c r="B2087" t="s">
        <v>2097</v>
      </c>
      <c r="C2087" s="2" t="s">
        <v>3013</v>
      </c>
      <c r="D2087" s="2" t="s">
        <v>3023</v>
      </c>
      <c r="E2087" s="2" t="s">
        <v>3025</v>
      </c>
      <c r="F2087" s="2" t="s">
        <v>3032</v>
      </c>
      <c r="G2087" s="2" t="s">
        <v>3036</v>
      </c>
      <c r="H2087">
        <v>10</v>
      </c>
      <c r="I2087">
        <v>1584.68</v>
      </c>
      <c r="J2087">
        <v>15846.8</v>
      </c>
      <c r="K2087">
        <v>11106.59</v>
      </c>
      <c r="L2087">
        <v>4740.21</v>
      </c>
    </row>
    <row r="2088" spans="1:12" x14ac:dyDescent="0.3">
      <c r="A2088" s="5">
        <v>45334</v>
      </c>
      <c r="B2088" t="s">
        <v>2098</v>
      </c>
      <c r="C2088" s="2" t="s">
        <v>3020</v>
      </c>
      <c r="D2088" s="2" t="s">
        <v>3023</v>
      </c>
      <c r="E2088" s="2" t="s">
        <v>3028</v>
      </c>
      <c r="F2088" s="2" t="s">
        <v>3033</v>
      </c>
      <c r="G2088" s="2" t="s">
        <v>3037</v>
      </c>
      <c r="H2088">
        <v>31</v>
      </c>
      <c r="I2088">
        <v>826.52</v>
      </c>
      <c r="J2088">
        <v>25622.12</v>
      </c>
      <c r="K2088">
        <v>19429.41</v>
      </c>
      <c r="L2088">
        <v>6192.71</v>
      </c>
    </row>
    <row r="2089" spans="1:12" x14ac:dyDescent="0.3">
      <c r="A2089" s="5">
        <v>45483</v>
      </c>
      <c r="B2089" t="s">
        <v>2099</v>
      </c>
      <c r="C2089" s="2" t="s">
        <v>3012</v>
      </c>
      <c r="D2089" s="2" t="s">
        <v>3022</v>
      </c>
      <c r="E2089" s="2" t="s">
        <v>3028</v>
      </c>
      <c r="F2089" s="2" t="s">
        <v>3029</v>
      </c>
      <c r="G2089" s="2" t="s">
        <v>3037</v>
      </c>
      <c r="H2089">
        <v>15</v>
      </c>
      <c r="I2089">
        <v>1137.3900000000001</v>
      </c>
      <c r="J2089">
        <v>17060.849999999999</v>
      </c>
      <c r="K2089">
        <v>9960.66</v>
      </c>
      <c r="L2089">
        <v>7100.19</v>
      </c>
    </row>
    <row r="2090" spans="1:12" x14ac:dyDescent="0.3">
      <c r="A2090" s="5">
        <v>45411</v>
      </c>
      <c r="B2090" t="s">
        <v>2100</v>
      </c>
      <c r="C2090" s="2" t="s">
        <v>3019</v>
      </c>
      <c r="D2090" s="2" t="s">
        <v>3023</v>
      </c>
      <c r="E2090" s="2" t="s">
        <v>3026</v>
      </c>
      <c r="F2090" s="2" t="s">
        <v>3029</v>
      </c>
      <c r="G2090" s="2" t="s">
        <v>3036</v>
      </c>
      <c r="H2090">
        <v>7</v>
      </c>
      <c r="I2090">
        <v>1589.97</v>
      </c>
      <c r="J2090">
        <v>11129.79</v>
      </c>
      <c r="K2090">
        <v>7422.86</v>
      </c>
      <c r="L2090">
        <v>3706.93</v>
      </c>
    </row>
    <row r="2091" spans="1:12" x14ac:dyDescent="0.3">
      <c r="A2091" s="5">
        <v>45186</v>
      </c>
      <c r="B2091" t="s">
        <v>2101</v>
      </c>
      <c r="C2091" s="2" t="s">
        <v>3019</v>
      </c>
      <c r="D2091" s="2" t="s">
        <v>3023</v>
      </c>
      <c r="E2091" s="2" t="s">
        <v>3028</v>
      </c>
      <c r="F2091" s="2" t="s">
        <v>3030</v>
      </c>
      <c r="G2091" s="2" t="s">
        <v>3037</v>
      </c>
      <c r="H2091">
        <v>36</v>
      </c>
      <c r="I2091">
        <v>560.55999999999995</v>
      </c>
      <c r="J2091">
        <v>20180.16</v>
      </c>
      <c r="K2091">
        <v>17051.57</v>
      </c>
      <c r="L2091">
        <v>3128.59</v>
      </c>
    </row>
    <row r="2092" spans="1:12" x14ac:dyDescent="0.3">
      <c r="A2092" s="5">
        <v>44964</v>
      </c>
      <c r="B2092" t="s">
        <v>2102</v>
      </c>
      <c r="C2092" s="2" t="s">
        <v>3021</v>
      </c>
      <c r="D2092" s="2" t="s">
        <v>3023</v>
      </c>
      <c r="E2092" s="2" t="s">
        <v>3027</v>
      </c>
      <c r="F2092" s="2" t="s">
        <v>3030</v>
      </c>
      <c r="G2092" s="2" t="s">
        <v>3036</v>
      </c>
      <c r="H2092">
        <v>14</v>
      </c>
      <c r="I2092">
        <v>1260.3699999999999</v>
      </c>
      <c r="J2092">
        <v>17645.18</v>
      </c>
      <c r="K2092">
        <v>10325.530000000001</v>
      </c>
      <c r="L2092">
        <v>7319.65</v>
      </c>
    </row>
    <row r="2093" spans="1:12" x14ac:dyDescent="0.3">
      <c r="A2093" s="5">
        <v>45589</v>
      </c>
      <c r="B2093" t="s">
        <v>2103</v>
      </c>
      <c r="C2093" s="2" t="s">
        <v>3015</v>
      </c>
      <c r="D2093" s="2" t="s">
        <v>3024</v>
      </c>
      <c r="E2093" s="2" t="s">
        <v>3028</v>
      </c>
      <c r="F2093" s="2" t="s">
        <v>3030</v>
      </c>
      <c r="G2093" s="2" t="s">
        <v>3035</v>
      </c>
      <c r="H2093">
        <v>48</v>
      </c>
      <c r="I2093">
        <v>1659.31</v>
      </c>
      <c r="J2093">
        <v>79646.880000000005</v>
      </c>
      <c r="K2093">
        <v>52266.65</v>
      </c>
      <c r="L2093">
        <v>27380.23</v>
      </c>
    </row>
    <row r="2094" spans="1:12" x14ac:dyDescent="0.3">
      <c r="A2094" s="5">
        <v>45122</v>
      </c>
      <c r="B2094" t="s">
        <v>2104</v>
      </c>
      <c r="C2094" s="2" t="s">
        <v>3019</v>
      </c>
      <c r="D2094" s="2" t="s">
        <v>3023</v>
      </c>
      <c r="E2094" s="2" t="s">
        <v>3027</v>
      </c>
      <c r="F2094" s="2" t="s">
        <v>3030</v>
      </c>
      <c r="G2094" s="2" t="s">
        <v>3037</v>
      </c>
      <c r="H2094">
        <v>14</v>
      </c>
      <c r="I2094">
        <v>1420.76</v>
      </c>
      <c r="J2094">
        <v>19890.64</v>
      </c>
      <c r="K2094">
        <v>12476.02</v>
      </c>
      <c r="L2094">
        <v>7414.62</v>
      </c>
    </row>
    <row r="2095" spans="1:12" x14ac:dyDescent="0.3">
      <c r="A2095" s="5">
        <v>45219</v>
      </c>
      <c r="B2095" t="s">
        <v>2105</v>
      </c>
      <c r="C2095" s="2" t="s">
        <v>3021</v>
      </c>
      <c r="D2095" s="2" t="s">
        <v>3023</v>
      </c>
      <c r="E2095" s="2" t="s">
        <v>3028</v>
      </c>
      <c r="F2095" s="2" t="s">
        <v>3031</v>
      </c>
      <c r="G2095" s="2" t="s">
        <v>3037</v>
      </c>
      <c r="H2095">
        <v>3</v>
      </c>
      <c r="I2095">
        <v>969.37</v>
      </c>
      <c r="J2095">
        <v>2908.11</v>
      </c>
      <c r="K2095">
        <v>1629.83</v>
      </c>
      <c r="L2095">
        <v>1278.28</v>
      </c>
    </row>
    <row r="2096" spans="1:12" x14ac:dyDescent="0.3">
      <c r="A2096" s="5">
        <v>45292</v>
      </c>
      <c r="B2096" t="s">
        <v>2106</v>
      </c>
      <c r="C2096" s="2" t="s">
        <v>3021</v>
      </c>
      <c r="D2096" s="2" t="s">
        <v>3023</v>
      </c>
      <c r="E2096" s="2" t="s">
        <v>3025</v>
      </c>
      <c r="F2096" s="2" t="s">
        <v>3032</v>
      </c>
      <c r="G2096" s="2" t="s">
        <v>3036</v>
      </c>
      <c r="H2096">
        <v>49</v>
      </c>
      <c r="I2096">
        <v>1177.52</v>
      </c>
      <c r="J2096">
        <v>57698.48</v>
      </c>
      <c r="K2096">
        <v>35535.75</v>
      </c>
      <c r="L2096">
        <v>22162.73</v>
      </c>
    </row>
    <row r="2097" spans="1:12" x14ac:dyDescent="0.3">
      <c r="A2097" s="5">
        <v>44975</v>
      </c>
      <c r="B2097" t="s">
        <v>2107</v>
      </c>
      <c r="C2097" s="2" t="s">
        <v>3020</v>
      </c>
      <c r="D2097" s="2" t="s">
        <v>3023</v>
      </c>
      <c r="E2097" s="2" t="s">
        <v>3025</v>
      </c>
      <c r="F2097" s="2" t="s">
        <v>3030</v>
      </c>
      <c r="G2097" s="2" t="s">
        <v>3036</v>
      </c>
      <c r="H2097">
        <v>46</v>
      </c>
      <c r="I2097">
        <v>1977.58</v>
      </c>
      <c r="J2097">
        <v>90968.68</v>
      </c>
      <c r="K2097">
        <v>53954.33</v>
      </c>
      <c r="L2097">
        <v>37014.35</v>
      </c>
    </row>
    <row r="2098" spans="1:12" x14ac:dyDescent="0.3">
      <c r="A2098" s="5">
        <v>45598</v>
      </c>
      <c r="B2098" t="s">
        <v>2108</v>
      </c>
      <c r="C2098" s="2" t="s">
        <v>3017</v>
      </c>
      <c r="D2098" s="2" t="s">
        <v>3023</v>
      </c>
      <c r="E2098" s="2" t="s">
        <v>3026</v>
      </c>
      <c r="F2098" s="2" t="s">
        <v>3034</v>
      </c>
      <c r="G2098" s="2" t="s">
        <v>3036</v>
      </c>
      <c r="H2098">
        <v>50</v>
      </c>
      <c r="I2098">
        <v>1211.94</v>
      </c>
      <c r="J2098">
        <v>60597</v>
      </c>
      <c r="K2098">
        <v>52685.3</v>
      </c>
      <c r="L2098">
        <v>7911.7</v>
      </c>
    </row>
    <row r="2099" spans="1:12" x14ac:dyDescent="0.3">
      <c r="A2099" s="5">
        <v>45266</v>
      </c>
      <c r="B2099" t="s">
        <v>2109</v>
      </c>
      <c r="C2099" s="2" t="s">
        <v>3013</v>
      </c>
      <c r="D2099" s="2" t="s">
        <v>3023</v>
      </c>
      <c r="E2099" s="2" t="s">
        <v>3028</v>
      </c>
      <c r="F2099" s="2" t="s">
        <v>3030</v>
      </c>
      <c r="G2099" s="2" t="s">
        <v>3036</v>
      </c>
      <c r="H2099">
        <v>3</v>
      </c>
      <c r="I2099">
        <v>1575.52</v>
      </c>
      <c r="J2099">
        <v>4726.5600000000004</v>
      </c>
      <c r="K2099">
        <v>3764.38</v>
      </c>
      <c r="L2099">
        <v>962.18</v>
      </c>
    </row>
    <row r="2100" spans="1:12" x14ac:dyDescent="0.3">
      <c r="A2100" s="5">
        <v>45206</v>
      </c>
      <c r="B2100" t="s">
        <v>2110</v>
      </c>
      <c r="C2100" s="2" t="s">
        <v>3012</v>
      </c>
      <c r="D2100" s="2" t="s">
        <v>3022</v>
      </c>
      <c r="E2100" s="2" t="s">
        <v>3027</v>
      </c>
      <c r="F2100" s="2" t="s">
        <v>3032</v>
      </c>
      <c r="G2100" s="2" t="s">
        <v>3037</v>
      </c>
      <c r="H2100">
        <v>22</v>
      </c>
      <c r="I2100">
        <v>1458.68</v>
      </c>
      <c r="J2100">
        <v>32090.959999999999</v>
      </c>
      <c r="K2100">
        <v>20103.080000000002</v>
      </c>
      <c r="L2100">
        <v>11987.88</v>
      </c>
    </row>
    <row r="2101" spans="1:12" x14ac:dyDescent="0.3">
      <c r="A2101" s="5">
        <v>45054</v>
      </c>
      <c r="B2101" t="s">
        <v>2111</v>
      </c>
      <c r="C2101" s="2" t="s">
        <v>3016</v>
      </c>
      <c r="D2101" s="2" t="s">
        <v>3023</v>
      </c>
      <c r="E2101" s="2" t="s">
        <v>3027</v>
      </c>
      <c r="F2101" s="2" t="s">
        <v>3030</v>
      </c>
      <c r="G2101" s="2" t="s">
        <v>3035</v>
      </c>
      <c r="H2101">
        <v>19</v>
      </c>
      <c r="I2101">
        <v>1408.95</v>
      </c>
      <c r="J2101">
        <v>26770.05</v>
      </c>
      <c r="K2101">
        <v>21558.87</v>
      </c>
      <c r="L2101">
        <v>5211.18</v>
      </c>
    </row>
    <row r="2102" spans="1:12" x14ac:dyDescent="0.3">
      <c r="A2102" s="5">
        <v>45303</v>
      </c>
      <c r="B2102" t="s">
        <v>2112</v>
      </c>
      <c r="C2102" s="2" t="s">
        <v>3013</v>
      </c>
      <c r="D2102" s="2" t="s">
        <v>3023</v>
      </c>
      <c r="E2102" s="2" t="s">
        <v>3028</v>
      </c>
      <c r="F2102" s="2" t="s">
        <v>3031</v>
      </c>
      <c r="G2102" s="2" t="s">
        <v>3035</v>
      </c>
      <c r="H2102">
        <v>35</v>
      </c>
      <c r="I2102">
        <v>1438.41</v>
      </c>
      <c r="J2102">
        <v>50344.35</v>
      </c>
      <c r="K2102">
        <v>25618.02</v>
      </c>
      <c r="L2102">
        <v>24726.33</v>
      </c>
    </row>
    <row r="2103" spans="1:12" x14ac:dyDescent="0.3">
      <c r="A2103" s="5">
        <v>45374</v>
      </c>
      <c r="B2103" t="s">
        <v>2113</v>
      </c>
      <c r="C2103" s="2" t="s">
        <v>3019</v>
      </c>
      <c r="D2103" s="2" t="s">
        <v>3023</v>
      </c>
      <c r="E2103" s="2" t="s">
        <v>3027</v>
      </c>
      <c r="F2103" s="2" t="s">
        <v>3033</v>
      </c>
      <c r="G2103" s="2" t="s">
        <v>3035</v>
      </c>
      <c r="H2103">
        <v>12</v>
      </c>
      <c r="I2103">
        <v>919.73</v>
      </c>
      <c r="J2103">
        <v>11036.76</v>
      </c>
      <c r="K2103">
        <v>7842.83</v>
      </c>
      <c r="L2103">
        <v>3193.93</v>
      </c>
    </row>
    <row r="2104" spans="1:12" x14ac:dyDescent="0.3">
      <c r="A2104" s="5">
        <v>45336</v>
      </c>
      <c r="B2104" t="s">
        <v>2114</v>
      </c>
      <c r="C2104" s="2" t="s">
        <v>3012</v>
      </c>
      <c r="D2104" s="2" t="s">
        <v>3022</v>
      </c>
      <c r="E2104" s="2" t="s">
        <v>3025</v>
      </c>
      <c r="F2104" s="2" t="s">
        <v>3033</v>
      </c>
      <c r="G2104" s="2" t="s">
        <v>3035</v>
      </c>
      <c r="H2104">
        <v>5</v>
      </c>
      <c r="I2104">
        <v>958.84</v>
      </c>
      <c r="J2104">
        <v>4794.2</v>
      </c>
      <c r="K2104">
        <v>2877.16</v>
      </c>
      <c r="L2104">
        <v>1917.04</v>
      </c>
    </row>
    <row r="2105" spans="1:12" x14ac:dyDescent="0.3">
      <c r="A2105" s="5">
        <v>45377</v>
      </c>
      <c r="B2105" t="s">
        <v>2115</v>
      </c>
      <c r="C2105" s="2" t="s">
        <v>3018</v>
      </c>
      <c r="D2105" s="2" t="s">
        <v>3024</v>
      </c>
      <c r="E2105" s="2" t="s">
        <v>3027</v>
      </c>
      <c r="F2105" s="2" t="s">
        <v>3032</v>
      </c>
      <c r="G2105" s="2" t="s">
        <v>3036</v>
      </c>
      <c r="H2105">
        <v>10</v>
      </c>
      <c r="I2105">
        <v>946.37</v>
      </c>
      <c r="J2105">
        <v>9463.7000000000007</v>
      </c>
      <c r="K2105">
        <v>5164.6099999999997</v>
      </c>
      <c r="L2105">
        <v>4299.09</v>
      </c>
    </row>
    <row r="2106" spans="1:12" x14ac:dyDescent="0.3">
      <c r="A2106" s="5">
        <v>45322</v>
      </c>
      <c r="B2106" t="s">
        <v>2116</v>
      </c>
      <c r="C2106" s="2" t="s">
        <v>3017</v>
      </c>
      <c r="D2106" s="2" t="s">
        <v>3023</v>
      </c>
      <c r="E2106" s="2" t="s">
        <v>3026</v>
      </c>
      <c r="F2106" s="2" t="s">
        <v>3033</v>
      </c>
      <c r="G2106" s="2" t="s">
        <v>3037</v>
      </c>
      <c r="H2106">
        <v>41</v>
      </c>
      <c r="I2106">
        <v>85.84</v>
      </c>
      <c r="J2106">
        <v>3519.44</v>
      </c>
      <c r="K2106">
        <v>3003.85</v>
      </c>
      <c r="L2106">
        <v>515.59</v>
      </c>
    </row>
    <row r="2107" spans="1:12" x14ac:dyDescent="0.3">
      <c r="A2107" s="5">
        <v>45274</v>
      </c>
      <c r="B2107" t="s">
        <v>2117</v>
      </c>
      <c r="C2107" s="2" t="s">
        <v>3018</v>
      </c>
      <c r="D2107" s="2" t="s">
        <v>3024</v>
      </c>
      <c r="E2107" s="2" t="s">
        <v>3025</v>
      </c>
      <c r="F2107" s="2" t="s">
        <v>3033</v>
      </c>
      <c r="G2107" s="2" t="s">
        <v>3037</v>
      </c>
      <c r="H2107">
        <v>33</v>
      </c>
      <c r="I2107">
        <v>497.31</v>
      </c>
      <c r="J2107">
        <v>16411.23</v>
      </c>
      <c r="K2107">
        <v>9514.18</v>
      </c>
      <c r="L2107">
        <v>6897.05</v>
      </c>
    </row>
    <row r="2108" spans="1:12" x14ac:dyDescent="0.3">
      <c r="A2108" s="5">
        <v>45118</v>
      </c>
      <c r="B2108" t="s">
        <v>2118</v>
      </c>
      <c r="C2108" s="2" t="s">
        <v>3018</v>
      </c>
      <c r="D2108" s="2" t="s">
        <v>3024</v>
      </c>
      <c r="E2108" s="2" t="s">
        <v>3025</v>
      </c>
      <c r="F2108" s="2" t="s">
        <v>3034</v>
      </c>
      <c r="G2108" s="2" t="s">
        <v>3037</v>
      </c>
      <c r="H2108">
        <v>13</v>
      </c>
      <c r="I2108">
        <v>326.04000000000002</v>
      </c>
      <c r="J2108">
        <v>4238.5200000000004</v>
      </c>
      <c r="K2108">
        <v>3513.55</v>
      </c>
      <c r="L2108">
        <v>724.97</v>
      </c>
    </row>
    <row r="2109" spans="1:12" x14ac:dyDescent="0.3">
      <c r="A2109" s="5">
        <v>45435</v>
      </c>
      <c r="B2109" t="s">
        <v>2119</v>
      </c>
      <c r="C2109" s="2" t="s">
        <v>3015</v>
      </c>
      <c r="D2109" s="2" t="s">
        <v>3024</v>
      </c>
      <c r="E2109" s="2" t="s">
        <v>3025</v>
      </c>
      <c r="F2109" s="2" t="s">
        <v>3032</v>
      </c>
      <c r="G2109" s="2" t="s">
        <v>3036</v>
      </c>
      <c r="H2109">
        <v>35</v>
      </c>
      <c r="I2109">
        <v>1775.16</v>
      </c>
      <c r="J2109">
        <v>62130.6</v>
      </c>
      <c r="K2109">
        <v>41334.81</v>
      </c>
      <c r="L2109">
        <v>20795.79</v>
      </c>
    </row>
    <row r="2110" spans="1:12" x14ac:dyDescent="0.3">
      <c r="A2110" s="5">
        <v>45635</v>
      </c>
      <c r="B2110" t="s">
        <v>2120</v>
      </c>
      <c r="C2110" s="2" t="s">
        <v>3013</v>
      </c>
      <c r="D2110" s="2" t="s">
        <v>3023</v>
      </c>
      <c r="E2110" s="2" t="s">
        <v>3028</v>
      </c>
      <c r="F2110" s="2" t="s">
        <v>3032</v>
      </c>
      <c r="G2110" s="2" t="s">
        <v>3037</v>
      </c>
      <c r="H2110">
        <v>32</v>
      </c>
      <c r="I2110">
        <v>564.44000000000005</v>
      </c>
      <c r="J2110">
        <v>18062.080000000002</v>
      </c>
      <c r="K2110">
        <v>9134.2900000000009</v>
      </c>
      <c r="L2110">
        <v>8927.7900000000009</v>
      </c>
    </row>
    <row r="2111" spans="1:12" x14ac:dyDescent="0.3">
      <c r="A2111" s="5">
        <v>45436</v>
      </c>
      <c r="B2111" t="s">
        <v>2121</v>
      </c>
      <c r="C2111" s="2" t="s">
        <v>3016</v>
      </c>
      <c r="D2111" s="2" t="s">
        <v>3023</v>
      </c>
      <c r="E2111" s="2" t="s">
        <v>3028</v>
      </c>
      <c r="F2111" s="2" t="s">
        <v>3033</v>
      </c>
      <c r="G2111" s="2" t="s">
        <v>3036</v>
      </c>
      <c r="H2111">
        <v>11</v>
      </c>
      <c r="I2111">
        <v>294.12</v>
      </c>
      <c r="J2111">
        <v>3235.32</v>
      </c>
      <c r="K2111">
        <v>2565.65</v>
      </c>
      <c r="L2111">
        <v>669.67</v>
      </c>
    </row>
    <row r="2112" spans="1:12" x14ac:dyDescent="0.3">
      <c r="A2112" s="5">
        <v>45303</v>
      </c>
      <c r="B2112" t="s">
        <v>2122</v>
      </c>
      <c r="C2112" s="2" t="s">
        <v>3020</v>
      </c>
      <c r="D2112" s="2" t="s">
        <v>3023</v>
      </c>
      <c r="E2112" s="2" t="s">
        <v>3025</v>
      </c>
      <c r="F2112" s="2" t="s">
        <v>3033</v>
      </c>
      <c r="G2112" s="2" t="s">
        <v>3037</v>
      </c>
      <c r="H2112">
        <v>48</v>
      </c>
      <c r="I2112">
        <v>257.14</v>
      </c>
      <c r="J2112">
        <v>12342.72</v>
      </c>
      <c r="K2112">
        <v>9115.64</v>
      </c>
      <c r="L2112">
        <v>3227.08</v>
      </c>
    </row>
    <row r="2113" spans="1:12" x14ac:dyDescent="0.3">
      <c r="A2113" s="5">
        <v>45458</v>
      </c>
      <c r="B2113" t="s">
        <v>2123</v>
      </c>
      <c r="C2113" s="2" t="s">
        <v>3016</v>
      </c>
      <c r="D2113" s="2" t="s">
        <v>3023</v>
      </c>
      <c r="E2113" s="2" t="s">
        <v>3028</v>
      </c>
      <c r="F2113" s="2" t="s">
        <v>3033</v>
      </c>
      <c r="G2113" s="2" t="s">
        <v>3035</v>
      </c>
      <c r="H2113">
        <v>38</v>
      </c>
      <c r="I2113">
        <v>1405.98</v>
      </c>
      <c r="J2113">
        <v>53427.24</v>
      </c>
      <c r="K2113">
        <v>34068.879999999997</v>
      </c>
      <c r="L2113">
        <v>19358.36</v>
      </c>
    </row>
    <row r="2114" spans="1:12" x14ac:dyDescent="0.3">
      <c r="A2114" s="5">
        <v>45200</v>
      </c>
      <c r="B2114" t="s">
        <v>2124</v>
      </c>
      <c r="C2114" s="2" t="s">
        <v>3018</v>
      </c>
      <c r="D2114" s="2" t="s">
        <v>3024</v>
      </c>
      <c r="E2114" s="2" t="s">
        <v>3027</v>
      </c>
      <c r="F2114" s="2" t="s">
        <v>3029</v>
      </c>
      <c r="G2114" s="2" t="s">
        <v>3036</v>
      </c>
      <c r="H2114">
        <v>24</v>
      </c>
      <c r="I2114">
        <v>32.04</v>
      </c>
      <c r="J2114">
        <v>768.96</v>
      </c>
      <c r="K2114">
        <v>471.08</v>
      </c>
      <c r="L2114">
        <v>297.88</v>
      </c>
    </row>
    <row r="2115" spans="1:12" x14ac:dyDescent="0.3">
      <c r="A2115" s="5">
        <v>45011</v>
      </c>
      <c r="B2115" t="s">
        <v>2125</v>
      </c>
      <c r="C2115" s="2" t="s">
        <v>3019</v>
      </c>
      <c r="D2115" s="2" t="s">
        <v>3023</v>
      </c>
      <c r="E2115" s="2" t="s">
        <v>3028</v>
      </c>
      <c r="F2115" s="2" t="s">
        <v>3031</v>
      </c>
      <c r="G2115" s="2" t="s">
        <v>3037</v>
      </c>
      <c r="H2115">
        <v>35</v>
      </c>
      <c r="I2115">
        <v>953.18</v>
      </c>
      <c r="J2115">
        <v>33361.300000000003</v>
      </c>
      <c r="K2115">
        <v>17664.02</v>
      </c>
      <c r="L2115">
        <v>15697.28</v>
      </c>
    </row>
    <row r="2116" spans="1:12" x14ac:dyDescent="0.3">
      <c r="A2116" s="5">
        <v>45361</v>
      </c>
      <c r="B2116" t="s">
        <v>2126</v>
      </c>
      <c r="C2116" s="2" t="s">
        <v>3017</v>
      </c>
      <c r="D2116" s="2" t="s">
        <v>3023</v>
      </c>
      <c r="E2116" s="2" t="s">
        <v>3028</v>
      </c>
      <c r="F2116" s="2" t="s">
        <v>3030</v>
      </c>
      <c r="G2116" s="2" t="s">
        <v>3035</v>
      </c>
      <c r="H2116">
        <v>19</v>
      </c>
      <c r="I2116">
        <v>255.36</v>
      </c>
      <c r="J2116">
        <v>4851.84</v>
      </c>
      <c r="K2116">
        <v>4252.9799999999996</v>
      </c>
      <c r="L2116">
        <v>598.86</v>
      </c>
    </row>
    <row r="2117" spans="1:12" x14ac:dyDescent="0.3">
      <c r="A2117" s="5">
        <v>45007</v>
      </c>
      <c r="B2117" t="s">
        <v>2127</v>
      </c>
      <c r="C2117" s="2" t="s">
        <v>3014</v>
      </c>
      <c r="D2117" s="2" t="s">
        <v>3024</v>
      </c>
      <c r="E2117" s="2" t="s">
        <v>3025</v>
      </c>
      <c r="F2117" s="2" t="s">
        <v>3031</v>
      </c>
      <c r="G2117" s="2" t="s">
        <v>3035</v>
      </c>
      <c r="H2117">
        <v>6</v>
      </c>
      <c r="I2117">
        <v>1702.33</v>
      </c>
      <c r="J2117">
        <v>10213.98</v>
      </c>
      <c r="K2117">
        <v>7125.21</v>
      </c>
      <c r="L2117">
        <v>3088.77</v>
      </c>
    </row>
    <row r="2118" spans="1:12" x14ac:dyDescent="0.3">
      <c r="A2118" s="5">
        <v>45367</v>
      </c>
      <c r="B2118" t="s">
        <v>2128</v>
      </c>
      <c r="C2118" s="2" t="s">
        <v>3016</v>
      </c>
      <c r="D2118" s="2" t="s">
        <v>3023</v>
      </c>
      <c r="E2118" s="2" t="s">
        <v>3026</v>
      </c>
      <c r="F2118" s="2" t="s">
        <v>3032</v>
      </c>
      <c r="G2118" s="2" t="s">
        <v>3035</v>
      </c>
      <c r="H2118">
        <v>40</v>
      </c>
      <c r="I2118">
        <v>1917.73</v>
      </c>
      <c r="J2118">
        <v>76709.2</v>
      </c>
      <c r="K2118">
        <v>40978.81</v>
      </c>
      <c r="L2118">
        <v>35730.39</v>
      </c>
    </row>
    <row r="2119" spans="1:12" x14ac:dyDescent="0.3">
      <c r="A2119" s="5">
        <v>45543</v>
      </c>
      <c r="B2119" t="s">
        <v>2129</v>
      </c>
      <c r="C2119" s="2" t="s">
        <v>3018</v>
      </c>
      <c r="D2119" s="2" t="s">
        <v>3024</v>
      </c>
      <c r="E2119" s="2" t="s">
        <v>3026</v>
      </c>
      <c r="F2119" s="2" t="s">
        <v>3034</v>
      </c>
      <c r="G2119" s="2" t="s">
        <v>3036</v>
      </c>
      <c r="H2119">
        <v>45</v>
      </c>
      <c r="I2119">
        <v>1918.33</v>
      </c>
      <c r="J2119">
        <v>86324.85</v>
      </c>
      <c r="K2119">
        <v>73157.88</v>
      </c>
      <c r="L2119">
        <v>13166.97</v>
      </c>
    </row>
    <row r="2120" spans="1:12" x14ac:dyDescent="0.3">
      <c r="A2120" s="5">
        <v>45111</v>
      </c>
      <c r="B2120" t="s">
        <v>2130</v>
      </c>
      <c r="C2120" s="2" t="s">
        <v>3017</v>
      </c>
      <c r="D2120" s="2" t="s">
        <v>3023</v>
      </c>
      <c r="E2120" s="2" t="s">
        <v>3026</v>
      </c>
      <c r="F2120" s="2" t="s">
        <v>3030</v>
      </c>
      <c r="G2120" s="2" t="s">
        <v>3036</v>
      </c>
      <c r="H2120">
        <v>44</v>
      </c>
      <c r="I2120">
        <v>895.09</v>
      </c>
      <c r="J2120">
        <v>39383.96</v>
      </c>
      <c r="K2120">
        <v>24084.6</v>
      </c>
      <c r="L2120">
        <v>15299.36</v>
      </c>
    </row>
    <row r="2121" spans="1:12" x14ac:dyDescent="0.3">
      <c r="A2121" s="5">
        <v>45485</v>
      </c>
      <c r="B2121" t="s">
        <v>2131</v>
      </c>
      <c r="C2121" s="2" t="s">
        <v>3012</v>
      </c>
      <c r="D2121" s="2" t="s">
        <v>3022</v>
      </c>
      <c r="E2121" s="2" t="s">
        <v>3027</v>
      </c>
      <c r="F2121" s="2" t="s">
        <v>3034</v>
      </c>
      <c r="G2121" s="2" t="s">
        <v>3037</v>
      </c>
      <c r="H2121">
        <v>42</v>
      </c>
      <c r="I2121">
        <v>1296.1400000000001</v>
      </c>
      <c r="J2121">
        <v>54437.88</v>
      </c>
      <c r="K2121">
        <v>31652.42</v>
      </c>
      <c r="L2121">
        <v>22785.46</v>
      </c>
    </row>
    <row r="2122" spans="1:12" x14ac:dyDescent="0.3">
      <c r="A2122" s="5">
        <v>45227</v>
      </c>
      <c r="B2122" t="s">
        <v>2132</v>
      </c>
      <c r="C2122" s="2" t="s">
        <v>3013</v>
      </c>
      <c r="D2122" s="2" t="s">
        <v>3023</v>
      </c>
      <c r="E2122" s="2" t="s">
        <v>3028</v>
      </c>
      <c r="F2122" s="2" t="s">
        <v>3029</v>
      </c>
      <c r="G2122" s="2" t="s">
        <v>3035</v>
      </c>
      <c r="H2122">
        <v>35</v>
      </c>
      <c r="I2122">
        <v>1207.4100000000001</v>
      </c>
      <c r="J2122">
        <v>42259.35</v>
      </c>
      <c r="K2122">
        <v>25878.57</v>
      </c>
      <c r="L2122">
        <v>16380.78</v>
      </c>
    </row>
    <row r="2123" spans="1:12" x14ac:dyDescent="0.3">
      <c r="A2123" s="5">
        <v>45255</v>
      </c>
      <c r="B2123" t="s">
        <v>2133</v>
      </c>
      <c r="C2123" s="2" t="s">
        <v>3021</v>
      </c>
      <c r="D2123" s="2" t="s">
        <v>3023</v>
      </c>
      <c r="E2123" s="2" t="s">
        <v>3026</v>
      </c>
      <c r="F2123" s="2" t="s">
        <v>3032</v>
      </c>
      <c r="G2123" s="2" t="s">
        <v>3037</v>
      </c>
      <c r="H2123">
        <v>4</v>
      </c>
      <c r="I2123">
        <v>713.08</v>
      </c>
      <c r="J2123">
        <v>2852.32</v>
      </c>
      <c r="K2123">
        <v>2070.3000000000002</v>
      </c>
      <c r="L2123">
        <v>782.02</v>
      </c>
    </row>
    <row r="2124" spans="1:12" x14ac:dyDescent="0.3">
      <c r="A2124" s="5">
        <v>45032</v>
      </c>
      <c r="B2124" t="s">
        <v>2134</v>
      </c>
      <c r="C2124" s="2" t="s">
        <v>3015</v>
      </c>
      <c r="D2124" s="2" t="s">
        <v>3024</v>
      </c>
      <c r="E2124" s="2" t="s">
        <v>3025</v>
      </c>
      <c r="F2124" s="2" t="s">
        <v>3029</v>
      </c>
      <c r="G2124" s="2" t="s">
        <v>3037</v>
      </c>
      <c r="H2124">
        <v>33</v>
      </c>
      <c r="I2124">
        <v>899.25</v>
      </c>
      <c r="J2124">
        <v>29675.25</v>
      </c>
      <c r="K2124">
        <v>15716.68</v>
      </c>
      <c r="L2124">
        <v>13958.57</v>
      </c>
    </row>
    <row r="2125" spans="1:12" x14ac:dyDescent="0.3">
      <c r="A2125" s="5">
        <v>45008</v>
      </c>
      <c r="B2125" t="s">
        <v>2135</v>
      </c>
      <c r="C2125" s="2" t="s">
        <v>3017</v>
      </c>
      <c r="D2125" s="2" t="s">
        <v>3023</v>
      </c>
      <c r="E2125" s="2" t="s">
        <v>3026</v>
      </c>
      <c r="F2125" s="2" t="s">
        <v>3032</v>
      </c>
      <c r="G2125" s="2" t="s">
        <v>3035</v>
      </c>
      <c r="H2125">
        <v>13</v>
      </c>
      <c r="I2125">
        <v>147.36000000000001</v>
      </c>
      <c r="J2125">
        <v>1915.68</v>
      </c>
      <c r="K2125">
        <v>1327</v>
      </c>
      <c r="L2125">
        <v>588.67999999999995</v>
      </c>
    </row>
    <row r="2126" spans="1:12" x14ac:dyDescent="0.3">
      <c r="A2126" s="5">
        <v>45262</v>
      </c>
      <c r="B2126" t="s">
        <v>2136</v>
      </c>
      <c r="C2126" s="2" t="s">
        <v>3019</v>
      </c>
      <c r="D2126" s="2" t="s">
        <v>3023</v>
      </c>
      <c r="E2126" s="2" t="s">
        <v>3026</v>
      </c>
      <c r="F2126" s="2" t="s">
        <v>3034</v>
      </c>
      <c r="G2126" s="2" t="s">
        <v>3037</v>
      </c>
      <c r="H2126">
        <v>36</v>
      </c>
      <c r="I2126">
        <v>1595.48</v>
      </c>
      <c r="J2126">
        <v>57437.279999999999</v>
      </c>
      <c r="K2126">
        <v>49298.27</v>
      </c>
      <c r="L2126">
        <v>8139.01</v>
      </c>
    </row>
    <row r="2127" spans="1:12" x14ac:dyDescent="0.3">
      <c r="A2127" s="5">
        <v>45603</v>
      </c>
      <c r="B2127" t="s">
        <v>2137</v>
      </c>
      <c r="C2127" s="2" t="s">
        <v>3019</v>
      </c>
      <c r="D2127" s="2" t="s">
        <v>3023</v>
      </c>
      <c r="E2127" s="2" t="s">
        <v>3028</v>
      </c>
      <c r="F2127" s="2" t="s">
        <v>3034</v>
      </c>
      <c r="G2127" s="2" t="s">
        <v>3036</v>
      </c>
      <c r="H2127">
        <v>43</v>
      </c>
      <c r="I2127">
        <v>496.79</v>
      </c>
      <c r="J2127">
        <v>21361.97</v>
      </c>
      <c r="K2127">
        <v>12288.87</v>
      </c>
      <c r="L2127">
        <v>9073.1</v>
      </c>
    </row>
    <row r="2128" spans="1:12" x14ac:dyDescent="0.3">
      <c r="A2128" s="5">
        <v>45229</v>
      </c>
      <c r="B2128" t="s">
        <v>2138</v>
      </c>
      <c r="C2128" s="2" t="s">
        <v>3017</v>
      </c>
      <c r="D2128" s="2" t="s">
        <v>3023</v>
      </c>
      <c r="E2128" s="2" t="s">
        <v>3028</v>
      </c>
      <c r="F2128" s="2" t="s">
        <v>3034</v>
      </c>
      <c r="G2128" s="2" t="s">
        <v>3037</v>
      </c>
      <c r="H2128">
        <v>19</v>
      </c>
      <c r="I2128">
        <v>931.84</v>
      </c>
      <c r="J2128">
        <v>17704.96</v>
      </c>
      <c r="K2128">
        <v>11197.95</v>
      </c>
      <c r="L2128">
        <v>6507.01</v>
      </c>
    </row>
    <row r="2129" spans="1:12" x14ac:dyDescent="0.3">
      <c r="A2129" s="5">
        <v>45240</v>
      </c>
      <c r="B2129" t="s">
        <v>2139</v>
      </c>
      <c r="C2129" s="2" t="s">
        <v>3019</v>
      </c>
      <c r="D2129" s="2" t="s">
        <v>3023</v>
      </c>
      <c r="E2129" s="2" t="s">
        <v>3028</v>
      </c>
      <c r="F2129" s="2" t="s">
        <v>3032</v>
      </c>
      <c r="G2129" s="2" t="s">
        <v>3035</v>
      </c>
      <c r="H2129">
        <v>43</v>
      </c>
      <c r="I2129">
        <v>971.63</v>
      </c>
      <c r="J2129">
        <v>41780.089999999997</v>
      </c>
      <c r="K2129">
        <v>27510.05</v>
      </c>
      <c r="L2129">
        <v>14270.04</v>
      </c>
    </row>
    <row r="2130" spans="1:12" x14ac:dyDescent="0.3">
      <c r="A2130" s="5">
        <v>45383</v>
      </c>
      <c r="B2130" t="s">
        <v>2140</v>
      </c>
      <c r="C2130" s="2" t="s">
        <v>3013</v>
      </c>
      <c r="D2130" s="2" t="s">
        <v>3023</v>
      </c>
      <c r="E2130" s="2" t="s">
        <v>3027</v>
      </c>
      <c r="F2130" s="2" t="s">
        <v>3033</v>
      </c>
      <c r="G2130" s="2" t="s">
        <v>3036</v>
      </c>
      <c r="H2130">
        <v>12</v>
      </c>
      <c r="I2130">
        <v>1130.21</v>
      </c>
      <c r="J2130">
        <v>13562.52</v>
      </c>
      <c r="K2130">
        <v>9961.51</v>
      </c>
      <c r="L2130">
        <v>3601.01</v>
      </c>
    </row>
    <row r="2131" spans="1:12" x14ac:dyDescent="0.3">
      <c r="A2131" s="5">
        <v>45544</v>
      </c>
      <c r="B2131" t="s">
        <v>2141</v>
      </c>
      <c r="C2131" s="2" t="s">
        <v>3019</v>
      </c>
      <c r="D2131" s="2" t="s">
        <v>3023</v>
      </c>
      <c r="E2131" s="2" t="s">
        <v>3027</v>
      </c>
      <c r="F2131" s="2" t="s">
        <v>3034</v>
      </c>
      <c r="G2131" s="2" t="s">
        <v>3036</v>
      </c>
      <c r="H2131">
        <v>11</v>
      </c>
      <c r="I2131">
        <v>1639.4</v>
      </c>
      <c r="J2131">
        <v>18033.400000000001</v>
      </c>
      <c r="K2131">
        <v>15647.61</v>
      </c>
      <c r="L2131">
        <v>2385.79</v>
      </c>
    </row>
    <row r="2132" spans="1:12" x14ac:dyDescent="0.3">
      <c r="A2132" s="5">
        <v>45363</v>
      </c>
      <c r="B2132" t="s">
        <v>2142</v>
      </c>
      <c r="C2132" s="2" t="s">
        <v>3016</v>
      </c>
      <c r="D2132" s="2" t="s">
        <v>3023</v>
      </c>
      <c r="E2132" s="2" t="s">
        <v>3026</v>
      </c>
      <c r="F2132" s="2" t="s">
        <v>3029</v>
      </c>
      <c r="G2132" s="2" t="s">
        <v>3037</v>
      </c>
      <c r="H2132">
        <v>6</v>
      </c>
      <c r="I2132">
        <v>1389.92</v>
      </c>
      <c r="J2132">
        <v>8339.52</v>
      </c>
      <c r="K2132">
        <v>5485.87</v>
      </c>
      <c r="L2132">
        <v>2853.65</v>
      </c>
    </row>
    <row r="2133" spans="1:12" x14ac:dyDescent="0.3">
      <c r="A2133" s="5">
        <v>45097</v>
      </c>
      <c r="B2133" t="s">
        <v>2143</v>
      </c>
      <c r="C2133" s="2" t="s">
        <v>3021</v>
      </c>
      <c r="D2133" s="2" t="s">
        <v>3023</v>
      </c>
      <c r="E2133" s="2" t="s">
        <v>3028</v>
      </c>
      <c r="F2133" s="2" t="s">
        <v>3030</v>
      </c>
      <c r="G2133" s="2" t="s">
        <v>3037</v>
      </c>
      <c r="H2133">
        <v>12</v>
      </c>
      <c r="I2133">
        <v>1332.86</v>
      </c>
      <c r="J2133">
        <v>15994.32</v>
      </c>
      <c r="K2133">
        <v>8439.58</v>
      </c>
      <c r="L2133">
        <v>7554.74</v>
      </c>
    </row>
    <row r="2134" spans="1:12" x14ac:dyDescent="0.3">
      <c r="A2134" s="5">
        <v>45633</v>
      </c>
      <c r="B2134" t="s">
        <v>2144</v>
      </c>
      <c r="C2134" s="2" t="s">
        <v>3019</v>
      </c>
      <c r="D2134" s="2" t="s">
        <v>3023</v>
      </c>
      <c r="E2134" s="2" t="s">
        <v>3026</v>
      </c>
      <c r="F2134" s="2" t="s">
        <v>3032</v>
      </c>
      <c r="G2134" s="2" t="s">
        <v>3036</v>
      </c>
      <c r="H2134">
        <v>27</v>
      </c>
      <c r="I2134">
        <v>1062.96</v>
      </c>
      <c r="J2134">
        <v>28699.919999999998</v>
      </c>
      <c r="K2134">
        <v>18344.419999999998</v>
      </c>
      <c r="L2134">
        <v>10355.5</v>
      </c>
    </row>
    <row r="2135" spans="1:12" x14ac:dyDescent="0.3">
      <c r="A2135" s="5">
        <v>45381</v>
      </c>
      <c r="B2135" t="s">
        <v>2145</v>
      </c>
      <c r="C2135" s="2" t="s">
        <v>3021</v>
      </c>
      <c r="D2135" s="2" t="s">
        <v>3023</v>
      </c>
      <c r="E2135" s="2" t="s">
        <v>3025</v>
      </c>
      <c r="F2135" s="2" t="s">
        <v>3029</v>
      </c>
      <c r="G2135" s="2" t="s">
        <v>3037</v>
      </c>
      <c r="H2135">
        <v>41</v>
      </c>
      <c r="I2135">
        <v>209.99</v>
      </c>
      <c r="J2135">
        <v>8609.59</v>
      </c>
      <c r="K2135">
        <v>4959.42</v>
      </c>
      <c r="L2135">
        <v>3650.17</v>
      </c>
    </row>
    <row r="2136" spans="1:12" x14ac:dyDescent="0.3">
      <c r="A2136" s="5">
        <v>45286</v>
      </c>
      <c r="B2136" t="s">
        <v>2146</v>
      </c>
      <c r="C2136" s="2" t="s">
        <v>3018</v>
      </c>
      <c r="D2136" s="2" t="s">
        <v>3024</v>
      </c>
      <c r="E2136" s="2" t="s">
        <v>3025</v>
      </c>
      <c r="F2136" s="2" t="s">
        <v>3031</v>
      </c>
      <c r="G2136" s="2" t="s">
        <v>3035</v>
      </c>
      <c r="H2136">
        <v>25</v>
      </c>
      <c r="I2136">
        <v>815.98</v>
      </c>
      <c r="J2136">
        <v>20399.5</v>
      </c>
      <c r="K2136">
        <v>15518.1</v>
      </c>
      <c r="L2136">
        <v>4881.3999999999996</v>
      </c>
    </row>
    <row r="2137" spans="1:12" x14ac:dyDescent="0.3">
      <c r="A2137" s="5">
        <v>45384</v>
      </c>
      <c r="B2137" t="s">
        <v>2147</v>
      </c>
      <c r="C2137" s="2" t="s">
        <v>3020</v>
      </c>
      <c r="D2137" s="2" t="s">
        <v>3023</v>
      </c>
      <c r="E2137" s="2" t="s">
        <v>3028</v>
      </c>
      <c r="F2137" s="2" t="s">
        <v>3031</v>
      </c>
      <c r="G2137" s="2" t="s">
        <v>3037</v>
      </c>
      <c r="H2137">
        <v>42</v>
      </c>
      <c r="I2137">
        <v>1915.49</v>
      </c>
      <c r="J2137">
        <v>80450.58</v>
      </c>
      <c r="K2137">
        <v>41166.949999999997</v>
      </c>
      <c r="L2137">
        <v>39283.629999999997</v>
      </c>
    </row>
    <row r="2138" spans="1:12" x14ac:dyDescent="0.3">
      <c r="A2138" s="5">
        <v>44970</v>
      </c>
      <c r="B2138" t="s">
        <v>2148</v>
      </c>
      <c r="C2138" s="2" t="s">
        <v>3013</v>
      </c>
      <c r="D2138" s="2" t="s">
        <v>3023</v>
      </c>
      <c r="E2138" s="2" t="s">
        <v>3028</v>
      </c>
      <c r="F2138" s="2" t="s">
        <v>3030</v>
      </c>
      <c r="G2138" s="2" t="s">
        <v>3037</v>
      </c>
      <c r="H2138">
        <v>3</v>
      </c>
      <c r="I2138">
        <v>1991.19</v>
      </c>
      <c r="J2138">
        <v>5973.57</v>
      </c>
      <c r="K2138">
        <v>3684.33</v>
      </c>
      <c r="L2138">
        <v>2289.2399999999998</v>
      </c>
    </row>
    <row r="2139" spans="1:12" x14ac:dyDescent="0.3">
      <c r="A2139" s="5">
        <v>45288</v>
      </c>
      <c r="B2139" t="s">
        <v>2149</v>
      </c>
      <c r="C2139" s="2" t="s">
        <v>3020</v>
      </c>
      <c r="D2139" s="2" t="s">
        <v>3023</v>
      </c>
      <c r="E2139" s="2" t="s">
        <v>3025</v>
      </c>
      <c r="F2139" s="2" t="s">
        <v>3033</v>
      </c>
      <c r="G2139" s="2" t="s">
        <v>3036</v>
      </c>
      <c r="H2139">
        <v>3</v>
      </c>
      <c r="I2139">
        <v>1466.39</v>
      </c>
      <c r="J2139">
        <v>4399.17</v>
      </c>
      <c r="K2139">
        <v>3158.91</v>
      </c>
      <c r="L2139">
        <v>1240.26</v>
      </c>
    </row>
    <row r="2140" spans="1:12" x14ac:dyDescent="0.3">
      <c r="A2140" s="5">
        <v>45556</v>
      </c>
      <c r="B2140" t="s">
        <v>2150</v>
      </c>
      <c r="C2140" s="2" t="s">
        <v>3018</v>
      </c>
      <c r="D2140" s="2" t="s">
        <v>3024</v>
      </c>
      <c r="E2140" s="2" t="s">
        <v>3028</v>
      </c>
      <c r="F2140" s="2" t="s">
        <v>3034</v>
      </c>
      <c r="G2140" s="2" t="s">
        <v>3037</v>
      </c>
      <c r="H2140">
        <v>20</v>
      </c>
      <c r="I2140">
        <v>470.48</v>
      </c>
      <c r="J2140">
        <v>9409.6</v>
      </c>
      <c r="K2140">
        <v>5748.64</v>
      </c>
      <c r="L2140">
        <v>3660.96</v>
      </c>
    </row>
    <row r="2141" spans="1:12" x14ac:dyDescent="0.3">
      <c r="A2141" s="5">
        <v>45372</v>
      </c>
      <c r="B2141" t="s">
        <v>2151</v>
      </c>
      <c r="C2141" s="2" t="s">
        <v>3013</v>
      </c>
      <c r="D2141" s="2" t="s">
        <v>3023</v>
      </c>
      <c r="E2141" s="2" t="s">
        <v>3027</v>
      </c>
      <c r="F2141" s="2" t="s">
        <v>3032</v>
      </c>
      <c r="G2141" s="2" t="s">
        <v>3037</v>
      </c>
      <c r="H2141">
        <v>28</v>
      </c>
      <c r="I2141">
        <v>221.74</v>
      </c>
      <c r="J2141">
        <v>6208.72</v>
      </c>
      <c r="K2141">
        <v>4472.75</v>
      </c>
      <c r="L2141">
        <v>1735.97</v>
      </c>
    </row>
    <row r="2142" spans="1:12" x14ac:dyDescent="0.3">
      <c r="A2142" s="5">
        <v>45208</v>
      </c>
      <c r="B2142" t="s">
        <v>2152</v>
      </c>
      <c r="C2142" s="2" t="s">
        <v>3017</v>
      </c>
      <c r="D2142" s="2" t="s">
        <v>3023</v>
      </c>
      <c r="E2142" s="2" t="s">
        <v>3027</v>
      </c>
      <c r="F2142" s="2" t="s">
        <v>3029</v>
      </c>
      <c r="G2142" s="2" t="s">
        <v>3037</v>
      </c>
      <c r="H2142">
        <v>23</v>
      </c>
      <c r="I2142">
        <v>841.23</v>
      </c>
      <c r="J2142">
        <v>19348.29</v>
      </c>
      <c r="K2142">
        <v>10561.94</v>
      </c>
      <c r="L2142">
        <v>8786.35</v>
      </c>
    </row>
    <row r="2143" spans="1:12" x14ac:dyDescent="0.3">
      <c r="A2143" s="5">
        <v>45581</v>
      </c>
      <c r="B2143" t="s">
        <v>2153</v>
      </c>
      <c r="C2143" s="2" t="s">
        <v>3017</v>
      </c>
      <c r="D2143" s="2" t="s">
        <v>3023</v>
      </c>
      <c r="E2143" s="2" t="s">
        <v>3028</v>
      </c>
      <c r="F2143" s="2" t="s">
        <v>3034</v>
      </c>
      <c r="G2143" s="2" t="s">
        <v>3035</v>
      </c>
      <c r="H2143">
        <v>48</v>
      </c>
      <c r="I2143">
        <v>1716.01</v>
      </c>
      <c r="J2143">
        <v>82368.479999999996</v>
      </c>
      <c r="K2143">
        <v>72247.22</v>
      </c>
      <c r="L2143">
        <v>10121.26</v>
      </c>
    </row>
    <row r="2144" spans="1:12" x14ac:dyDescent="0.3">
      <c r="A2144" s="5">
        <v>44985</v>
      </c>
      <c r="B2144" t="s">
        <v>2154</v>
      </c>
      <c r="C2144" s="2" t="s">
        <v>3021</v>
      </c>
      <c r="D2144" s="2" t="s">
        <v>3023</v>
      </c>
      <c r="E2144" s="2" t="s">
        <v>3025</v>
      </c>
      <c r="F2144" s="2" t="s">
        <v>3029</v>
      </c>
      <c r="G2144" s="2" t="s">
        <v>3037</v>
      </c>
      <c r="H2144">
        <v>3</v>
      </c>
      <c r="I2144">
        <v>1449.29</v>
      </c>
      <c r="J2144">
        <v>4347.87</v>
      </c>
      <c r="K2144">
        <v>2679.86</v>
      </c>
      <c r="L2144">
        <v>1668.01</v>
      </c>
    </row>
    <row r="2145" spans="1:12" x14ac:dyDescent="0.3">
      <c r="A2145" s="5">
        <v>45003</v>
      </c>
      <c r="B2145" t="s">
        <v>2155</v>
      </c>
      <c r="C2145" s="2" t="s">
        <v>3018</v>
      </c>
      <c r="D2145" s="2" t="s">
        <v>3024</v>
      </c>
      <c r="E2145" s="2" t="s">
        <v>3026</v>
      </c>
      <c r="F2145" s="2" t="s">
        <v>3032</v>
      </c>
      <c r="G2145" s="2" t="s">
        <v>3035</v>
      </c>
      <c r="H2145">
        <v>42</v>
      </c>
      <c r="I2145">
        <v>1770.11</v>
      </c>
      <c r="J2145">
        <v>74344.62</v>
      </c>
      <c r="K2145">
        <v>64620.37</v>
      </c>
      <c r="L2145">
        <v>9724.25</v>
      </c>
    </row>
    <row r="2146" spans="1:12" x14ac:dyDescent="0.3">
      <c r="A2146" s="5">
        <v>45614</v>
      </c>
      <c r="B2146" t="s">
        <v>2156</v>
      </c>
      <c r="C2146" s="2" t="s">
        <v>3021</v>
      </c>
      <c r="D2146" s="2" t="s">
        <v>3023</v>
      </c>
      <c r="E2146" s="2" t="s">
        <v>3028</v>
      </c>
      <c r="F2146" s="2" t="s">
        <v>3031</v>
      </c>
      <c r="G2146" s="2" t="s">
        <v>3035</v>
      </c>
      <c r="H2146">
        <v>24</v>
      </c>
      <c r="I2146">
        <v>1239.24</v>
      </c>
      <c r="J2146">
        <v>29741.759999999998</v>
      </c>
      <c r="K2146">
        <v>18747.25</v>
      </c>
      <c r="L2146">
        <v>10994.51</v>
      </c>
    </row>
    <row r="2147" spans="1:12" x14ac:dyDescent="0.3">
      <c r="A2147" s="5">
        <v>45579</v>
      </c>
      <c r="B2147" t="s">
        <v>2157</v>
      </c>
      <c r="C2147" s="2" t="s">
        <v>3015</v>
      </c>
      <c r="D2147" s="2" t="s">
        <v>3024</v>
      </c>
      <c r="E2147" s="2" t="s">
        <v>3028</v>
      </c>
      <c r="F2147" s="2" t="s">
        <v>3034</v>
      </c>
      <c r="G2147" s="2" t="s">
        <v>3035</v>
      </c>
      <c r="H2147">
        <v>43</v>
      </c>
      <c r="I2147">
        <v>278.05</v>
      </c>
      <c r="J2147">
        <v>11956.15</v>
      </c>
      <c r="K2147">
        <v>9717.19</v>
      </c>
      <c r="L2147">
        <v>2238.96</v>
      </c>
    </row>
    <row r="2148" spans="1:12" x14ac:dyDescent="0.3">
      <c r="A2148" s="5">
        <v>45342</v>
      </c>
      <c r="B2148" t="s">
        <v>2158</v>
      </c>
      <c r="C2148" s="2" t="s">
        <v>3019</v>
      </c>
      <c r="D2148" s="2" t="s">
        <v>3023</v>
      </c>
      <c r="E2148" s="2" t="s">
        <v>3026</v>
      </c>
      <c r="F2148" s="2" t="s">
        <v>3030</v>
      </c>
      <c r="G2148" s="2" t="s">
        <v>3035</v>
      </c>
      <c r="H2148">
        <v>40</v>
      </c>
      <c r="I2148">
        <v>247.3</v>
      </c>
      <c r="J2148">
        <v>9892</v>
      </c>
      <c r="K2148">
        <v>5920.11</v>
      </c>
      <c r="L2148">
        <v>3971.89</v>
      </c>
    </row>
    <row r="2149" spans="1:12" x14ac:dyDescent="0.3">
      <c r="A2149" s="5">
        <v>45299</v>
      </c>
      <c r="B2149" t="s">
        <v>2159</v>
      </c>
      <c r="C2149" s="2" t="s">
        <v>3014</v>
      </c>
      <c r="D2149" s="2" t="s">
        <v>3024</v>
      </c>
      <c r="E2149" s="2" t="s">
        <v>3028</v>
      </c>
      <c r="F2149" s="2" t="s">
        <v>3033</v>
      </c>
      <c r="G2149" s="2" t="s">
        <v>3036</v>
      </c>
      <c r="H2149">
        <v>6</v>
      </c>
      <c r="I2149">
        <v>115.04</v>
      </c>
      <c r="J2149">
        <v>690.24</v>
      </c>
      <c r="K2149">
        <v>530.04</v>
      </c>
      <c r="L2149">
        <v>160.19999999999999</v>
      </c>
    </row>
    <row r="2150" spans="1:12" x14ac:dyDescent="0.3">
      <c r="A2150" s="5">
        <v>45452</v>
      </c>
      <c r="B2150" t="s">
        <v>2160</v>
      </c>
      <c r="C2150" s="2" t="s">
        <v>3015</v>
      </c>
      <c r="D2150" s="2" t="s">
        <v>3024</v>
      </c>
      <c r="E2150" s="2" t="s">
        <v>3026</v>
      </c>
      <c r="F2150" s="2" t="s">
        <v>3030</v>
      </c>
      <c r="G2150" s="2" t="s">
        <v>3035</v>
      </c>
      <c r="H2150">
        <v>20</v>
      </c>
      <c r="I2150">
        <v>1142.82</v>
      </c>
      <c r="J2150">
        <v>22856.400000000001</v>
      </c>
      <c r="K2150">
        <v>14387.79</v>
      </c>
      <c r="L2150">
        <v>8468.61</v>
      </c>
    </row>
    <row r="2151" spans="1:12" x14ac:dyDescent="0.3">
      <c r="A2151" s="5">
        <v>45622</v>
      </c>
      <c r="B2151" t="s">
        <v>2161</v>
      </c>
      <c r="C2151" s="2" t="s">
        <v>3019</v>
      </c>
      <c r="D2151" s="2" t="s">
        <v>3023</v>
      </c>
      <c r="E2151" s="2" t="s">
        <v>3025</v>
      </c>
      <c r="F2151" s="2" t="s">
        <v>3033</v>
      </c>
      <c r="G2151" s="2" t="s">
        <v>3037</v>
      </c>
      <c r="H2151">
        <v>11</v>
      </c>
      <c r="I2151">
        <v>500.91</v>
      </c>
      <c r="J2151">
        <v>5510.01</v>
      </c>
      <c r="K2151">
        <v>3877.19</v>
      </c>
      <c r="L2151">
        <v>1632.82</v>
      </c>
    </row>
    <row r="2152" spans="1:12" x14ac:dyDescent="0.3">
      <c r="A2152" s="5">
        <v>45090</v>
      </c>
      <c r="B2152" t="s">
        <v>2162</v>
      </c>
      <c r="C2152" s="2" t="s">
        <v>3013</v>
      </c>
      <c r="D2152" s="2" t="s">
        <v>3023</v>
      </c>
      <c r="E2152" s="2" t="s">
        <v>3027</v>
      </c>
      <c r="F2152" s="2" t="s">
        <v>3029</v>
      </c>
      <c r="G2152" s="2" t="s">
        <v>3035</v>
      </c>
      <c r="H2152">
        <v>32</v>
      </c>
      <c r="I2152">
        <v>1474.08</v>
      </c>
      <c r="J2152">
        <v>47170.559999999998</v>
      </c>
      <c r="K2152">
        <v>36298.959999999999</v>
      </c>
      <c r="L2152">
        <v>10871.6</v>
      </c>
    </row>
    <row r="2153" spans="1:12" x14ac:dyDescent="0.3">
      <c r="A2153" s="5">
        <v>44958</v>
      </c>
      <c r="B2153" t="s">
        <v>2163</v>
      </c>
      <c r="C2153" s="2" t="s">
        <v>3021</v>
      </c>
      <c r="D2153" s="2" t="s">
        <v>3023</v>
      </c>
      <c r="E2153" s="2" t="s">
        <v>3025</v>
      </c>
      <c r="F2153" s="2" t="s">
        <v>3034</v>
      </c>
      <c r="G2153" s="2" t="s">
        <v>3037</v>
      </c>
      <c r="H2153">
        <v>27</v>
      </c>
      <c r="I2153">
        <v>1378.77</v>
      </c>
      <c r="J2153">
        <v>37226.79</v>
      </c>
      <c r="K2153">
        <v>27382.28</v>
      </c>
      <c r="L2153">
        <v>9844.51</v>
      </c>
    </row>
    <row r="2154" spans="1:12" x14ac:dyDescent="0.3">
      <c r="A2154" s="5">
        <v>45073</v>
      </c>
      <c r="B2154" t="s">
        <v>2164</v>
      </c>
      <c r="C2154" s="2" t="s">
        <v>3013</v>
      </c>
      <c r="D2154" s="2" t="s">
        <v>3023</v>
      </c>
      <c r="E2154" s="2" t="s">
        <v>3027</v>
      </c>
      <c r="F2154" s="2" t="s">
        <v>3034</v>
      </c>
      <c r="G2154" s="2" t="s">
        <v>3035</v>
      </c>
      <c r="H2154">
        <v>21</v>
      </c>
      <c r="I2154">
        <v>649.86</v>
      </c>
      <c r="J2154">
        <v>13647.06</v>
      </c>
      <c r="K2154">
        <v>9969.34</v>
      </c>
      <c r="L2154">
        <v>3677.72</v>
      </c>
    </row>
    <row r="2155" spans="1:12" x14ac:dyDescent="0.3">
      <c r="A2155" s="5">
        <v>45549</v>
      </c>
      <c r="B2155" t="s">
        <v>2165</v>
      </c>
      <c r="C2155" s="2" t="s">
        <v>3013</v>
      </c>
      <c r="D2155" s="2" t="s">
        <v>3023</v>
      </c>
      <c r="E2155" s="2" t="s">
        <v>3026</v>
      </c>
      <c r="F2155" s="2" t="s">
        <v>3033</v>
      </c>
      <c r="G2155" s="2" t="s">
        <v>3036</v>
      </c>
      <c r="H2155">
        <v>44</v>
      </c>
      <c r="I2155">
        <v>370.07</v>
      </c>
      <c r="J2155">
        <v>16283.08</v>
      </c>
      <c r="K2155">
        <v>8569.33</v>
      </c>
      <c r="L2155">
        <v>7713.75</v>
      </c>
    </row>
    <row r="2156" spans="1:12" x14ac:dyDescent="0.3">
      <c r="A2156" s="5">
        <v>45621</v>
      </c>
      <c r="B2156" t="s">
        <v>2166</v>
      </c>
      <c r="C2156" s="2" t="s">
        <v>3019</v>
      </c>
      <c r="D2156" s="2" t="s">
        <v>3023</v>
      </c>
      <c r="E2156" s="2" t="s">
        <v>3027</v>
      </c>
      <c r="F2156" s="2" t="s">
        <v>3031</v>
      </c>
      <c r="G2156" s="2" t="s">
        <v>3035</v>
      </c>
      <c r="H2156">
        <v>48</v>
      </c>
      <c r="I2156">
        <v>222.75</v>
      </c>
      <c r="J2156">
        <v>10692</v>
      </c>
      <c r="K2156">
        <v>6411.25</v>
      </c>
      <c r="L2156">
        <v>4280.75</v>
      </c>
    </row>
    <row r="2157" spans="1:12" x14ac:dyDescent="0.3">
      <c r="A2157" s="5">
        <v>45375</v>
      </c>
      <c r="B2157" t="s">
        <v>2167</v>
      </c>
      <c r="C2157" s="2" t="s">
        <v>3018</v>
      </c>
      <c r="D2157" s="2" t="s">
        <v>3024</v>
      </c>
      <c r="E2157" s="2" t="s">
        <v>3025</v>
      </c>
      <c r="F2157" s="2" t="s">
        <v>3032</v>
      </c>
      <c r="G2157" s="2" t="s">
        <v>3035</v>
      </c>
      <c r="H2157">
        <v>50</v>
      </c>
      <c r="I2157">
        <v>1479.88</v>
      </c>
      <c r="J2157">
        <v>73994</v>
      </c>
      <c r="K2157">
        <v>53922.07</v>
      </c>
      <c r="L2157">
        <v>20071.93</v>
      </c>
    </row>
    <row r="2158" spans="1:12" x14ac:dyDescent="0.3">
      <c r="A2158" s="5">
        <v>44962</v>
      </c>
      <c r="B2158" t="s">
        <v>2168</v>
      </c>
      <c r="C2158" s="2" t="s">
        <v>3019</v>
      </c>
      <c r="D2158" s="2" t="s">
        <v>3023</v>
      </c>
      <c r="E2158" s="2" t="s">
        <v>3027</v>
      </c>
      <c r="F2158" s="2" t="s">
        <v>3030</v>
      </c>
      <c r="G2158" s="2" t="s">
        <v>3036</v>
      </c>
      <c r="H2158">
        <v>13</v>
      </c>
      <c r="I2158">
        <v>911.87</v>
      </c>
      <c r="J2158">
        <v>11854.31</v>
      </c>
      <c r="K2158">
        <v>6014.01</v>
      </c>
      <c r="L2158">
        <v>5840.3</v>
      </c>
    </row>
    <row r="2159" spans="1:12" x14ac:dyDescent="0.3">
      <c r="A2159" s="5">
        <v>45056</v>
      </c>
      <c r="B2159" t="s">
        <v>2169</v>
      </c>
      <c r="C2159" s="2" t="s">
        <v>3012</v>
      </c>
      <c r="D2159" s="2" t="s">
        <v>3022</v>
      </c>
      <c r="E2159" s="2" t="s">
        <v>3026</v>
      </c>
      <c r="F2159" s="2" t="s">
        <v>3029</v>
      </c>
      <c r="G2159" s="2" t="s">
        <v>3035</v>
      </c>
      <c r="H2159">
        <v>22</v>
      </c>
      <c r="I2159">
        <v>660.59</v>
      </c>
      <c r="J2159">
        <v>14532.98</v>
      </c>
      <c r="K2159">
        <v>8723.5300000000007</v>
      </c>
      <c r="L2159">
        <v>5809.45</v>
      </c>
    </row>
    <row r="2160" spans="1:12" x14ac:dyDescent="0.3">
      <c r="A2160" s="5">
        <v>44995</v>
      </c>
      <c r="B2160" t="s">
        <v>2170</v>
      </c>
      <c r="C2160" s="2" t="s">
        <v>3017</v>
      </c>
      <c r="D2160" s="2" t="s">
        <v>3023</v>
      </c>
      <c r="E2160" s="2" t="s">
        <v>3027</v>
      </c>
      <c r="F2160" s="2" t="s">
        <v>3030</v>
      </c>
      <c r="G2160" s="2" t="s">
        <v>3037</v>
      </c>
      <c r="H2160">
        <v>35</v>
      </c>
      <c r="I2160">
        <v>1716.17</v>
      </c>
      <c r="J2160">
        <v>60065.95</v>
      </c>
      <c r="K2160">
        <v>35539.47</v>
      </c>
      <c r="L2160">
        <v>24526.48</v>
      </c>
    </row>
    <row r="2161" spans="1:12" x14ac:dyDescent="0.3">
      <c r="A2161" s="5">
        <v>45168</v>
      </c>
      <c r="B2161" t="s">
        <v>2171</v>
      </c>
      <c r="C2161" s="2" t="s">
        <v>3017</v>
      </c>
      <c r="D2161" s="2" t="s">
        <v>3023</v>
      </c>
      <c r="E2161" s="2" t="s">
        <v>3028</v>
      </c>
      <c r="F2161" s="2" t="s">
        <v>3030</v>
      </c>
      <c r="G2161" s="2" t="s">
        <v>3035</v>
      </c>
      <c r="H2161">
        <v>47</v>
      </c>
      <c r="I2161">
        <v>1195.3499999999999</v>
      </c>
      <c r="J2161">
        <v>56181.45</v>
      </c>
      <c r="K2161">
        <v>33705.64</v>
      </c>
      <c r="L2161">
        <v>22475.81</v>
      </c>
    </row>
    <row r="2162" spans="1:12" x14ac:dyDescent="0.3">
      <c r="A2162" s="5">
        <v>45587</v>
      </c>
      <c r="B2162" t="s">
        <v>2172</v>
      </c>
      <c r="C2162" s="2" t="s">
        <v>3015</v>
      </c>
      <c r="D2162" s="2" t="s">
        <v>3024</v>
      </c>
      <c r="E2162" s="2" t="s">
        <v>3025</v>
      </c>
      <c r="F2162" s="2" t="s">
        <v>3029</v>
      </c>
      <c r="G2162" s="2" t="s">
        <v>3035</v>
      </c>
      <c r="H2162">
        <v>22</v>
      </c>
      <c r="I2162">
        <v>1045.6400000000001</v>
      </c>
      <c r="J2162">
        <v>23004.080000000002</v>
      </c>
      <c r="K2162">
        <v>16430.52</v>
      </c>
      <c r="L2162">
        <v>6573.56</v>
      </c>
    </row>
    <row r="2163" spans="1:12" x14ac:dyDescent="0.3">
      <c r="A2163" s="5">
        <v>45302</v>
      </c>
      <c r="B2163" t="s">
        <v>2173</v>
      </c>
      <c r="C2163" s="2" t="s">
        <v>3017</v>
      </c>
      <c r="D2163" s="2" t="s">
        <v>3023</v>
      </c>
      <c r="E2163" s="2" t="s">
        <v>3028</v>
      </c>
      <c r="F2163" s="2" t="s">
        <v>3029</v>
      </c>
      <c r="G2163" s="2" t="s">
        <v>3035</v>
      </c>
      <c r="H2163">
        <v>28</v>
      </c>
      <c r="I2163">
        <v>1491.89</v>
      </c>
      <c r="J2163">
        <v>41772.92</v>
      </c>
      <c r="K2163">
        <v>30610.53</v>
      </c>
      <c r="L2163">
        <v>11162.39</v>
      </c>
    </row>
    <row r="2164" spans="1:12" x14ac:dyDescent="0.3">
      <c r="A2164" s="5">
        <v>45297</v>
      </c>
      <c r="B2164" t="s">
        <v>2174</v>
      </c>
      <c r="C2164" s="2" t="s">
        <v>3019</v>
      </c>
      <c r="D2164" s="2" t="s">
        <v>3023</v>
      </c>
      <c r="E2164" s="2" t="s">
        <v>3026</v>
      </c>
      <c r="F2164" s="2" t="s">
        <v>3034</v>
      </c>
      <c r="G2164" s="2" t="s">
        <v>3036</v>
      </c>
      <c r="H2164">
        <v>21</v>
      </c>
      <c r="I2164">
        <v>1634.85</v>
      </c>
      <c r="J2164">
        <v>34331.85</v>
      </c>
      <c r="K2164">
        <v>29648.959999999999</v>
      </c>
      <c r="L2164">
        <v>4682.8900000000003</v>
      </c>
    </row>
    <row r="2165" spans="1:12" x14ac:dyDescent="0.3">
      <c r="A2165" s="5">
        <v>45319</v>
      </c>
      <c r="B2165" t="s">
        <v>2175</v>
      </c>
      <c r="C2165" s="2" t="s">
        <v>3016</v>
      </c>
      <c r="D2165" s="2" t="s">
        <v>3023</v>
      </c>
      <c r="E2165" s="2" t="s">
        <v>3027</v>
      </c>
      <c r="F2165" s="2" t="s">
        <v>3030</v>
      </c>
      <c r="G2165" s="2" t="s">
        <v>3035</v>
      </c>
      <c r="H2165">
        <v>46</v>
      </c>
      <c r="I2165">
        <v>1378.42</v>
      </c>
      <c r="J2165">
        <v>63407.32</v>
      </c>
      <c r="K2165">
        <v>41494.54</v>
      </c>
      <c r="L2165">
        <v>21912.78</v>
      </c>
    </row>
    <row r="2166" spans="1:12" x14ac:dyDescent="0.3">
      <c r="A2166" s="5">
        <v>45507</v>
      </c>
      <c r="B2166" t="s">
        <v>2176</v>
      </c>
      <c r="C2166" s="2" t="s">
        <v>3021</v>
      </c>
      <c r="D2166" s="2" t="s">
        <v>3023</v>
      </c>
      <c r="E2166" s="2" t="s">
        <v>3028</v>
      </c>
      <c r="F2166" s="2" t="s">
        <v>3032</v>
      </c>
      <c r="G2166" s="2" t="s">
        <v>3035</v>
      </c>
      <c r="H2166">
        <v>18</v>
      </c>
      <c r="I2166">
        <v>891.21</v>
      </c>
      <c r="J2166">
        <v>16041.78</v>
      </c>
      <c r="K2166">
        <v>13966.48</v>
      </c>
      <c r="L2166">
        <v>2075.3000000000002</v>
      </c>
    </row>
    <row r="2167" spans="1:12" x14ac:dyDescent="0.3">
      <c r="A2167" s="5">
        <v>44960</v>
      </c>
      <c r="B2167" t="s">
        <v>2177</v>
      </c>
      <c r="C2167" s="2" t="s">
        <v>3019</v>
      </c>
      <c r="D2167" s="2" t="s">
        <v>3023</v>
      </c>
      <c r="E2167" s="2" t="s">
        <v>3028</v>
      </c>
      <c r="F2167" s="2" t="s">
        <v>3032</v>
      </c>
      <c r="G2167" s="2" t="s">
        <v>3037</v>
      </c>
      <c r="H2167">
        <v>31</v>
      </c>
      <c r="I2167">
        <v>771.01</v>
      </c>
      <c r="J2167">
        <v>23901.31</v>
      </c>
      <c r="K2167">
        <v>18183.68</v>
      </c>
      <c r="L2167">
        <v>5717.63</v>
      </c>
    </row>
    <row r="2168" spans="1:12" x14ac:dyDescent="0.3">
      <c r="A2168" s="5">
        <v>45546</v>
      </c>
      <c r="B2168" t="s">
        <v>2178</v>
      </c>
      <c r="C2168" s="2" t="s">
        <v>3019</v>
      </c>
      <c r="D2168" s="2" t="s">
        <v>3023</v>
      </c>
      <c r="E2168" s="2" t="s">
        <v>3027</v>
      </c>
      <c r="F2168" s="2" t="s">
        <v>3033</v>
      </c>
      <c r="G2168" s="2" t="s">
        <v>3035</v>
      </c>
      <c r="H2168">
        <v>46</v>
      </c>
      <c r="I2168">
        <v>1547.9</v>
      </c>
      <c r="J2168">
        <v>71203.399999999994</v>
      </c>
      <c r="K2168">
        <v>61595.51</v>
      </c>
      <c r="L2168">
        <v>9607.89</v>
      </c>
    </row>
    <row r="2169" spans="1:12" x14ac:dyDescent="0.3">
      <c r="A2169" s="5">
        <v>45084</v>
      </c>
      <c r="B2169" t="s">
        <v>2179</v>
      </c>
      <c r="C2169" s="2" t="s">
        <v>3014</v>
      </c>
      <c r="D2169" s="2" t="s">
        <v>3024</v>
      </c>
      <c r="E2169" s="2" t="s">
        <v>3027</v>
      </c>
      <c r="F2169" s="2" t="s">
        <v>3029</v>
      </c>
      <c r="G2169" s="2" t="s">
        <v>3035</v>
      </c>
      <c r="H2169">
        <v>37</v>
      </c>
      <c r="I2169">
        <v>1045.46</v>
      </c>
      <c r="J2169">
        <v>38682.019999999997</v>
      </c>
      <c r="K2169">
        <v>32237.16</v>
      </c>
      <c r="L2169">
        <v>6444.86</v>
      </c>
    </row>
    <row r="2170" spans="1:12" x14ac:dyDescent="0.3">
      <c r="A2170" s="5">
        <v>45622</v>
      </c>
      <c r="B2170" t="s">
        <v>2180</v>
      </c>
      <c r="C2170" s="2" t="s">
        <v>3021</v>
      </c>
      <c r="D2170" s="2" t="s">
        <v>3023</v>
      </c>
      <c r="E2170" s="2" t="s">
        <v>3025</v>
      </c>
      <c r="F2170" s="2" t="s">
        <v>3034</v>
      </c>
      <c r="G2170" s="2" t="s">
        <v>3035</v>
      </c>
      <c r="H2170">
        <v>21</v>
      </c>
      <c r="I2170">
        <v>1414.68</v>
      </c>
      <c r="J2170">
        <v>29708.28</v>
      </c>
      <c r="K2170">
        <v>23024.9</v>
      </c>
      <c r="L2170">
        <v>6683.38</v>
      </c>
    </row>
    <row r="2171" spans="1:12" x14ac:dyDescent="0.3">
      <c r="A2171" s="5">
        <v>45387</v>
      </c>
      <c r="B2171" t="s">
        <v>2181</v>
      </c>
      <c r="C2171" s="2" t="s">
        <v>3012</v>
      </c>
      <c r="D2171" s="2" t="s">
        <v>3022</v>
      </c>
      <c r="E2171" s="2" t="s">
        <v>3028</v>
      </c>
      <c r="F2171" s="2" t="s">
        <v>3032</v>
      </c>
      <c r="G2171" s="2" t="s">
        <v>3035</v>
      </c>
      <c r="H2171">
        <v>14</v>
      </c>
      <c r="I2171">
        <v>1782.99</v>
      </c>
      <c r="J2171">
        <v>24961.86</v>
      </c>
      <c r="K2171">
        <v>16036.56</v>
      </c>
      <c r="L2171">
        <v>8925.2999999999993</v>
      </c>
    </row>
    <row r="2172" spans="1:12" x14ac:dyDescent="0.3">
      <c r="A2172" s="5">
        <v>45306</v>
      </c>
      <c r="B2172" t="s">
        <v>2182</v>
      </c>
      <c r="C2172" s="2" t="s">
        <v>3017</v>
      </c>
      <c r="D2172" s="2" t="s">
        <v>3023</v>
      </c>
      <c r="E2172" s="2" t="s">
        <v>3028</v>
      </c>
      <c r="F2172" s="2" t="s">
        <v>3031</v>
      </c>
      <c r="G2172" s="2" t="s">
        <v>3037</v>
      </c>
      <c r="H2172">
        <v>25</v>
      </c>
      <c r="I2172">
        <v>1833.46</v>
      </c>
      <c r="J2172">
        <v>45836.5</v>
      </c>
      <c r="K2172">
        <v>27338.91</v>
      </c>
      <c r="L2172">
        <v>18497.59</v>
      </c>
    </row>
    <row r="2173" spans="1:12" x14ac:dyDescent="0.3">
      <c r="A2173" s="5">
        <v>45307</v>
      </c>
      <c r="B2173" t="s">
        <v>2183</v>
      </c>
      <c r="C2173" s="2" t="s">
        <v>3021</v>
      </c>
      <c r="D2173" s="2" t="s">
        <v>3023</v>
      </c>
      <c r="E2173" s="2" t="s">
        <v>3026</v>
      </c>
      <c r="F2173" s="2" t="s">
        <v>3034</v>
      </c>
      <c r="G2173" s="2" t="s">
        <v>3037</v>
      </c>
      <c r="H2173">
        <v>27</v>
      </c>
      <c r="I2173">
        <v>569.88</v>
      </c>
      <c r="J2173">
        <v>15386.76</v>
      </c>
      <c r="K2173">
        <v>9062.1299999999992</v>
      </c>
      <c r="L2173">
        <v>6324.63</v>
      </c>
    </row>
    <row r="2174" spans="1:12" x14ac:dyDescent="0.3">
      <c r="A2174" s="5">
        <v>45381</v>
      </c>
      <c r="B2174" t="s">
        <v>2184</v>
      </c>
      <c r="C2174" s="2" t="s">
        <v>3017</v>
      </c>
      <c r="D2174" s="2" t="s">
        <v>3023</v>
      </c>
      <c r="E2174" s="2" t="s">
        <v>3025</v>
      </c>
      <c r="F2174" s="2" t="s">
        <v>3034</v>
      </c>
      <c r="G2174" s="2" t="s">
        <v>3036</v>
      </c>
      <c r="H2174">
        <v>40</v>
      </c>
      <c r="I2174">
        <v>392.02</v>
      </c>
      <c r="J2174">
        <v>15680.8</v>
      </c>
      <c r="K2174">
        <v>13812.74</v>
      </c>
      <c r="L2174">
        <v>1868.06</v>
      </c>
    </row>
    <row r="2175" spans="1:12" x14ac:dyDescent="0.3">
      <c r="A2175" s="5">
        <v>45005</v>
      </c>
      <c r="B2175" t="s">
        <v>2185</v>
      </c>
      <c r="C2175" s="2" t="s">
        <v>3015</v>
      </c>
      <c r="D2175" s="2" t="s">
        <v>3024</v>
      </c>
      <c r="E2175" s="2" t="s">
        <v>3026</v>
      </c>
      <c r="F2175" s="2" t="s">
        <v>3032</v>
      </c>
      <c r="G2175" s="2" t="s">
        <v>3035</v>
      </c>
      <c r="H2175">
        <v>23</v>
      </c>
      <c r="I2175">
        <v>537.35</v>
      </c>
      <c r="J2175">
        <v>12359.05</v>
      </c>
      <c r="K2175">
        <v>10918.35</v>
      </c>
      <c r="L2175">
        <v>1440.7</v>
      </c>
    </row>
    <row r="2176" spans="1:12" x14ac:dyDescent="0.3">
      <c r="A2176" s="5">
        <v>45514</v>
      </c>
      <c r="B2176" t="s">
        <v>2186</v>
      </c>
      <c r="C2176" s="2" t="s">
        <v>3021</v>
      </c>
      <c r="D2176" s="2" t="s">
        <v>3023</v>
      </c>
      <c r="E2176" s="2" t="s">
        <v>3028</v>
      </c>
      <c r="F2176" s="2" t="s">
        <v>3031</v>
      </c>
      <c r="G2176" s="2" t="s">
        <v>3036</v>
      </c>
      <c r="H2176">
        <v>31</v>
      </c>
      <c r="I2176">
        <v>1507.72</v>
      </c>
      <c r="J2176">
        <v>46739.32</v>
      </c>
      <c r="K2176">
        <v>36920.910000000003</v>
      </c>
      <c r="L2176">
        <v>9818.41</v>
      </c>
    </row>
    <row r="2177" spans="1:12" x14ac:dyDescent="0.3">
      <c r="A2177" s="5">
        <v>45067</v>
      </c>
      <c r="B2177" t="s">
        <v>2187</v>
      </c>
      <c r="C2177" s="2" t="s">
        <v>3017</v>
      </c>
      <c r="D2177" s="2" t="s">
        <v>3023</v>
      </c>
      <c r="E2177" s="2" t="s">
        <v>3026</v>
      </c>
      <c r="F2177" s="2" t="s">
        <v>3033</v>
      </c>
      <c r="G2177" s="2" t="s">
        <v>3036</v>
      </c>
      <c r="H2177">
        <v>47</v>
      </c>
      <c r="I2177">
        <v>752.71</v>
      </c>
      <c r="J2177">
        <v>35377.370000000003</v>
      </c>
      <c r="K2177">
        <v>30195.24</v>
      </c>
      <c r="L2177">
        <v>5182.13</v>
      </c>
    </row>
    <row r="2178" spans="1:12" x14ac:dyDescent="0.3">
      <c r="A2178" s="5">
        <v>45469</v>
      </c>
      <c r="B2178" t="s">
        <v>2188</v>
      </c>
      <c r="C2178" s="2" t="s">
        <v>3012</v>
      </c>
      <c r="D2178" s="2" t="s">
        <v>3022</v>
      </c>
      <c r="E2178" s="2" t="s">
        <v>3028</v>
      </c>
      <c r="F2178" s="2" t="s">
        <v>3032</v>
      </c>
      <c r="G2178" s="2" t="s">
        <v>3035</v>
      </c>
      <c r="H2178">
        <v>29</v>
      </c>
      <c r="I2178">
        <v>363.31</v>
      </c>
      <c r="J2178">
        <v>10535.99</v>
      </c>
      <c r="K2178">
        <v>9141.01</v>
      </c>
      <c r="L2178">
        <v>1394.98</v>
      </c>
    </row>
    <row r="2179" spans="1:12" x14ac:dyDescent="0.3">
      <c r="A2179" s="5">
        <v>45302</v>
      </c>
      <c r="B2179" t="s">
        <v>2189</v>
      </c>
      <c r="C2179" s="2" t="s">
        <v>3020</v>
      </c>
      <c r="D2179" s="2" t="s">
        <v>3023</v>
      </c>
      <c r="E2179" s="2" t="s">
        <v>3028</v>
      </c>
      <c r="F2179" s="2" t="s">
        <v>3031</v>
      </c>
      <c r="G2179" s="2" t="s">
        <v>3037</v>
      </c>
      <c r="H2179">
        <v>47</v>
      </c>
      <c r="I2179">
        <v>214.8</v>
      </c>
      <c r="J2179">
        <v>10095.6</v>
      </c>
      <c r="K2179">
        <v>7113.59</v>
      </c>
      <c r="L2179">
        <v>2982.01</v>
      </c>
    </row>
    <row r="2180" spans="1:12" x14ac:dyDescent="0.3">
      <c r="A2180" s="5">
        <v>45334</v>
      </c>
      <c r="B2180" t="s">
        <v>2190</v>
      </c>
      <c r="C2180" s="2" t="s">
        <v>3013</v>
      </c>
      <c r="D2180" s="2" t="s">
        <v>3023</v>
      </c>
      <c r="E2180" s="2" t="s">
        <v>3026</v>
      </c>
      <c r="F2180" s="2" t="s">
        <v>3034</v>
      </c>
      <c r="G2180" s="2" t="s">
        <v>3037</v>
      </c>
      <c r="H2180">
        <v>30</v>
      </c>
      <c r="I2180">
        <v>668.08</v>
      </c>
      <c r="J2180">
        <v>20042.400000000001</v>
      </c>
      <c r="K2180">
        <v>15064.35</v>
      </c>
      <c r="L2180">
        <v>4978.05</v>
      </c>
    </row>
    <row r="2181" spans="1:12" x14ac:dyDescent="0.3">
      <c r="A2181" s="5">
        <v>45248</v>
      </c>
      <c r="B2181" t="s">
        <v>2191</v>
      </c>
      <c r="C2181" s="2" t="s">
        <v>3013</v>
      </c>
      <c r="D2181" s="2" t="s">
        <v>3023</v>
      </c>
      <c r="E2181" s="2" t="s">
        <v>3026</v>
      </c>
      <c r="F2181" s="2" t="s">
        <v>3031</v>
      </c>
      <c r="G2181" s="2" t="s">
        <v>3035</v>
      </c>
      <c r="H2181">
        <v>26</v>
      </c>
      <c r="I2181">
        <v>289.55</v>
      </c>
      <c r="J2181">
        <v>7528.3</v>
      </c>
      <c r="K2181">
        <v>5025.1499999999996</v>
      </c>
      <c r="L2181">
        <v>2503.15</v>
      </c>
    </row>
    <row r="2182" spans="1:12" x14ac:dyDescent="0.3">
      <c r="A2182" s="5">
        <v>45592</v>
      </c>
      <c r="B2182" t="s">
        <v>2192</v>
      </c>
      <c r="C2182" s="2" t="s">
        <v>3012</v>
      </c>
      <c r="D2182" s="2" t="s">
        <v>3022</v>
      </c>
      <c r="E2182" s="2" t="s">
        <v>3027</v>
      </c>
      <c r="F2182" s="2" t="s">
        <v>3034</v>
      </c>
      <c r="G2182" s="2" t="s">
        <v>3035</v>
      </c>
      <c r="H2182">
        <v>20</v>
      </c>
      <c r="I2182">
        <v>329.62</v>
      </c>
      <c r="J2182">
        <v>6592.4</v>
      </c>
      <c r="K2182">
        <v>4399.74</v>
      </c>
      <c r="L2182">
        <v>2192.66</v>
      </c>
    </row>
    <row r="2183" spans="1:12" x14ac:dyDescent="0.3">
      <c r="A2183" s="5">
        <v>45212</v>
      </c>
      <c r="B2183" t="s">
        <v>2193</v>
      </c>
      <c r="C2183" s="2" t="s">
        <v>3014</v>
      </c>
      <c r="D2183" s="2" t="s">
        <v>3024</v>
      </c>
      <c r="E2183" s="2" t="s">
        <v>3027</v>
      </c>
      <c r="F2183" s="2" t="s">
        <v>3032</v>
      </c>
      <c r="G2183" s="2" t="s">
        <v>3037</v>
      </c>
      <c r="H2183">
        <v>38</v>
      </c>
      <c r="I2183">
        <v>1374.09</v>
      </c>
      <c r="J2183">
        <v>52215.42</v>
      </c>
      <c r="K2183">
        <v>26910.34</v>
      </c>
      <c r="L2183">
        <v>25305.08</v>
      </c>
    </row>
    <row r="2184" spans="1:12" x14ac:dyDescent="0.3">
      <c r="A2184" s="5">
        <v>45182</v>
      </c>
      <c r="B2184" t="s">
        <v>2194</v>
      </c>
      <c r="C2184" s="2" t="s">
        <v>3020</v>
      </c>
      <c r="D2184" s="2" t="s">
        <v>3023</v>
      </c>
      <c r="E2184" s="2" t="s">
        <v>3027</v>
      </c>
      <c r="F2184" s="2" t="s">
        <v>3029</v>
      </c>
      <c r="G2184" s="2" t="s">
        <v>3035</v>
      </c>
      <c r="H2184">
        <v>19</v>
      </c>
      <c r="I2184">
        <v>59.07</v>
      </c>
      <c r="J2184">
        <v>1122.33</v>
      </c>
      <c r="K2184">
        <v>755.92</v>
      </c>
      <c r="L2184">
        <v>366.41</v>
      </c>
    </row>
    <row r="2185" spans="1:12" x14ac:dyDescent="0.3">
      <c r="A2185" s="5">
        <v>45043</v>
      </c>
      <c r="B2185" t="s">
        <v>2195</v>
      </c>
      <c r="C2185" s="2" t="s">
        <v>3015</v>
      </c>
      <c r="D2185" s="2" t="s">
        <v>3024</v>
      </c>
      <c r="E2185" s="2" t="s">
        <v>3028</v>
      </c>
      <c r="F2185" s="2" t="s">
        <v>3032</v>
      </c>
      <c r="G2185" s="2" t="s">
        <v>3035</v>
      </c>
      <c r="H2185">
        <v>27</v>
      </c>
      <c r="I2185">
        <v>252.76</v>
      </c>
      <c r="J2185">
        <v>6824.52</v>
      </c>
      <c r="K2185">
        <v>5250.76</v>
      </c>
      <c r="L2185">
        <v>1573.76</v>
      </c>
    </row>
    <row r="2186" spans="1:12" x14ac:dyDescent="0.3">
      <c r="A2186" s="5">
        <v>44953</v>
      </c>
      <c r="B2186" t="s">
        <v>2196</v>
      </c>
      <c r="C2186" s="2" t="s">
        <v>3012</v>
      </c>
      <c r="D2186" s="2" t="s">
        <v>3022</v>
      </c>
      <c r="E2186" s="2" t="s">
        <v>3026</v>
      </c>
      <c r="F2186" s="2" t="s">
        <v>3030</v>
      </c>
      <c r="G2186" s="2" t="s">
        <v>3035</v>
      </c>
      <c r="H2186">
        <v>25</v>
      </c>
      <c r="I2186">
        <v>1691.84</v>
      </c>
      <c r="J2186">
        <v>42296</v>
      </c>
      <c r="K2186">
        <v>28287.26</v>
      </c>
      <c r="L2186">
        <v>14008.74</v>
      </c>
    </row>
    <row r="2187" spans="1:12" x14ac:dyDescent="0.3">
      <c r="A2187" s="5">
        <v>45117</v>
      </c>
      <c r="B2187" t="s">
        <v>2197</v>
      </c>
      <c r="C2187" s="2" t="s">
        <v>3013</v>
      </c>
      <c r="D2187" s="2" t="s">
        <v>3023</v>
      </c>
      <c r="E2187" s="2" t="s">
        <v>3025</v>
      </c>
      <c r="F2187" s="2" t="s">
        <v>3030</v>
      </c>
      <c r="G2187" s="2" t="s">
        <v>3037</v>
      </c>
      <c r="H2187">
        <v>40</v>
      </c>
      <c r="I2187">
        <v>1692.93</v>
      </c>
      <c r="J2187">
        <v>67717.2</v>
      </c>
      <c r="K2187">
        <v>57489.46</v>
      </c>
      <c r="L2187">
        <v>10227.74</v>
      </c>
    </row>
    <row r="2188" spans="1:12" x14ac:dyDescent="0.3">
      <c r="A2188" s="5">
        <v>45438</v>
      </c>
      <c r="B2188" t="s">
        <v>2198</v>
      </c>
      <c r="C2188" s="2" t="s">
        <v>3013</v>
      </c>
      <c r="D2188" s="2" t="s">
        <v>3023</v>
      </c>
      <c r="E2188" s="2" t="s">
        <v>3028</v>
      </c>
      <c r="F2188" s="2" t="s">
        <v>3030</v>
      </c>
      <c r="G2188" s="2" t="s">
        <v>3036</v>
      </c>
      <c r="H2188">
        <v>38</v>
      </c>
      <c r="I2188">
        <v>671.9</v>
      </c>
      <c r="J2188">
        <v>25532.2</v>
      </c>
      <c r="K2188">
        <v>16162.53</v>
      </c>
      <c r="L2188">
        <v>9369.67</v>
      </c>
    </row>
    <row r="2189" spans="1:12" x14ac:dyDescent="0.3">
      <c r="A2189" s="5">
        <v>45457</v>
      </c>
      <c r="B2189" t="s">
        <v>2199</v>
      </c>
      <c r="C2189" s="2" t="s">
        <v>3013</v>
      </c>
      <c r="D2189" s="2" t="s">
        <v>3023</v>
      </c>
      <c r="E2189" s="2" t="s">
        <v>3025</v>
      </c>
      <c r="F2189" s="2" t="s">
        <v>3032</v>
      </c>
      <c r="G2189" s="2" t="s">
        <v>3036</v>
      </c>
      <c r="H2189">
        <v>23</v>
      </c>
      <c r="I2189">
        <v>194.15</v>
      </c>
      <c r="J2189">
        <v>4465.45</v>
      </c>
      <c r="K2189">
        <v>2469.7199999999998</v>
      </c>
      <c r="L2189">
        <v>1995.73</v>
      </c>
    </row>
    <row r="2190" spans="1:12" x14ac:dyDescent="0.3">
      <c r="A2190" s="5">
        <v>45323</v>
      </c>
      <c r="B2190" t="s">
        <v>2200</v>
      </c>
      <c r="C2190" s="2" t="s">
        <v>3018</v>
      </c>
      <c r="D2190" s="2" t="s">
        <v>3024</v>
      </c>
      <c r="E2190" s="2" t="s">
        <v>3026</v>
      </c>
      <c r="F2190" s="2" t="s">
        <v>3033</v>
      </c>
      <c r="G2190" s="2" t="s">
        <v>3035</v>
      </c>
      <c r="H2190">
        <v>29</v>
      </c>
      <c r="I2190">
        <v>1415.84</v>
      </c>
      <c r="J2190">
        <v>41059.360000000001</v>
      </c>
      <c r="K2190">
        <v>33858.51</v>
      </c>
      <c r="L2190">
        <v>7200.85</v>
      </c>
    </row>
    <row r="2191" spans="1:12" x14ac:dyDescent="0.3">
      <c r="A2191" s="5">
        <v>45502</v>
      </c>
      <c r="B2191" t="s">
        <v>2201</v>
      </c>
      <c r="C2191" s="2" t="s">
        <v>3012</v>
      </c>
      <c r="D2191" s="2" t="s">
        <v>3022</v>
      </c>
      <c r="E2191" s="2" t="s">
        <v>3028</v>
      </c>
      <c r="F2191" s="2" t="s">
        <v>3032</v>
      </c>
      <c r="G2191" s="2" t="s">
        <v>3037</v>
      </c>
      <c r="H2191">
        <v>15</v>
      </c>
      <c r="I2191">
        <v>733.06</v>
      </c>
      <c r="J2191">
        <v>10995.9</v>
      </c>
      <c r="K2191">
        <v>8462.2199999999993</v>
      </c>
      <c r="L2191">
        <v>2533.6799999999998</v>
      </c>
    </row>
    <row r="2192" spans="1:12" x14ac:dyDescent="0.3">
      <c r="A2192" s="5">
        <v>45047</v>
      </c>
      <c r="B2192" t="s">
        <v>2202</v>
      </c>
      <c r="C2192" s="2" t="s">
        <v>3019</v>
      </c>
      <c r="D2192" s="2" t="s">
        <v>3023</v>
      </c>
      <c r="E2192" s="2" t="s">
        <v>3025</v>
      </c>
      <c r="F2192" s="2" t="s">
        <v>3029</v>
      </c>
      <c r="G2192" s="2" t="s">
        <v>3035</v>
      </c>
      <c r="H2192">
        <v>3</v>
      </c>
      <c r="I2192">
        <v>110.02</v>
      </c>
      <c r="J2192">
        <v>330.06</v>
      </c>
      <c r="K2192">
        <v>196.96</v>
      </c>
      <c r="L2192">
        <v>133.1</v>
      </c>
    </row>
    <row r="2193" spans="1:12" x14ac:dyDescent="0.3">
      <c r="A2193" s="5">
        <v>45195</v>
      </c>
      <c r="B2193" t="s">
        <v>2203</v>
      </c>
      <c r="C2193" s="2" t="s">
        <v>3015</v>
      </c>
      <c r="D2193" s="2" t="s">
        <v>3024</v>
      </c>
      <c r="E2193" s="2" t="s">
        <v>3025</v>
      </c>
      <c r="F2193" s="2" t="s">
        <v>3031</v>
      </c>
      <c r="G2193" s="2" t="s">
        <v>3037</v>
      </c>
      <c r="H2193">
        <v>10</v>
      </c>
      <c r="I2193">
        <v>332.5</v>
      </c>
      <c r="J2193">
        <v>3325</v>
      </c>
      <c r="K2193">
        <v>2375.98</v>
      </c>
      <c r="L2193">
        <v>949.02</v>
      </c>
    </row>
    <row r="2194" spans="1:12" x14ac:dyDescent="0.3">
      <c r="A2194" s="5">
        <v>45193</v>
      </c>
      <c r="B2194" t="s">
        <v>2204</v>
      </c>
      <c r="C2194" s="2" t="s">
        <v>3013</v>
      </c>
      <c r="D2194" s="2" t="s">
        <v>3023</v>
      </c>
      <c r="E2194" s="2" t="s">
        <v>3027</v>
      </c>
      <c r="F2194" s="2" t="s">
        <v>3032</v>
      </c>
      <c r="G2194" s="2" t="s">
        <v>3035</v>
      </c>
      <c r="H2194">
        <v>15</v>
      </c>
      <c r="I2194">
        <v>291.69</v>
      </c>
      <c r="J2194">
        <v>4375.3500000000004</v>
      </c>
      <c r="K2194">
        <v>2890.97</v>
      </c>
      <c r="L2194">
        <v>1484.38</v>
      </c>
    </row>
    <row r="2195" spans="1:12" x14ac:dyDescent="0.3">
      <c r="A2195" s="5">
        <v>45647</v>
      </c>
      <c r="B2195" t="s">
        <v>2205</v>
      </c>
      <c r="C2195" s="2" t="s">
        <v>3017</v>
      </c>
      <c r="D2195" s="2" t="s">
        <v>3023</v>
      </c>
      <c r="E2195" s="2" t="s">
        <v>3027</v>
      </c>
      <c r="F2195" s="2" t="s">
        <v>3032</v>
      </c>
      <c r="G2195" s="2" t="s">
        <v>3037</v>
      </c>
      <c r="H2195">
        <v>16</v>
      </c>
      <c r="I2195">
        <v>1186.45</v>
      </c>
      <c r="J2195">
        <v>18983.2</v>
      </c>
      <c r="K2195">
        <v>16620.63</v>
      </c>
      <c r="L2195">
        <v>2362.5700000000002</v>
      </c>
    </row>
    <row r="2196" spans="1:12" x14ac:dyDescent="0.3">
      <c r="A2196" s="5">
        <v>45383</v>
      </c>
      <c r="B2196" t="s">
        <v>2206</v>
      </c>
      <c r="C2196" s="2" t="s">
        <v>3012</v>
      </c>
      <c r="D2196" s="2" t="s">
        <v>3022</v>
      </c>
      <c r="E2196" s="2" t="s">
        <v>3027</v>
      </c>
      <c r="F2196" s="2" t="s">
        <v>3034</v>
      </c>
      <c r="G2196" s="2" t="s">
        <v>3037</v>
      </c>
      <c r="H2196">
        <v>17</v>
      </c>
      <c r="I2196">
        <v>1798.27</v>
      </c>
      <c r="J2196">
        <v>30570.59</v>
      </c>
      <c r="K2196">
        <v>22711.9</v>
      </c>
      <c r="L2196">
        <v>7858.69</v>
      </c>
    </row>
    <row r="2197" spans="1:12" x14ac:dyDescent="0.3">
      <c r="A2197" s="5">
        <v>45146</v>
      </c>
      <c r="B2197" t="s">
        <v>2207</v>
      </c>
      <c r="C2197" s="2" t="s">
        <v>3018</v>
      </c>
      <c r="D2197" s="2" t="s">
        <v>3024</v>
      </c>
      <c r="E2197" s="2" t="s">
        <v>3028</v>
      </c>
      <c r="F2197" s="2" t="s">
        <v>3034</v>
      </c>
      <c r="G2197" s="2" t="s">
        <v>3036</v>
      </c>
      <c r="H2197">
        <v>19</v>
      </c>
      <c r="I2197">
        <v>1590.28</v>
      </c>
      <c r="J2197">
        <v>30215.32</v>
      </c>
      <c r="K2197">
        <v>17021.97</v>
      </c>
      <c r="L2197">
        <v>13193.35</v>
      </c>
    </row>
    <row r="2198" spans="1:12" x14ac:dyDescent="0.3">
      <c r="A2198" s="5">
        <v>45553</v>
      </c>
      <c r="B2198" t="s">
        <v>2208</v>
      </c>
      <c r="C2198" s="2" t="s">
        <v>3012</v>
      </c>
      <c r="D2198" s="2" t="s">
        <v>3022</v>
      </c>
      <c r="E2198" s="2" t="s">
        <v>3026</v>
      </c>
      <c r="F2198" s="2" t="s">
        <v>3034</v>
      </c>
      <c r="G2198" s="2" t="s">
        <v>3035</v>
      </c>
      <c r="H2198">
        <v>11</v>
      </c>
      <c r="I2198">
        <v>1102.0999999999999</v>
      </c>
      <c r="J2198">
        <v>12123.1</v>
      </c>
      <c r="K2198">
        <v>8496.59</v>
      </c>
      <c r="L2198">
        <v>3626.51</v>
      </c>
    </row>
    <row r="2199" spans="1:12" x14ac:dyDescent="0.3">
      <c r="A2199" s="5">
        <v>45219</v>
      </c>
      <c r="B2199" t="s">
        <v>2209</v>
      </c>
      <c r="C2199" s="2" t="s">
        <v>3015</v>
      </c>
      <c r="D2199" s="2" t="s">
        <v>3024</v>
      </c>
      <c r="E2199" s="2" t="s">
        <v>3026</v>
      </c>
      <c r="F2199" s="2" t="s">
        <v>3032</v>
      </c>
      <c r="G2199" s="2" t="s">
        <v>3036</v>
      </c>
      <c r="H2199">
        <v>48</v>
      </c>
      <c r="I2199">
        <v>855.87</v>
      </c>
      <c r="J2199">
        <v>41081.760000000002</v>
      </c>
      <c r="K2199">
        <v>34715.019999999997</v>
      </c>
      <c r="L2199">
        <v>6366.74</v>
      </c>
    </row>
    <row r="2200" spans="1:12" x14ac:dyDescent="0.3">
      <c r="A2200" s="5">
        <v>45637</v>
      </c>
      <c r="B2200" t="s">
        <v>2210</v>
      </c>
      <c r="C2200" s="2" t="s">
        <v>3018</v>
      </c>
      <c r="D2200" s="2" t="s">
        <v>3024</v>
      </c>
      <c r="E2200" s="2" t="s">
        <v>3027</v>
      </c>
      <c r="F2200" s="2" t="s">
        <v>3033</v>
      </c>
      <c r="G2200" s="2" t="s">
        <v>3036</v>
      </c>
      <c r="H2200">
        <v>5</v>
      </c>
      <c r="I2200">
        <v>1244.98</v>
      </c>
      <c r="J2200">
        <v>6224.9</v>
      </c>
      <c r="K2200">
        <v>4784.45</v>
      </c>
      <c r="L2200">
        <v>1440.45</v>
      </c>
    </row>
    <row r="2201" spans="1:12" x14ac:dyDescent="0.3">
      <c r="A2201" s="5">
        <v>45429</v>
      </c>
      <c r="B2201" t="s">
        <v>2211</v>
      </c>
      <c r="C2201" s="2" t="s">
        <v>3015</v>
      </c>
      <c r="D2201" s="2" t="s">
        <v>3024</v>
      </c>
      <c r="E2201" s="2" t="s">
        <v>3027</v>
      </c>
      <c r="F2201" s="2" t="s">
        <v>3031</v>
      </c>
      <c r="G2201" s="2" t="s">
        <v>3037</v>
      </c>
      <c r="H2201">
        <v>5</v>
      </c>
      <c r="I2201">
        <v>898.75</v>
      </c>
      <c r="J2201">
        <v>4493.75</v>
      </c>
      <c r="K2201">
        <v>3761.18</v>
      </c>
      <c r="L2201">
        <v>732.57</v>
      </c>
    </row>
    <row r="2202" spans="1:12" x14ac:dyDescent="0.3">
      <c r="A2202" s="5">
        <v>45131</v>
      </c>
      <c r="B2202" t="s">
        <v>2212</v>
      </c>
      <c r="C2202" s="2" t="s">
        <v>3012</v>
      </c>
      <c r="D2202" s="2" t="s">
        <v>3022</v>
      </c>
      <c r="E2202" s="2" t="s">
        <v>3027</v>
      </c>
      <c r="F2202" s="2" t="s">
        <v>3031</v>
      </c>
      <c r="G2202" s="2" t="s">
        <v>3035</v>
      </c>
      <c r="H2202">
        <v>14</v>
      </c>
      <c r="I2202">
        <v>507.28</v>
      </c>
      <c r="J2202">
        <v>7101.92</v>
      </c>
      <c r="K2202">
        <v>4262.29</v>
      </c>
      <c r="L2202">
        <v>2839.63</v>
      </c>
    </row>
    <row r="2203" spans="1:12" x14ac:dyDescent="0.3">
      <c r="A2203" s="5">
        <v>45052</v>
      </c>
      <c r="B2203" t="s">
        <v>2213</v>
      </c>
      <c r="C2203" s="2" t="s">
        <v>3019</v>
      </c>
      <c r="D2203" s="2" t="s">
        <v>3023</v>
      </c>
      <c r="E2203" s="2" t="s">
        <v>3025</v>
      </c>
      <c r="F2203" s="2" t="s">
        <v>3029</v>
      </c>
      <c r="G2203" s="2" t="s">
        <v>3037</v>
      </c>
      <c r="H2203">
        <v>50</v>
      </c>
      <c r="I2203">
        <v>1364.81</v>
      </c>
      <c r="J2203">
        <v>68240.5</v>
      </c>
      <c r="K2203">
        <v>58368.87</v>
      </c>
      <c r="L2203">
        <v>9871.6299999999992</v>
      </c>
    </row>
    <row r="2204" spans="1:12" x14ac:dyDescent="0.3">
      <c r="A2204" s="5">
        <v>45065</v>
      </c>
      <c r="B2204" t="s">
        <v>2214</v>
      </c>
      <c r="C2204" s="2" t="s">
        <v>3015</v>
      </c>
      <c r="D2204" s="2" t="s">
        <v>3024</v>
      </c>
      <c r="E2204" s="2" t="s">
        <v>3027</v>
      </c>
      <c r="F2204" s="2" t="s">
        <v>3033</v>
      </c>
      <c r="G2204" s="2" t="s">
        <v>3037</v>
      </c>
      <c r="H2204">
        <v>26</v>
      </c>
      <c r="I2204">
        <v>1749.02</v>
      </c>
      <c r="J2204">
        <v>45474.52</v>
      </c>
      <c r="K2204">
        <v>36481.69</v>
      </c>
      <c r="L2204">
        <v>8992.83</v>
      </c>
    </row>
    <row r="2205" spans="1:12" x14ac:dyDescent="0.3">
      <c r="A2205" s="5">
        <v>45002</v>
      </c>
      <c r="B2205" t="s">
        <v>2215</v>
      </c>
      <c r="C2205" s="2" t="s">
        <v>3018</v>
      </c>
      <c r="D2205" s="2" t="s">
        <v>3024</v>
      </c>
      <c r="E2205" s="2" t="s">
        <v>3025</v>
      </c>
      <c r="F2205" s="2" t="s">
        <v>3033</v>
      </c>
      <c r="G2205" s="2" t="s">
        <v>3037</v>
      </c>
      <c r="H2205">
        <v>8</v>
      </c>
      <c r="I2205">
        <v>758.28</v>
      </c>
      <c r="J2205">
        <v>6066.24</v>
      </c>
      <c r="K2205">
        <v>4801.83</v>
      </c>
      <c r="L2205">
        <v>1264.4100000000001</v>
      </c>
    </row>
    <row r="2206" spans="1:12" x14ac:dyDescent="0.3">
      <c r="A2206" s="5">
        <v>45389</v>
      </c>
      <c r="B2206" t="s">
        <v>2216</v>
      </c>
      <c r="C2206" s="2" t="s">
        <v>3018</v>
      </c>
      <c r="D2206" s="2" t="s">
        <v>3024</v>
      </c>
      <c r="E2206" s="2" t="s">
        <v>3026</v>
      </c>
      <c r="F2206" s="2" t="s">
        <v>3031</v>
      </c>
      <c r="G2206" s="2" t="s">
        <v>3035</v>
      </c>
      <c r="H2206">
        <v>5</v>
      </c>
      <c r="I2206">
        <v>1686.25</v>
      </c>
      <c r="J2206">
        <v>8431.25</v>
      </c>
      <c r="K2206">
        <v>5384.33</v>
      </c>
      <c r="L2206">
        <v>3046.92</v>
      </c>
    </row>
    <row r="2207" spans="1:12" x14ac:dyDescent="0.3">
      <c r="A2207" s="5">
        <v>45103</v>
      </c>
      <c r="B2207" t="s">
        <v>2217</v>
      </c>
      <c r="C2207" s="2" t="s">
        <v>3015</v>
      </c>
      <c r="D2207" s="2" t="s">
        <v>3024</v>
      </c>
      <c r="E2207" s="2" t="s">
        <v>3028</v>
      </c>
      <c r="F2207" s="2" t="s">
        <v>3030</v>
      </c>
      <c r="G2207" s="2" t="s">
        <v>3035</v>
      </c>
      <c r="H2207">
        <v>7</v>
      </c>
      <c r="I2207">
        <v>873.54</v>
      </c>
      <c r="J2207">
        <v>6114.78</v>
      </c>
      <c r="K2207">
        <v>5228.5200000000004</v>
      </c>
      <c r="L2207">
        <v>886.26</v>
      </c>
    </row>
    <row r="2208" spans="1:12" x14ac:dyDescent="0.3">
      <c r="A2208" s="5">
        <v>45657</v>
      </c>
      <c r="B2208" t="s">
        <v>2218</v>
      </c>
      <c r="C2208" s="2" t="s">
        <v>3016</v>
      </c>
      <c r="D2208" s="2" t="s">
        <v>3023</v>
      </c>
      <c r="E2208" s="2" t="s">
        <v>3028</v>
      </c>
      <c r="F2208" s="2" t="s">
        <v>3034</v>
      </c>
      <c r="G2208" s="2" t="s">
        <v>3037</v>
      </c>
      <c r="H2208">
        <v>16</v>
      </c>
      <c r="I2208">
        <v>814.65</v>
      </c>
      <c r="J2208">
        <v>13034.4</v>
      </c>
      <c r="K2208">
        <v>9843.4699999999993</v>
      </c>
      <c r="L2208">
        <v>3190.93</v>
      </c>
    </row>
    <row r="2209" spans="1:12" x14ac:dyDescent="0.3">
      <c r="A2209" s="5">
        <v>45382</v>
      </c>
      <c r="B2209" t="s">
        <v>2219</v>
      </c>
      <c r="C2209" s="2" t="s">
        <v>3012</v>
      </c>
      <c r="D2209" s="2" t="s">
        <v>3022</v>
      </c>
      <c r="E2209" s="2" t="s">
        <v>3028</v>
      </c>
      <c r="F2209" s="2" t="s">
        <v>3034</v>
      </c>
      <c r="G2209" s="2" t="s">
        <v>3035</v>
      </c>
      <c r="H2209">
        <v>14</v>
      </c>
      <c r="I2209">
        <v>76.08</v>
      </c>
      <c r="J2209">
        <v>1065.1199999999999</v>
      </c>
      <c r="K2209">
        <v>895.48</v>
      </c>
      <c r="L2209">
        <v>169.64</v>
      </c>
    </row>
    <row r="2210" spans="1:12" x14ac:dyDescent="0.3">
      <c r="A2210" s="5">
        <v>45016</v>
      </c>
      <c r="B2210" t="s">
        <v>2220</v>
      </c>
      <c r="C2210" s="2" t="s">
        <v>3016</v>
      </c>
      <c r="D2210" s="2" t="s">
        <v>3023</v>
      </c>
      <c r="E2210" s="2" t="s">
        <v>3028</v>
      </c>
      <c r="F2210" s="2" t="s">
        <v>3031</v>
      </c>
      <c r="G2210" s="2" t="s">
        <v>3037</v>
      </c>
      <c r="H2210">
        <v>37</v>
      </c>
      <c r="I2210">
        <v>1396.65</v>
      </c>
      <c r="J2210">
        <v>51676.05</v>
      </c>
      <c r="K2210">
        <v>33299.46</v>
      </c>
      <c r="L2210">
        <v>18376.59</v>
      </c>
    </row>
    <row r="2211" spans="1:12" x14ac:dyDescent="0.3">
      <c r="A2211" s="5">
        <v>45625</v>
      </c>
      <c r="B2211" t="s">
        <v>2221</v>
      </c>
      <c r="C2211" s="2" t="s">
        <v>3014</v>
      </c>
      <c r="D2211" s="2" t="s">
        <v>3024</v>
      </c>
      <c r="E2211" s="2" t="s">
        <v>3025</v>
      </c>
      <c r="F2211" s="2" t="s">
        <v>3033</v>
      </c>
      <c r="G2211" s="2" t="s">
        <v>3035</v>
      </c>
      <c r="H2211">
        <v>41</v>
      </c>
      <c r="I2211">
        <v>1618.85</v>
      </c>
      <c r="J2211">
        <v>66372.850000000006</v>
      </c>
      <c r="K2211">
        <v>37053.360000000001</v>
      </c>
      <c r="L2211">
        <v>29319.49</v>
      </c>
    </row>
    <row r="2212" spans="1:12" x14ac:dyDescent="0.3">
      <c r="A2212" s="5">
        <v>45254</v>
      </c>
      <c r="B2212" t="s">
        <v>2222</v>
      </c>
      <c r="C2212" s="2" t="s">
        <v>3012</v>
      </c>
      <c r="D2212" s="2" t="s">
        <v>3022</v>
      </c>
      <c r="E2212" s="2" t="s">
        <v>3025</v>
      </c>
      <c r="F2212" s="2" t="s">
        <v>3029</v>
      </c>
      <c r="G2212" s="2" t="s">
        <v>3035</v>
      </c>
      <c r="H2212">
        <v>4</v>
      </c>
      <c r="I2212">
        <v>1333.84</v>
      </c>
      <c r="J2212">
        <v>5335.36</v>
      </c>
      <c r="K2212">
        <v>3376.94</v>
      </c>
      <c r="L2212">
        <v>1958.42</v>
      </c>
    </row>
    <row r="2213" spans="1:12" x14ac:dyDescent="0.3">
      <c r="A2213" s="5">
        <v>45610</v>
      </c>
      <c r="B2213" t="s">
        <v>2223</v>
      </c>
      <c r="C2213" s="2" t="s">
        <v>3015</v>
      </c>
      <c r="D2213" s="2" t="s">
        <v>3024</v>
      </c>
      <c r="E2213" s="2" t="s">
        <v>3027</v>
      </c>
      <c r="F2213" s="2" t="s">
        <v>3030</v>
      </c>
      <c r="G2213" s="2" t="s">
        <v>3036</v>
      </c>
      <c r="H2213">
        <v>36</v>
      </c>
      <c r="I2213">
        <v>319.69</v>
      </c>
      <c r="J2213">
        <v>11508.84</v>
      </c>
      <c r="K2213">
        <v>7850.25</v>
      </c>
      <c r="L2213">
        <v>3658.59</v>
      </c>
    </row>
    <row r="2214" spans="1:12" x14ac:dyDescent="0.3">
      <c r="A2214" s="5">
        <v>45282</v>
      </c>
      <c r="B2214" t="s">
        <v>2224</v>
      </c>
      <c r="C2214" s="2" t="s">
        <v>3020</v>
      </c>
      <c r="D2214" s="2" t="s">
        <v>3023</v>
      </c>
      <c r="E2214" s="2" t="s">
        <v>3025</v>
      </c>
      <c r="F2214" s="2" t="s">
        <v>3031</v>
      </c>
      <c r="G2214" s="2" t="s">
        <v>3037</v>
      </c>
      <c r="H2214">
        <v>48</v>
      </c>
      <c r="I2214">
        <v>224.52</v>
      </c>
      <c r="J2214">
        <v>10776.96</v>
      </c>
      <c r="K2214">
        <v>7687.88</v>
      </c>
      <c r="L2214">
        <v>3089.08</v>
      </c>
    </row>
    <row r="2215" spans="1:12" x14ac:dyDescent="0.3">
      <c r="A2215" s="5">
        <v>45653</v>
      </c>
      <c r="B2215" t="s">
        <v>2225</v>
      </c>
      <c r="C2215" s="2" t="s">
        <v>3015</v>
      </c>
      <c r="D2215" s="2" t="s">
        <v>3024</v>
      </c>
      <c r="E2215" s="2" t="s">
        <v>3027</v>
      </c>
      <c r="F2215" s="2" t="s">
        <v>3034</v>
      </c>
      <c r="G2215" s="2" t="s">
        <v>3036</v>
      </c>
      <c r="H2215">
        <v>17</v>
      </c>
      <c r="I2215">
        <v>1154.26</v>
      </c>
      <c r="J2215">
        <v>19622.419999999998</v>
      </c>
      <c r="K2215">
        <v>13820.54</v>
      </c>
      <c r="L2215">
        <v>5801.88</v>
      </c>
    </row>
    <row r="2216" spans="1:12" x14ac:dyDescent="0.3">
      <c r="A2216" s="5">
        <v>44993</v>
      </c>
      <c r="B2216" t="s">
        <v>2226</v>
      </c>
      <c r="C2216" s="2" t="s">
        <v>3016</v>
      </c>
      <c r="D2216" s="2" t="s">
        <v>3023</v>
      </c>
      <c r="E2216" s="2" t="s">
        <v>3027</v>
      </c>
      <c r="F2216" s="2" t="s">
        <v>3032</v>
      </c>
      <c r="G2216" s="2" t="s">
        <v>3036</v>
      </c>
      <c r="H2216">
        <v>47</v>
      </c>
      <c r="I2216">
        <v>815</v>
      </c>
      <c r="J2216">
        <v>38305</v>
      </c>
      <c r="K2216">
        <v>27519.15</v>
      </c>
      <c r="L2216">
        <v>10785.85</v>
      </c>
    </row>
    <row r="2217" spans="1:12" x14ac:dyDescent="0.3">
      <c r="A2217" s="5">
        <v>45490</v>
      </c>
      <c r="B2217" t="s">
        <v>2227</v>
      </c>
      <c r="C2217" s="2" t="s">
        <v>3019</v>
      </c>
      <c r="D2217" s="2" t="s">
        <v>3023</v>
      </c>
      <c r="E2217" s="2" t="s">
        <v>3028</v>
      </c>
      <c r="F2217" s="2" t="s">
        <v>3033</v>
      </c>
      <c r="G2217" s="2" t="s">
        <v>3037</v>
      </c>
      <c r="H2217">
        <v>36</v>
      </c>
      <c r="I2217">
        <v>869.61</v>
      </c>
      <c r="J2217">
        <v>31305.96</v>
      </c>
      <c r="K2217">
        <v>26193.14</v>
      </c>
      <c r="L2217">
        <v>5112.82</v>
      </c>
    </row>
    <row r="2218" spans="1:12" x14ac:dyDescent="0.3">
      <c r="A2218" s="5">
        <v>45482</v>
      </c>
      <c r="B2218" t="s">
        <v>2228</v>
      </c>
      <c r="C2218" s="2" t="s">
        <v>3015</v>
      </c>
      <c r="D2218" s="2" t="s">
        <v>3024</v>
      </c>
      <c r="E2218" s="2" t="s">
        <v>3025</v>
      </c>
      <c r="F2218" s="2" t="s">
        <v>3032</v>
      </c>
      <c r="G2218" s="2" t="s">
        <v>3037</v>
      </c>
      <c r="H2218">
        <v>6</v>
      </c>
      <c r="I2218">
        <v>1936.24</v>
      </c>
      <c r="J2218">
        <v>11617.44</v>
      </c>
      <c r="K2218">
        <v>6599.18</v>
      </c>
      <c r="L2218">
        <v>5018.26</v>
      </c>
    </row>
    <row r="2219" spans="1:12" x14ac:dyDescent="0.3">
      <c r="A2219" s="5">
        <v>45224</v>
      </c>
      <c r="B2219" t="s">
        <v>2229</v>
      </c>
      <c r="C2219" s="2" t="s">
        <v>3015</v>
      </c>
      <c r="D2219" s="2" t="s">
        <v>3024</v>
      </c>
      <c r="E2219" s="2" t="s">
        <v>3025</v>
      </c>
      <c r="F2219" s="2" t="s">
        <v>3029</v>
      </c>
      <c r="G2219" s="2" t="s">
        <v>3035</v>
      </c>
      <c r="H2219">
        <v>16</v>
      </c>
      <c r="I2219">
        <v>1453.37</v>
      </c>
      <c r="J2219">
        <v>23253.919999999998</v>
      </c>
      <c r="K2219">
        <v>14566.73</v>
      </c>
      <c r="L2219">
        <v>8687.19</v>
      </c>
    </row>
    <row r="2220" spans="1:12" x14ac:dyDescent="0.3">
      <c r="A2220" s="5">
        <v>45234</v>
      </c>
      <c r="B2220" t="s">
        <v>2230</v>
      </c>
      <c r="C2220" s="2" t="s">
        <v>3019</v>
      </c>
      <c r="D2220" s="2" t="s">
        <v>3023</v>
      </c>
      <c r="E2220" s="2" t="s">
        <v>3027</v>
      </c>
      <c r="F2220" s="2" t="s">
        <v>3031</v>
      </c>
      <c r="G2220" s="2" t="s">
        <v>3037</v>
      </c>
      <c r="H2220">
        <v>29</v>
      </c>
      <c r="I2220">
        <v>835.34</v>
      </c>
      <c r="J2220">
        <v>24224.86</v>
      </c>
      <c r="K2220">
        <v>20723</v>
      </c>
      <c r="L2220">
        <v>3501.86</v>
      </c>
    </row>
    <row r="2221" spans="1:12" x14ac:dyDescent="0.3">
      <c r="A2221" s="5">
        <v>45088</v>
      </c>
      <c r="B2221" t="s">
        <v>2231</v>
      </c>
      <c r="C2221" s="2" t="s">
        <v>3015</v>
      </c>
      <c r="D2221" s="2" t="s">
        <v>3024</v>
      </c>
      <c r="E2221" s="2" t="s">
        <v>3027</v>
      </c>
      <c r="F2221" s="2" t="s">
        <v>3034</v>
      </c>
      <c r="G2221" s="2" t="s">
        <v>3036</v>
      </c>
      <c r="H2221">
        <v>36</v>
      </c>
      <c r="I2221">
        <v>57.82</v>
      </c>
      <c r="J2221">
        <v>2081.52</v>
      </c>
      <c r="K2221">
        <v>1507.4</v>
      </c>
      <c r="L2221">
        <v>574.12</v>
      </c>
    </row>
    <row r="2222" spans="1:12" x14ac:dyDescent="0.3">
      <c r="A2222" s="5">
        <v>45655</v>
      </c>
      <c r="B2222" t="s">
        <v>2232</v>
      </c>
      <c r="C2222" s="2" t="s">
        <v>3013</v>
      </c>
      <c r="D2222" s="2" t="s">
        <v>3023</v>
      </c>
      <c r="E2222" s="2" t="s">
        <v>3026</v>
      </c>
      <c r="F2222" s="2" t="s">
        <v>3030</v>
      </c>
      <c r="G2222" s="2" t="s">
        <v>3036</v>
      </c>
      <c r="H2222">
        <v>38</v>
      </c>
      <c r="I2222">
        <v>87.51</v>
      </c>
      <c r="J2222">
        <v>3325.38</v>
      </c>
      <c r="K2222">
        <v>2438.69</v>
      </c>
      <c r="L2222">
        <v>886.69</v>
      </c>
    </row>
    <row r="2223" spans="1:12" x14ac:dyDescent="0.3">
      <c r="A2223" s="5">
        <v>45653</v>
      </c>
      <c r="B2223" t="s">
        <v>2233</v>
      </c>
      <c r="C2223" s="2" t="s">
        <v>3020</v>
      </c>
      <c r="D2223" s="2" t="s">
        <v>3023</v>
      </c>
      <c r="E2223" s="2" t="s">
        <v>3026</v>
      </c>
      <c r="F2223" s="2" t="s">
        <v>3032</v>
      </c>
      <c r="G2223" s="2" t="s">
        <v>3037</v>
      </c>
      <c r="H2223">
        <v>37</v>
      </c>
      <c r="I2223">
        <v>1375.91</v>
      </c>
      <c r="J2223">
        <v>50908.67</v>
      </c>
      <c r="K2223">
        <v>35189.35</v>
      </c>
      <c r="L2223">
        <v>15719.32</v>
      </c>
    </row>
    <row r="2224" spans="1:12" x14ac:dyDescent="0.3">
      <c r="A2224" s="5">
        <v>45644</v>
      </c>
      <c r="B2224" t="s">
        <v>2234</v>
      </c>
      <c r="C2224" s="2" t="s">
        <v>3017</v>
      </c>
      <c r="D2224" s="2" t="s">
        <v>3023</v>
      </c>
      <c r="E2224" s="2" t="s">
        <v>3027</v>
      </c>
      <c r="F2224" s="2" t="s">
        <v>3030</v>
      </c>
      <c r="G2224" s="2" t="s">
        <v>3036</v>
      </c>
      <c r="H2224">
        <v>48</v>
      </c>
      <c r="I2224">
        <v>1678.72</v>
      </c>
      <c r="J2224">
        <v>80578.559999999998</v>
      </c>
      <c r="K2224">
        <v>57983.51</v>
      </c>
      <c r="L2224">
        <v>22595.05</v>
      </c>
    </row>
    <row r="2225" spans="1:12" x14ac:dyDescent="0.3">
      <c r="A2225" s="5">
        <v>45580</v>
      </c>
      <c r="B2225" t="s">
        <v>2235</v>
      </c>
      <c r="C2225" s="2" t="s">
        <v>3020</v>
      </c>
      <c r="D2225" s="2" t="s">
        <v>3023</v>
      </c>
      <c r="E2225" s="2" t="s">
        <v>3026</v>
      </c>
      <c r="F2225" s="2" t="s">
        <v>3029</v>
      </c>
      <c r="G2225" s="2" t="s">
        <v>3035</v>
      </c>
      <c r="H2225">
        <v>48</v>
      </c>
      <c r="I2225">
        <v>1421.25</v>
      </c>
      <c r="J2225">
        <v>68220</v>
      </c>
      <c r="K2225">
        <v>39515.199999999997</v>
      </c>
      <c r="L2225">
        <v>28704.799999999999</v>
      </c>
    </row>
    <row r="2226" spans="1:12" x14ac:dyDescent="0.3">
      <c r="A2226" s="5">
        <v>45105</v>
      </c>
      <c r="B2226" t="s">
        <v>2236</v>
      </c>
      <c r="C2226" s="2" t="s">
        <v>3015</v>
      </c>
      <c r="D2226" s="2" t="s">
        <v>3024</v>
      </c>
      <c r="E2226" s="2" t="s">
        <v>3026</v>
      </c>
      <c r="F2226" s="2" t="s">
        <v>3034</v>
      </c>
      <c r="G2226" s="2" t="s">
        <v>3036</v>
      </c>
      <c r="H2226">
        <v>10</v>
      </c>
      <c r="I2226">
        <v>823.66</v>
      </c>
      <c r="J2226">
        <v>8236.6</v>
      </c>
      <c r="K2226">
        <v>5920.03</v>
      </c>
      <c r="L2226">
        <v>2316.5700000000002</v>
      </c>
    </row>
    <row r="2227" spans="1:12" x14ac:dyDescent="0.3">
      <c r="A2227" s="5">
        <v>45297</v>
      </c>
      <c r="B2227" t="s">
        <v>2237</v>
      </c>
      <c r="C2227" s="2" t="s">
        <v>3013</v>
      </c>
      <c r="D2227" s="2" t="s">
        <v>3023</v>
      </c>
      <c r="E2227" s="2" t="s">
        <v>3027</v>
      </c>
      <c r="F2227" s="2" t="s">
        <v>3032</v>
      </c>
      <c r="G2227" s="2" t="s">
        <v>3035</v>
      </c>
      <c r="H2227">
        <v>41</v>
      </c>
      <c r="I2227">
        <v>81.650000000000006</v>
      </c>
      <c r="J2227">
        <v>3347.65</v>
      </c>
      <c r="K2227">
        <v>3009.1</v>
      </c>
      <c r="L2227">
        <v>338.55</v>
      </c>
    </row>
    <row r="2228" spans="1:12" x14ac:dyDescent="0.3">
      <c r="A2228" s="5">
        <v>45447</v>
      </c>
      <c r="B2228" t="s">
        <v>2238</v>
      </c>
      <c r="C2228" s="2" t="s">
        <v>3012</v>
      </c>
      <c r="D2228" s="2" t="s">
        <v>3022</v>
      </c>
      <c r="E2228" s="2" t="s">
        <v>3027</v>
      </c>
      <c r="F2228" s="2" t="s">
        <v>3029</v>
      </c>
      <c r="G2228" s="2" t="s">
        <v>3036</v>
      </c>
      <c r="H2228">
        <v>36</v>
      </c>
      <c r="I2228">
        <v>1935.46</v>
      </c>
      <c r="J2228">
        <v>69676.56</v>
      </c>
      <c r="K2228">
        <v>50614.38</v>
      </c>
      <c r="L2228">
        <v>19062.18</v>
      </c>
    </row>
    <row r="2229" spans="1:12" x14ac:dyDescent="0.3">
      <c r="A2229" s="5">
        <v>45156</v>
      </c>
      <c r="B2229" t="s">
        <v>2239</v>
      </c>
      <c r="C2229" s="2" t="s">
        <v>3015</v>
      </c>
      <c r="D2229" s="2" t="s">
        <v>3024</v>
      </c>
      <c r="E2229" s="2" t="s">
        <v>3025</v>
      </c>
      <c r="F2229" s="2" t="s">
        <v>3030</v>
      </c>
      <c r="G2229" s="2" t="s">
        <v>3035</v>
      </c>
      <c r="H2229">
        <v>29</v>
      </c>
      <c r="I2229">
        <v>1972.95</v>
      </c>
      <c r="J2229">
        <v>57215.55</v>
      </c>
      <c r="K2229">
        <v>29623.98</v>
      </c>
      <c r="L2229">
        <v>27591.57</v>
      </c>
    </row>
    <row r="2230" spans="1:12" x14ac:dyDescent="0.3">
      <c r="A2230" s="5">
        <v>45051</v>
      </c>
      <c r="B2230" t="s">
        <v>2240</v>
      </c>
      <c r="C2230" s="2" t="s">
        <v>3016</v>
      </c>
      <c r="D2230" s="2" t="s">
        <v>3023</v>
      </c>
      <c r="E2230" s="2" t="s">
        <v>3027</v>
      </c>
      <c r="F2230" s="2" t="s">
        <v>3030</v>
      </c>
      <c r="G2230" s="2" t="s">
        <v>3035</v>
      </c>
      <c r="H2230">
        <v>14</v>
      </c>
      <c r="I2230">
        <v>1107.74</v>
      </c>
      <c r="J2230">
        <v>15508.36</v>
      </c>
      <c r="K2230">
        <v>12694.74</v>
      </c>
      <c r="L2230">
        <v>2813.62</v>
      </c>
    </row>
    <row r="2231" spans="1:12" x14ac:dyDescent="0.3">
      <c r="A2231" s="5">
        <v>45132</v>
      </c>
      <c r="B2231" t="s">
        <v>2241</v>
      </c>
      <c r="C2231" s="2" t="s">
        <v>3013</v>
      </c>
      <c r="D2231" s="2" t="s">
        <v>3023</v>
      </c>
      <c r="E2231" s="2" t="s">
        <v>3027</v>
      </c>
      <c r="F2231" s="2" t="s">
        <v>3032</v>
      </c>
      <c r="G2231" s="2" t="s">
        <v>3037</v>
      </c>
      <c r="H2231">
        <v>4</v>
      </c>
      <c r="I2231">
        <v>159.93</v>
      </c>
      <c r="J2231">
        <v>639.72</v>
      </c>
      <c r="K2231">
        <v>421.31</v>
      </c>
      <c r="L2231">
        <v>218.41</v>
      </c>
    </row>
    <row r="2232" spans="1:12" x14ac:dyDescent="0.3">
      <c r="A2232" s="5">
        <v>45069</v>
      </c>
      <c r="B2232" t="s">
        <v>2242</v>
      </c>
      <c r="C2232" s="2" t="s">
        <v>3019</v>
      </c>
      <c r="D2232" s="2" t="s">
        <v>3023</v>
      </c>
      <c r="E2232" s="2" t="s">
        <v>3028</v>
      </c>
      <c r="F2232" s="2" t="s">
        <v>3034</v>
      </c>
      <c r="G2232" s="2" t="s">
        <v>3035</v>
      </c>
      <c r="H2232">
        <v>44</v>
      </c>
      <c r="I2232">
        <v>1091.1300000000001</v>
      </c>
      <c r="J2232">
        <v>48009.72</v>
      </c>
      <c r="K2232">
        <v>26956.04</v>
      </c>
      <c r="L2232">
        <v>21053.68</v>
      </c>
    </row>
    <row r="2233" spans="1:12" x14ac:dyDescent="0.3">
      <c r="A2233" s="5">
        <v>45169</v>
      </c>
      <c r="B2233" t="s">
        <v>2243</v>
      </c>
      <c r="C2233" s="2" t="s">
        <v>3013</v>
      </c>
      <c r="D2233" s="2" t="s">
        <v>3023</v>
      </c>
      <c r="E2233" s="2" t="s">
        <v>3025</v>
      </c>
      <c r="F2233" s="2" t="s">
        <v>3030</v>
      </c>
      <c r="G2233" s="2" t="s">
        <v>3037</v>
      </c>
      <c r="H2233">
        <v>42</v>
      </c>
      <c r="I2233">
        <v>1786.83</v>
      </c>
      <c r="J2233">
        <v>75046.86</v>
      </c>
      <c r="K2233">
        <v>63415.19</v>
      </c>
      <c r="L2233">
        <v>11631.67</v>
      </c>
    </row>
    <row r="2234" spans="1:12" x14ac:dyDescent="0.3">
      <c r="A2234" s="5">
        <v>45432</v>
      </c>
      <c r="B2234" t="s">
        <v>2244</v>
      </c>
      <c r="C2234" s="2" t="s">
        <v>3019</v>
      </c>
      <c r="D2234" s="2" t="s">
        <v>3023</v>
      </c>
      <c r="E2234" s="2" t="s">
        <v>3025</v>
      </c>
      <c r="F2234" s="2" t="s">
        <v>3031</v>
      </c>
      <c r="G2234" s="2" t="s">
        <v>3036</v>
      </c>
      <c r="H2234">
        <v>36</v>
      </c>
      <c r="I2234">
        <v>1366.37</v>
      </c>
      <c r="J2234">
        <v>49189.32</v>
      </c>
      <c r="K2234">
        <v>28489.93</v>
      </c>
      <c r="L2234">
        <v>20699.39</v>
      </c>
    </row>
    <row r="2235" spans="1:12" x14ac:dyDescent="0.3">
      <c r="A2235" s="5">
        <v>44953</v>
      </c>
      <c r="B2235" t="s">
        <v>2245</v>
      </c>
      <c r="C2235" s="2" t="s">
        <v>3014</v>
      </c>
      <c r="D2235" s="2" t="s">
        <v>3024</v>
      </c>
      <c r="E2235" s="2" t="s">
        <v>3025</v>
      </c>
      <c r="F2235" s="2" t="s">
        <v>3029</v>
      </c>
      <c r="G2235" s="2" t="s">
        <v>3036</v>
      </c>
      <c r="H2235">
        <v>50</v>
      </c>
      <c r="I2235">
        <v>1445.58</v>
      </c>
      <c r="J2235">
        <v>72279</v>
      </c>
      <c r="K2235">
        <v>62760.36</v>
      </c>
      <c r="L2235">
        <v>9518.64</v>
      </c>
    </row>
    <row r="2236" spans="1:12" x14ac:dyDescent="0.3">
      <c r="A2236" s="5">
        <v>45296</v>
      </c>
      <c r="B2236" t="s">
        <v>2246</v>
      </c>
      <c r="C2236" s="2" t="s">
        <v>3017</v>
      </c>
      <c r="D2236" s="2" t="s">
        <v>3023</v>
      </c>
      <c r="E2236" s="2" t="s">
        <v>3028</v>
      </c>
      <c r="F2236" s="2" t="s">
        <v>3032</v>
      </c>
      <c r="G2236" s="2" t="s">
        <v>3036</v>
      </c>
      <c r="H2236">
        <v>45</v>
      </c>
      <c r="I2236">
        <v>188.24</v>
      </c>
      <c r="J2236">
        <v>8470.7999999999993</v>
      </c>
      <c r="K2236">
        <v>5732.35</v>
      </c>
      <c r="L2236">
        <v>2738.45</v>
      </c>
    </row>
    <row r="2237" spans="1:12" x14ac:dyDescent="0.3">
      <c r="A2237" s="5">
        <v>45494</v>
      </c>
      <c r="B2237" t="s">
        <v>2247</v>
      </c>
      <c r="C2237" s="2" t="s">
        <v>3021</v>
      </c>
      <c r="D2237" s="2" t="s">
        <v>3023</v>
      </c>
      <c r="E2237" s="2" t="s">
        <v>3027</v>
      </c>
      <c r="F2237" s="2" t="s">
        <v>3033</v>
      </c>
      <c r="G2237" s="2" t="s">
        <v>3035</v>
      </c>
      <c r="H2237">
        <v>13</v>
      </c>
      <c r="I2237">
        <v>230.89</v>
      </c>
      <c r="J2237">
        <v>3001.57</v>
      </c>
      <c r="K2237">
        <v>2392.6</v>
      </c>
      <c r="L2237">
        <v>608.97</v>
      </c>
    </row>
    <row r="2238" spans="1:12" x14ac:dyDescent="0.3">
      <c r="A2238" s="5">
        <v>45513</v>
      </c>
      <c r="B2238" t="s">
        <v>2248</v>
      </c>
      <c r="C2238" s="2" t="s">
        <v>3013</v>
      </c>
      <c r="D2238" s="2" t="s">
        <v>3023</v>
      </c>
      <c r="E2238" s="2" t="s">
        <v>3025</v>
      </c>
      <c r="F2238" s="2" t="s">
        <v>3033</v>
      </c>
      <c r="G2238" s="2" t="s">
        <v>3036</v>
      </c>
      <c r="H2238">
        <v>46</v>
      </c>
      <c r="I2238">
        <v>272.14999999999998</v>
      </c>
      <c r="J2238">
        <v>12518.9</v>
      </c>
      <c r="K2238">
        <v>8998.56</v>
      </c>
      <c r="L2238">
        <v>3520.34</v>
      </c>
    </row>
    <row r="2239" spans="1:12" x14ac:dyDescent="0.3">
      <c r="A2239" s="5">
        <v>45304</v>
      </c>
      <c r="B2239" t="s">
        <v>2249</v>
      </c>
      <c r="C2239" s="2" t="s">
        <v>3018</v>
      </c>
      <c r="D2239" s="2" t="s">
        <v>3024</v>
      </c>
      <c r="E2239" s="2" t="s">
        <v>3025</v>
      </c>
      <c r="F2239" s="2" t="s">
        <v>3034</v>
      </c>
      <c r="G2239" s="2" t="s">
        <v>3036</v>
      </c>
      <c r="H2239">
        <v>18</v>
      </c>
      <c r="I2239">
        <v>1810.67</v>
      </c>
      <c r="J2239">
        <v>32592.06</v>
      </c>
      <c r="K2239">
        <v>19641.63</v>
      </c>
      <c r="L2239">
        <v>12950.43</v>
      </c>
    </row>
    <row r="2240" spans="1:12" x14ac:dyDescent="0.3">
      <c r="A2240" s="5">
        <v>45405</v>
      </c>
      <c r="B2240" t="s">
        <v>2250</v>
      </c>
      <c r="C2240" s="2" t="s">
        <v>3016</v>
      </c>
      <c r="D2240" s="2" t="s">
        <v>3023</v>
      </c>
      <c r="E2240" s="2" t="s">
        <v>3026</v>
      </c>
      <c r="F2240" s="2" t="s">
        <v>3031</v>
      </c>
      <c r="G2240" s="2" t="s">
        <v>3037</v>
      </c>
      <c r="H2240">
        <v>33</v>
      </c>
      <c r="I2240">
        <v>1061.18</v>
      </c>
      <c r="J2240">
        <v>35018.94</v>
      </c>
      <c r="K2240">
        <v>26909.82</v>
      </c>
      <c r="L2240">
        <v>8109.12</v>
      </c>
    </row>
    <row r="2241" spans="1:12" x14ac:dyDescent="0.3">
      <c r="A2241" s="5">
        <v>45491</v>
      </c>
      <c r="B2241" t="s">
        <v>2251</v>
      </c>
      <c r="C2241" s="2" t="s">
        <v>3015</v>
      </c>
      <c r="D2241" s="2" t="s">
        <v>3024</v>
      </c>
      <c r="E2241" s="2" t="s">
        <v>3025</v>
      </c>
      <c r="F2241" s="2" t="s">
        <v>3030</v>
      </c>
      <c r="G2241" s="2" t="s">
        <v>3037</v>
      </c>
      <c r="H2241">
        <v>21</v>
      </c>
      <c r="I2241">
        <v>1587.32</v>
      </c>
      <c r="J2241">
        <v>33333.72</v>
      </c>
      <c r="K2241">
        <v>29439.18</v>
      </c>
      <c r="L2241">
        <v>3894.54</v>
      </c>
    </row>
    <row r="2242" spans="1:12" x14ac:dyDescent="0.3">
      <c r="A2242" s="5">
        <v>45059</v>
      </c>
      <c r="B2242" t="s">
        <v>2252</v>
      </c>
      <c r="C2242" s="2" t="s">
        <v>3016</v>
      </c>
      <c r="D2242" s="2" t="s">
        <v>3023</v>
      </c>
      <c r="E2242" s="2" t="s">
        <v>3027</v>
      </c>
      <c r="F2242" s="2" t="s">
        <v>3033</v>
      </c>
      <c r="G2242" s="2" t="s">
        <v>3036</v>
      </c>
      <c r="H2242">
        <v>16</v>
      </c>
      <c r="I2242">
        <v>248.28</v>
      </c>
      <c r="J2242">
        <v>3972.48</v>
      </c>
      <c r="K2242">
        <v>3209.19</v>
      </c>
      <c r="L2242">
        <v>763.29</v>
      </c>
    </row>
    <row r="2243" spans="1:12" x14ac:dyDescent="0.3">
      <c r="A2243" s="5">
        <v>45553</v>
      </c>
      <c r="B2243" t="s">
        <v>2253</v>
      </c>
      <c r="C2243" s="2" t="s">
        <v>3020</v>
      </c>
      <c r="D2243" s="2" t="s">
        <v>3023</v>
      </c>
      <c r="E2243" s="2" t="s">
        <v>3027</v>
      </c>
      <c r="F2243" s="2" t="s">
        <v>3034</v>
      </c>
      <c r="G2243" s="2" t="s">
        <v>3036</v>
      </c>
      <c r="H2243">
        <v>15</v>
      </c>
      <c r="I2243">
        <v>1856.73</v>
      </c>
      <c r="J2243">
        <v>27850.95</v>
      </c>
      <c r="K2243">
        <v>20654.47</v>
      </c>
      <c r="L2243">
        <v>7196.48</v>
      </c>
    </row>
    <row r="2244" spans="1:12" x14ac:dyDescent="0.3">
      <c r="A2244" s="5">
        <v>45015</v>
      </c>
      <c r="B2244" t="s">
        <v>2254</v>
      </c>
      <c r="C2244" s="2" t="s">
        <v>3021</v>
      </c>
      <c r="D2244" s="2" t="s">
        <v>3023</v>
      </c>
      <c r="E2244" s="2" t="s">
        <v>3026</v>
      </c>
      <c r="F2244" s="2" t="s">
        <v>3029</v>
      </c>
      <c r="G2244" s="2" t="s">
        <v>3035</v>
      </c>
      <c r="H2244">
        <v>5</v>
      </c>
      <c r="I2244">
        <v>1645.86</v>
      </c>
      <c r="J2244">
        <v>8229.2999999999993</v>
      </c>
      <c r="K2244">
        <v>7375.52</v>
      </c>
      <c r="L2244">
        <v>853.78</v>
      </c>
    </row>
    <row r="2245" spans="1:12" x14ac:dyDescent="0.3">
      <c r="A2245" s="5">
        <v>44994</v>
      </c>
      <c r="B2245" t="s">
        <v>2255</v>
      </c>
      <c r="C2245" s="2" t="s">
        <v>3020</v>
      </c>
      <c r="D2245" s="2" t="s">
        <v>3023</v>
      </c>
      <c r="E2245" s="2" t="s">
        <v>3025</v>
      </c>
      <c r="F2245" s="2" t="s">
        <v>3031</v>
      </c>
      <c r="G2245" s="2" t="s">
        <v>3035</v>
      </c>
      <c r="H2245">
        <v>6</v>
      </c>
      <c r="I2245">
        <v>465.03</v>
      </c>
      <c r="J2245">
        <v>2790.18</v>
      </c>
      <c r="K2245">
        <v>1691.21</v>
      </c>
      <c r="L2245">
        <v>1098.97</v>
      </c>
    </row>
    <row r="2246" spans="1:12" x14ac:dyDescent="0.3">
      <c r="A2246" s="5">
        <v>45243</v>
      </c>
      <c r="B2246" t="s">
        <v>2256</v>
      </c>
      <c r="C2246" s="2" t="s">
        <v>3014</v>
      </c>
      <c r="D2246" s="2" t="s">
        <v>3024</v>
      </c>
      <c r="E2246" s="2" t="s">
        <v>3025</v>
      </c>
      <c r="F2246" s="2" t="s">
        <v>3031</v>
      </c>
      <c r="G2246" s="2" t="s">
        <v>3036</v>
      </c>
      <c r="H2246">
        <v>38</v>
      </c>
      <c r="I2246">
        <v>1750.88</v>
      </c>
      <c r="J2246">
        <v>66533.440000000002</v>
      </c>
      <c r="K2246">
        <v>34925.839999999997</v>
      </c>
      <c r="L2246">
        <v>31607.599999999999</v>
      </c>
    </row>
    <row r="2247" spans="1:12" x14ac:dyDescent="0.3">
      <c r="A2247" s="5">
        <v>45334</v>
      </c>
      <c r="B2247" t="s">
        <v>2257</v>
      </c>
      <c r="C2247" s="2" t="s">
        <v>3021</v>
      </c>
      <c r="D2247" s="2" t="s">
        <v>3023</v>
      </c>
      <c r="E2247" s="2" t="s">
        <v>3025</v>
      </c>
      <c r="F2247" s="2" t="s">
        <v>3034</v>
      </c>
      <c r="G2247" s="2" t="s">
        <v>3037</v>
      </c>
      <c r="H2247">
        <v>3</v>
      </c>
      <c r="I2247">
        <v>541.62</v>
      </c>
      <c r="J2247">
        <v>1624.86</v>
      </c>
      <c r="K2247">
        <v>833.31</v>
      </c>
      <c r="L2247">
        <v>791.55</v>
      </c>
    </row>
    <row r="2248" spans="1:12" x14ac:dyDescent="0.3">
      <c r="A2248" s="5">
        <v>45417</v>
      </c>
      <c r="B2248" t="s">
        <v>2258</v>
      </c>
      <c r="C2248" s="2" t="s">
        <v>3021</v>
      </c>
      <c r="D2248" s="2" t="s">
        <v>3023</v>
      </c>
      <c r="E2248" s="2" t="s">
        <v>3028</v>
      </c>
      <c r="F2248" s="2" t="s">
        <v>3034</v>
      </c>
      <c r="G2248" s="2" t="s">
        <v>3036</v>
      </c>
      <c r="H2248">
        <v>48</v>
      </c>
      <c r="I2248">
        <v>426.57</v>
      </c>
      <c r="J2248">
        <v>20475.36</v>
      </c>
      <c r="K2248">
        <v>16058.32</v>
      </c>
      <c r="L2248">
        <v>4417.04</v>
      </c>
    </row>
    <row r="2249" spans="1:12" x14ac:dyDescent="0.3">
      <c r="A2249" s="5">
        <v>45465</v>
      </c>
      <c r="B2249" t="s">
        <v>2259</v>
      </c>
      <c r="C2249" s="2" t="s">
        <v>3020</v>
      </c>
      <c r="D2249" s="2" t="s">
        <v>3023</v>
      </c>
      <c r="E2249" s="2" t="s">
        <v>3025</v>
      </c>
      <c r="F2249" s="2" t="s">
        <v>3030</v>
      </c>
      <c r="G2249" s="2" t="s">
        <v>3035</v>
      </c>
      <c r="H2249">
        <v>12</v>
      </c>
      <c r="I2249">
        <v>543.20000000000005</v>
      </c>
      <c r="J2249">
        <v>6518.4</v>
      </c>
      <c r="K2249">
        <v>5423.91</v>
      </c>
      <c r="L2249">
        <v>1094.49</v>
      </c>
    </row>
    <row r="2250" spans="1:12" x14ac:dyDescent="0.3">
      <c r="A2250" s="5">
        <v>45347</v>
      </c>
      <c r="B2250" t="s">
        <v>2260</v>
      </c>
      <c r="C2250" s="2" t="s">
        <v>3019</v>
      </c>
      <c r="D2250" s="2" t="s">
        <v>3023</v>
      </c>
      <c r="E2250" s="2" t="s">
        <v>3027</v>
      </c>
      <c r="F2250" s="2" t="s">
        <v>3034</v>
      </c>
      <c r="G2250" s="2" t="s">
        <v>3037</v>
      </c>
      <c r="H2250">
        <v>36</v>
      </c>
      <c r="I2250">
        <v>1821.71</v>
      </c>
      <c r="J2250">
        <v>65581.56</v>
      </c>
      <c r="K2250">
        <v>49451.13</v>
      </c>
      <c r="L2250">
        <v>16130.43</v>
      </c>
    </row>
    <row r="2251" spans="1:12" x14ac:dyDescent="0.3">
      <c r="A2251" s="5">
        <v>45346</v>
      </c>
      <c r="B2251" t="s">
        <v>2261</v>
      </c>
      <c r="C2251" s="2" t="s">
        <v>3020</v>
      </c>
      <c r="D2251" s="2" t="s">
        <v>3023</v>
      </c>
      <c r="E2251" s="2" t="s">
        <v>3027</v>
      </c>
      <c r="F2251" s="2" t="s">
        <v>3030</v>
      </c>
      <c r="G2251" s="2" t="s">
        <v>3037</v>
      </c>
      <c r="H2251">
        <v>33</v>
      </c>
      <c r="I2251">
        <v>1832.87</v>
      </c>
      <c r="J2251">
        <v>60484.71</v>
      </c>
      <c r="K2251">
        <v>52138.46</v>
      </c>
      <c r="L2251">
        <v>8346.25</v>
      </c>
    </row>
    <row r="2252" spans="1:12" x14ac:dyDescent="0.3">
      <c r="A2252" s="5">
        <v>45515</v>
      </c>
      <c r="B2252" t="s">
        <v>2262</v>
      </c>
      <c r="C2252" s="2" t="s">
        <v>3016</v>
      </c>
      <c r="D2252" s="2" t="s">
        <v>3023</v>
      </c>
      <c r="E2252" s="2" t="s">
        <v>3028</v>
      </c>
      <c r="F2252" s="2" t="s">
        <v>3030</v>
      </c>
      <c r="G2252" s="2" t="s">
        <v>3035</v>
      </c>
      <c r="H2252">
        <v>36</v>
      </c>
      <c r="I2252">
        <v>671.41</v>
      </c>
      <c r="J2252">
        <v>24170.76</v>
      </c>
      <c r="K2252">
        <v>18833.62</v>
      </c>
      <c r="L2252">
        <v>5337.14</v>
      </c>
    </row>
    <row r="2253" spans="1:12" x14ac:dyDescent="0.3">
      <c r="A2253" s="5">
        <v>45002</v>
      </c>
      <c r="B2253" t="s">
        <v>2263</v>
      </c>
      <c r="C2253" s="2" t="s">
        <v>3019</v>
      </c>
      <c r="D2253" s="2" t="s">
        <v>3023</v>
      </c>
      <c r="E2253" s="2" t="s">
        <v>3028</v>
      </c>
      <c r="F2253" s="2" t="s">
        <v>3032</v>
      </c>
      <c r="G2253" s="2" t="s">
        <v>3036</v>
      </c>
      <c r="H2253">
        <v>33</v>
      </c>
      <c r="I2253">
        <v>1416.76</v>
      </c>
      <c r="J2253">
        <v>46753.08</v>
      </c>
      <c r="K2253">
        <v>30313.85</v>
      </c>
      <c r="L2253">
        <v>16439.23</v>
      </c>
    </row>
    <row r="2254" spans="1:12" x14ac:dyDescent="0.3">
      <c r="A2254" s="5">
        <v>45055</v>
      </c>
      <c r="B2254" t="s">
        <v>2264</v>
      </c>
      <c r="C2254" s="2" t="s">
        <v>3016</v>
      </c>
      <c r="D2254" s="2" t="s">
        <v>3023</v>
      </c>
      <c r="E2254" s="2" t="s">
        <v>3025</v>
      </c>
      <c r="F2254" s="2" t="s">
        <v>3031</v>
      </c>
      <c r="G2254" s="2" t="s">
        <v>3036</v>
      </c>
      <c r="H2254">
        <v>31</v>
      </c>
      <c r="I2254">
        <v>1357.98</v>
      </c>
      <c r="J2254">
        <v>42097.38</v>
      </c>
      <c r="K2254">
        <v>24100.89</v>
      </c>
      <c r="L2254">
        <v>17996.490000000002</v>
      </c>
    </row>
    <row r="2255" spans="1:12" x14ac:dyDescent="0.3">
      <c r="A2255" s="5">
        <v>45251</v>
      </c>
      <c r="B2255" t="s">
        <v>2265</v>
      </c>
      <c r="C2255" s="2" t="s">
        <v>3014</v>
      </c>
      <c r="D2255" s="2" t="s">
        <v>3024</v>
      </c>
      <c r="E2255" s="2" t="s">
        <v>3026</v>
      </c>
      <c r="F2255" s="2" t="s">
        <v>3029</v>
      </c>
      <c r="G2255" s="2" t="s">
        <v>3036</v>
      </c>
      <c r="H2255">
        <v>21</v>
      </c>
      <c r="I2255">
        <v>1616.99</v>
      </c>
      <c r="J2255">
        <v>33956.79</v>
      </c>
      <c r="K2255">
        <v>29537.62</v>
      </c>
      <c r="L2255">
        <v>4419.17</v>
      </c>
    </row>
    <row r="2256" spans="1:12" x14ac:dyDescent="0.3">
      <c r="A2256" s="5">
        <v>45584</v>
      </c>
      <c r="B2256" t="s">
        <v>2266</v>
      </c>
      <c r="C2256" s="2" t="s">
        <v>3015</v>
      </c>
      <c r="D2256" s="2" t="s">
        <v>3024</v>
      </c>
      <c r="E2256" s="2" t="s">
        <v>3028</v>
      </c>
      <c r="F2256" s="2" t="s">
        <v>3031</v>
      </c>
      <c r="G2256" s="2" t="s">
        <v>3035</v>
      </c>
      <c r="H2256">
        <v>27</v>
      </c>
      <c r="I2256">
        <v>607.09</v>
      </c>
      <c r="J2256">
        <v>16391.43</v>
      </c>
      <c r="K2256">
        <v>8874.9599999999991</v>
      </c>
      <c r="L2256">
        <v>7516.47</v>
      </c>
    </row>
    <row r="2257" spans="1:12" x14ac:dyDescent="0.3">
      <c r="A2257" s="5">
        <v>45002</v>
      </c>
      <c r="B2257" t="s">
        <v>2267</v>
      </c>
      <c r="C2257" s="2" t="s">
        <v>3012</v>
      </c>
      <c r="D2257" s="2" t="s">
        <v>3022</v>
      </c>
      <c r="E2257" s="2" t="s">
        <v>3028</v>
      </c>
      <c r="F2257" s="2" t="s">
        <v>3031</v>
      </c>
      <c r="G2257" s="2" t="s">
        <v>3037</v>
      </c>
      <c r="H2257">
        <v>27</v>
      </c>
      <c r="I2257">
        <v>1030.07</v>
      </c>
      <c r="J2257">
        <v>27811.89</v>
      </c>
      <c r="K2257">
        <v>19946.560000000001</v>
      </c>
      <c r="L2257">
        <v>7865.33</v>
      </c>
    </row>
    <row r="2258" spans="1:12" x14ac:dyDescent="0.3">
      <c r="A2258" s="5">
        <v>45387</v>
      </c>
      <c r="B2258" t="s">
        <v>2268</v>
      </c>
      <c r="C2258" s="2" t="s">
        <v>3019</v>
      </c>
      <c r="D2258" s="2" t="s">
        <v>3023</v>
      </c>
      <c r="E2258" s="2" t="s">
        <v>3025</v>
      </c>
      <c r="F2258" s="2" t="s">
        <v>3032</v>
      </c>
      <c r="G2258" s="2" t="s">
        <v>3035</v>
      </c>
      <c r="H2258">
        <v>8</v>
      </c>
      <c r="I2258">
        <v>1341.99</v>
      </c>
      <c r="J2258">
        <v>10735.92</v>
      </c>
      <c r="K2258">
        <v>6716.43</v>
      </c>
      <c r="L2258">
        <v>4019.49</v>
      </c>
    </row>
    <row r="2259" spans="1:12" x14ac:dyDescent="0.3">
      <c r="A2259" s="5">
        <v>45404</v>
      </c>
      <c r="B2259" t="s">
        <v>2269</v>
      </c>
      <c r="C2259" s="2" t="s">
        <v>3014</v>
      </c>
      <c r="D2259" s="2" t="s">
        <v>3024</v>
      </c>
      <c r="E2259" s="2" t="s">
        <v>3025</v>
      </c>
      <c r="F2259" s="2" t="s">
        <v>3030</v>
      </c>
      <c r="G2259" s="2" t="s">
        <v>3036</v>
      </c>
      <c r="H2259">
        <v>37</v>
      </c>
      <c r="I2259">
        <v>71.989999999999995</v>
      </c>
      <c r="J2259">
        <v>2663.63</v>
      </c>
      <c r="K2259">
        <v>1620.99</v>
      </c>
      <c r="L2259">
        <v>1042.6400000000001</v>
      </c>
    </row>
    <row r="2260" spans="1:12" x14ac:dyDescent="0.3">
      <c r="A2260" s="5">
        <v>45623</v>
      </c>
      <c r="B2260" t="s">
        <v>2270</v>
      </c>
      <c r="C2260" s="2" t="s">
        <v>3018</v>
      </c>
      <c r="D2260" s="2" t="s">
        <v>3024</v>
      </c>
      <c r="E2260" s="2" t="s">
        <v>3028</v>
      </c>
      <c r="F2260" s="2" t="s">
        <v>3030</v>
      </c>
      <c r="G2260" s="2" t="s">
        <v>3035</v>
      </c>
      <c r="H2260">
        <v>32</v>
      </c>
      <c r="I2260">
        <v>765.94</v>
      </c>
      <c r="J2260">
        <v>24510.080000000002</v>
      </c>
      <c r="K2260">
        <v>18586.830000000002</v>
      </c>
      <c r="L2260">
        <v>5923.25</v>
      </c>
    </row>
    <row r="2261" spans="1:12" x14ac:dyDescent="0.3">
      <c r="A2261" s="5">
        <v>45456</v>
      </c>
      <c r="B2261" t="s">
        <v>2271</v>
      </c>
      <c r="C2261" s="2" t="s">
        <v>3014</v>
      </c>
      <c r="D2261" s="2" t="s">
        <v>3024</v>
      </c>
      <c r="E2261" s="2" t="s">
        <v>3026</v>
      </c>
      <c r="F2261" s="2" t="s">
        <v>3034</v>
      </c>
      <c r="G2261" s="2" t="s">
        <v>3037</v>
      </c>
      <c r="H2261">
        <v>26</v>
      </c>
      <c r="I2261">
        <v>1397.86</v>
      </c>
      <c r="J2261">
        <v>36344.36</v>
      </c>
      <c r="K2261">
        <v>21533.84</v>
      </c>
      <c r="L2261">
        <v>14810.52</v>
      </c>
    </row>
    <row r="2262" spans="1:12" x14ac:dyDescent="0.3">
      <c r="A2262" s="5">
        <v>45279</v>
      </c>
      <c r="B2262" t="s">
        <v>2272</v>
      </c>
      <c r="C2262" s="2" t="s">
        <v>3020</v>
      </c>
      <c r="D2262" s="2" t="s">
        <v>3023</v>
      </c>
      <c r="E2262" s="2" t="s">
        <v>3028</v>
      </c>
      <c r="F2262" s="2" t="s">
        <v>3032</v>
      </c>
      <c r="G2262" s="2" t="s">
        <v>3035</v>
      </c>
      <c r="H2262">
        <v>2</v>
      </c>
      <c r="I2262">
        <v>520.14</v>
      </c>
      <c r="J2262">
        <v>1040.28</v>
      </c>
      <c r="K2262">
        <v>901.45</v>
      </c>
      <c r="L2262">
        <v>138.83000000000001</v>
      </c>
    </row>
    <row r="2263" spans="1:12" x14ac:dyDescent="0.3">
      <c r="A2263" s="5">
        <v>45058</v>
      </c>
      <c r="B2263" t="s">
        <v>2273</v>
      </c>
      <c r="C2263" s="2" t="s">
        <v>3020</v>
      </c>
      <c r="D2263" s="2" t="s">
        <v>3023</v>
      </c>
      <c r="E2263" s="2" t="s">
        <v>3025</v>
      </c>
      <c r="F2263" s="2" t="s">
        <v>3034</v>
      </c>
      <c r="G2263" s="2" t="s">
        <v>3036</v>
      </c>
      <c r="H2263">
        <v>12</v>
      </c>
      <c r="I2263">
        <v>1916.25</v>
      </c>
      <c r="J2263">
        <v>22995</v>
      </c>
      <c r="K2263">
        <v>15232.29</v>
      </c>
      <c r="L2263">
        <v>7762.71</v>
      </c>
    </row>
    <row r="2264" spans="1:12" x14ac:dyDescent="0.3">
      <c r="A2264" s="5">
        <v>45491</v>
      </c>
      <c r="B2264" t="s">
        <v>2274</v>
      </c>
      <c r="C2264" s="2" t="s">
        <v>3012</v>
      </c>
      <c r="D2264" s="2" t="s">
        <v>3022</v>
      </c>
      <c r="E2264" s="2" t="s">
        <v>3025</v>
      </c>
      <c r="F2264" s="2" t="s">
        <v>3032</v>
      </c>
      <c r="G2264" s="2" t="s">
        <v>3037</v>
      </c>
      <c r="H2264">
        <v>22</v>
      </c>
      <c r="I2264">
        <v>79.72</v>
      </c>
      <c r="J2264">
        <v>1753.84</v>
      </c>
      <c r="K2264">
        <v>1352.12</v>
      </c>
      <c r="L2264">
        <v>401.72</v>
      </c>
    </row>
    <row r="2265" spans="1:12" x14ac:dyDescent="0.3">
      <c r="A2265" s="5">
        <v>45582</v>
      </c>
      <c r="B2265" t="s">
        <v>2275</v>
      </c>
      <c r="C2265" s="2" t="s">
        <v>3014</v>
      </c>
      <c r="D2265" s="2" t="s">
        <v>3024</v>
      </c>
      <c r="E2265" s="2" t="s">
        <v>3028</v>
      </c>
      <c r="F2265" s="2" t="s">
        <v>3034</v>
      </c>
      <c r="G2265" s="2" t="s">
        <v>3035</v>
      </c>
      <c r="H2265">
        <v>17</v>
      </c>
      <c r="I2265">
        <v>1917.01</v>
      </c>
      <c r="J2265">
        <v>32589.17</v>
      </c>
      <c r="K2265">
        <v>25781.37</v>
      </c>
      <c r="L2265">
        <v>6807.8</v>
      </c>
    </row>
    <row r="2266" spans="1:12" x14ac:dyDescent="0.3">
      <c r="A2266" s="5">
        <v>45528</v>
      </c>
      <c r="B2266" t="s">
        <v>2276</v>
      </c>
      <c r="C2266" s="2" t="s">
        <v>3017</v>
      </c>
      <c r="D2266" s="2" t="s">
        <v>3023</v>
      </c>
      <c r="E2266" s="2" t="s">
        <v>3026</v>
      </c>
      <c r="F2266" s="2" t="s">
        <v>3033</v>
      </c>
      <c r="G2266" s="2" t="s">
        <v>3035</v>
      </c>
      <c r="H2266">
        <v>7</v>
      </c>
      <c r="I2266">
        <v>449.19</v>
      </c>
      <c r="J2266">
        <v>3144.33</v>
      </c>
      <c r="K2266">
        <v>2431.12</v>
      </c>
      <c r="L2266">
        <v>713.21</v>
      </c>
    </row>
    <row r="2267" spans="1:12" x14ac:dyDescent="0.3">
      <c r="A2267" s="5">
        <v>45113</v>
      </c>
      <c r="B2267" t="s">
        <v>2277</v>
      </c>
      <c r="C2267" s="2" t="s">
        <v>3015</v>
      </c>
      <c r="D2267" s="2" t="s">
        <v>3024</v>
      </c>
      <c r="E2267" s="2" t="s">
        <v>3028</v>
      </c>
      <c r="F2267" s="2" t="s">
        <v>3031</v>
      </c>
      <c r="G2267" s="2" t="s">
        <v>3037</v>
      </c>
      <c r="H2267">
        <v>43</v>
      </c>
      <c r="I2267">
        <v>116.67</v>
      </c>
      <c r="J2267">
        <v>5016.8100000000004</v>
      </c>
      <c r="K2267">
        <v>4321.28</v>
      </c>
      <c r="L2267">
        <v>695.53</v>
      </c>
    </row>
    <row r="2268" spans="1:12" x14ac:dyDescent="0.3">
      <c r="A2268" s="5">
        <v>45059</v>
      </c>
      <c r="B2268" t="s">
        <v>2278</v>
      </c>
      <c r="C2268" s="2" t="s">
        <v>3020</v>
      </c>
      <c r="D2268" s="2" t="s">
        <v>3023</v>
      </c>
      <c r="E2268" s="2" t="s">
        <v>3028</v>
      </c>
      <c r="F2268" s="2" t="s">
        <v>3031</v>
      </c>
      <c r="G2268" s="2" t="s">
        <v>3037</v>
      </c>
      <c r="H2268">
        <v>4</v>
      </c>
      <c r="I2268">
        <v>599.1</v>
      </c>
      <c r="J2268">
        <v>2396.4</v>
      </c>
      <c r="K2268">
        <v>1419.75</v>
      </c>
      <c r="L2268">
        <v>976.65</v>
      </c>
    </row>
    <row r="2269" spans="1:12" x14ac:dyDescent="0.3">
      <c r="A2269" s="5">
        <v>45370</v>
      </c>
      <c r="B2269" t="s">
        <v>2279</v>
      </c>
      <c r="C2269" s="2" t="s">
        <v>3012</v>
      </c>
      <c r="D2269" s="2" t="s">
        <v>3022</v>
      </c>
      <c r="E2269" s="2" t="s">
        <v>3025</v>
      </c>
      <c r="F2269" s="2" t="s">
        <v>3029</v>
      </c>
      <c r="G2269" s="2" t="s">
        <v>3036</v>
      </c>
      <c r="H2269">
        <v>37</v>
      </c>
      <c r="I2269">
        <v>1576.84</v>
      </c>
      <c r="J2269">
        <v>58343.08</v>
      </c>
      <c r="K2269">
        <v>31179.81</v>
      </c>
      <c r="L2269">
        <v>27163.27</v>
      </c>
    </row>
    <row r="2270" spans="1:12" x14ac:dyDescent="0.3">
      <c r="A2270" s="5">
        <v>45441</v>
      </c>
      <c r="B2270" t="s">
        <v>2280</v>
      </c>
      <c r="C2270" s="2" t="s">
        <v>3015</v>
      </c>
      <c r="D2270" s="2" t="s">
        <v>3024</v>
      </c>
      <c r="E2270" s="2" t="s">
        <v>3026</v>
      </c>
      <c r="F2270" s="2" t="s">
        <v>3030</v>
      </c>
      <c r="G2270" s="2" t="s">
        <v>3037</v>
      </c>
      <c r="H2270">
        <v>38</v>
      </c>
      <c r="I2270">
        <v>1509.84</v>
      </c>
      <c r="J2270">
        <v>57373.919999999998</v>
      </c>
      <c r="K2270">
        <v>29959.87</v>
      </c>
      <c r="L2270">
        <v>27414.05</v>
      </c>
    </row>
    <row r="2271" spans="1:12" x14ac:dyDescent="0.3">
      <c r="A2271" s="5">
        <v>44983</v>
      </c>
      <c r="B2271" t="s">
        <v>2281</v>
      </c>
      <c r="C2271" s="2" t="s">
        <v>3014</v>
      </c>
      <c r="D2271" s="2" t="s">
        <v>3024</v>
      </c>
      <c r="E2271" s="2" t="s">
        <v>3027</v>
      </c>
      <c r="F2271" s="2" t="s">
        <v>3029</v>
      </c>
      <c r="G2271" s="2" t="s">
        <v>3036</v>
      </c>
      <c r="H2271">
        <v>32</v>
      </c>
      <c r="I2271">
        <v>433.5</v>
      </c>
      <c r="J2271">
        <v>13872</v>
      </c>
      <c r="K2271">
        <v>11806.98</v>
      </c>
      <c r="L2271">
        <v>2065.02</v>
      </c>
    </row>
    <row r="2272" spans="1:12" x14ac:dyDescent="0.3">
      <c r="A2272" s="5">
        <v>45054</v>
      </c>
      <c r="B2272" t="s">
        <v>2282</v>
      </c>
      <c r="C2272" s="2" t="s">
        <v>3014</v>
      </c>
      <c r="D2272" s="2" t="s">
        <v>3024</v>
      </c>
      <c r="E2272" s="2" t="s">
        <v>3026</v>
      </c>
      <c r="F2272" s="2" t="s">
        <v>3033</v>
      </c>
      <c r="G2272" s="2" t="s">
        <v>3035</v>
      </c>
      <c r="H2272">
        <v>11</v>
      </c>
      <c r="I2272">
        <v>409.64</v>
      </c>
      <c r="J2272">
        <v>4506.04</v>
      </c>
      <c r="K2272">
        <v>4007.29</v>
      </c>
      <c r="L2272">
        <v>498.75</v>
      </c>
    </row>
    <row r="2273" spans="1:12" x14ac:dyDescent="0.3">
      <c r="A2273" s="5">
        <v>45457</v>
      </c>
      <c r="B2273" t="s">
        <v>2283</v>
      </c>
      <c r="C2273" s="2" t="s">
        <v>3021</v>
      </c>
      <c r="D2273" s="2" t="s">
        <v>3023</v>
      </c>
      <c r="E2273" s="2" t="s">
        <v>3028</v>
      </c>
      <c r="F2273" s="2" t="s">
        <v>3029</v>
      </c>
      <c r="G2273" s="2" t="s">
        <v>3036</v>
      </c>
      <c r="H2273">
        <v>1</v>
      </c>
      <c r="I2273">
        <v>1292.31</v>
      </c>
      <c r="J2273">
        <v>1292.31</v>
      </c>
      <c r="K2273">
        <v>802.54</v>
      </c>
      <c r="L2273">
        <v>489.77</v>
      </c>
    </row>
    <row r="2274" spans="1:12" x14ac:dyDescent="0.3">
      <c r="A2274" s="5">
        <v>45083</v>
      </c>
      <c r="B2274" t="s">
        <v>2284</v>
      </c>
      <c r="C2274" s="2" t="s">
        <v>3012</v>
      </c>
      <c r="D2274" s="2" t="s">
        <v>3022</v>
      </c>
      <c r="E2274" s="2" t="s">
        <v>3028</v>
      </c>
      <c r="F2274" s="2" t="s">
        <v>3031</v>
      </c>
      <c r="G2274" s="2" t="s">
        <v>3035</v>
      </c>
      <c r="H2274">
        <v>25</v>
      </c>
      <c r="I2274">
        <v>927</v>
      </c>
      <c r="J2274">
        <v>23175</v>
      </c>
      <c r="K2274">
        <v>18016.37</v>
      </c>
      <c r="L2274">
        <v>5158.63</v>
      </c>
    </row>
    <row r="2275" spans="1:12" x14ac:dyDescent="0.3">
      <c r="A2275" s="5">
        <v>45238</v>
      </c>
      <c r="B2275" t="s">
        <v>2285</v>
      </c>
      <c r="C2275" s="2" t="s">
        <v>3020</v>
      </c>
      <c r="D2275" s="2" t="s">
        <v>3023</v>
      </c>
      <c r="E2275" s="2" t="s">
        <v>3028</v>
      </c>
      <c r="F2275" s="2" t="s">
        <v>3030</v>
      </c>
      <c r="G2275" s="2" t="s">
        <v>3037</v>
      </c>
      <c r="H2275">
        <v>42</v>
      </c>
      <c r="I2275">
        <v>1588.73</v>
      </c>
      <c r="J2275">
        <v>66726.66</v>
      </c>
      <c r="K2275">
        <v>33601.22</v>
      </c>
      <c r="L2275">
        <v>33125.440000000002</v>
      </c>
    </row>
    <row r="2276" spans="1:12" x14ac:dyDescent="0.3">
      <c r="A2276" s="5">
        <v>45095</v>
      </c>
      <c r="B2276" t="s">
        <v>2286</v>
      </c>
      <c r="C2276" s="2" t="s">
        <v>3017</v>
      </c>
      <c r="D2276" s="2" t="s">
        <v>3023</v>
      </c>
      <c r="E2276" s="2" t="s">
        <v>3026</v>
      </c>
      <c r="F2276" s="2" t="s">
        <v>3033</v>
      </c>
      <c r="G2276" s="2" t="s">
        <v>3035</v>
      </c>
      <c r="H2276">
        <v>24</v>
      </c>
      <c r="I2276">
        <v>67.78</v>
      </c>
      <c r="J2276">
        <v>1626.72</v>
      </c>
      <c r="K2276">
        <v>936.1</v>
      </c>
      <c r="L2276">
        <v>690.62</v>
      </c>
    </row>
    <row r="2277" spans="1:12" x14ac:dyDescent="0.3">
      <c r="A2277" s="5">
        <v>45092</v>
      </c>
      <c r="B2277" t="s">
        <v>2287</v>
      </c>
      <c r="C2277" s="2" t="s">
        <v>3014</v>
      </c>
      <c r="D2277" s="2" t="s">
        <v>3024</v>
      </c>
      <c r="E2277" s="2" t="s">
        <v>3025</v>
      </c>
      <c r="F2277" s="2" t="s">
        <v>3031</v>
      </c>
      <c r="G2277" s="2" t="s">
        <v>3037</v>
      </c>
      <c r="H2277">
        <v>43</v>
      </c>
      <c r="I2277">
        <v>1228.6199999999999</v>
      </c>
      <c r="J2277">
        <v>52830.66</v>
      </c>
      <c r="K2277">
        <v>40981.26</v>
      </c>
      <c r="L2277">
        <v>11849.4</v>
      </c>
    </row>
    <row r="2278" spans="1:12" x14ac:dyDescent="0.3">
      <c r="A2278" s="5">
        <v>45257</v>
      </c>
      <c r="B2278" t="s">
        <v>2288</v>
      </c>
      <c r="C2278" s="2" t="s">
        <v>3017</v>
      </c>
      <c r="D2278" s="2" t="s">
        <v>3023</v>
      </c>
      <c r="E2278" s="2" t="s">
        <v>3028</v>
      </c>
      <c r="F2278" s="2" t="s">
        <v>3034</v>
      </c>
      <c r="G2278" s="2" t="s">
        <v>3035</v>
      </c>
      <c r="H2278">
        <v>17</v>
      </c>
      <c r="I2278">
        <v>1466.73</v>
      </c>
      <c r="J2278">
        <v>24934.41</v>
      </c>
      <c r="K2278">
        <v>13124.35</v>
      </c>
      <c r="L2278">
        <v>11810.06</v>
      </c>
    </row>
    <row r="2279" spans="1:12" x14ac:dyDescent="0.3">
      <c r="A2279" s="5">
        <v>45653</v>
      </c>
      <c r="B2279" t="s">
        <v>2289</v>
      </c>
      <c r="C2279" s="2" t="s">
        <v>3014</v>
      </c>
      <c r="D2279" s="2" t="s">
        <v>3024</v>
      </c>
      <c r="E2279" s="2" t="s">
        <v>3028</v>
      </c>
      <c r="F2279" s="2" t="s">
        <v>3032</v>
      </c>
      <c r="G2279" s="2" t="s">
        <v>3035</v>
      </c>
      <c r="H2279">
        <v>8</v>
      </c>
      <c r="I2279">
        <v>1986.9</v>
      </c>
      <c r="J2279">
        <v>15895.2</v>
      </c>
      <c r="K2279">
        <v>10926.42</v>
      </c>
      <c r="L2279">
        <v>4968.78</v>
      </c>
    </row>
    <row r="2280" spans="1:12" x14ac:dyDescent="0.3">
      <c r="A2280" s="5">
        <v>45157</v>
      </c>
      <c r="B2280" t="s">
        <v>2290</v>
      </c>
      <c r="C2280" s="2" t="s">
        <v>3020</v>
      </c>
      <c r="D2280" s="2" t="s">
        <v>3023</v>
      </c>
      <c r="E2280" s="2" t="s">
        <v>3026</v>
      </c>
      <c r="F2280" s="2" t="s">
        <v>3033</v>
      </c>
      <c r="G2280" s="2" t="s">
        <v>3035</v>
      </c>
      <c r="H2280">
        <v>45</v>
      </c>
      <c r="I2280">
        <v>1363.99</v>
      </c>
      <c r="J2280">
        <v>61379.55</v>
      </c>
      <c r="K2280">
        <v>46957.4</v>
      </c>
      <c r="L2280">
        <v>14422.15</v>
      </c>
    </row>
    <row r="2281" spans="1:12" x14ac:dyDescent="0.3">
      <c r="A2281" s="5">
        <v>45281</v>
      </c>
      <c r="B2281" t="s">
        <v>2291</v>
      </c>
      <c r="C2281" s="2" t="s">
        <v>3015</v>
      </c>
      <c r="D2281" s="2" t="s">
        <v>3024</v>
      </c>
      <c r="E2281" s="2" t="s">
        <v>3027</v>
      </c>
      <c r="F2281" s="2" t="s">
        <v>3030</v>
      </c>
      <c r="G2281" s="2" t="s">
        <v>3035</v>
      </c>
      <c r="H2281">
        <v>27</v>
      </c>
      <c r="I2281">
        <v>479.05</v>
      </c>
      <c r="J2281">
        <v>12934.35</v>
      </c>
      <c r="K2281">
        <v>10430.040000000001</v>
      </c>
      <c r="L2281">
        <v>2504.31</v>
      </c>
    </row>
    <row r="2282" spans="1:12" x14ac:dyDescent="0.3">
      <c r="A2282" s="5">
        <v>45458</v>
      </c>
      <c r="B2282" t="s">
        <v>2292</v>
      </c>
      <c r="C2282" s="2" t="s">
        <v>3013</v>
      </c>
      <c r="D2282" s="2" t="s">
        <v>3023</v>
      </c>
      <c r="E2282" s="2" t="s">
        <v>3027</v>
      </c>
      <c r="F2282" s="2" t="s">
        <v>3029</v>
      </c>
      <c r="G2282" s="2" t="s">
        <v>3036</v>
      </c>
      <c r="H2282">
        <v>18</v>
      </c>
      <c r="I2282">
        <v>234.21</v>
      </c>
      <c r="J2282">
        <v>4215.78</v>
      </c>
      <c r="K2282">
        <v>2873.17</v>
      </c>
      <c r="L2282">
        <v>1342.61</v>
      </c>
    </row>
    <row r="2283" spans="1:12" x14ac:dyDescent="0.3">
      <c r="A2283" s="5">
        <v>45217</v>
      </c>
      <c r="B2283" t="s">
        <v>2293</v>
      </c>
      <c r="C2283" s="2" t="s">
        <v>3015</v>
      </c>
      <c r="D2283" s="2" t="s">
        <v>3024</v>
      </c>
      <c r="E2283" s="2" t="s">
        <v>3025</v>
      </c>
      <c r="F2283" s="2" t="s">
        <v>3029</v>
      </c>
      <c r="G2283" s="2" t="s">
        <v>3035</v>
      </c>
      <c r="H2283">
        <v>27</v>
      </c>
      <c r="I2283">
        <v>1289.02</v>
      </c>
      <c r="J2283">
        <v>34803.54</v>
      </c>
      <c r="K2283">
        <v>26176.22</v>
      </c>
      <c r="L2283">
        <v>8627.32</v>
      </c>
    </row>
    <row r="2284" spans="1:12" x14ac:dyDescent="0.3">
      <c r="A2284" s="5">
        <v>45007</v>
      </c>
      <c r="B2284" t="s">
        <v>2294</v>
      </c>
      <c r="C2284" s="2" t="s">
        <v>3014</v>
      </c>
      <c r="D2284" s="2" t="s">
        <v>3024</v>
      </c>
      <c r="E2284" s="2" t="s">
        <v>3025</v>
      </c>
      <c r="F2284" s="2" t="s">
        <v>3033</v>
      </c>
      <c r="G2284" s="2" t="s">
        <v>3036</v>
      </c>
      <c r="H2284">
        <v>22</v>
      </c>
      <c r="I2284">
        <v>1055.9000000000001</v>
      </c>
      <c r="J2284">
        <v>23229.8</v>
      </c>
      <c r="K2284">
        <v>16628.59</v>
      </c>
      <c r="L2284">
        <v>6601.21</v>
      </c>
    </row>
    <row r="2285" spans="1:12" x14ac:dyDescent="0.3">
      <c r="A2285" s="5">
        <v>45183</v>
      </c>
      <c r="B2285" t="s">
        <v>2295</v>
      </c>
      <c r="C2285" s="2" t="s">
        <v>3016</v>
      </c>
      <c r="D2285" s="2" t="s">
        <v>3023</v>
      </c>
      <c r="E2285" s="2" t="s">
        <v>3028</v>
      </c>
      <c r="F2285" s="2" t="s">
        <v>3030</v>
      </c>
      <c r="G2285" s="2" t="s">
        <v>3037</v>
      </c>
      <c r="H2285">
        <v>16</v>
      </c>
      <c r="I2285">
        <v>1800.31</v>
      </c>
      <c r="J2285">
        <v>28804.959999999999</v>
      </c>
      <c r="K2285">
        <v>15005.15</v>
      </c>
      <c r="L2285">
        <v>13799.81</v>
      </c>
    </row>
    <row r="2286" spans="1:12" x14ac:dyDescent="0.3">
      <c r="A2286" s="5">
        <v>45128</v>
      </c>
      <c r="B2286" t="s">
        <v>2296</v>
      </c>
      <c r="C2286" s="2" t="s">
        <v>3013</v>
      </c>
      <c r="D2286" s="2" t="s">
        <v>3023</v>
      </c>
      <c r="E2286" s="2" t="s">
        <v>3026</v>
      </c>
      <c r="F2286" s="2" t="s">
        <v>3033</v>
      </c>
      <c r="G2286" s="2" t="s">
        <v>3037</v>
      </c>
      <c r="H2286">
        <v>2</v>
      </c>
      <c r="I2286">
        <v>1458.68</v>
      </c>
      <c r="J2286">
        <v>2917.36</v>
      </c>
      <c r="K2286">
        <v>2325.4899999999998</v>
      </c>
      <c r="L2286">
        <v>591.87</v>
      </c>
    </row>
    <row r="2287" spans="1:12" x14ac:dyDescent="0.3">
      <c r="A2287" s="5">
        <v>45577</v>
      </c>
      <c r="B2287" t="s">
        <v>2297</v>
      </c>
      <c r="C2287" s="2" t="s">
        <v>3013</v>
      </c>
      <c r="D2287" s="2" t="s">
        <v>3023</v>
      </c>
      <c r="E2287" s="2" t="s">
        <v>3028</v>
      </c>
      <c r="F2287" s="2" t="s">
        <v>3030</v>
      </c>
      <c r="G2287" s="2" t="s">
        <v>3036</v>
      </c>
      <c r="H2287">
        <v>5</v>
      </c>
      <c r="I2287">
        <v>1029.29</v>
      </c>
      <c r="J2287">
        <v>5146.45</v>
      </c>
      <c r="K2287">
        <v>2928.05</v>
      </c>
      <c r="L2287">
        <v>2218.4</v>
      </c>
    </row>
    <row r="2288" spans="1:12" x14ac:dyDescent="0.3">
      <c r="A2288" s="5">
        <v>45491</v>
      </c>
      <c r="B2288" t="s">
        <v>2298</v>
      </c>
      <c r="C2288" s="2" t="s">
        <v>3017</v>
      </c>
      <c r="D2288" s="2" t="s">
        <v>3023</v>
      </c>
      <c r="E2288" s="2" t="s">
        <v>3025</v>
      </c>
      <c r="F2288" s="2" t="s">
        <v>3029</v>
      </c>
      <c r="G2288" s="2" t="s">
        <v>3037</v>
      </c>
      <c r="H2288">
        <v>18</v>
      </c>
      <c r="I2288">
        <v>819.11</v>
      </c>
      <c r="J2288">
        <v>14743.98</v>
      </c>
      <c r="K2288">
        <v>7559.57</v>
      </c>
      <c r="L2288">
        <v>7184.41</v>
      </c>
    </row>
    <row r="2289" spans="1:12" x14ac:dyDescent="0.3">
      <c r="A2289" s="5">
        <v>45208</v>
      </c>
      <c r="B2289" t="s">
        <v>2299</v>
      </c>
      <c r="C2289" s="2" t="s">
        <v>3012</v>
      </c>
      <c r="D2289" s="2" t="s">
        <v>3022</v>
      </c>
      <c r="E2289" s="2" t="s">
        <v>3026</v>
      </c>
      <c r="F2289" s="2" t="s">
        <v>3031</v>
      </c>
      <c r="G2289" s="2" t="s">
        <v>3037</v>
      </c>
      <c r="H2289">
        <v>3</v>
      </c>
      <c r="I2289">
        <v>820.66</v>
      </c>
      <c r="J2289">
        <v>2461.98</v>
      </c>
      <c r="K2289">
        <v>1675.3</v>
      </c>
      <c r="L2289">
        <v>786.68</v>
      </c>
    </row>
    <row r="2290" spans="1:12" x14ac:dyDescent="0.3">
      <c r="A2290" s="5">
        <v>45055</v>
      </c>
      <c r="B2290" t="s">
        <v>2300</v>
      </c>
      <c r="C2290" s="2" t="s">
        <v>3017</v>
      </c>
      <c r="D2290" s="2" t="s">
        <v>3023</v>
      </c>
      <c r="E2290" s="2" t="s">
        <v>3026</v>
      </c>
      <c r="F2290" s="2" t="s">
        <v>3034</v>
      </c>
      <c r="G2290" s="2" t="s">
        <v>3035</v>
      </c>
      <c r="H2290">
        <v>27</v>
      </c>
      <c r="I2290">
        <v>468.08</v>
      </c>
      <c r="J2290">
        <v>12638.16</v>
      </c>
      <c r="K2290">
        <v>10695.11</v>
      </c>
      <c r="L2290">
        <v>1943.05</v>
      </c>
    </row>
    <row r="2291" spans="1:12" x14ac:dyDescent="0.3">
      <c r="A2291" s="5">
        <v>45567</v>
      </c>
      <c r="B2291" t="s">
        <v>2301</v>
      </c>
      <c r="C2291" s="2" t="s">
        <v>3017</v>
      </c>
      <c r="D2291" s="2" t="s">
        <v>3023</v>
      </c>
      <c r="E2291" s="2" t="s">
        <v>3025</v>
      </c>
      <c r="F2291" s="2" t="s">
        <v>3031</v>
      </c>
      <c r="G2291" s="2" t="s">
        <v>3035</v>
      </c>
      <c r="H2291">
        <v>17</v>
      </c>
      <c r="I2291">
        <v>54.31</v>
      </c>
      <c r="J2291">
        <v>923.27</v>
      </c>
      <c r="K2291">
        <v>517.34</v>
      </c>
      <c r="L2291">
        <v>405.93</v>
      </c>
    </row>
    <row r="2292" spans="1:12" x14ac:dyDescent="0.3">
      <c r="A2292" s="5">
        <v>45237</v>
      </c>
      <c r="B2292" t="s">
        <v>2302</v>
      </c>
      <c r="C2292" s="2" t="s">
        <v>3016</v>
      </c>
      <c r="D2292" s="2" t="s">
        <v>3023</v>
      </c>
      <c r="E2292" s="2" t="s">
        <v>3027</v>
      </c>
      <c r="F2292" s="2" t="s">
        <v>3034</v>
      </c>
      <c r="G2292" s="2" t="s">
        <v>3035</v>
      </c>
      <c r="H2292">
        <v>16</v>
      </c>
      <c r="I2292">
        <v>1158.32</v>
      </c>
      <c r="J2292">
        <v>18533.12</v>
      </c>
      <c r="K2292">
        <v>9361.8799999999992</v>
      </c>
      <c r="L2292">
        <v>9171.24</v>
      </c>
    </row>
    <row r="2293" spans="1:12" x14ac:dyDescent="0.3">
      <c r="A2293" s="5">
        <v>45556</v>
      </c>
      <c r="B2293" t="s">
        <v>2303</v>
      </c>
      <c r="C2293" s="2" t="s">
        <v>3015</v>
      </c>
      <c r="D2293" s="2" t="s">
        <v>3024</v>
      </c>
      <c r="E2293" s="2" t="s">
        <v>3027</v>
      </c>
      <c r="F2293" s="2" t="s">
        <v>3029</v>
      </c>
      <c r="G2293" s="2" t="s">
        <v>3036</v>
      </c>
      <c r="H2293">
        <v>6</v>
      </c>
      <c r="I2293">
        <v>440.58</v>
      </c>
      <c r="J2293">
        <v>2643.48</v>
      </c>
      <c r="K2293">
        <v>1438.03</v>
      </c>
      <c r="L2293">
        <v>1205.45</v>
      </c>
    </row>
    <row r="2294" spans="1:12" x14ac:dyDescent="0.3">
      <c r="A2294" s="5">
        <v>45473</v>
      </c>
      <c r="B2294" t="s">
        <v>2304</v>
      </c>
      <c r="C2294" s="2" t="s">
        <v>3015</v>
      </c>
      <c r="D2294" s="2" t="s">
        <v>3024</v>
      </c>
      <c r="E2294" s="2" t="s">
        <v>3026</v>
      </c>
      <c r="F2294" s="2" t="s">
        <v>3031</v>
      </c>
      <c r="G2294" s="2" t="s">
        <v>3036</v>
      </c>
      <c r="H2294">
        <v>7</v>
      </c>
      <c r="I2294">
        <v>432.49</v>
      </c>
      <c r="J2294">
        <v>3027.43</v>
      </c>
      <c r="K2294">
        <v>1954.1</v>
      </c>
      <c r="L2294">
        <v>1073.33</v>
      </c>
    </row>
    <row r="2295" spans="1:12" x14ac:dyDescent="0.3">
      <c r="A2295" s="5">
        <v>45022</v>
      </c>
      <c r="B2295" t="s">
        <v>2305</v>
      </c>
      <c r="C2295" s="2" t="s">
        <v>3018</v>
      </c>
      <c r="D2295" s="2" t="s">
        <v>3024</v>
      </c>
      <c r="E2295" s="2" t="s">
        <v>3028</v>
      </c>
      <c r="F2295" s="2" t="s">
        <v>3031</v>
      </c>
      <c r="G2295" s="2" t="s">
        <v>3037</v>
      </c>
      <c r="H2295">
        <v>50</v>
      </c>
      <c r="I2295">
        <v>268.25</v>
      </c>
      <c r="J2295">
        <v>13412.5</v>
      </c>
      <c r="K2295">
        <v>9818.8700000000008</v>
      </c>
      <c r="L2295">
        <v>3593.63</v>
      </c>
    </row>
    <row r="2296" spans="1:12" x14ac:dyDescent="0.3">
      <c r="A2296" s="5">
        <v>45441</v>
      </c>
      <c r="B2296" t="s">
        <v>2306</v>
      </c>
      <c r="C2296" s="2" t="s">
        <v>3014</v>
      </c>
      <c r="D2296" s="2" t="s">
        <v>3024</v>
      </c>
      <c r="E2296" s="2" t="s">
        <v>3027</v>
      </c>
      <c r="F2296" s="2" t="s">
        <v>3033</v>
      </c>
      <c r="G2296" s="2" t="s">
        <v>3035</v>
      </c>
      <c r="H2296">
        <v>14</v>
      </c>
      <c r="I2296">
        <v>395.4</v>
      </c>
      <c r="J2296">
        <v>5535.6</v>
      </c>
      <c r="K2296">
        <v>3195.18</v>
      </c>
      <c r="L2296">
        <v>2340.42</v>
      </c>
    </row>
    <row r="2297" spans="1:12" x14ac:dyDescent="0.3">
      <c r="A2297" s="5">
        <v>45583</v>
      </c>
      <c r="B2297" t="s">
        <v>2307</v>
      </c>
      <c r="C2297" s="2" t="s">
        <v>3016</v>
      </c>
      <c r="D2297" s="2" t="s">
        <v>3023</v>
      </c>
      <c r="E2297" s="2" t="s">
        <v>3028</v>
      </c>
      <c r="F2297" s="2" t="s">
        <v>3032</v>
      </c>
      <c r="G2297" s="2" t="s">
        <v>3036</v>
      </c>
      <c r="H2297">
        <v>38</v>
      </c>
      <c r="I2297">
        <v>82.94</v>
      </c>
      <c r="J2297">
        <v>3151.72</v>
      </c>
      <c r="K2297">
        <v>2586.89</v>
      </c>
      <c r="L2297">
        <v>564.83000000000004</v>
      </c>
    </row>
    <row r="2298" spans="1:12" x14ac:dyDescent="0.3">
      <c r="A2298" s="5">
        <v>45099</v>
      </c>
      <c r="B2298" t="s">
        <v>2308</v>
      </c>
      <c r="C2298" s="2" t="s">
        <v>3018</v>
      </c>
      <c r="D2298" s="2" t="s">
        <v>3024</v>
      </c>
      <c r="E2298" s="2" t="s">
        <v>3027</v>
      </c>
      <c r="F2298" s="2" t="s">
        <v>3029</v>
      </c>
      <c r="G2298" s="2" t="s">
        <v>3036</v>
      </c>
      <c r="H2298">
        <v>40</v>
      </c>
      <c r="I2298">
        <v>1354.98</v>
      </c>
      <c r="J2298">
        <v>54199.199999999997</v>
      </c>
      <c r="K2298">
        <v>43430.84</v>
      </c>
      <c r="L2298">
        <v>10768.36</v>
      </c>
    </row>
    <row r="2299" spans="1:12" x14ac:dyDescent="0.3">
      <c r="A2299" s="5">
        <v>45533</v>
      </c>
      <c r="B2299" t="s">
        <v>2309</v>
      </c>
      <c r="C2299" s="2" t="s">
        <v>3020</v>
      </c>
      <c r="D2299" s="2" t="s">
        <v>3023</v>
      </c>
      <c r="E2299" s="2" t="s">
        <v>3027</v>
      </c>
      <c r="F2299" s="2" t="s">
        <v>3030</v>
      </c>
      <c r="G2299" s="2" t="s">
        <v>3035</v>
      </c>
      <c r="H2299">
        <v>15</v>
      </c>
      <c r="I2299">
        <v>814.77</v>
      </c>
      <c r="J2299">
        <v>12221.55</v>
      </c>
      <c r="K2299">
        <v>9512.59</v>
      </c>
      <c r="L2299">
        <v>2708.96</v>
      </c>
    </row>
    <row r="2300" spans="1:12" x14ac:dyDescent="0.3">
      <c r="A2300" s="5">
        <v>45521</v>
      </c>
      <c r="B2300" t="s">
        <v>2310</v>
      </c>
      <c r="C2300" s="2" t="s">
        <v>3014</v>
      </c>
      <c r="D2300" s="2" t="s">
        <v>3024</v>
      </c>
      <c r="E2300" s="2" t="s">
        <v>3028</v>
      </c>
      <c r="F2300" s="2" t="s">
        <v>3029</v>
      </c>
      <c r="G2300" s="2" t="s">
        <v>3036</v>
      </c>
      <c r="H2300">
        <v>47</v>
      </c>
      <c r="I2300">
        <v>1131.82</v>
      </c>
      <c r="J2300">
        <v>53195.54</v>
      </c>
      <c r="K2300">
        <v>36970.26</v>
      </c>
      <c r="L2300">
        <v>16225.28</v>
      </c>
    </row>
    <row r="2301" spans="1:12" x14ac:dyDescent="0.3">
      <c r="A2301" s="5">
        <v>45084</v>
      </c>
      <c r="B2301" t="s">
        <v>2311</v>
      </c>
      <c r="C2301" s="2" t="s">
        <v>3014</v>
      </c>
      <c r="D2301" s="2" t="s">
        <v>3024</v>
      </c>
      <c r="E2301" s="2" t="s">
        <v>3025</v>
      </c>
      <c r="F2301" s="2" t="s">
        <v>3030</v>
      </c>
      <c r="G2301" s="2" t="s">
        <v>3035</v>
      </c>
      <c r="H2301">
        <v>47</v>
      </c>
      <c r="I2301">
        <v>1281.18</v>
      </c>
      <c r="J2301">
        <v>60215.46</v>
      </c>
      <c r="K2301">
        <v>38904.410000000003</v>
      </c>
      <c r="L2301">
        <v>21311.05</v>
      </c>
    </row>
    <row r="2302" spans="1:12" x14ac:dyDescent="0.3">
      <c r="A2302" s="5">
        <v>45102</v>
      </c>
      <c r="B2302" t="s">
        <v>2312</v>
      </c>
      <c r="C2302" s="2" t="s">
        <v>3021</v>
      </c>
      <c r="D2302" s="2" t="s">
        <v>3023</v>
      </c>
      <c r="E2302" s="2" t="s">
        <v>3027</v>
      </c>
      <c r="F2302" s="2" t="s">
        <v>3030</v>
      </c>
      <c r="G2302" s="2" t="s">
        <v>3037</v>
      </c>
      <c r="H2302">
        <v>48</v>
      </c>
      <c r="I2302">
        <v>1945.52</v>
      </c>
      <c r="J2302">
        <v>93384.960000000006</v>
      </c>
      <c r="K2302">
        <v>60722.14</v>
      </c>
      <c r="L2302">
        <v>32662.82</v>
      </c>
    </row>
    <row r="2303" spans="1:12" x14ac:dyDescent="0.3">
      <c r="A2303" s="5">
        <v>45601</v>
      </c>
      <c r="B2303" t="s">
        <v>2313</v>
      </c>
      <c r="C2303" s="2" t="s">
        <v>3021</v>
      </c>
      <c r="D2303" s="2" t="s">
        <v>3023</v>
      </c>
      <c r="E2303" s="2" t="s">
        <v>3027</v>
      </c>
      <c r="F2303" s="2" t="s">
        <v>3034</v>
      </c>
      <c r="G2303" s="2" t="s">
        <v>3037</v>
      </c>
      <c r="H2303">
        <v>33</v>
      </c>
      <c r="I2303">
        <v>155.16999999999999</v>
      </c>
      <c r="J2303">
        <v>5120.6099999999997</v>
      </c>
      <c r="K2303">
        <v>3590.72</v>
      </c>
      <c r="L2303">
        <v>1529.89</v>
      </c>
    </row>
    <row r="2304" spans="1:12" x14ac:dyDescent="0.3">
      <c r="A2304" s="5">
        <v>45566</v>
      </c>
      <c r="B2304" t="s">
        <v>2314</v>
      </c>
      <c r="C2304" s="2" t="s">
        <v>3019</v>
      </c>
      <c r="D2304" s="2" t="s">
        <v>3023</v>
      </c>
      <c r="E2304" s="2" t="s">
        <v>3028</v>
      </c>
      <c r="F2304" s="2" t="s">
        <v>3030</v>
      </c>
      <c r="G2304" s="2" t="s">
        <v>3037</v>
      </c>
      <c r="H2304">
        <v>43</v>
      </c>
      <c r="I2304">
        <v>847.48</v>
      </c>
      <c r="J2304">
        <v>36441.64</v>
      </c>
      <c r="K2304">
        <v>19347.810000000001</v>
      </c>
      <c r="L2304">
        <v>17093.830000000002</v>
      </c>
    </row>
    <row r="2305" spans="1:12" x14ac:dyDescent="0.3">
      <c r="A2305" s="5">
        <v>45546</v>
      </c>
      <c r="B2305" t="s">
        <v>2315</v>
      </c>
      <c r="C2305" s="2" t="s">
        <v>3019</v>
      </c>
      <c r="D2305" s="2" t="s">
        <v>3023</v>
      </c>
      <c r="E2305" s="2" t="s">
        <v>3025</v>
      </c>
      <c r="F2305" s="2" t="s">
        <v>3030</v>
      </c>
      <c r="G2305" s="2" t="s">
        <v>3035</v>
      </c>
      <c r="H2305">
        <v>27</v>
      </c>
      <c r="I2305">
        <v>506.88</v>
      </c>
      <c r="J2305">
        <v>13685.76</v>
      </c>
      <c r="K2305">
        <v>10578.03</v>
      </c>
      <c r="L2305">
        <v>3107.73</v>
      </c>
    </row>
    <row r="2306" spans="1:12" x14ac:dyDescent="0.3">
      <c r="A2306" s="5">
        <v>45272</v>
      </c>
      <c r="B2306" t="s">
        <v>2316</v>
      </c>
      <c r="C2306" s="2" t="s">
        <v>3017</v>
      </c>
      <c r="D2306" s="2" t="s">
        <v>3023</v>
      </c>
      <c r="E2306" s="2" t="s">
        <v>3027</v>
      </c>
      <c r="F2306" s="2" t="s">
        <v>3033</v>
      </c>
      <c r="G2306" s="2" t="s">
        <v>3036</v>
      </c>
      <c r="H2306">
        <v>29</v>
      </c>
      <c r="I2306">
        <v>963.89</v>
      </c>
      <c r="J2306">
        <v>27952.81</v>
      </c>
      <c r="K2306">
        <v>17906.650000000001</v>
      </c>
      <c r="L2306">
        <v>10046.16</v>
      </c>
    </row>
    <row r="2307" spans="1:12" x14ac:dyDescent="0.3">
      <c r="A2307" s="5">
        <v>45504</v>
      </c>
      <c r="B2307" t="s">
        <v>2317</v>
      </c>
      <c r="C2307" s="2" t="s">
        <v>3020</v>
      </c>
      <c r="D2307" s="2" t="s">
        <v>3023</v>
      </c>
      <c r="E2307" s="2" t="s">
        <v>3027</v>
      </c>
      <c r="F2307" s="2" t="s">
        <v>3031</v>
      </c>
      <c r="G2307" s="2" t="s">
        <v>3037</v>
      </c>
      <c r="H2307">
        <v>37</v>
      </c>
      <c r="I2307">
        <v>1842.54</v>
      </c>
      <c r="J2307">
        <v>68173.98</v>
      </c>
      <c r="K2307">
        <v>40216.07</v>
      </c>
      <c r="L2307">
        <v>27957.91</v>
      </c>
    </row>
    <row r="2308" spans="1:12" x14ac:dyDescent="0.3">
      <c r="A2308" s="5">
        <v>44969</v>
      </c>
      <c r="B2308" t="s">
        <v>2318</v>
      </c>
      <c r="C2308" s="2" t="s">
        <v>3013</v>
      </c>
      <c r="D2308" s="2" t="s">
        <v>3023</v>
      </c>
      <c r="E2308" s="2" t="s">
        <v>3025</v>
      </c>
      <c r="F2308" s="2" t="s">
        <v>3029</v>
      </c>
      <c r="G2308" s="2" t="s">
        <v>3037</v>
      </c>
      <c r="H2308">
        <v>5</v>
      </c>
      <c r="I2308">
        <v>1453.49</v>
      </c>
      <c r="J2308">
        <v>7267.45</v>
      </c>
      <c r="K2308">
        <v>4442.82</v>
      </c>
      <c r="L2308">
        <v>2824.63</v>
      </c>
    </row>
    <row r="2309" spans="1:12" x14ac:dyDescent="0.3">
      <c r="A2309" s="5">
        <v>44956</v>
      </c>
      <c r="B2309" t="s">
        <v>2319</v>
      </c>
      <c r="C2309" s="2" t="s">
        <v>3013</v>
      </c>
      <c r="D2309" s="2" t="s">
        <v>3023</v>
      </c>
      <c r="E2309" s="2" t="s">
        <v>3027</v>
      </c>
      <c r="F2309" s="2" t="s">
        <v>3029</v>
      </c>
      <c r="G2309" s="2" t="s">
        <v>3037</v>
      </c>
      <c r="H2309">
        <v>29</v>
      </c>
      <c r="I2309">
        <v>1330.66</v>
      </c>
      <c r="J2309">
        <v>38589.14</v>
      </c>
      <c r="K2309">
        <v>22077.53</v>
      </c>
      <c r="L2309">
        <v>16511.61</v>
      </c>
    </row>
    <row r="2310" spans="1:12" x14ac:dyDescent="0.3">
      <c r="A2310" s="5">
        <v>45010</v>
      </c>
      <c r="B2310" t="s">
        <v>2320</v>
      </c>
      <c r="C2310" s="2" t="s">
        <v>3021</v>
      </c>
      <c r="D2310" s="2" t="s">
        <v>3023</v>
      </c>
      <c r="E2310" s="2" t="s">
        <v>3025</v>
      </c>
      <c r="F2310" s="2" t="s">
        <v>3030</v>
      </c>
      <c r="G2310" s="2" t="s">
        <v>3036</v>
      </c>
      <c r="H2310">
        <v>32</v>
      </c>
      <c r="I2310">
        <v>893.67</v>
      </c>
      <c r="J2310">
        <v>28597.439999999999</v>
      </c>
      <c r="K2310">
        <v>24611.74</v>
      </c>
      <c r="L2310">
        <v>3985.7</v>
      </c>
    </row>
    <row r="2311" spans="1:12" x14ac:dyDescent="0.3">
      <c r="A2311" s="5">
        <v>44973</v>
      </c>
      <c r="B2311" t="s">
        <v>2321</v>
      </c>
      <c r="C2311" s="2" t="s">
        <v>3021</v>
      </c>
      <c r="D2311" s="2" t="s">
        <v>3023</v>
      </c>
      <c r="E2311" s="2" t="s">
        <v>3025</v>
      </c>
      <c r="F2311" s="2" t="s">
        <v>3032</v>
      </c>
      <c r="G2311" s="2" t="s">
        <v>3036</v>
      </c>
      <c r="H2311">
        <v>6</v>
      </c>
      <c r="I2311">
        <v>1348.8</v>
      </c>
      <c r="J2311">
        <v>8092.8</v>
      </c>
      <c r="K2311">
        <v>4593.59</v>
      </c>
      <c r="L2311">
        <v>3499.21</v>
      </c>
    </row>
    <row r="2312" spans="1:12" x14ac:dyDescent="0.3">
      <c r="A2312" s="5">
        <v>45583</v>
      </c>
      <c r="B2312" t="s">
        <v>2322</v>
      </c>
      <c r="C2312" s="2" t="s">
        <v>3021</v>
      </c>
      <c r="D2312" s="2" t="s">
        <v>3023</v>
      </c>
      <c r="E2312" s="2" t="s">
        <v>3028</v>
      </c>
      <c r="F2312" s="2" t="s">
        <v>3029</v>
      </c>
      <c r="G2312" s="2" t="s">
        <v>3035</v>
      </c>
      <c r="H2312">
        <v>2</v>
      </c>
      <c r="I2312">
        <v>84.1</v>
      </c>
      <c r="J2312">
        <v>168.2</v>
      </c>
      <c r="K2312">
        <v>143.5</v>
      </c>
      <c r="L2312">
        <v>24.7</v>
      </c>
    </row>
    <row r="2313" spans="1:12" x14ac:dyDescent="0.3">
      <c r="A2313" s="5">
        <v>45517</v>
      </c>
      <c r="B2313" t="s">
        <v>2323</v>
      </c>
      <c r="C2313" s="2" t="s">
        <v>3016</v>
      </c>
      <c r="D2313" s="2" t="s">
        <v>3023</v>
      </c>
      <c r="E2313" s="2" t="s">
        <v>3026</v>
      </c>
      <c r="F2313" s="2" t="s">
        <v>3030</v>
      </c>
      <c r="G2313" s="2" t="s">
        <v>3037</v>
      </c>
      <c r="H2313">
        <v>6</v>
      </c>
      <c r="I2313">
        <v>1180.75</v>
      </c>
      <c r="J2313">
        <v>7084.5</v>
      </c>
      <c r="K2313">
        <v>5163.87</v>
      </c>
      <c r="L2313">
        <v>1920.63</v>
      </c>
    </row>
    <row r="2314" spans="1:12" x14ac:dyDescent="0.3">
      <c r="A2314" s="5">
        <v>45198</v>
      </c>
      <c r="B2314" t="s">
        <v>2324</v>
      </c>
      <c r="C2314" s="2" t="s">
        <v>3012</v>
      </c>
      <c r="D2314" s="2" t="s">
        <v>3022</v>
      </c>
      <c r="E2314" s="2" t="s">
        <v>3025</v>
      </c>
      <c r="F2314" s="2" t="s">
        <v>3034</v>
      </c>
      <c r="G2314" s="2" t="s">
        <v>3036</v>
      </c>
      <c r="H2314">
        <v>46</v>
      </c>
      <c r="I2314">
        <v>1116.48</v>
      </c>
      <c r="J2314">
        <v>51358.080000000002</v>
      </c>
      <c r="K2314">
        <v>43499.29</v>
      </c>
      <c r="L2314">
        <v>7858.79</v>
      </c>
    </row>
    <row r="2315" spans="1:12" x14ac:dyDescent="0.3">
      <c r="A2315" s="5">
        <v>45593</v>
      </c>
      <c r="B2315" t="s">
        <v>2325</v>
      </c>
      <c r="C2315" s="2" t="s">
        <v>3019</v>
      </c>
      <c r="D2315" s="2" t="s">
        <v>3023</v>
      </c>
      <c r="E2315" s="2" t="s">
        <v>3028</v>
      </c>
      <c r="F2315" s="2" t="s">
        <v>3034</v>
      </c>
      <c r="G2315" s="2" t="s">
        <v>3035</v>
      </c>
      <c r="H2315">
        <v>43</v>
      </c>
      <c r="I2315">
        <v>706.35</v>
      </c>
      <c r="J2315">
        <v>30373.05</v>
      </c>
      <c r="K2315">
        <v>20946.04</v>
      </c>
      <c r="L2315">
        <v>9427.01</v>
      </c>
    </row>
    <row r="2316" spans="1:12" x14ac:dyDescent="0.3">
      <c r="A2316" s="5">
        <v>45142</v>
      </c>
      <c r="B2316" t="s">
        <v>2326</v>
      </c>
      <c r="C2316" s="2" t="s">
        <v>3016</v>
      </c>
      <c r="D2316" s="2" t="s">
        <v>3023</v>
      </c>
      <c r="E2316" s="2" t="s">
        <v>3026</v>
      </c>
      <c r="F2316" s="2" t="s">
        <v>3034</v>
      </c>
      <c r="G2316" s="2" t="s">
        <v>3037</v>
      </c>
      <c r="H2316">
        <v>4</v>
      </c>
      <c r="I2316">
        <v>419</v>
      </c>
      <c r="J2316">
        <v>1676</v>
      </c>
      <c r="K2316">
        <v>1459.89</v>
      </c>
      <c r="L2316">
        <v>216.11</v>
      </c>
    </row>
    <row r="2317" spans="1:12" x14ac:dyDescent="0.3">
      <c r="A2317" s="5">
        <v>45512</v>
      </c>
      <c r="B2317" t="s">
        <v>2327</v>
      </c>
      <c r="C2317" s="2" t="s">
        <v>3015</v>
      </c>
      <c r="D2317" s="2" t="s">
        <v>3024</v>
      </c>
      <c r="E2317" s="2" t="s">
        <v>3027</v>
      </c>
      <c r="F2317" s="2" t="s">
        <v>3030</v>
      </c>
      <c r="G2317" s="2" t="s">
        <v>3036</v>
      </c>
      <c r="H2317">
        <v>29</v>
      </c>
      <c r="I2317">
        <v>1618.96</v>
      </c>
      <c r="J2317">
        <v>46949.84</v>
      </c>
      <c r="K2317">
        <v>27446.7</v>
      </c>
      <c r="L2317">
        <v>19503.14</v>
      </c>
    </row>
    <row r="2318" spans="1:12" x14ac:dyDescent="0.3">
      <c r="A2318" s="5">
        <v>45353</v>
      </c>
      <c r="B2318" t="s">
        <v>2328</v>
      </c>
      <c r="C2318" s="2" t="s">
        <v>3013</v>
      </c>
      <c r="D2318" s="2" t="s">
        <v>3023</v>
      </c>
      <c r="E2318" s="2" t="s">
        <v>3026</v>
      </c>
      <c r="F2318" s="2" t="s">
        <v>3033</v>
      </c>
      <c r="G2318" s="2" t="s">
        <v>3036</v>
      </c>
      <c r="H2318">
        <v>25</v>
      </c>
      <c r="I2318">
        <v>126.65</v>
      </c>
      <c r="J2318">
        <v>3166.25</v>
      </c>
      <c r="K2318">
        <v>2285.64</v>
      </c>
      <c r="L2318">
        <v>880.61</v>
      </c>
    </row>
    <row r="2319" spans="1:12" x14ac:dyDescent="0.3">
      <c r="A2319" s="5">
        <v>45559</v>
      </c>
      <c r="B2319" t="s">
        <v>2329</v>
      </c>
      <c r="C2319" s="2" t="s">
        <v>3014</v>
      </c>
      <c r="D2319" s="2" t="s">
        <v>3024</v>
      </c>
      <c r="E2319" s="2" t="s">
        <v>3025</v>
      </c>
      <c r="F2319" s="2" t="s">
        <v>3032</v>
      </c>
      <c r="G2319" s="2" t="s">
        <v>3035</v>
      </c>
      <c r="H2319">
        <v>9</v>
      </c>
      <c r="I2319">
        <v>157.94999999999999</v>
      </c>
      <c r="J2319">
        <v>1421.55</v>
      </c>
      <c r="K2319">
        <v>782.33</v>
      </c>
      <c r="L2319">
        <v>639.22</v>
      </c>
    </row>
    <row r="2320" spans="1:12" x14ac:dyDescent="0.3">
      <c r="A2320" s="5">
        <v>45581</v>
      </c>
      <c r="B2320" t="s">
        <v>2330</v>
      </c>
      <c r="C2320" s="2" t="s">
        <v>3019</v>
      </c>
      <c r="D2320" s="2" t="s">
        <v>3023</v>
      </c>
      <c r="E2320" s="2" t="s">
        <v>3025</v>
      </c>
      <c r="F2320" s="2" t="s">
        <v>3030</v>
      </c>
      <c r="G2320" s="2" t="s">
        <v>3037</v>
      </c>
      <c r="H2320">
        <v>3</v>
      </c>
      <c r="I2320">
        <v>892.23</v>
      </c>
      <c r="J2320">
        <v>2676.69</v>
      </c>
      <c r="K2320">
        <v>1817.17</v>
      </c>
      <c r="L2320">
        <v>859.52</v>
      </c>
    </row>
    <row r="2321" spans="1:12" x14ac:dyDescent="0.3">
      <c r="A2321" s="5">
        <v>44958</v>
      </c>
      <c r="B2321" t="s">
        <v>2331</v>
      </c>
      <c r="C2321" s="2" t="s">
        <v>3018</v>
      </c>
      <c r="D2321" s="2" t="s">
        <v>3024</v>
      </c>
      <c r="E2321" s="2" t="s">
        <v>3025</v>
      </c>
      <c r="F2321" s="2" t="s">
        <v>3033</v>
      </c>
      <c r="G2321" s="2" t="s">
        <v>3037</v>
      </c>
      <c r="H2321">
        <v>26</v>
      </c>
      <c r="I2321">
        <v>520.05999999999995</v>
      </c>
      <c r="J2321">
        <v>13521.56</v>
      </c>
      <c r="K2321">
        <v>9843.17</v>
      </c>
      <c r="L2321">
        <v>3678.39</v>
      </c>
    </row>
    <row r="2322" spans="1:12" x14ac:dyDescent="0.3">
      <c r="A2322" s="5">
        <v>45436</v>
      </c>
      <c r="B2322" t="s">
        <v>2332</v>
      </c>
      <c r="C2322" s="2" t="s">
        <v>3015</v>
      </c>
      <c r="D2322" s="2" t="s">
        <v>3024</v>
      </c>
      <c r="E2322" s="2" t="s">
        <v>3025</v>
      </c>
      <c r="F2322" s="2" t="s">
        <v>3033</v>
      </c>
      <c r="G2322" s="2" t="s">
        <v>3036</v>
      </c>
      <c r="H2322">
        <v>48</v>
      </c>
      <c r="I2322">
        <v>1496</v>
      </c>
      <c r="J2322">
        <v>71808</v>
      </c>
      <c r="K2322">
        <v>53300.93</v>
      </c>
      <c r="L2322">
        <v>18507.07</v>
      </c>
    </row>
    <row r="2323" spans="1:12" x14ac:dyDescent="0.3">
      <c r="A2323" s="5">
        <v>45569</v>
      </c>
      <c r="B2323" t="s">
        <v>2333</v>
      </c>
      <c r="C2323" s="2" t="s">
        <v>3019</v>
      </c>
      <c r="D2323" s="2" t="s">
        <v>3023</v>
      </c>
      <c r="E2323" s="2" t="s">
        <v>3025</v>
      </c>
      <c r="F2323" s="2" t="s">
        <v>3029</v>
      </c>
      <c r="G2323" s="2" t="s">
        <v>3037</v>
      </c>
      <c r="H2323">
        <v>43</v>
      </c>
      <c r="I2323">
        <v>1275.7</v>
      </c>
      <c r="J2323">
        <v>54855.1</v>
      </c>
      <c r="K2323">
        <v>35448</v>
      </c>
      <c r="L2323">
        <v>19407.099999999999</v>
      </c>
    </row>
    <row r="2324" spans="1:12" x14ac:dyDescent="0.3">
      <c r="A2324" s="5">
        <v>45485</v>
      </c>
      <c r="B2324" t="s">
        <v>2334</v>
      </c>
      <c r="C2324" s="2" t="s">
        <v>3016</v>
      </c>
      <c r="D2324" s="2" t="s">
        <v>3023</v>
      </c>
      <c r="E2324" s="2" t="s">
        <v>3028</v>
      </c>
      <c r="F2324" s="2" t="s">
        <v>3030</v>
      </c>
      <c r="G2324" s="2" t="s">
        <v>3035</v>
      </c>
      <c r="H2324">
        <v>27</v>
      </c>
      <c r="I2324">
        <v>1549.62</v>
      </c>
      <c r="J2324">
        <v>41839.74</v>
      </c>
      <c r="K2324">
        <v>22197.42</v>
      </c>
      <c r="L2324">
        <v>19642.32</v>
      </c>
    </row>
    <row r="2325" spans="1:12" x14ac:dyDescent="0.3">
      <c r="A2325" s="5">
        <v>45223</v>
      </c>
      <c r="B2325" t="s">
        <v>2335</v>
      </c>
      <c r="C2325" s="2" t="s">
        <v>3020</v>
      </c>
      <c r="D2325" s="2" t="s">
        <v>3023</v>
      </c>
      <c r="E2325" s="2" t="s">
        <v>3025</v>
      </c>
      <c r="F2325" s="2" t="s">
        <v>3030</v>
      </c>
      <c r="G2325" s="2" t="s">
        <v>3036</v>
      </c>
      <c r="H2325">
        <v>36</v>
      </c>
      <c r="I2325">
        <v>662.86</v>
      </c>
      <c r="J2325">
        <v>23862.959999999999</v>
      </c>
      <c r="K2325">
        <v>18186.689999999999</v>
      </c>
      <c r="L2325">
        <v>5676.27</v>
      </c>
    </row>
    <row r="2326" spans="1:12" x14ac:dyDescent="0.3">
      <c r="A2326" s="5">
        <v>45584</v>
      </c>
      <c r="B2326" t="s">
        <v>2336</v>
      </c>
      <c r="C2326" s="2" t="s">
        <v>3014</v>
      </c>
      <c r="D2326" s="2" t="s">
        <v>3024</v>
      </c>
      <c r="E2326" s="2" t="s">
        <v>3028</v>
      </c>
      <c r="F2326" s="2" t="s">
        <v>3033</v>
      </c>
      <c r="G2326" s="2" t="s">
        <v>3036</v>
      </c>
      <c r="H2326">
        <v>32</v>
      </c>
      <c r="I2326">
        <v>1486.23</v>
      </c>
      <c r="J2326">
        <v>47559.360000000001</v>
      </c>
      <c r="K2326">
        <v>33071.480000000003</v>
      </c>
      <c r="L2326">
        <v>14487.88</v>
      </c>
    </row>
    <row r="2327" spans="1:12" x14ac:dyDescent="0.3">
      <c r="A2327" s="5">
        <v>45236</v>
      </c>
      <c r="B2327" t="s">
        <v>2337</v>
      </c>
      <c r="C2327" s="2" t="s">
        <v>3019</v>
      </c>
      <c r="D2327" s="2" t="s">
        <v>3023</v>
      </c>
      <c r="E2327" s="2" t="s">
        <v>3027</v>
      </c>
      <c r="F2327" s="2" t="s">
        <v>3033</v>
      </c>
      <c r="G2327" s="2" t="s">
        <v>3035</v>
      </c>
      <c r="H2327">
        <v>1</v>
      </c>
      <c r="I2327">
        <v>1727.36</v>
      </c>
      <c r="J2327">
        <v>1727.36</v>
      </c>
      <c r="K2327">
        <v>958.26</v>
      </c>
      <c r="L2327">
        <v>769.1</v>
      </c>
    </row>
    <row r="2328" spans="1:12" x14ac:dyDescent="0.3">
      <c r="A2328" s="5">
        <v>45421</v>
      </c>
      <c r="B2328" t="s">
        <v>2338</v>
      </c>
      <c r="C2328" s="2" t="s">
        <v>3012</v>
      </c>
      <c r="D2328" s="2" t="s">
        <v>3022</v>
      </c>
      <c r="E2328" s="2" t="s">
        <v>3025</v>
      </c>
      <c r="F2328" s="2" t="s">
        <v>3033</v>
      </c>
      <c r="G2328" s="2" t="s">
        <v>3036</v>
      </c>
      <c r="H2328">
        <v>16</v>
      </c>
      <c r="I2328">
        <v>703.64</v>
      </c>
      <c r="J2328">
        <v>11258.24</v>
      </c>
      <c r="K2328">
        <v>9843.65</v>
      </c>
      <c r="L2328">
        <v>1414.59</v>
      </c>
    </row>
    <row r="2329" spans="1:12" x14ac:dyDescent="0.3">
      <c r="A2329" s="5">
        <v>45177</v>
      </c>
      <c r="B2329" t="s">
        <v>2339</v>
      </c>
      <c r="C2329" s="2" t="s">
        <v>3021</v>
      </c>
      <c r="D2329" s="2" t="s">
        <v>3023</v>
      </c>
      <c r="E2329" s="2" t="s">
        <v>3025</v>
      </c>
      <c r="F2329" s="2" t="s">
        <v>3029</v>
      </c>
      <c r="G2329" s="2" t="s">
        <v>3037</v>
      </c>
      <c r="H2329">
        <v>48</v>
      </c>
      <c r="I2329">
        <v>692.99</v>
      </c>
      <c r="J2329">
        <v>33263.519999999997</v>
      </c>
      <c r="K2329">
        <v>29347.32</v>
      </c>
      <c r="L2329">
        <v>3916.2</v>
      </c>
    </row>
    <row r="2330" spans="1:12" x14ac:dyDescent="0.3">
      <c r="A2330" s="5">
        <v>45628</v>
      </c>
      <c r="B2330" t="s">
        <v>2340</v>
      </c>
      <c r="C2330" s="2" t="s">
        <v>3021</v>
      </c>
      <c r="D2330" s="2" t="s">
        <v>3023</v>
      </c>
      <c r="E2330" s="2" t="s">
        <v>3026</v>
      </c>
      <c r="F2330" s="2" t="s">
        <v>3030</v>
      </c>
      <c r="G2330" s="2" t="s">
        <v>3037</v>
      </c>
      <c r="H2330">
        <v>11</v>
      </c>
      <c r="I2330">
        <v>1801.9</v>
      </c>
      <c r="J2330">
        <v>19820.900000000001</v>
      </c>
      <c r="K2330">
        <v>16701.93</v>
      </c>
      <c r="L2330">
        <v>3118.97</v>
      </c>
    </row>
    <row r="2331" spans="1:12" x14ac:dyDescent="0.3">
      <c r="A2331" s="5">
        <v>45342</v>
      </c>
      <c r="B2331" t="s">
        <v>2341</v>
      </c>
      <c r="C2331" s="2" t="s">
        <v>3014</v>
      </c>
      <c r="D2331" s="2" t="s">
        <v>3024</v>
      </c>
      <c r="E2331" s="2" t="s">
        <v>3027</v>
      </c>
      <c r="F2331" s="2" t="s">
        <v>3033</v>
      </c>
      <c r="G2331" s="2" t="s">
        <v>3036</v>
      </c>
      <c r="H2331">
        <v>26</v>
      </c>
      <c r="I2331">
        <v>118.58</v>
      </c>
      <c r="J2331">
        <v>3083.08</v>
      </c>
      <c r="K2331">
        <v>2582.23</v>
      </c>
      <c r="L2331">
        <v>500.85</v>
      </c>
    </row>
    <row r="2332" spans="1:12" x14ac:dyDescent="0.3">
      <c r="A2332" s="5">
        <v>45231</v>
      </c>
      <c r="B2332" t="s">
        <v>2342</v>
      </c>
      <c r="C2332" s="2" t="s">
        <v>3016</v>
      </c>
      <c r="D2332" s="2" t="s">
        <v>3023</v>
      </c>
      <c r="E2332" s="2" t="s">
        <v>3025</v>
      </c>
      <c r="F2332" s="2" t="s">
        <v>3034</v>
      </c>
      <c r="G2332" s="2" t="s">
        <v>3035</v>
      </c>
      <c r="H2332">
        <v>40</v>
      </c>
      <c r="I2332">
        <v>713.38</v>
      </c>
      <c r="J2332">
        <v>28535.200000000001</v>
      </c>
      <c r="K2332">
        <v>15393.84</v>
      </c>
      <c r="L2332">
        <v>13141.36</v>
      </c>
    </row>
    <row r="2333" spans="1:12" x14ac:dyDescent="0.3">
      <c r="A2333" s="5">
        <v>45391</v>
      </c>
      <c r="B2333" t="s">
        <v>2343</v>
      </c>
      <c r="C2333" s="2" t="s">
        <v>3021</v>
      </c>
      <c r="D2333" s="2" t="s">
        <v>3023</v>
      </c>
      <c r="E2333" s="2" t="s">
        <v>3025</v>
      </c>
      <c r="F2333" s="2" t="s">
        <v>3030</v>
      </c>
      <c r="G2333" s="2" t="s">
        <v>3035</v>
      </c>
      <c r="H2333">
        <v>1</v>
      </c>
      <c r="I2333">
        <v>254.97</v>
      </c>
      <c r="J2333">
        <v>254.97</v>
      </c>
      <c r="K2333">
        <v>228.8</v>
      </c>
      <c r="L2333">
        <v>26.17</v>
      </c>
    </row>
    <row r="2334" spans="1:12" x14ac:dyDescent="0.3">
      <c r="A2334" s="5">
        <v>45001</v>
      </c>
      <c r="B2334" t="s">
        <v>2344</v>
      </c>
      <c r="C2334" s="2" t="s">
        <v>3019</v>
      </c>
      <c r="D2334" s="2" t="s">
        <v>3023</v>
      </c>
      <c r="E2334" s="2" t="s">
        <v>3027</v>
      </c>
      <c r="F2334" s="2" t="s">
        <v>3029</v>
      </c>
      <c r="G2334" s="2" t="s">
        <v>3037</v>
      </c>
      <c r="H2334">
        <v>26</v>
      </c>
      <c r="I2334">
        <v>77.38</v>
      </c>
      <c r="J2334">
        <v>2011.88</v>
      </c>
      <c r="K2334">
        <v>1328.15</v>
      </c>
      <c r="L2334">
        <v>683.73</v>
      </c>
    </row>
    <row r="2335" spans="1:12" x14ac:dyDescent="0.3">
      <c r="A2335" s="5">
        <v>45632</v>
      </c>
      <c r="B2335" t="s">
        <v>2345</v>
      </c>
      <c r="C2335" s="2" t="s">
        <v>3018</v>
      </c>
      <c r="D2335" s="2" t="s">
        <v>3024</v>
      </c>
      <c r="E2335" s="2" t="s">
        <v>3028</v>
      </c>
      <c r="F2335" s="2" t="s">
        <v>3034</v>
      </c>
      <c r="G2335" s="2" t="s">
        <v>3035</v>
      </c>
      <c r="H2335">
        <v>28</v>
      </c>
      <c r="I2335">
        <v>243.48</v>
      </c>
      <c r="J2335">
        <v>6817.44</v>
      </c>
      <c r="K2335">
        <v>3853.55</v>
      </c>
      <c r="L2335">
        <v>2963.89</v>
      </c>
    </row>
    <row r="2336" spans="1:12" x14ac:dyDescent="0.3">
      <c r="A2336" s="5">
        <v>44988</v>
      </c>
      <c r="B2336" t="s">
        <v>2346</v>
      </c>
      <c r="C2336" s="2" t="s">
        <v>3013</v>
      </c>
      <c r="D2336" s="2" t="s">
        <v>3023</v>
      </c>
      <c r="E2336" s="2" t="s">
        <v>3025</v>
      </c>
      <c r="F2336" s="2" t="s">
        <v>3031</v>
      </c>
      <c r="G2336" s="2" t="s">
        <v>3036</v>
      </c>
      <c r="H2336">
        <v>9</v>
      </c>
      <c r="I2336">
        <v>873.87</v>
      </c>
      <c r="J2336">
        <v>7864.83</v>
      </c>
      <c r="K2336">
        <v>6487.23</v>
      </c>
      <c r="L2336">
        <v>1377.6</v>
      </c>
    </row>
    <row r="2337" spans="1:12" x14ac:dyDescent="0.3">
      <c r="A2337" s="5">
        <v>45088</v>
      </c>
      <c r="B2337" t="s">
        <v>2347</v>
      </c>
      <c r="C2337" s="2" t="s">
        <v>3013</v>
      </c>
      <c r="D2337" s="2" t="s">
        <v>3023</v>
      </c>
      <c r="E2337" s="2" t="s">
        <v>3026</v>
      </c>
      <c r="F2337" s="2" t="s">
        <v>3030</v>
      </c>
      <c r="G2337" s="2" t="s">
        <v>3036</v>
      </c>
      <c r="H2337">
        <v>44</v>
      </c>
      <c r="I2337">
        <v>1380.17</v>
      </c>
      <c r="J2337">
        <v>60727.48</v>
      </c>
      <c r="K2337">
        <v>35846.959999999999</v>
      </c>
      <c r="L2337">
        <v>24880.52</v>
      </c>
    </row>
    <row r="2338" spans="1:12" x14ac:dyDescent="0.3">
      <c r="A2338" s="5">
        <v>45377</v>
      </c>
      <c r="B2338" t="s">
        <v>2348</v>
      </c>
      <c r="C2338" s="2" t="s">
        <v>3015</v>
      </c>
      <c r="D2338" s="2" t="s">
        <v>3024</v>
      </c>
      <c r="E2338" s="2" t="s">
        <v>3025</v>
      </c>
      <c r="F2338" s="2" t="s">
        <v>3031</v>
      </c>
      <c r="G2338" s="2" t="s">
        <v>3037</v>
      </c>
      <c r="H2338">
        <v>22</v>
      </c>
      <c r="I2338">
        <v>592.78</v>
      </c>
      <c r="J2338">
        <v>13041.16</v>
      </c>
      <c r="K2338">
        <v>9265.35</v>
      </c>
      <c r="L2338">
        <v>3775.81</v>
      </c>
    </row>
    <row r="2339" spans="1:12" x14ac:dyDescent="0.3">
      <c r="A2339" s="5">
        <v>45352</v>
      </c>
      <c r="B2339" t="s">
        <v>2349</v>
      </c>
      <c r="C2339" s="2" t="s">
        <v>3017</v>
      </c>
      <c r="D2339" s="2" t="s">
        <v>3023</v>
      </c>
      <c r="E2339" s="2" t="s">
        <v>3026</v>
      </c>
      <c r="F2339" s="2" t="s">
        <v>3033</v>
      </c>
      <c r="G2339" s="2" t="s">
        <v>3037</v>
      </c>
      <c r="H2339">
        <v>8</v>
      </c>
      <c r="I2339">
        <v>1702.36</v>
      </c>
      <c r="J2339">
        <v>13618.88</v>
      </c>
      <c r="K2339">
        <v>7506.81</v>
      </c>
      <c r="L2339">
        <v>6112.07</v>
      </c>
    </row>
    <row r="2340" spans="1:12" x14ac:dyDescent="0.3">
      <c r="A2340" s="5">
        <v>45422</v>
      </c>
      <c r="B2340" t="s">
        <v>2350</v>
      </c>
      <c r="C2340" s="2" t="s">
        <v>3020</v>
      </c>
      <c r="D2340" s="2" t="s">
        <v>3023</v>
      </c>
      <c r="E2340" s="2" t="s">
        <v>3026</v>
      </c>
      <c r="F2340" s="2" t="s">
        <v>3029</v>
      </c>
      <c r="G2340" s="2" t="s">
        <v>3037</v>
      </c>
      <c r="H2340">
        <v>49</v>
      </c>
      <c r="I2340">
        <v>886.48</v>
      </c>
      <c r="J2340">
        <v>43437.52</v>
      </c>
      <c r="K2340">
        <v>29965.73</v>
      </c>
      <c r="L2340">
        <v>13471.79</v>
      </c>
    </row>
    <row r="2341" spans="1:12" x14ac:dyDescent="0.3">
      <c r="A2341" s="5">
        <v>45402</v>
      </c>
      <c r="B2341" t="s">
        <v>2351</v>
      </c>
      <c r="C2341" s="2" t="s">
        <v>3014</v>
      </c>
      <c r="D2341" s="2" t="s">
        <v>3024</v>
      </c>
      <c r="E2341" s="2" t="s">
        <v>3025</v>
      </c>
      <c r="F2341" s="2" t="s">
        <v>3033</v>
      </c>
      <c r="G2341" s="2" t="s">
        <v>3035</v>
      </c>
      <c r="H2341">
        <v>42</v>
      </c>
      <c r="I2341">
        <v>1937.09</v>
      </c>
      <c r="J2341">
        <v>81357.78</v>
      </c>
      <c r="K2341">
        <v>58842.55</v>
      </c>
      <c r="L2341">
        <v>22515.23</v>
      </c>
    </row>
    <row r="2342" spans="1:12" x14ac:dyDescent="0.3">
      <c r="A2342" s="5">
        <v>45135</v>
      </c>
      <c r="B2342" t="s">
        <v>2352</v>
      </c>
      <c r="C2342" s="2" t="s">
        <v>3015</v>
      </c>
      <c r="D2342" s="2" t="s">
        <v>3024</v>
      </c>
      <c r="E2342" s="2" t="s">
        <v>3025</v>
      </c>
      <c r="F2342" s="2" t="s">
        <v>3029</v>
      </c>
      <c r="G2342" s="2" t="s">
        <v>3036</v>
      </c>
      <c r="H2342">
        <v>27</v>
      </c>
      <c r="I2342">
        <v>1909.23</v>
      </c>
      <c r="J2342">
        <v>51549.21</v>
      </c>
      <c r="K2342">
        <v>34969.42</v>
      </c>
      <c r="L2342">
        <v>16579.79</v>
      </c>
    </row>
    <row r="2343" spans="1:12" x14ac:dyDescent="0.3">
      <c r="A2343" s="5">
        <v>45275</v>
      </c>
      <c r="B2343" t="s">
        <v>2353</v>
      </c>
      <c r="C2343" s="2" t="s">
        <v>3017</v>
      </c>
      <c r="D2343" s="2" t="s">
        <v>3023</v>
      </c>
      <c r="E2343" s="2" t="s">
        <v>3026</v>
      </c>
      <c r="F2343" s="2" t="s">
        <v>3032</v>
      </c>
      <c r="G2343" s="2" t="s">
        <v>3036</v>
      </c>
      <c r="H2343">
        <v>39</v>
      </c>
      <c r="I2343">
        <v>1551.09</v>
      </c>
      <c r="J2343">
        <v>60492.51</v>
      </c>
      <c r="K2343">
        <v>31927.63</v>
      </c>
      <c r="L2343">
        <v>28564.880000000001</v>
      </c>
    </row>
    <row r="2344" spans="1:12" x14ac:dyDescent="0.3">
      <c r="A2344" s="5">
        <v>45548</v>
      </c>
      <c r="B2344" t="s">
        <v>2354</v>
      </c>
      <c r="C2344" s="2" t="s">
        <v>3016</v>
      </c>
      <c r="D2344" s="2" t="s">
        <v>3023</v>
      </c>
      <c r="E2344" s="2" t="s">
        <v>3027</v>
      </c>
      <c r="F2344" s="2" t="s">
        <v>3033</v>
      </c>
      <c r="G2344" s="2" t="s">
        <v>3036</v>
      </c>
      <c r="H2344">
        <v>19</v>
      </c>
      <c r="I2344">
        <v>1866.16</v>
      </c>
      <c r="J2344">
        <v>35457.040000000001</v>
      </c>
      <c r="K2344">
        <v>24606.32</v>
      </c>
      <c r="L2344">
        <v>10850.72</v>
      </c>
    </row>
    <row r="2345" spans="1:12" x14ac:dyDescent="0.3">
      <c r="A2345" s="5">
        <v>45074</v>
      </c>
      <c r="B2345" t="s">
        <v>2355</v>
      </c>
      <c r="C2345" s="2" t="s">
        <v>3012</v>
      </c>
      <c r="D2345" s="2" t="s">
        <v>3022</v>
      </c>
      <c r="E2345" s="2" t="s">
        <v>3027</v>
      </c>
      <c r="F2345" s="2" t="s">
        <v>3031</v>
      </c>
      <c r="G2345" s="2" t="s">
        <v>3037</v>
      </c>
      <c r="H2345">
        <v>25</v>
      </c>
      <c r="I2345">
        <v>1420.05</v>
      </c>
      <c r="J2345">
        <v>35501.25</v>
      </c>
      <c r="K2345">
        <v>24409.85</v>
      </c>
      <c r="L2345">
        <v>11091.4</v>
      </c>
    </row>
    <row r="2346" spans="1:12" x14ac:dyDescent="0.3">
      <c r="A2346" s="5">
        <v>45247</v>
      </c>
      <c r="B2346" t="s">
        <v>2356</v>
      </c>
      <c r="C2346" s="2" t="s">
        <v>3012</v>
      </c>
      <c r="D2346" s="2" t="s">
        <v>3022</v>
      </c>
      <c r="E2346" s="2" t="s">
        <v>3025</v>
      </c>
      <c r="F2346" s="2" t="s">
        <v>3029</v>
      </c>
      <c r="G2346" s="2" t="s">
        <v>3036</v>
      </c>
      <c r="H2346">
        <v>38</v>
      </c>
      <c r="I2346">
        <v>1793.25</v>
      </c>
      <c r="J2346">
        <v>68143.5</v>
      </c>
      <c r="K2346">
        <v>41202.839999999997</v>
      </c>
      <c r="L2346">
        <v>26940.66</v>
      </c>
    </row>
    <row r="2347" spans="1:12" x14ac:dyDescent="0.3">
      <c r="A2347" s="5">
        <v>45253</v>
      </c>
      <c r="B2347" t="s">
        <v>2357</v>
      </c>
      <c r="C2347" s="2" t="s">
        <v>3020</v>
      </c>
      <c r="D2347" s="2" t="s">
        <v>3023</v>
      </c>
      <c r="E2347" s="2" t="s">
        <v>3028</v>
      </c>
      <c r="F2347" s="2" t="s">
        <v>3033</v>
      </c>
      <c r="G2347" s="2" t="s">
        <v>3035</v>
      </c>
      <c r="H2347">
        <v>21</v>
      </c>
      <c r="I2347">
        <v>488.22</v>
      </c>
      <c r="J2347">
        <v>10252.620000000001</v>
      </c>
      <c r="K2347">
        <v>8905.84</v>
      </c>
      <c r="L2347">
        <v>1346.78</v>
      </c>
    </row>
    <row r="2348" spans="1:12" x14ac:dyDescent="0.3">
      <c r="A2348" s="5">
        <v>45280</v>
      </c>
      <c r="B2348" t="s">
        <v>2358</v>
      </c>
      <c r="C2348" s="2" t="s">
        <v>3021</v>
      </c>
      <c r="D2348" s="2" t="s">
        <v>3023</v>
      </c>
      <c r="E2348" s="2" t="s">
        <v>3027</v>
      </c>
      <c r="F2348" s="2" t="s">
        <v>3030</v>
      </c>
      <c r="G2348" s="2" t="s">
        <v>3035</v>
      </c>
      <c r="H2348">
        <v>24</v>
      </c>
      <c r="I2348">
        <v>703.93</v>
      </c>
      <c r="J2348">
        <v>16894.32</v>
      </c>
      <c r="K2348">
        <v>11270.49</v>
      </c>
      <c r="L2348">
        <v>5623.83</v>
      </c>
    </row>
    <row r="2349" spans="1:12" x14ac:dyDescent="0.3">
      <c r="A2349" s="5">
        <v>45335</v>
      </c>
      <c r="B2349" t="s">
        <v>2359</v>
      </c>
      <c r="C2349" s="2" t="s">
        <v>3019</v>
      </c>
      <c r="D2349" s="2" t="s">
        <v>3023</v>
      </c>
      <c r="E2349" s="2" t="s">
        <v>3025</v>
      </c>
      <c r="F2349" s="2" t="s">
        <v>3029</v>
      </c>
      <c r="G2349" s="2" t="s">
        <v>3036</v>
      </c>
      <c r="H2349">
        <v>24</v>
      </c>
      <c r="I2349">
        <v>1510.8</v>
      </c>
      <c r="J2349">
        <v>36259.199999999997</v>
      </c>
      <c r="K2349">
        <v>30662.46</v>
      </c>
      <c r="L2349">
        <v>5596.74</v>
      </c>
    </row>
    <row r="2350" spans="1:12" x14ac:dyDescent="0.3">
      <c r="A2350" s="5">
        <v>45060</v>
      </c>
      <c r="B2350" t="s">
        <v>2360</v>
      </c>
      <c r="C2350" s="2" t="s">
        <v>3015</v>
      </c>
      <c r="D2350" s="2" t="s">
        <v>3024</v>
      </c>
      <c r="E2350" s="2" t="s">
        <v>3027</v>
      </c>
      <c r="F2350" s="2" t="s">
        <v>3029</v>
      </c>
      <c r="G2350" s="2" t="s">
        <v>3037</v>
      </c>
      <c r="H2350">
        <v>19</v>
      </c>
      <c r="I2350">
        <v>860.63</v>
      </c>
      <c r="J2350">
        <v>16351.97</v>
      </c>
      <c r="K2350">
        <v>8893.27</v>
      </c>
      <c r="L2350">
        <v>7458.7</v>
      </c>
    </row>
    <row r="2351" spans="1:12" x14ac:dyDescent="0.3">
      <c r="A2351" s="5">
        <v>45306</v>
      </c>
      <c r="B2351" t="s">
        <v>2361</v>
      </c>
      <c r="C2351" s="2" t="s">
        <v>3015</v>
      </c>
      <c r="D2351" s="2" t="s">
        <v>3024</v>
      </c>
      <c r="E2351" s="2" t="s">
        <v>3028</v>
      </c>
      <c r="F2351" s="2" t="s">
        <v>3033</v>
      </c>
      <c r="G2351" s="2" t="s">
        <v>3036</v>
      </c>
      <c r="H2351">
        <v>50</v>
      </c>
      <c r="I2351">
        <v>1677.91</v>
      </c>
      <c r="J2351">
        <v>83895.5</v>
      </c>
      <c r="K2351">
        <v>52648.7</v>
      </c>
      <c r="L2351">
        <v>31246.799999999999</v>
      </c>
    </row>
    <row r="2352" spans="1:12" x14ac:dyDescent="0.3">
      <c r="A2352" s="5">
        <v>45454</v>
      </c>
      <c r="B2352" t="s">
        <v>2362</v>
      </c>
      <c r="C2352" s="2" t="s">
        <v>3014</v>
      </c>
      <c r="D2352" s="2" t="s">
        <v>3024</v>
      </c>
      <c r="E2352" s="2" t="s">
        <v>3025</v>
      </c>
      <c r="F2352" s="2" t="s">
        <v>3032</v>
      </c>
      <c r="G2352" s="2" t="s">
        <v>3035</v>
      </c>
      <c r="H2352">
        <v>47</v>
      </c>
      <c r="I2352">
        <v>1757.72</v>
      </c>
      <c r="J2352">
        <v>82612.84</v>
      </c>
      <c r="K2352">
        <v>47133.3</v>
      </c>
      <c r="L2352">
        <v>35479.54</v>
      </c>
    </row>
    <row r="2353" spans="1:12" x14ac:dyDescent="0.3">
      <c r="A2353" s="5">
        <v>45502</v>
      </c>
      <c r="B2353" t="s">
        <v>2363</v>
      </c>
      <c r="C2353" s="2" t="s">
        <v>3014</v>
      </c>
      <c r="D2353" s="2" t="s">
        <v>3024</v>
      </c>
      <c r="E2353" s="2" t="s">
        <v>3028</v>
      </c>
      <c r="F2353" s="2" t="s">
        <v>3033</v>
      </c>
      <c r="G2353" s="2" t="s">
        <v>3035</v>
      </c>
      <c r="H2353">
        <v>2</v>
      </c>
      <c r="I2353">
        <v>613.46</v>
      </c>
      <c r="J2353">
        <v>1226.92</v>
      </c>
      <c r="K2353">
        <v>813.89</v>
      </c>
      <c r="L2353">
        <v>413.03</v>
      </c>
    </row>
    <row r="2354" spans="1:12" x14ac:dyDescent="0.3">
      <c r="A2354" s="5">
        <v>45035</v>
      </c>
      <c r="B2354" t="s">
        <v>2364</v>
      </c>
      <c r="C2354" s="2" t="s">
        <v>3012</v>
      </c>
      <c r="D2354" s="2" t="s">
        <v>3022</v>
      </c>
      <c r="E2354" s="2" t="s">
        <v>3025</v>
      </c>
      <c r="F2354" s="2" t="s">
        <v>3031</v>
      </c>
      <c r="G2354" s="2" t="s">
        <v>3035</v>
      </c>
      <c r="H2354">
        <v>14</v>
      </c>
      <c r="I2354">
        <v>1650.43</v>
      </c>
      <c r="J2354">
        <v>23106.02</v>
      </c>
      <c r="K2354">
        <v>12584.8</v>
      </c>
      <c r="L2354">
        <v>10521.22</v>
      </c>
    </row>
    <row r="2355" spans="1:12" x14ac:dyDescent="0.3">
      <c r="A2355" s="5">
        <v>45253</v>
      </c>
      <c r="B2355" t="s">
        <v>2365</v>
      </c>
      <c r="C2355" s="2" t="s">
        <v>3012</v>
      </c>
      <c r="D2355" s="2" t="s">
        <v>3022</v>
      </c>
      <c r="E2355" s="2" t="s">
        <v>3028</v>
      </c>
      <c r="F2355" s="2" t="s">
        <v>3031</v>
      </c>
      <c r="G2355" s="2" t="s">
        <v>3036</v>
      </c>
      <c r="H2355">
        <v>32</v>
      </c>
      <c r="I2355">
        <v>325.44</v>
      </c>
      <c r="J2355">
        <v>10414.08</v>
      </c>
      <c r="K2355">
        <v>7044.23</v>
      </c>
      <c r="L2355">
        <v>3369.85</v>
      </c>
    </row>
    <row r="2356" spans="1:12" x14ac:dyDescent="0.3">
      <c r="A2356" s="5">
        <v>45174</v>
      </c>
      <c r="B2356" t="s">
        <v>2366</v>
      </c>
      <c r="C2356" s="2" t="s">
        <v>3018</v>
      </c>
      <c r="D2356" s="2" t="s">
        <v>3024</v>
      </c>
      <c r="E2356" s="2" t="s">
        <v>3027</v>
      </c>
      <c r="F2356" s="2" t="s">
        <v>3029</v>
      </c>
      <c r="G2356" s="2" t="s">
        <v>3035</v>
      </c>
      <c r="H2356">
        <v>42</v>
      </c>
      <c r="I2356">
        <v>681.71</v>
      </c>
      <c r="J2356">
        <v>28631.82</v>
      </c>
      <c r="K2356">
        <v>18368.7</v>
      </c>
      <c r="L2356">
        <v>10263.120000000001</v>
      </c>
    </row>
    <row r="2357" spans="1:12" x14ac:dyDescent="0.3">
      <c r="A2357" s="5">
        <v>45404</v>
      </c>
      <c r="B2357" t="s">
        <v>2367</v>
      </c>
      <c r="C2357" s="2" t="s">
        <v>3018</v>
      </c>
      <c r="D2357" s="2" t="s">
        <v>3024</v>
      </c>
      <c r="E2357" s="2" t="s">
        <v>3027</v>
      </c>
      <c r="F2357" s="2" t="s">
        <v>3029</v>
      </c>
      <c r="G2357" s="2" t="s">
        <v>3037</v>
      </c>
      <c r="H2357">
        <v>32</v>
      </c>
      <c r="I2357">
        <v>1045.57</v>
      </c>
      <c r="J2357">
        <v>33458.239999999998</v>
      </c>
      <c r="K2357">
        <v>19717.810000000001</v>
      </c>
      <c r="L2357">
        <v>13740.43</v>
      </c>
    </row>
    <row r="2358" spans="1:12" x14ac:dyDescent="0.3">
      <c r="A2358" s="5">
        <v>45052</v>
      </c>
      <c r="B2358" t="s">
        <v>2368</v>
      </c>
      <c r="C2358" s="2" t="s">
        <v>3021</v>
      </c>
      <c r="D2358" s="2" t="s">
        <v>3023</v>
      </c>
      <c r="E2358" s="2" t="s">
        <v>3028</v>
      </c>
      <c r="F2358" s="2" t="s">
        <v>3033</v>
      </c>
      <c r="G2358" s="2" t="s">
        <v>3036</v>
      </c>
      <c r="H2358">
        <v>28</v>
      </c>
      <c r="I2358">
        <v>468.36</v>
      </c>
      <c r="J2358">
        <v>13114.08</v>
      </c>
      <c r="K2358">
        <v>9925.68</v>
      </c>
      <c r="L2358">
        <v>3188.4</v>
      </c>
    </row>
    <row r="2359" spans="1:12" x14ac:dyDescent="0.3">
      <c r="A2359" s="5">
        <v>45200</v>
      </c>
      <c r="B2359" t="s">
        <v>2369</v>
      </c>
      <c r="C2359" s="2" t="s">
        <v>3018</v>
      </c>
      <c r="D2359" s="2" t="s">
        <v>3024</v>
      </c>
      <c r="E2359" s="2" t="s">
        <v>3028</v>
      </c>
      <c r="F2359" s="2" t="s">
        <v>3031</v>
      </c>
      <c r="G2359" s="2" t="s">
        <v>3036</v>
      </c>
      <c r="H2359">
        <v>48</v>
      </c>
      <c r="I2359">
        <v>1166.95</v>
      </c>
      <c r="J2359">
        <v>56013.599999999999</v>
      </c>
      <c r="K2359">
        <v>49312.39</v>
      </c>
      <c r="L2359">
        <v>6701.21</v>
      </c>
    </row>
    <row r="2360" spans="1:12" x14ac:dyDescent="0.3">
      <c r="A2360" s="5">
        <v>45387</v>
      </c>
      <c r="B2360" t="s">
        <v>2370</v>
      </c>
      <c r="C2360" s="2" t="s">
        <v>3019</v>
      </c>
      <c r="D2360" s="2" t="s">
        <v>3023</v>
      </c>
      <c r="E2360" s="2" t="s">
        <v>3028</v>
      </c>
      <c r="F2360" s="2" t="s">
        <v>3031</v>
      </c>
      <c r="G2360" s="2" t="s">
        <v>3035</v>
      </c>
      <c r="H2360">
        <v>39</v>
      </c>
      <c r="I2360">
        <v>1165.82</v>
      </c>
      <c r="J2360">
        <v>45466.98</v>
      </c>
      <c r="K2360">
        <v>26500.22</v>
      </c>
      <c r="L2360">
        <v>18966.759999999998</v>
      </c>
    </row>
    <row r="2361" spans="1:12" x14ac:dyDescent="0.3">
      <c r="A2361" s="5">
        <v>45180</v>
      </c>
      <c r="B2361" t="s">
        <v>2371</v>
      </c>
      <c r="C2361" s="2" t="s">
        <v>3019</v>
      </c>
      <c r="D2361" s="2" t="s">
        <v>3023</v>
      </c>
      <c r="E2361" s="2" t="s">
        <v>3025</v>
      </c>
      <c r="F2361" s="2" t="s">
        <v>3032</v>
      </c>
      <c r="G2361" s="2" t="s">
        <v>3035</v>
      </c>
      <c r="H2361">
        <v>40</v>
      </c>
      <c r="I2361">
        <v>429.67</v>
      </c>
      <c r="J2361">
        <v>17186.8</v>
      </c>
      <c r="K2361">
        <v>13486.76</v>
      </c>
      <c r="L2361">
        <v>3700.04</v>
      </c>
    </row>
    <row r="2362" spans="1:12" x14ac:dyDescent="0.3">
      <c r="A2362" s="5">
        <v>45071</v>
      </c>
      <c r="B2362" t="s">
        <v>2372</v>
      </c>
      <c r="C2362" s="2" t="s">
        <v>3015</v>
      </c>
      <c r="D2362" s="2" t="s">
        <v>3024</v>
      </c>
      <c r="E2362" s="2" t="s">
        <v>3027</v>
      </c>
      <c r="F2362" s="2" t="s">
        <v>3030</v>
      </c>
      <c r="G2362" s="2" t="s">
        <v>3037</v>
      </c>
      <c r="H2362">
        <v>42</v>
      </c>
      <c r="I2362">
        <v>1595.37</v>
      </c>
      <c r="J2362">
        <v>67005.539999999994</v>
      </c>
      <c r="K2362">
        <v>53400.22</v>
      </c>
      <c r="L2362">
        <v>13605.32</v>
      </c>
    </row>
    <row r="2363" spans="1:12" x14ac:dyDescent="0.3">
      <c r="A2363" s="5">
        <v>45026</v>
      </c>
      <c r="B2363" t="s">
        <v>2373</v>
      </c>
      <c r="C2363" s="2" t="s">
        <v>3013</v>
      </c>
      <c r="D2363" s="2" t="s">
        <v>3023</v>
      </c>
      <c r="E2363" s="2" t="s">
        <v>3025</v>
      </c>
      <c r="F2363" s="2" t="s">
        <v>3032</v>
      </c>
      <c r="G2363" s="2" t="s">
        <v>3036</v>
      </c>
      <c r="H2363">
        <v>47</v>
      </c>
      <c r="I2363">
        <v>1270.6600000000001</v>
      </c>
      <c r="J2363">
        <v>59721.02</v>
      </c>
      <c r="K2363">
        <v>41759.82</v>
      </c>
      <c r="L2363">
        <v>17961.2</v>
      </c>
    </row>
    <row r="2364" spans="1:12" x14ac:dyDescent="0.3">
      <c r="A2364" s="5">
        <v>44978</v>
      </c>
      <c r="B2364" t="s">
        <v>2374</v>
      </c>
      <c r="C2364" s="2" t="s">
        <v>3019</v>
      </c>
      <c r="D2364" s="2" t="s">
        <v>3023</v>
      </c>
      <c r="E2364" s="2" t="s">
        <v>3027</v>
      </c>
      <c r="F2364" s="2" t="s">
        <v>3034</v>
      </c>
      <c r="G2364" s="2" t="s">
        <v>3035</v>
      </c>
      <c r="H2364">
        <v>40</v>
      </c>
      <c r="I2364">
        <v>649.16999999999996</v>
      </c>
      <c r="J2364">
        <v>25966.799999999999</v>
      </c>
      <c r="K2364">
        <v>22307.23</v>
      </c>
      <c r="L2364">
        <v>3659.57</v>
      </c>
    </row>
    <row r="2365" spans="1:12" x14ac:dyDescent="0.3">
      <c r="A2365" s="5">
        <v>45224</v>
      </c>
      <c r="B2365" t="s">
        <v>2375</v>
      </c>
      <c r="C2365" s="2" t="s">
        <v>3017</v>
      </c>
      <c r="D2365" s="2" t="s">
        <v>3023</v>
      </c>
      <c r="E2365" s="2" t="s">
        <v>3026</v>
      </c>
      <c r="F2365" s="2" t="s">
        <v>3032</v>
      </c>
      <c r="G2365" s="2" t="s">
        <v>3037</v>
      </c>
      <c r="H2365">
        <v>13</v>
      </c>
      <c r="I2365">
        <v>479.73</v>
      </c>
      <c r="J2365">
        <v>6236.49</v>
      </c>
      <c r="K2365">
        <v>5529</v>
      </c>
      <c r="L2365">
        <v>707.49</v>
      </c>
    </row>
    <row r="2366" spans="1:12" x14ac:dyDescent="0.3">
      <c r="A2366" s="5">
        <v>45320</v>
      </c>
      <c r="B2366" t="s">
        <v>2376</v>
      </c>
      <c r="C2366" s="2" t="s">
        <v>3012</v>
      </c>
      <c r="D2366" s="2" t="s">
        <v>3022</v>
      </c>
      <c r="E2366" s="2" t="s">
        <v>3025</v>
      </c>
      <c r="F2366" s="2" t="s">
        <v>3033</v>
      </c>
      <c r="G2366" s="2" t="s">
        <v>3035</v>
      </c>
      <c r="H2366">
        <v>12</v>
      </c>
      <c r="I2366">
        <v>1759.93</v>
      </c>
      <c r="J2366">
        <v>21119.16</v>
      </c>
      <c r="K2366">
        <v>13619.72</v>
      </c>
      <c r="L2366">
        <v>7499.44</v>
      </c>
    </row>
    <row r="2367" spans="1:12" x14ac:dyDescent="0.3">
      <c r="A2367" s="5">
        <v>45557</v>
      </c>
      <c r="B2367" t="s">
        <v>2377</v>
      </c>
      <c r="C2367" s="2" t="s">
        <v>3014</v>
      </c>
      <c r="D2367" s="2" t="s">
        <v>3024</v>
      </c>
      <c r="E2367" s="2" t="s">
        <v>3027</v>
      </c>
      <c r="F2367" s="2" t="s">
        <v>3030</v>
      </c>
      <c r="G2367" s="2" t="s">
        <v>3036</v>
      </c>
      <c r="H2367">
        <v>8</v>
      </c>
      <c r="I2367">
        <v>1674.77</v>
      </c>
      <c r="J2367">
        <v>13398.16</v>
      </c>
      <c r="K2367">
        <v>10188.14</v>
      </c>
      <c r="L2367">
        <v>3210.02</v>
      </c>
    </row>
    <row r="2368" spans="1:12" x14ac:dyDescent="0.3">
      <c r="A2368" s="5">
        <v>45355</v>
      </c>
      <c r="B2368" t="s">
        <v>2378</v>
      </c>
      <c r="C2368" s="2" t="s">
        <v>3018</v>
      </c>
      <c r="D2368" s="2" t="s">
        <v>3024</v>
      </c>
      <c r="E2368" s="2" t="s">
        <v>3027</v>
      </c>
      <c r="F2368" s="2" t="s">
        <v>3033</v>
      </c>
      <c r="G2368" s="2" t="s">
        <v>3035</v>
      </c>
      <c r="H2368">
        <v>15</v>
      </c>
      <c r="I2368">
        <v>474.93</v>
      </c>
      <c r="J2368">
        <v>7123.95</v>
      </c>
      <c r="K2368">
        <v>5449</v>
      </c>
      <c r="L2368">
        <v>1674.95</v>
      </c>
    </row>
    <row r="2369" spans="1:12" x14ac:dyDescent="0.3">
      <c r="A2369" s="5">
        <v>45181</v>
      </c>
      <c r="B2369" t="s">
        <v>2379</v>
      </c>
      <c r="C2369" s="2" t="s">
        <v>3015</v>
      </c>
      <c r="D2369" s="2" t="s">
        <v>3024</v>
      </c>
      <c r="E2369" s="2" t="s">
        <v>3025</v>
      </c>
      <c r="F2369" s="2" t="s">
        <v>3034</v>
      </c>
      <c r="G2369" s="2" t="s">
        <v>3036</v>
      </c>
      <c r="H2369">
        <v>26</v>
      </c>
      <c r="I2369">
        <v>90.5</v>
      </c>
      <c r="J2369">
        <v>2353</v>
      </c>
      <c r="K2369">
        <v>1556.4</v>
      </c>
      <c r="L2369">
        <v>796.6</v>
      </c>
    </row>
    <row r="2370" spans="1:12" x14ac:dyDescent="0.3">
      <c r="A2370" s="5">
        <v>45090</v>
      </c>
      <c r="B2370" t="s">
        <v>2380</v>
      </c>
      <c r="C2370" s="2" t="s">
        <v>3020</v>
      </c>
      <c r="D2370" s="2" t="s">
        <v>3023</v>
      </c>
      <c r="E2370" s="2" t="s">
        <v>3025</v>
      </c>
      <c r="F2370" s="2" t="s">
        <v>3030</v>
      </c>
      <c r="G2370" s="2" t="s">
        <v>3035</v>
      </c>
      <c r="H2370">
        <v>12</v>
      </c>
      <c r="I2370">
        <v>1612.97</v>
      </c>
      <c r="J2370">
        <v>19355.64</v>
      </c>
      <c r="K2370">
        <v>12130.5</v>
      </c>
      <c r="L2370">
        <v>7225.14</v>
      </c>
    </row>
    <row r="2371" spans="1:12" x14ac:dyDescent="0.3">
      <c r="A2371" s="5">
        <v>45262</v>
      </c>
      <c r="B2371" t="s">
        <v>2381</v>
      </c>
      <c r="C2371" s="2" t="s">
        <v>3014</v>
      </c>
      <c r="D2371" s="2" t="s">
        <v>3024</v>
      </c>
      <c r="E2371" s="2" t="s">
        <v>3027</v>
      </c>
      <c r="F2371" s="2" t="s">
        <v>3029</v>
      </c>
      <c r="G2371" s="2" t="s">
        <v>3036</v>
      </c>
      <c r="H2371">
        <v>43</v>
      </c>
      <c r="I2371">
        <v>1238.71</v>
      </c>
      <c r="J2371">
        <v>53264.53</v>
      </c>
      <c r="K2371">
        <v>46526.44</v>
      </c>
      <c r="L2371">
        <v>6738.09</v>
      </c>
    </row>
    <row r="2372" spans="1:12" x14ac:dyDescent="0.3">
      <c r="A2372" s="5">
        <v>45518</v>
      </c>
      <c r="B2372" t="s">
        <v>2382</v>
      </c>
      <c r="C2372" s="2" t="s">
        <v>3017</v>
      </c>
      <c r="D2372" s="2" t="s">
        <v>3023</v>
      </c>
      <c r="E2372" s="2" t="s">
        <v>3025</v>
      </c>
      <c r="F2372" s="2" t="s">
        <v>3031</v>
      </c>
      <c r="G2372" s="2" t="s">
        <v>3037</v>
      </c>
      <c r="H2372">
        <v>46</v>
      </c>
      <c r="I2372">
        <v>219.75</v>
      </c>
      <c r="J2372">
        <v>10108.5</v>
      </c>
      <c r="K2372">
        <v>8248.4599999999991</v>
      </c>
      <c r="L2372">
        <v>1860.04</v>
      </c>
    </row>
    <row r="2373" spans="1:12" x14ac:dyDescent="0.3">
      <c r="A2373" s="5">
        <v>45247</v>
      </c>
      <c r="B2373" t="s">
        <v>2383</v>
      </c>
      <c r="C2373" s="2" t="s">
        <v>3018</v>
      </c>
      <c r="D2373" s="2" t="s">
        <v>3024</v>
      </c>
      <c r="E2373" s="2" t="s">
        <v>3028</v>
      </c>
      <c r="F2373" s="2" t="s">
        <v>3032</v>
      </c>
      <c r="G2373" s="2" t="s">
        <v>3036</v>
      </c>
      <c r="H2373">
        <v>27</v>
      </c>
      <c r="I2373">
        <v>1182.97</v>
      </c>
      <c r="J2373">
        <v>31940.19</v>
      </c>
      <c r="K2373">
        <v>17432.5</v>
      </c>
      <c r="L2373">
        <v>14507.69</v>
      </c>
    </row>
    <row r="2374" spans="1:12" x14ac:dyDescent="0.3">
      <c r="A2374" s="5">
        <v>45121</v>
      </c>
      <c r="B2374" t="s">
        <v>2384</v>
      </c>
      <c r="C2374" s="2" t="s">
        <v>3017</v>
      </c>
      <c r="D2374" s="2" t="s">
        <v>3023</v>
      </c>
      <c r="E2374" s="2" t="s">
        <v>3025</v>
      </c>
      <c r="F2374" s="2" t="s">
        <v>3033</v>
      </c>
      <c r="G2374" s="2" t="s">
        <v>3037</v>
      </c>
      <c r="H2374">
        <v>18</v>
      </c>
      <c r="I2374">
        <v>915.32</v>
      </c>
      <c r="J2374">
        <v>16475.759999999998</v>
      </c>
      <c r="K2374">
        <v>9027.9500000000007</v>
      </c>
      <c r="L2374">
        <v>7447.81</v>
      </c>
    </row>
    <row r="2375" spans="1:12" x14ac:dyDescent="0.3">
      <c r="A2375" s="5">
        <v>45090</v>
      </c>
      <c r="B2375" t="s">
        <v>2385</v>
      </c>
      <c r="C2375" s="2" t="s">
        <v>3012</v>
      </c>
      <c r="D2375" s="2" t="s">
        <v>3022</v>
      </c>
      <c r="E2375" s="2" t="s">
        <v>3025</v>
      </c>
      <c r="F2375" s="2" t="s">
        <v>3034</v>
      </c>
      <c r="G2375" s="2" t="s">
        <v>3036</v>
      </c>
      <c r="H2375">
        <v>45</v>
      </c>
      <c r="I2375">
        <v>1553.61</v>
      </c>
      <c r="J2375">
        <v>69912.45</v>
      </c>
      <c r="K2375">
        <v>60755.12</v>
      </c>
      <c r="L2375">
        <v>9157.33</v>
      </c>
    </row>
    <row r="2376" spans="1:12" x14ac:dyDescent="0.3">
      <c r="A2376" s="5">
        <v>45437</v>
      </c>
      <c r="B2376" t="s">
        <v>2386</v>
      </c>
      <c r="C2376" s="2" t="s">
        <v>3012</v>
      </c>
      <c r="D2376" s="2" t="s">
        <v>3022</v>
      </c>
      <c r="E2376" s="2" t="s">
        <v>3025</v>
      </c>
      <c r="F2376" s="2" t="s">
        <v>3031</v>
      </c>
      <c r="G2376" s="2" t="s">
        <v>3037</v>
      </c>
      <c r="H2376">
        <v>36</v>
      </c>
      <c r="I2376">
        <v>433.99</v>
      </c>
      <c r="J2376">
        <v>15623.64</v>
      </c>
      <c r="K2376">
        <v>8320.59</v>
      </c>
      <c r="L2376">
        <v>7303.05</v>
      </c>
    </row>
    <row r="2377" spans="1:12" x14ac:dyDescent="0.3">
      <c r="A2377" s="5">
        <v>45454</v>
      </c>
      <c r="B2377" t="s">
        <v>2387</v>
      </c>
      <c r="C2377" s="2" t="s">
        <v>3021</v>
      </c>
      <c r="D2377" s="2" t="s">
        <v>3023</v>
      </c>
      <c r="E2377" s="2" t="s">
        <v>3027</v>
      </c>
      <c r="F2377" s="2" t="s">
        <v>3032</v>
      </c>
      <c r="G2377" s="2" t="s">
        <v>3035</v>
      </c>
      <c r="H2377">
        <v>49</v>
      </c>
      <c r="I2377">
        <v>917.25</v>
      </c>
      <c r="J2377">
        <v>44945.25</v>
      </c>
      <c r="K2377">
        <v>34849.129999999997</v>
      </c>
      <c r="L2377">
        <v>10096.120000000001</v>
      </c>
    </row>
    <row r="2378" spans="1:12" x14ac:dyDescent="0.3">
      <c r="A2378" s="5">
        <v>45405</v>
      </c>
      <c r="B2378" t="s">
        <v>2388</v>
      </c>
      <c r="C2378" s="2" t="s">
        <v>3015</v>
      </c>
      <c r="D2378" s="2" t="s">
        <v>3024</v>
      </c>
      <c r="E2378" s="2" t="s">
        <v>3028</v>
      </c>
      <c r="F2378" s="2" t="s">
        <v>3031</v>
      </c>
      <c r="G2378" s="2" t="s">
        <v>3036</v>
      </c>
      <c r="H2378">
        <v>27</v>
      </c>
      <c r="I2378">
        <v>329.36</v>
      </c>
      <c r="J2378">
        <v>8892.7199999999993</v>
      </c>
      <c r="K2378">
        <v>5252.96</v>
      </c>
      <c r="L2378">
        <v>3639.76</v>
      </c>
    </row>
    <row r="2379" spans="1:12" x14ac:dyDescent="0.3">
      <c r="A2379" s="5">
        <v>45437</v>
      </c>
      <c r="B2379" t="s">
        <v>2389</v>
      </c>
      <c r="C2379" s="2" t="s">
        <v>3014</v>
      </c>
      <c r="D2379" s="2" t="s">
        <v>3024</v>
      </c>
      <c r="E2379" s="2" t="s">
        <v>3026</v>
      </c>
      <c r="F2379" s="2" t="s">
        <v>3032</v>
      </c>
      <c r="G2379" s="2" t="s">
        <v>3035</v>
      </c>
      <c r="H2379">
        <v>9</v>
      </c>
      <c r="I2379">
        <v>1915.9</v>
      </c>
      <c r="J2379">
        <v>17243.099999999999</v>
      </c>
      <c r="K2379">
        <v>8864.23</v>
      </c>
      <c r="L2379">
        <v>8378.8700000000008</v>
      </c>
    </row>
    <row r="2380" spans="1:12" x14ac:dyDescent="0.3">
      <c r="A2380" s="5">
        <v>45242</v>
      </c>
      <c r="B2380" t="s">
        <v>2390</v>
      </c>
      <c r="C2380" s="2" t="s">
        <v>3016</v>
      </c>
      <c r="D2380" s="2" t="s">
        <v>3023</v>
      </c>
      <c r="E2380" s="2" t="s">
        <v>3026</v>
      </c>
      <c r="F2380" s="2" t="s">
        <v>3029</v>
      </c>
      <c r="G2380" s="2" t="s">
        <v>3037</v>
      </c>
      <c r="H2380">
        <v>39</v>
      </c>
      <c r="I2380">
        <v>1561.9</v>
      </c>
      <c r="J2380">
        <v>60914.1</v>
      </c>
      <c r="K2380">
        <v>31910.16</v>
      </c>
      <c r="L2380">
        <v>29003.94</v>
      </c>
    </row>
    <row r="2381" spans="1:12" x14ac:dyDescent="0.3">
      <c r="A2381" s="5">
        <v>45436</v>
      </c>
      <c r="B2381" t="s">
        <v>2391</v>
      </c>
      <c r="C2381" s="2" t="s">
        <v>3016</v>
      </c>
      <c r="D2381" s="2" t="s">
        <v>3023</v>
      </c>
      <c r="E2381" s="2" t="s">
        <v>3028</v>
      </c>
      <c r="F2381" s="2" t="s">
        <v>3030</v>
      </c>
      <c r="G2381" s="2" t="s">
        <v>3036</v>
      </c>
      <c r="H2381">
        <v>1</v>
      </c>
      <c r="I2381">
        <v>1478.71</v>
      </c>
      <c r="J2381">
        <v>1478.71</v>
      </c>
      <c r="K2381">
        <v>960.29</v>
      </c>
      <c r="L2381">
        <v>518.41999999999996</v>
      </c>
    </row>
    <row r="2382" spans="1:12" x14ac:dyDescent="0.3">
      <c r="A2382" s="5">
        <v>44950</v>
      </c>
      <c r="B2382" t="s">
        <v>2392</v>
      </c>
      <c r="C2382" s="2" t="s">
        <v>3014</v>
      </c>
      <c r="D2382" s="2" t="s">
        <v>3024</v>
      </c>
      <c r="E2382" s="2" t="s">
        <v>3028</v>
      </c>
      <c r="F2382" s="2" t="s">
        <v>3031</v>
      </c>
      <c r="G2382" s="2" t="s">
        <v>3036</v>
      </c>
      <c r="H2382">
        <v>7</v>
      </c>
      <c r="I2382">
        <v>1386.61</v>
      </c>
      <c r="J2382">
        <v>9706.27</v>
      </c>
      <c r="K2382">
        <v>5154.37</v>
      </c>
      <c r="L2382">
        <v>4551.8999999999996</v>
      </c>
    </row>
    <row r="2383" spans="1:12" x14ac:dyDescent="0.3">
      <c r="A2383" s="5">
        <v>45019</v>
      </c>
      <c r="B2383" t="s">
        <v>2393</v>
      </c>
      <c r="C2383" s="2" t="s">
        <v>3020</v>
      </c>
      <c r="D2383" s="2" t="s">
        <v>3023</v>
      </c>
      <c r="E2383" s="2" t="s">
        <v>3028</v>
      </c>
      <c r="F2383" s="2" t="s">
        <v>3031</v>
      </c>
      <c r="G2383" s="2" t="s">
        <v>3035</v>
      </c>
      <c r="H2383">
        <v>26</v>
      </c>
      <c r="I2383">
        <v>858.21</v>
      </c>
      <c r="J2383">
        <v>22313.46</v>
      </c>
      <c r="K2383">
        <v>16481.96</v>
      </c>
      <c r="L2383">
        <v>5831.5</v>
      </c>
    </row>
    <row r="2384" spans="1:12" x14ac:dyDescent="0.3">
      <c r="A2384" s="5">
        <v>45329</v>
      </c>
      <c r="B2384" t="s">
        <v>2394</v>
      </c>
      <c r="C2384" s="2" t="s">
        <v>3015</v>
      </c>
      <c r="D2384" s="2" t="s">
        <v>3024</v>
      </c>
      <c r="E2384" s="2" t="s">
        <v>3027</v>
      </c>
      <c r="F2384" s="2" t="s">
        <v>3031</v>
      </c>
      <c r="G2384" s="2" t="s">
        <v>3036</v>
      </c>
      <c r="H2384">
        <v>7</v>
      </c>
      <c r="I2384">
        <v>1848.1</v>
      </c>
      <c r="J2384">
        <v>12936.7</v>
      </c>
      <c r="K2384">
        <v>9817.68</v>
      </c>
      <c r="L2384">
        <v>3119.02</v>
      </c>
    </row>
    <row r="2385" spans="1:12" x14ac:dyDescent="0.3">
      <c r="A2385" s="5">
        <v>45444</v>
      </c>
      <c r="B2385" t="s">
        <v>2395</v>
      </c>
      <c r="C2385" s="2" t="s">
        <v>3017</v>
      </c>
      <c r="D2385" s="2" t="s">
        <v>3023</v>
      </c>
      <c r="E2385" s="2" t="s">
        <v>3026</v>
      </c>
      <c r="F2385" s="2" t="s">
        <v>3030</v>
      </c>
      <c r="G2385" s="2" t="s">
        <v>3036</v>
      </c>
      <c r="H2385">
        <v>7</v>
      </c>
      <c r="I2385">
        <v>164.38</v>
      </c>
      <c r="J2385">
        <v>1150.6600000000001</v>
      </c>
      <c r="K2385">
        <v>747.22</v>
      </c>
      <c r="L2385">
        <v>403.44</v>
      </c>
    </row>
    <row r="2386" spans="1:12" x14ac:dyDescent="0.3">
      <c r="A2386" s="5">
        <v>45395</v>
      </c>
      <c r="B2386" t="s">
        <v>2396</v>
      </c>
      <c r="C2386" s="2" t="s">
        <v>3020</v>
      </c>
      <c r="D2386" s="2" t="s">
        <v>3023</v>
      </c>
      <c r="E2386" s="2" t="s">
        <v>3028</v>
      </c>
      <c r="F2386" s="2" t="s">
        <v>3034</v>
      </c>
      <c r="G2386" s="2" t="s">
        <v>3035</v>
      </c>
      <c r="H2386">
        <v>8</v>
      </c>
      <c r="I2386">
        <v>1610.45</v>
      </c>
      <c r="J2386">
        <v>12883.6</v>
      </c>
      <c r="K2386">
        <v>10270.18</v>
      </c>
      <c r="L2386">
        <v>2613.42</v>
      </c>
    </row>
    <row r="2387" spans="1:12" x14ac:dyDescent="0.3">
      <c r="A2387" s="5">
        <v>45173</v>
      </c>
      <c r="B2387" t="s">
        <v>2397</v>
      </c>
      <c r="C2387" s="2" t="s">
        <v>3013</v>
      </c>
      <c r="D2387" s="2" t="s">
        <v>3023</v>
      </c>
      <c r="E2387" s="2" t="s">
        <v>3027</v>
      </c>
      <c r="F2387" s="2" t="s">
        <v>3032</v>
      </c>
      <c r="G2387" s="2" t="s">
        <v>3036</v>
      </c>
      <c r="H2387">
        <v>16</v>
      </c>
      <c r="I2387">
        <v>446.16</v>
      </c>
      <c r="J2387">
        <v>7138.56</v>
      </c>
      <c r="K2387">
        <v>4968.5600000000004</v>
      </c>
      <c r="L2387">
        <v>2170</v>
      </c>
    </row>
    <row r="2388" spans="1:12" x14ac:dyDescent="0.3">
      <c r="A2388" s="5">
        <v>45147</v>
      </c>
      <c r="B2388" t="s">
        <v>2398</v>
      </c>
      <c r="C2388" s="2" t="s">
        <v>3014</v>
      </c>
      <c r="D2388" s="2" t="s">
        <v>3024</v>
      </c>
      <c r="E2388" s="2" t="s">
        <v>3026</v>
      </c>
      <c r="F2388" s="2" t="s">
        <v>3029</v>
      </c>
      <c r="G2388" s="2" t="s">
        <v>3035</v>
      </c>
      <c r="H2388">
        <v>3</v>
      </c>
      <c r="I2388">
        <v>661.58</v>
      </c>
      <c r="J2388">
        <v>1984.74</v>
      </c>
      <c r="K2388">
        <v>1333.93</v>
      </c>
      <c r="L2388">
        <v>650.80999999999995</v>
      </c>
    </row>
    <row r="2389" spans="1:12" x14ac:dyDescent="0.3">
      <c r="A2389" s="5">
        <v>45524</v>
      </c>
      <c r="B2389" t="s">
        <v>2399</v>
      </c>
      <c r="C2389" s="2" t="s">
        <v>3017</v>
      </c>
      <c r="D2389" s="2" t="s">
        <v>3023</v>
      </c>
      <c r="E2389" s="2" t="s">
        <v>3025</v>
      </c>
      <c r="F2389" s="2" t="s">
        <v>3031</v>
      </c>
      <c r="G2389" s="2" t="s">
        <v>3035</v>
      </c>
      <c r="H2389">
        <v>45</v>
      </c>
      <c r="I2389">
        <v>1048.47</v>
      </c>
      <c r="J2389">
        <v>47181.15</v>
      </c>
      <c r="K2389">
        <v>31271.439999999999</v>
      </c>
      <c r="L2389">
        <v>15909.71</v>
      </c>
    </row>
    <row r="2390" spans="1:12" x14ac:dyDescent="0.3">
      <c r="A2390" s="5">
        <v>45288</v>
      </c>
      <c r="B2390" t="s">
        <v>2400</v>
      </c>
      <c r="C2390" s="2" t="s">
        <v>3016</v>
      </c>
      <c r="D2390" s="2" t="s">
        <v>3023</v>
      </c>
      <c r="E2390" s="2" t="s">
        <v>3027</v>
      </c>
      <c r="F2390" s="2" t="s">
        <v>3030</v>
      </c>
      <c r="G2390" s="2" t="s">
        <v>3035</v>
      </c>
      <c r="H2390">
        <v>10</v>
      </c>
      <c r="I2390">
        <v>1569.66</v>
      </c>
      <c r="J2390">
        <v>15696.6</v>
      </c>
      <c r="K2390">
        <v>10555.06</v>
      </c>
      <c r="L2390">
        <v>5141.54</v>
      </c>
    </row>
    <row r="2391" spans="1:12" x14ac:dyDescent="0.3">
      <c r="A2391" s="5">
        <v>44976</v>
      </c>
      <c r="B2391" t="s">
        <v>2401</v>
      </c>
      <c r="C2391" s="2" t="s">
        <v>3019</v>
      </c>
      <c r="D2391" s="2" t="s">
        <v>3023</v>
      </c>
      <c r="E2391" s="2" t="s">
        <v>3026</v>
      </c>
      <c r="F2391" s="2" t="s">
        <v>3034</v>
      </c>
      <c r="G2391" s="2" t="s">
        <v>3035</v>
      </c>
      <c r="H2391">
        <v>50</v>
      </c>
      <c r="I2391">
        <v>1680.3</v>
      </c>
      <c r="J2391">
        <v>84015</v>
      </c>
      <c r="K2391">
        <v>74534.33</v>
      </c>
      <c r="L2391">
        <v>9480.67</v>
      </c>
    </row>
    <row r="2392" spans="1:12" x14ac:dyDescent="0.3">
      <c r="A2392" s="5">
        <v>44978</v>
      </c>
      <c r="B2392" t="s">
        <v>2402</v>
      </c>
      <c r="C2392" s="2" t="s">
        <v>3021</v>
      </c>
      <c r="D2392" s="2" t="s">
        <v>3023</v>
      </c>
      <c r="E2392" s="2" t="s">
        <v>3027</v>
      </c>
      <c r="F2392" s="2" t="s">
        <v>3032</v>
      </c>
      <c r="G2392" s="2" t="s">
        <v>3035</v>
      </c>
      <c r="H2392">
        <v>7</v>
      </c>
      <c r="I2392">
        <v>1175.79</v>
      </c>
      <c r="J2392">
        <v>8230.5300000000007</v>
      </c>
      <c r="K2392">
        <v>6358.6</v>
      </c>
      <c r="L2392">
        <v>1871.93</v>
      </c>
    </row>
    <row r="2393" spans="1:12" x14ac:dyDescent="0.3">
      <c r="A2393" s="5">
        <v>45215</v>
      </c>
      <c r="B2393" t="s">
        <v>2403</v>
      </c>
      <c r="C2393" s="2" t="s">
        <v>3016</v>
      </c>
      <c r="D2393" s="2" t="s">
        <v>3023</v>
      </c>
      <c r="E2393" s="2" t="s">
        <v>3026</v>
      </c>
      <c r="F2393" s="2" t="s">
        <v>3030</v>
      </c>
      <c r="G2393" s="2" t="s">
        <v>3037</v>
      </c>
      <c r="H2393">
        <v>21</v>
      </c>
      <c r="I2393">
        <v>818.01</v>
      </c>
      <c r="J2393">
        <v>17178.21</v>
      </c>
      <c r="K2393">
        <v>10755</v>
      </c>
      <c r="L2393">
        <v>6423.21</v>
      </c>
    </row>
    <row r="2394" spans="1:12" x14ac:dyDescent="0.3">
      <c r="A2394" s="5">
        <v>45433</v>
      </c>
      <c r="B2394" t="s">
        <v>2404</v>
      </c>
      <c r="C2394" s="2" t="s">
        <v>3015</v>
      </c>
      <c r="D2394" s="2" t="s">
        <v>3024</v>
      </c>
      <c r="E2394" s="2" t="s">
        <v>3026</v>
      </c>
      <c r="F2394" s="2" t="s">
        <v>3029</v>
      </c>
      <c r="G2394" s="2" t="s">
        <v>3037</v>
      </c>
      <c r="H2394">
        <v>37</v>
      </c>
      <c r="I2394">
        <v>1894.07</v>
      </c>
      <c r="J2394">
        <v>70080.59</v>
      </c>
      <c r="K2394">
        <v>55612.03</v>
      </c>
      <c r="L2394">
        <v>14468.56</v>
      </c>
    </row>
    <row r="2395" spans="1:12" x14ac:dyDescent="0.3">
      <c r="A2395" s="5">
        <v>45538</v>
      </c>
      <c r="B2395" t="s">
        <v>2405</v>
      </c>
      <c r="C2395" s="2" t="s">
        <v>3012</v>
      </c>
      <c r="D2395" s="2" t="s">
        <v>3022</v>
      </c>
      <c r="E2395" s="2" t="s">
        <v>3025</v>
      </c>
      <c r="F2395" s="2" t="s">
        <v>3029</v>
      </c>
      <c r="G2395" s="2" t="s">
        <v>3035</v>
      </c>
      <c r="H2395">
        <v>31</v>
      </c>
      <c r="I2395">
        <v>508.11</v>
      </c>
      <c r="J2395">
        <v>15751.41</v>
      </c>
      <c r="K2395">
        <v>9956.58</v>
      </c>
      <c r="L2395">
        <v>5794.83</v>
      </c>
    </row>
    <row r="2396" spans="1:12" x14ac:dyDescent="0.3">
      <c r="A2396" s="5">
        <v>45596</v>
      </c>
      <c r="B2396" t="s">
        <v>2406</v>
      </c>
      <c r="C2396" s="2" t="s">
        <v>3019</v>
      </c>
      <c r="D2396" s="2" t="s">
        <v>3023</v>
      </c>
      <c r="E2396" s="2" t="s">
        <v>3027</v>
      </c>
      <c r="F2396" s="2" t="s">
        <v>3032</v>
      </c>
      <c r="G2396" s="2" t="s">
        <v>3037</v>
      </c>
      <c r="H2396">
        <v>23</v>
      </c>
      <c r="I2396">
        <v>1610.13</v>
      </c>
      <c r="J2396">
        <v>37032.99</v>
      </c>
      <c r="K2396">
        <v>20378.73</v>
      </c>
      <c r="L2396">
        <v>16654.259999999998</v>
      </c>
    </row>
    <row r="2397" spans="1:12" x14ac:dyDescent="0.3">
      <c r="A2397" s="5">
        <v>45615</v>
      </c>
      <c r="B2397" t="s">
        <v>2407</v>
      </c>
      <c r="C2397" s="2" t="s">
        <v>3021</v>
      </c>
      <c r="D2397" s="2" t="s">
        <v>3023</v>
      </c>
      <c r="E2397" s="2" t="s">
        <v>3028</v>
      </c>
      <c r="F2397" s="2" t="s">
        <v>3031</v>
      </c>
      <c r="G2397" s="2" t="s">
        <v>3037</v>
      </c>
      <c r="H2397">
        <v>27</v>
      </c>
      <c r="I2397">
        <v>1231.8599999999999</v>
      </c>
      <c r="J2397">
        <v>33260.22</v>
      </c>
      <c r="K2397">
        <v>22954.35</v>
      </c>
      <c r="L2397">
        <v>10305.870000000001</v>
      </c>
    </row>
    <row r="2398" spans="1:12" x14ac:dyDescent="0.3">
      <c r="A2398" s="5">
        <v>45408</v>
      </c>
      <c r="B2398" t="s">
        <v>2408</v>
      </c>
      <c r="C2398" s="2" t="s">
        <v>3021</v>
      </c>
      <c r="D2398" s="2" t="s">
        <v>3023</v>
      </c>
      <c r="E2398" s="2" t="s">
        <v>3025</v>
      </c>
      <c r="F2398" s="2" t="s">
        <v>3029</v>
      </c>
      <c r="G2398" s="2" t="s">
        <v>3036</v>
      </c>
      <c r="H2398">
        <v>22</v>
      </c>
      <c r="I2398">
        <v>766.25</v>
      </c>
      <c r="J2398">
        <v>16857.5</v>
      </c>
      <c r="K2398">
        <v>13492.9</v>
      </c>
      <c r="L2398">
        <v>3364.6</v>
      </c>
    </row>
    <row r="2399" spans="1:12" x14ac:dyDescent="0.3">
      <c r="A2399" s="5">
        <v>45219</v>
      </c>
      <c r="B2399" t="s">
        <v>2409</v>
      </c>
      <c r="C2399" s="2" t="s">
        <v>3013</v>
      </c>
      <c r="D2399" s="2" t="s">
        <v>3023</v>
      </c>
      <c r="E2399" s="2" t="s">
        <v>3025</v>
      </c>
      <c r="F2399" s="2" t="s">
        <v>3034</v>
      </c>
      <c r="G2399" s="2" t="s">
        <v>3035</v>
      </c>
      <c r="H2399">
        <v>39</v>
      </c>
      <c r="I2399">
        <v>22.71</v>
      </c>
      <c r="J2399">
        <v>885.69</v>
      </c>
      <c r="K2399">
        <v>576.64</v>
      </c>
      <c r="L2399">
        <v>309.05</v>
      </c>
    </row>
    <row r="2400" spans="1:12" x14ac:dyDescent="0.3">
      <c r="A2400" s="5">
        <v>45476</v>
      </c>
      <c r="B2400" t="s">
        <v>2410</v>
      </c>
      <c r="C2400" s="2" t="s">
        <v>3013</v>
      </c>
      <c r="D2400" s="2" t="s">
        <v>3023</v>
      </c>
      <c r="E2400" s="2" t="s">
        <v>3026</v>
      </c>
      <c r="F2400" s="2" t="s">
        <v>3030</v>
      </c>
      <c r="G2400" s="2" t="s">
        <v>3037</v>
      </c>
      <c r="H2400">
        <v>27</v>
      </c>
      <c r="I2400">
        <v>904.27</v>
      </c>
      <c r="J2400">
        <v>24415.29</v>
      </c>
      <c r="K2400">
        <v>20696.099999999999</v>
      </c>
      <c r="L2400">
        <v>3719.19</v>
      </c>
    </row>
    <row r="2401" spans="1:12" x14ac:dyDescent="0.3">
      <c r="A2401" s="5">
        <v>44935</v>
      </c>
      <c r="B2401" t="s">
        <v>2411</v>
      </c>
      <c r="C2401" s="2" t="s">
        <v>3018</v>
      </c>
      <c r="D2401" s="2" t="s">
        <v>3024</v>
      </c>
      <c r="E2401" s="2" t="s">
        <v>3028</v>
      </c>
      <c r="F2401" s="2" t="s">
        <v>3034</v>
      </c>
      <c r="G2401" s="2" t="s">
        <v>3036</v>
      </c>
      <c r="H2401">
        <v>49</v>
      </c>
      <c r="I2401">
        <v>567.91</v>
      </c>
      <c r="J2401">
        <v>27827.59</v>
      </c>
      <c r="K2401">
        <v>18220.98</v>
      </c>
      <c r="L2401">
        <v>9606.61</v>
      </c>
    </row>
    <row r="2402" spans="1:12" x14ac:dyDescent="0.3">
      <c r="A2402" s="5">
        <v>45037</v>
      </c>
      <c r="B2402" t="s">
        <v>2412</v>
      </c>
      <c r="C2402" s="2" t="s">
        <v>3016</v>
      </c>
      <c r="D2402" s="2" t="s">
        <v>3023</v>
      </c>
      <c r="E2402" s="2" t="s">
        <v>3027</v>
      </c>
      <c r="F2402" s="2" t="s">
        <v>3031</v>
      </c>
      <c r="G2402" s="2" t="s">
        <v>3036</v>
      </c>
      <c r="H2402">
        <v>4</v>
      </c>
      <c r="I2402">
        <v>226.61</v>
      </c>
      <c r="J2402">
        <v>906.44</v>
      </c>
      <c r="K2402">
        <v>580.05999999999995</v>
      </c>
      <c r="L2402">
        <v>326.38</v>
      </c>
    </row>
    <row r="2403" spans="1:12" x14ac:dyDescent="0.3">
      <c r="A2403" s="5">
        <v>45368</v>
      </c>
      <c r="B2403" t="s">
        <v>2413</v>
      </c>
      <c r="C2403" s="2" t="s">
        <v>3016</v>
      </c>
      <c r="D2403" s="2" t="s">
        <v>3023</v>
      </c>
      <c r="E2403" s="2" t="s">
        <v>3028</v>
      </c>
      <c r="F2403" s="2" t="s">
        <v>3034</v>
      </c>
      <c r="G2403" s="2" t="s">
        <v>3035</v>
      </c>
      <c r="H2403">
        <v>24</v>
      </c>
      <c r="I2403">
        <v>168.81</v>
      </c>
      <c r="J2403">
        <v>4051.44</v>
      </c>
      <c r="K2403">
        <v>3643.45</v>
      </c>
      <c r="L2403">
        <v>407.99</v>
      </c>
    </row>
    <row r="2404" spans="1:12" x14ac:dyDescent="0.3">
      <c r="A2404" s="5">
        <v>45064</v>
      </c>
      <c r="B2404" t="s">
        <v>2414</v>
      </c>
      <c r="C2404" s="2" t="s">
        <v>3016</v>
      </c>
      <c r="D2404" s="2" t="s">
        <v>3023</v>
      </c>
      <c r="E2404" s="2" t="s">
        <v>3028</v>
      </c>
      <c r="F2404" s="2" t="s">
        <v>3034</v>
      </c>
      <c r="G2404" s="2" t="s">
        <v>3035</v>
      </c>
      <c r="H2404">
        <v>23</v>
      </c>
      <c r="I2404">
        <v>708.17</v>
      </c>
      <c r="J2404">
        <v>16287.91</v>
      </c>
      <c r="K2404">
        <v>11287.34</v>
      </c>
      <c r="L2404">
        <v>5000.57</v>
      </c>
    </row>
    <row r="2405" spans="1:12" x14ac:dyDescent="0.3">
      <c r="A2405" s="5">
        <v>45197</v>
      </c>
      <c r="B2405" t="s">
        <v>2415</v>
      </c>
      <c r="C2405" s="2" t="s">
        <v>3018</v>
      </c>
      <c r="D2405" s="2" t="s">
        <v>3024</v>
      </c>
      <c r="E2405" s="2" t="s">
        <v>3028</v>
      </c>
      <c r="F2405" s="2" t="s">
        <v>3033</v>
      </c>
      <c r="G2405" s="2" t="s">
        <v>3036</v>
      </c>
      <c r="H2405">
        <v>48</v>
      </c>
      <c r="I2405">
        <v>1237.22</v>
      </c>
      <c r="J2405">
        <v>59386.559999999998</v>
      </c>
      <c r="K2405">
        <v>48821.01</v>
      </c>
      <c r="L2405">
        <v>10565.55</v>
      </c>
    </row>
    <row r="2406" spans="1:12" x14ac:dyDescent="0.3">
      <c r="A2406" s="5">
        <v>45301</v>
      </c>
      <c r="B2406" t="s">
        <v>2416</v>
      </c>
      <c r="C2406" s="2" t="s">
        <v>3020</v>
      </c>
      <c r="D2406" s="2" t="s">
        <v>3023</v>
      </c>
      <c r="E2406" s="2" t="s">
        <v>3028</v>
      </c>
      <c r="F2406" s="2" t="s">
        <v>3034</v>
      </c>
      <c r="G2406" s="2" t="s">
        <v>3035</v>
      </c>
      <c r="H2406">
        <v>19</v>
      </c>
      <c r="I2406">
        <v>1678.29</v>
      </c>
      <c r="J2406">
        <v>31887.51</v>
      </c>
      <c r="K2406">
        <v>26211.38</v>
      </c>
      <c r="L2406">
        <v>5676.13</v>
      </c>
    </row>
    <row r="2407" spans="1:12" x14ac:dyDescent="0.3">
      <c r="A2407" s="5">
        <v>45339</v>
      </c>
      <c r="B2407" t="s">
        <v>2417</v>
      </c>
      <c r="C2407" s="2" t="s">
        <v>3021</v>
      </c>
      <c r="D2407" s="2" t="s">
        <v>3023</v>
      </c>
      <c r="E2407" s="2" t="s">
        <v>3028</v>
      </c>
      <c r="F2407" s="2" t="s">
        <v>3032</v>
      </c>
      <c r="G2407" s="2" t="s">
        <v>3035</v>
      </c>
      <c r="H2407">
        <v>42</v>
      </c>
      <c r="I2407">
        <v>383.46</v>
      </c>
      <c r="J2407">
        <v>16105.32</v>
      </c>
      <c r="K2407">
        <v>14020.45</v>
      </c>
      <c r="L2407">
        <v>2084.87</v>
      </c>
    </row>
    <row r="2408" spans="1:12" x14ac:dyDescent="0.3">
      <c r="A2408" s="5">
        <v>45301</v>
      </c>
      <c r="B2408" t="s">
        <v>2418</v>
      </c>
      <c r="C2408" s="2" t="s">
        <v>3019</v>
      </c>
      <c r="D2408" s="2" t="s">
        <v>3023</v>
      </c>
      <c r="E2408" s="2" t="s">
        <v>3026</v>
      </c>
      <c r="F2408" s="2" t="s">
        <v>3030</v>
      </c>
      <c r="G2408" s="2" t="s">
        <v>3036</v>
      </c>
      <c r="H2408">
        <v>3</v>
      </c>
      <c r="I2408">
        <v>860.8</v>
      </c>
      <c r="J2408">
        <v>2582.4</v>
      </c>
      <c r="K2408">
        <v>1378.89</v>
      </c>
      <c r="L2408">
        <v>1203.51</v>
      </c>
    </row>
    <row r="2409" spans="1:12" x14ac:dyDescent="0.3">
      <c r="A2409" s="5">
        <v>44973</v>
      </c>
      <c r="B2409" t="s">
        <v>2419</v>
      </c>
      <c r="C2409" s="2" t="s">
        <v>3015</v>
      </c>
      <c r="D2409" s="2" t="s">
        <v>3024</v>
      </c>
      <c r="E2409" s="2" t="s">
        <v>3026</v>
      </c>
      <c r="F2409" s="2" t="s">
        <v>3033</v>
      </c>
      <c r="G2409" s="2" t="s">
        <v>3036</v>
      </c>
      <c r="H2409">
        <v>27</v>
      </c>
      <c r="I2409">
        <v>796.07</v>
      </c>
      <c r="J2409">
        <v>21493.89</v>
      </c>
      <c r="K2409">
        <v>13078.78</v>
      </c>
      <c r="L2409">
        <v>8415.11</v>
      </c>
    </row>
    <row r="2410" spans="1:12" x14ac:dyDescent="0.3">
      <c r="A2410" s="5">
        <v>45337</v>
      </c>
      <c r="B2410" t="s">
        <v>2420</v>
      </c>
      <c r="C2410" s="2" t="s">
        <v>3021</v>
      </c>
      <c r="D2410" s="2" t="s">
        <v>3023</v>
      </c>
      <c r="E2410" s="2" t="s">
        <v>3025</v>
      </c>
      <c r="F2410" s="2" t="s">
        <v>3030</v>
      </c>
      <c r="G2410" s="2" t="s">
        <v>3035</v>
      </c>
      <c r="H2410">
        <v>3</v>
      </c>
      <c r="I2410">
        <v>1036.52</v>
      </c>
      <c r="J2410">
        <v>3109.56</v>
      </c>
      <c r="K2410">
        <v>2509.7199999999998</v>
      </c>
      <c r="L2410">
        <v>599.84</v>
      </c>
    </row>
    <row r="2411" spans="1:12" x14ac:dyDescent="0.3">
      <c r="A2411" s="5">
        <v>44979</v>
      </c>
      <c r="B2411" t="s">
        <v>2421</v>
      </c>
      <c r="C2411" s="2" t="s">
        <v>3013</v>
      </c>
      <c r="D2411" s="2" t="s">
        <v>3023</v>
      </c>
      <c r="E2411" s="2" t="s">
        <v>3026</v>
      </c>
      <c r="F2411" s="2" t="s">
        <v>3030</v>
      </c>
      <c r="G2411" s="2" t="s">
        <v>3037</v>
      </c>
      <c r="H2411">
        <v>28</v>
      </c>
      <c r="I2411">
        <v>1622.98</v>
      </c>
      <c r="J2411">
        <v>45443.44</v>
      </c>
      <c r="K2411">
        <v>32948.339999999997</v>
      </c>
      <c r="L2411">
        <v>12495.1</v>
      </c>
    </row>
    <row r="2412" spans="1:12" x14ac:dyDescent="0.3">
      <c r="A2412" s="5">
        <v>45510</v>
      </c>
      <c r="B2412" t="s">
        <v>2422</v>
      </c>
      <c r="C2412" s="2" t="s">
        <v>3017</v>
      </c>
      <c r="D2412" s="2" t="s">
        <v>3023</v>
      </c>
      <c r="E2412" s="2" t="s">
        <v>3025</v>
      </c>
      <c r="F2412" s="2" t="s">
        <v>3031</v>
      </c>
      <c r="G2412" s="2" t="s">
        <v>3035</v>
      </c>
      <c r="H2412">
        <v>17</v>
      </c>
      <c r="I2412">
        <v>1116.22</v>
      </c>
      <c r="J2412">
        <v>18975.740000000002</v>
      </c>
      <c r="K2412">
        <v>13735.51</v>
      </c>
      <c r="L2412">
        <v>5240.2299999999996</v>
      </c>
    </row>
    <row r="2413" spans="1:12" x14ac:dyDescent="0.3">
      <c r="A2413" s="5">
        <v>45502</v>
      </c>
      <c r="B2413" t="s">
        <v>2423</v>
      </c>
      <c r="C2413" s="2" t="s">
        <v>3012</v>
      </c>
      <c r="D2413" s="2" t="s">
        <v>3022</v>
      </c>
      <c r="E2413" s="2" t="s">
        <v>3025</v>
      </c>
      <c r="F2413" s="2" t="s">
        <v>3031</v>
      </c>
      <c r="G2413" s="2" t="s">
        <v>3037</v>
      </c>
      <c r="H2413">
        <v>31</v>
      </c>
      <c r="I2413">
        <v>1696.38</v>
      </c>
      <c r="J2413">
        <v>52587.78</v>
      </c>
      <c r="K2413">
        <v>29790.25</v>
      </c>
      <c r="L2413">
        <v>22797.53</v>
      </c>
    </row>
    <row r="2414" spans="1:12" x14ac:dyDescent="0.3">
      <c r="A2414" s="5">
        <v>45126</v>
      </c>
      <c r="B2414" t="s">
        <v>2424</v>
      </c>
      <c r="C2414" s="2" t="s">
        <v>3018</v>
      </c>
      <c r="D2414" s="2" t="s">
        <v>3024</v>
      </c>
      <c r="E2414" s="2" t="s">
        <v>3027</v>
      </c>
      <c r="F2414" s="2" t="s">
        <v>3033</v>
      </c>
      <c r="G2414" s="2" t="s">
        <v>3036</v>
      </c>
      <c r="H2414">
        <v>10</v>
      </c>
      <c r="I2414">
        <v>1046.73</v>
      </c>
      <c r="J2414">
        <v>10467.299999999999</v>
      </c>
      <c r="K2414">
        <v>6410.82</v>
      </c>
      <c r="L2414">
        <v>4056.48</v>
      </c>
    </row>
    <row r="2415" spans="1:12" x14ac:dyDescent="0.3">
      <c r="A2415" s="5">
        <v>45298</v>
      </c>
      <c r="B2415" t="s">
        <v>2425</v>
      </c>
      <c r="C2415" s="2" t="s">
        <v>3014</v>
      </c>
      <c r="D2415" s="2" t="s">
        <v>3024</v>
      </c>
      <c r="E2415" s="2" t="s">
        <v>3028</v>
      </c>
      <c r="F2415" s="2" t="s">
        <v>3029</v>
      </c>
      <c r="G2415" s="2" t="s">
        <v>3037</v>
      </c>
      <c r="H2415">
        <v>49</v>
      </c>
      <c r="I2415">
        <v>1215.6199999999999</v>
      </c>
      <c r="J2415">
        <v>59565.38</v>
      </c>
      <c r="K2415">
        <v>42204.08</v>
      </c>
      <c r="L2415">
        <v>17361.3</v>
      </c>
    </row>
    <row r="2416" spans="1:12" x14ac:dyDescent="0.3">
      <c r="A2416" s="5">
        <v>45493</v>
      </c>
      <c r="B2416" t="s">
        <v>2426</v>
      </c>
      <c r="C2416" s="2" t="s">
        <v>3017</v>
      </c>
      <c r="D2416" s="2" t="s">
        <v>3023</v>
      </c>
      <c r="E2416" s="2" t="s">
        <v>3026</v>
      </c>
      <c r="F2416" s="2" t="s">
        <v>3031</v>
      </c>
      <c r="G2416" s="2" t="s">
        <v>3036</v>
      </c>
      <c r="H2416">
        <v>22</v>
      </c>
      <c r="I2416">
        <v>886.02</v>
      </c>
      <c r="J2416">
        <v>19492.439999999999</v>
      </c>
      <c r="K2416">
        <v>11907.4</v>
      </c>
      <c r="L2416">
        <v>7585.04</v>
      </c>
    </row>
    <row r="2417" spans="1:12" x14ac:dyDescent="0.3">
      <c r="A2417" s="5">
        <v>45222</v>
      </c>
      <c r="B2417" t="s">
        <v>2427</v>
      </c>
      <c r="C2417" s="2" t="s">
        <v>3015</v>
      </c>
      <c r="D2417" s="2" t="s">
        <v>3024</v>
      </c>
      <c r="E2417" s="2" t="s">
        <v>3027</v>
      </c>
      <c r="F2417" s="2" t="s">
        <v>3031</v>
      </c>
      <c r="G2417" s="2" t="s">
        <v>3035</v>
      </c>
      <c r="H2417">
        <v>30</v>
      </c>
      <c r="I2417">
        <v>1649.73</v>
      </c>
      <c r="J2417">
        <v>49491.9</v>
      </c>
      <c r="K2417">
        <v>28908.87</v>
      </c>
      <c r="L2417">
        <v>20583.03</v>
      </c>
    </row>
    <row r="2418" spans="1:12" x14ac:dyDescent="0.3">
      <c r="A2418" s="5">
        <v>45002</v>
      </c>
      <c r="B2418" t="s">
        <v>2428</v>
      </c>
      <c r="C2418" s="2" t="s">
        <v>3016</v>
      </c>
      <c r="D2418" s="2" t="s">
        <v>3023</v>
      </c>
      <c r="E2418" s="2" t="s">
        <v>3026</v>
      </c>
      <c r="F2418" s="2" t="s">
        <v>3031</v>
      </c>
      <c r="G2418" s="2" t="s">
        <v>3035</v>
      </c>
      <c r="H2418">
        <v>49</v>
      </c>
      <c r="I2418">
        <v>1849.18</v>
      </c>
      <c r="J2418">
        <v>90609.82</v>
      </c>
      <c r="K2418">
        <v>48485.53</v>
      </c>
      <c r="L2418">
        <v>42124.29</v>
      </c>
    </row>
    <row r="2419" spans="1:12" x14ac:dyDescent="0.3">
      <c r="A2419" s="5">
        <v>45322</v>
      </c>
      <c r="B2419" t="s">
        <v>2429</v>
      </c>
      <c r="C2419" s="2" t="s">
        <v>3013</v>
      </c>
      <c r="D2419" s="2" t="s">
        <v>3023</v>
      </c>
      <c r="E2419" s="2" t="s">
        <v>3025</v>
      </c>
      <c r="F2419" s="2" t="s">
        <v>3030</v>
      </c>
      <c r="G2419" s="2" t="s">
        <v>3036</v>
      </c>
      <c r="H2419">
        <v>21</v>
      </c>
      <c r="I2419">
        <v>1285.51</v>
      </c>
      <c r="J2419">
        <v>26995.71</v>
      </c>
      <c r="K2419">
        <v>15179.43</v>
      </c>
      <c r="L2419">
        <v>11816.28</v>
      </c>
    </row>
    <row r="2420" spans="1:12" x14ac:dyDescent="0.3">
      <c r="A2420" s="5">
        <v>45443</v>
      </c>
      <c r="B2420" t="s">
        <v>2430</v>
      </c>
      <c r="C2420" s="2" t="s">
        <v>3013</v>
      </c>
      <c r="D2420" s="2" t="s">
        <v>3023</v>
      </c>
      <c r="E2420" s="2" t="s">
        <v>3026</v>
      </c>
      <c r="F2420" s="2" t="s">
        <v>3033</v>
      </c>
      <c r="G2420" s="2" t="s">
        <v>3036</v>
      </c>
      <c r="H2420">
        <v>36</v>
      </c>
      <c r="I2420">
        <v>1645.15</v>
      </c>
      <c r="J2420">
        <v>59225.4</v>
      </c>
      <c r="K2420">
        <v>47827.3</v>
      </c>
      <c r="L2420">
        <v>11398.1</v>
      </c>
    </row>
    <row r="2421" spans="1:12" x14ac:dyDescent="0.3">
      <c r="A2421" s="5">
        <v>45388</v>
      </c>
      <c r="B2421" t="s">
        <v>2431</v>
      </c>
      <c r="C2421" s="2" t="s">
        <v>3013</v>
      </c>
      <c r="D2421" s="2" t="s">
        <v>3023</v>
      </c>
      <c r="E2421" s="2" t="s">
        <v>3028</v>
      </c>
      <c r="F2421" s="2" t="s">
        <v>3030</v>
      </c>
      <c r="G2421" s="2" t="s">
        <v>3036</v>
      </c>
      <c r="H2421">
        <v>23</v>
      </c>
      <c r="I2421">
        <v>136.83000000000001</v>
      </c>
      <c r="J2421">
        <v>3147.09</v>
      </c>
      <c r="K2421">
        <v>2478.37</v>
      </c>
      <c r="L2421">
        <v>668.72</v>
      </c>
    </row>
    <row r="2422" spans="1:12" x14ac:dyDescent="0.3">
      <c r="A2422" s="5">
        <v>45490</v>
      </c>
      <c r="B2422" t="s">
        <v>2432</v>
      </c>
      <c r="C2422" s="2" t="s">
        <v>3016</v>
      </c>
      <c r="D2422" s="2" t="s">
        <v>3023</v>
      </c>
      <c r="E2422" s="2" t="s">
        <v>3025</v>
      </c>
      <c r="F2422" s="2" t="s">
        <v>3032</v>
      </c>
      <c r="G2422" s="2" t="s">
        <v>3035</v>
      </c>
      <c r="H2422">
        <v>38</v>
      </c>
      <c r="I2422">
        <v>1814.1</v>
      </c>
      <c r="J2422">
        <v>68935.8</v>
      </c>
      <c r="K2422">
        <v>35731.730000000003</v>
      </c>
      <c r="L2422">
        <v>33204.07</v>
      </c>
    </row>
    <row r="2423" spans="1:12" x14ac:dyDescent="0.3">
      <c r="A2423" s="5">
        <v>45213</v>
      </c>
      <c r="B2423" t="s">
        <v>2433</v>
      </c>
      <c r="C2423" s="2" t="s">
        <v>3014</v>
      </c>
      <c r="D2423" s="2" t="s">
        <v>3024</v>
      </c>
      <c r="E2423" s="2" t="s">
        <v>3025</v>
      </c>
      <c r="F2423" s="2" t="s">
        <v>3030</v>
      </c>
      <c r="G2423" s="2" t="s">
        <v>3035</v>
      </c>
      <c r="H2423">
        <v>12</v>
      </c>
      <c r="I2423">
        <v>394.07</v>
      </c>
      <c r="J2423">
        <v>4728.84</v>
      </c>
      <c r="K2423">
        <v>2748.94</v>
      </c>
      <c r="L2423">
        <v>1979.9</v>
      </c>
    </row>
    <row r="2424" spans="1:12" x14ac:dyDescent="0.3">
      <c r="A2424" s="5">
        <v>45565</v>
      </c>
      <c r="B2424" t="s">
        <v>2434</v>
      </c>
      <c r="C2424" s="2" t="s">
        <v>3018</v>
      </c>
      <c r="D2424" s="2" t="s">
        <v>3024</v>
      </c>
      <c r="E2424" s="2" t="s">
        <v>3027</v>
      </c>
      <c r="F2424" s="2" t="s">
        <v>3032</v>
      </c>
      <c r="G2424" s="2" t="s">
        <v>3037</v>
      </c>
      <c r="H2424">
        <v>25</v>
      </c>
      <c r="I2424">
        <v>527.91</v>
      </c>
      <c r="J2424">
        <v>13197.75</v>
      </c>
      <c r="K2424">
        <v>9557.57</v>
      </c>
      <c r="L2424">
        <v>3640.18</v>
      </c>
    </row>
    <row r="2425" spans="1:12" x14ac:dyDescent="0.3">
      <c r="A2425" s="5">
        <v>45623</v>
      </c>
      <c r="B2425" t="s">
        <v>2435</v>
      </c>
      <c r="C2425" s="2" t="s">
        <v>3017</v>
      </c>
      <c r="D2425" s="2" t="s">
        <v>3023</v>
      </c>
      <c r="E2425" s="2" t="s">
        <v>3028</v>
      </c>
      <c r="F2425" s="2" t="s">
        <v>3034</v>
      </c>
      <c r="G2425" s="2" t="s">
        <v>3036</v>
      </c>
      <c r="H2425">
        <v>20</v>
      </c>
      <c r="I2425">
        <v>125.59</v>
      </c>
      <c r="J2425">
        <v>2511.8000000000002</v>
      </c>
      <c r="K2425">
        <v>1580.05</v>
      </c>
      <c r="L2425">
        <v>931.75</v>
      </c>
    </row>
    <row r="2426" spans="1:12" x14ac:dyDescent="0.3">
      <c r="A2426" s="5">
        <v>45552</v>
      </c>
      <c r="B2426" t="s">
        <v>2436</v>
      </c>
      <c r="C2426" s="2" t="s">
        <v>3016</v>
      </c>
      <c r="D2426" s="2" t="s">
        <v>3023</v>
      </c>
      <c r="E2426" s="2" t="s">
        <v>3025</v>
      </c>
      <c r="F2426" s="2" t="s">
        <v>3034</v>
      </c>
      <c r="G2426" s="2" t="s">
        <v>3037</v>
      </c>
      <c r="H2426">
        <v>49</v>
      </c>
      <c r="I2426">
        <v>1931.49</v>
      </c>
      <c r="J2426">
        <v>94643.01</v>
      </c>
      <c r="K2426">
        <v>78487.429999999993</v>
      </c>
      <c r="L2426">
        <v>16155.58</v>
      </c>
    </row>
    <row r="2427" spans="1:12" x14ac:dyDescent="0.3">
      <c r="A2427" s="5">
        <v>45048</v>
      </c>
      <c r="B2427" t="s">
        <v>2437</v>
      </c>
      <c r="C2427" s="2" t="s">
        <v>3015</v>
      </c>
      <c r="D2427" s="2" t="s">
        <v>3024</v>
      </c>
      <c r="E2427" s="2" t="s">
        <v>3028</v>
      </c>
      <c r="F2427" s="2" t="s">
        <v>3032</v>
      </c>
      <c r="G2427" s="2" t="s">
        <v>3035</v>
      </c>
      <c r="H2427">
        <v>49</v>
      </c>
      <c r="I2427">
        <v>1706.98</v>
      </c>
      <c r="J2427">
        <v>83642.02</v>
      </c>
      <c r="K2427">
        <v>68084.25</v>
      </c>
      <c r="L2427">
        <v>15557.77</v>
      </c>
    </row>
    <row r="2428" spans="1:12" x14ac:dyDescent="0.3">
      <c r="A2428" s="5">
        <v>45058</v>
      </c>
      <c r="B2428" t="s">
        <v>2438</v>
      </c>
      <c r="C2428" s="2" t="s">
        <v>3018</v>
      </c>
      <c r="D2428" s="2" t="s">
        <v>3024</v>
      </c>
      <c r="E2428" s="2" t="s">
        <v>3026</v>
      </c>
      <c r="F2428" s="2" t="s">
        <v>3032</v>
      </c>
      <c r="G2428" s="2" t="s">
        <v>3037</v>
      </c>
      <c r="H2428">
        <v>42</v>
      </c>
      <c r="I2428">
        <v>1828.11</v>
      </c>
      <c r="J2428">
        <v>76780.62</v>
      </c>
      <c r="K2428">
        <v>65772.75</v>
      </c>
      <c r="L2428">
        <v>11007.87</v>
      </c>
    </row>
    <row r="2429" spans="1:12" x14ac:dyDescent="0.3">
      <c r="A2429" s="5">
        <v>45026</v>
      </c>
      <c r="B2429" t="s">
        <v>2439</v>
      </c>
      <c r="C2429" s="2" t="s">
        <v>3015</v>
      </c>
      <c r="D2429" s="2" t="s">
        <v>3024</v>
      </c>
      <c r="E2429" s="2" t="s">
        <v>3028</v>
      </c>
      <c r="F2429" s="2" t="s">
        <v>3030</v>
      </c>
      <c r="G2429" s="2" t="s">
        <v>3037</v>
      </c>
      <c r="H2429">
        <v>7</v>
      </c>
      <c r="I2429">
        <v>1697.49</v>
      </c>
      <c r="J2429">
        <v>11882.43</v>
      </c>
      <c r="K2429">
        <v>8616.81</v>
      </c>
      <c r="L2429">
        <v>3265.62</v>
      </c>
    </row>
    <row r="2430" spans="1:12" x14ac:dyDescent="0.3">
      <c r="A2430" s="5">
        <v>45330</v>
      </c>
      <c r="B2430" t="s">
        <v>2440</v>
      </c>
      <c r="C2430" s="2" t="s">
        <v>3018</v>
      </c>
      <c r="D2430" s="2" t="s">
        <v>3024</v>
      </c>
      <c r="E2430" s="2" t="s">
        <v>3025</v>
      </c>
      <c r="F2430" s="2" t="s">
        <v>3032</v>
      </c>
      <c r="G2430" s="2" t="s">
        <v>3035</v>
      </c>
      <c r="H2430">
        <v>29</v>
      </c>
      <c r="I2430">
        <v>969.47</v>
      </c>
      <c r="J2430">
        <v>28114.63</v>
      </c>
      <c r="K2430">
        <v>18016.71</v>
      </c>
      <c r="L2430">
        <v>10097.92</v>
      </c>
    </row>
    <row r="2431" spans="1:12" x14ac:dyDescent="0.3">
      <c r="A2431" s="5">
        <v>45309</v>
      </c>
      <c r="B2431" t="s">
        <v>2441</v>
      </c>
      <c r="C2431" s="2" t="s">
        <v>3014</v>
      </c>
      <c r="D2431" s="2" t="s">
        <v>3024</v>
      </c>
      <c r="E2431" s="2" t="s">
        <v>3027</v>
      </c>
      <c r="F2431" s="2" t="s">
        <v>3033</v>
      </c>
      <c r="G2431" s="2" t="s">
        <v>3035</v>
      </c>
      <c r="H2431">
        <v>48</v>
      </c>
      <c r="I2431">
        <v>1849.68</v>
      </c>
      <c r="J2431">
        <v>88784.639999999999</v>
      </c>
      <c r="K2431">
        <v>65916.009999999995</v>
      </c>
      <c r="L2431">
        <v>22868.63</v>
      </c>
    </row>
    <row r="2432" spans="1:12" x14ac:dyDescent="0.3">
      <c r="A2432" s="5">
        <v>45274</v>
      </c>
      <c r="B2432" t="s">
        <v>2442</v>
      </c>
      <c r="C2432" s="2" t="s">
        <v>3012</v>
      </c>
      <c r="D2432" s="2" t="s">
        <v>3022</v>
      </c>
      <c r="E2432" s="2" t="s">
        <v>3025</v>
      </c>
      <c r="F2432" s="2" t="s">
        <v>3034</v>
      </c>
      <c r="G2432" s="2" t="s">
        <v>3036</v>
      </c>
      <c r="H2432">
        <v>29</v>
      </c>
      <c r="I2432">
        <v>1939.56</v>
      </c>
      <c r="J2432">
        <v>56247.24</v>
      </c>
      <c r="K2432">
        <v>30129.1</v>
      </c>
      <c r="L2432">
        <v>26118.14</v>
      </c>
    </row>
    <row r="2433" spans="1:12" x14ac:dyDescent="0.3">
      <c r="A2433" s="5">
        <v>45498</v>
      </c>
      <c r="B2433" t="s">
        <v>2443</v>
      </c>
      <c r="C2433" s="2" t="s">
        <v>3015</v>
      </c>
      <c r="D2433" s="2" t="s">
        <v>3024</v>
      </c>
      <c r="E2433" s="2" t="s">
        <v>3028</v>
      </c>
      <c r="F2433" s="2" t="s">
        <v>3034</v>
      </c>
      <c r="G2433" s="2" t="s">
        <v>3037</v>
      </c>
      <c r="H2433">
        <v>13</v>
      </c>
      <c r="I2433">
        <v>1015.08</v>
      </c>
      <c r="J2433">
        <v>13196.04</v>
      </c>
      <c r="K2433">
        <v>6648.62</v>
      </c>
      <c r="L2433">
        <v>6547.42</v>
      </c>
    </row>
    <row r="2434" spans="1:12" x14ac:dyDescent="0.3">
      <c r="A2434" s="5">
        <v>45301</v>
      </c>
      <c r="B2434" t="s">
        <v>2444</v>
      </c>
      <c r="C2434" s="2" t="s">
        <v>3016</v>
      </c>
      <c r="D2434" s="2" t="s">
        <v>3023</v>
      </c>
      <c r="E2434" s="2" t="s">
        <v>3028</v>
      </c>
      <c r="F2434" s="2" t="s">
        <v>3029</v>
      </c>
      <c r="G2434" s="2" t="s">
        <v>3035</v>
      </c>
      <c r="H2434">
        <v>3</v>
      </c>
      <c r="I2434">
        <v>367.74</v>
      </c>
      <c r="J2434">
        <v>1103.22</v>
      </c>
      <c r="K2434">
        <v>559.15</v>
      </c>
      <c r="L2434">
        <v>544.07000000000005</v>
      </c>
    </row>
    <row r="2435" spans="1:12" x14ac:dyDescent="0.3">
      <c r="A2435" s="5">
        <v>45074</v>
      </c>
      <c r="B2435" t="s">
        <v>2445</v>
      </c>
      <c r="C2435" s="2" t="s">
        <v>3018</v>
      </c>
      <c r="D2435" s="2" t="s">
        <v>3024</v>
      </c>
      <c r="E2435" s="2" t="s">
        <v>3025</v>
      </c>
      <c r="F2435" s="2" t="s">
        <v>3032</v>
      </c>
      <c r="G2435" s="2" t="s">
        <v>3035</v>
      </c>
      <c r="H2435">
        <v>2</v>
      </c>
      <c r="I2435">
        <v>1324.07</v>
      </c>
      <c r="J2435">
        <v>2648.14</v>
      </c>
      <c r="K2435">
        <v>1755.76</v>
      </c>
      <c r="L2435">
        <v>892.38</v>
      </c>
    </row>
    <row r="2436" spans="1:12" x14ac:dyDescent="0.3">
      <c r="A2436" s="5">
        <v>45130</v>
      </c>
      <c r="B2436" t="s">
        <v>2446</v>
      </c>
      <c r="C2436" s="2" t="s">
        <v>3013</v>
      </c>
      <c r="D2436" s="2" t="s">
        <v>3023</v>
      </c>
      <c r="E2436" s="2" t="s">
        <v>3028</v>
      </c>
      <c r="F2436" s="2" t="s">
        <v>3031</v>
      </c>
      <c r="G2436" s="2" t="s">
        <v>3037</v>
      </c>
      <c r="H2436">
        <v>16</v>
      </c>
      <c r="I2436">
        <v>1951.37</v>
      </c>
      <c r="J2436">
        <v>31221.919999999998</v>
      </c>
      <c r="K2436">
        <v>18459.37</v>
      </c>
      <c r="L2436">
        <v>12762.55</v>
      </c>
    </row>
    <row r="2437" spans="1:12" x14ac:dyDescent="0.3">
      <c r="A2437" s="5">
        <v>45543</v>
      </c>
      <c r="B2437" t="s">
        <v>2447</v>
      </c>
      <c r="C2437" s="2" t="s">
        <v>3021</v>
      </c>
      <c r="D2437" s="2" t="s">
        <v>3023</v>
      </c>
      <c r="E2437" s="2" t="s">
        <v>3026</v>
      </c>
      <c r="F2437" s="2" t="s">
        <v>3031</v>
      </c>
      <c r="G2437" s="2" t="s">
        <v>3035</v>
      </c>
      <c r="H2437">
        <v>30</v>
      </c>
      <c r="I2437">
        <v>1746.85</v>
      </c>
      <c r="J2437">
        <v>52405.5</v>
      </c>
      <c r="K2437">
        <v>29500.89</v>
      </c>
      <c r="L2437">
        <v>22904.61</v>
      </c>
    </row>
    <row r="2438" spans="1:12" x14ac:dyDescent="0.3">
      <c r="A2438" s="5">
        <v>45448</v>
      </c>
      <c r="B2438" t="s">
        <v>2448</v>
      </c>
      <c r="C2438" s="2" t="s">
        <v>3013</v>
      </c>
      <c r="D2438" s="2" t="s">
        <v>3023</v>
      </c>
      <c r="E2438" s="2" t="s">
        <v>3025</v>
      </c>
      <c r="F2438" s="2" t="s">
        <v>3032</v>
      </c>
      <c r="G2438" s="2" t="s">
        <v>3036</v>
      </c>
      <c r="H2438">
        <v>38</v>
      </c>
      <c r="I2438">
        <v>1726.39</v>
      </c>
      <c r="J2438">
        <v>65602.820000000007</v>
      </c>
      <c r="K2438">
        <v>48948.26</v>
      </c>
      <c r="L2438">
        <v>16654.560000000001</v>
      </c>
    </row>
    <row r="2439" spans="1:12" x14ac:dyDescent="0.3">
      <c r="A2439" s="5">
        <v>45338</v>
      </c>
      <c r="B2439" t="s">
        <v>2449</v>
      </c>
      <c r="C2439" s="2" t="s">
        <v>3020</v>
      </c>
      <c r="D2439" s="2" t="s">
        <v>3023</v>
      </c>
      <c r="E2439" s="2" t="s">
        <v>3027</v>
      </c>
      <c r="F2439" s="2" t="s">
        <v>3033</v>
      </c>
      <c r="G2439" s="2" t="s">
        <v>3036</v>
      </c>
      <c r="H2439">
        <v>6</v>
      </c>
      <c r="I2439">
        <v>1868.96</v>
      </c>
      <c r="J2439">
        <v>11213.76</v>
      </c>
      <c r="K2439">
        <v>10070.379999999999</v>
      </c>
      <c r="L2439">
        <v>1143.3800000000001</v>
      </c>
    </row>
    <row r="2440" spans="1:12" x14ac:dyDescent="0.3">
      <c r="A2440" s="5">
        <v>45439</v>
      </c>
      <c r="B2440" t="s">
        <v>2450</v>
      </c>
      <c r="C2440" s="2" t="s">
        <v>3012</v>
      </c>
      <c r="D2440" s="2" t="s">
        <v>3022</v>
      </c>
      <c r="E2440" s="2" t="s">
        <v>3025</v>
      </c>
      <c r="F2440" s="2" t="s">
        <v>3031</v>
      </c>
      <c r="G2440" s="2" t="s">
        <v>3037</v>
      </c>
      <c r="H2440">
        <v>45</v>
      </c>
      <c r="I2440">
        <v>1790.03</v>
      </c>
      <c r="J2440">
        <v>80551.350000000006</v>
      </c>
      <c r="K2440">
        <v>46002.98</v>
      </c>
      <c r="L2440">
        <v>34548.370000000003</v>
      </c>
    </row>
    <row r="2441" spans="1:12" x14ac:dyDescent="0.3">
      <c r="A2441" s="5">
        <v>44968</v>
      </c>
      <c r="B2441" t="s">
        <v>2451</v>
      </c>
      <c r="C2441" s="2" t="s">
        <v>3012</v>
      </c>
      <c r="D2441" s="2" t="s">
        <v>3022</v>
      </c>
      <c r="E2441" s="2" t="s">
        <v>3026</v>
      </c>
      <c r="F2441" s="2" t="s">
        <v>3029</v>
      </c>
      <c r="G2441" s="2" t="s">
        <v>3036</v>
      </c>
      <c r="H2441">
        <v>7</v>
      </c>
      <c r="I2441">
        <v>1557.04</v>
      </c>
      <c r="J2441">
        <v>10899.28</v>
      </c>
      <c r="K2441">
        <v>7831.88</v>
      </c>
      <c r="L2441">
        <v>3067.4</v>
      </c>
    </row>
    <row r="2442" spans="1:12" x14ac:dyDescent="0.3">
      <c r="A2442" s="5">
        <v>44973</v>
      </c>
      <c r="B2442" t="s">
        <v>2452</v>
      </c>
      <c r="C2442" s="2" t="s">
        <v>3013</v>
      </c>
      <c r="D2442" s="2" t="s">
        <v>3023</v>
      </c>
      <c r="E2442" s="2" t="s">
        <v>3026</v>
      </c>
      <c r="F2442" s="2" t="s">
        <v>3032</v>
      </c>
      <c r="G2442" s="2" t="s">
        <v>3035</v>
      </c>
      <c r="H2442">
        <v>5</v>
      </c>
      <c r="I2442">
        <v>1442.18</v>
      </c>
      <c r="J2442">
        <v>7210.9</v>
      </c>
      <c r="K2442">
        <v>3950.79</v>
      </c>
      <c r="L2442">
        <v>3260.11</v>
      </c>
    </row>
    <row r="2443" spans="1:12" x14ac:dyDescent="0.3">
      <c r="A2443" s="5">
        <v>44966</v>
      </c>
      <c r="B2443" t="s">
        <v>2453</v>
      </c>
      <c r="C2443" s="2" t="s">
        <v>3017</v>
      </c>
      <c r="D2443" s="2" t="s">
        <v>3023</v>
      </c>
      <c r="E2443" s="2" t="s">
        <v>3026</v>
      </c>
      <c r="F2443" s="2" t="s">
        <v>3033</v>
      </c>
      <c r="G2443" s="2" t="s">
        <v>3035</v>
      </c>
      <c r="H2443">
        <v>7</v>
      </c>
      <c r="I2443">
        <v>544.24</v>
      </c>
      <c r="J2443">
        <v>3809.68</v>
      </c>
      <c r="K2443">
        <v>3328.5</v>
      </c>
      <c r="L2443">
        <v>481.18</v>
      </c>
    </row>
    <row r="2444" spans="1:12" x14ac:dyDescent="0.3">
      <c r="A2444" s="5">
        <v>45067</v>
      </c>
      <c r="B2444" t="s">
        <v>2454</v>
      </c>
      <c r="C2444" s="2" t="s">
        <v>3014</v>
      </c>
      <c r="D2444" s="2" t="s">
        <v>3024</v>
      </c>
      <c r="E2444" s="2" t="s">
        <v>3026</v>
      </c>
      <c r="F2444" s="2" t="s">
        <v>3033</v>
      </c>
      <c r="G2444" s="2" t="s">
        <v>3035</v>
      </c>
      <c r="H2444">
        <v>34</v>
      </c>
      <c r="I2444">
        <v>1250.25</v>
      </c>
      <c r="J2444">
        <v>42508.5</v>
      </c>
      <c r="K2444">
        <v>26215.08</v>
      </c>
      <c r="L2444">
        <v>16293.42</v>
      </c>
    </row>
    <row r="2445" spans="1:12" x14ac:dyDescent="0.3">
      <c r="A2445" s="5">
        <v>45657</v>
      </c>
      <c r="B2445" t="s">
        <v>2455</v>
      </c>
      <c r="C2445" s="2" t="s">
        <v>3015</v>
      </c>
      <c r="D2445" s="2" t="s">
        <v>3024</v>
      </c>
      <c r="E2445" s="2" t="s">
        <v>3026</v>
      </c>
      <c r="F2445" s="2" t="s">
        <v>3030</v>
      </c>
      <c r="G2445" s="2" t="s">
        <v>3035</v>
      </c>
      <c r="H2445">
        <v>32</v>
      </c>
      <c r="I2445">
        <v>1052.55</v>
      </c>
      <c r="J2445">
        <v>33681.599999999999</v>
      </c>
      <c r="K2445">
        <v>28674.36</v>
      </c>
      <c r="L2445">
        <v>5007.24</v>
      </c>
    </row>
    <row r="2446" spans="1:12" x14ac:dyDescent="0.3">
      <c r="A2446" s="5">
        <v>45268</v>
      </c>
      <c r="B2446" t="s">
        <v>2456</v>
      </c>
      <c r="C2446" s="2" t="s">
        <v>3016</v>
      </c>
      <c r="D2446" s="2" t="s">
        <v>3023</v>
      </c>
      <c r="E2446" s="2" t="s">
        <v>3027</v>
      </c>
      <c r="F2446" s="2" t="s">
        <v>3033</v>
      </c>
      <c r="G2446" s="2" t="s">
        <v>3037</v>
      </c>
      <c r="H2446">
        <v>49</v>
      </c>
      <c r="I2446">
        <v>1726.65</v>
      </c>
      <c r="J2446">
        <v>84605.85</v>
      </c>
      <c r="K2446">
        <v>51882.89</v>
      </c>
      <c r="L2446">
        <v>32722.959999999999</v>
      </c>
    </row>
    <row r="2447" spans="1:12" x14ac:dyDescent="0.3">
      <c r="A2447" s="5">
        <v>45412</v>
      </c>
      <c r="B2447" t="s">
        <v>2457</v>
      </c>
      <c r="C2447" s="2" t="s">
        <v>3012</v>
      </c>
      <c r="D2447" s="2" t="s">
        <v>3022</v>
      </c>
      <c r="E2447" s="2" t="s">
        <v>3028</v>
      </c>
      <c r="F2447" s="2" t="s">
        <v>3031</v>
      </c>
      <c r="G2447" s="2" t="s">
        <v>3036</v>
      </c>
      <c r="H2447">
        <v>13</v>
      </c>
      <c r="I2447">
        <v>993.59</v>
      </c>
      <c r="J2447">
        <v>12916.67</v>
      </c>
      <c r="K2447">
        <v>10622.94</v>
      </c>
      <c r="L2447">
        <v>2293.73</v>
      </c>
    </row>
    <row r="2448" spans="1:12" x14ac:dyDescent="0.3">
      <c r="A2448" s="5">
        <v>45458</v>
      </c>
      <c r="B2448" t="s">
        <v>2458</v>
      </c>
      <c r="C2448" s="2" t="s">
        <v>3013</v>
      </c>
      <c r="D2448" s="2" t="s">
        <v>3023</v>
      </c>
      <c r="E2448" s="2" t="s">
        <v>3026</v>
      </c>
      <c r="F2448" s="2" t="s">
        <v>3031</v>
      </c>
      <c r="G2448" s="2" t="s">
        <v>3036</v>
      </c>
      <c r="H2448">
        <v>30</v>
      </c>
      <c r="I2448">
        <v>272.93</v>
      </c>
      <c r="J2448">
        <v>8187.9</v>
      </c>
      <c r="K2448">
        <v>4779.71</v>
      </c>
      <c r="L2448">
        <v>3408.19</v>
      </c>
    </row>
    <row r="2449" spans="1:12" x14ac:dyDescent="0.3">
      <c r="A2449" s="5">
        <v>45394</v>
      </c>
      <c r="B2449" t="s">
        <v>2459</v>
      </c>
      <c r="C2449" s="2" t="s">
        <v>3013</v>
      </c>
      <c r="D2449" s="2" t="s">
        <v>3023</v>
      </c>
      <c r="E2449" s="2" t="s">
        <v>3026</v>
      </c>
      <c r="F2449" s="2" t="s">
        <v>3032</v>
      </c>
      <c r="G2449" s="2" t="s">
        <v>3035</v>
      </c>
      <c r="H2449">
        <v>25</v>
      </c>
      <c r="I2449">
        <v>29.85</v>
      </c>
      <c r="J2449">
        <v>746.25</v>
      </c>
      <c r="K2449">
        <v>460.52</v>
      </c>
      <c r="L2449">
        <v>285.73</v>
      </c>
    </row>
    <row r="2450" spans="1:12" x14ac:dyDescent="0.3">
      <c r="A2450" s="5">
        <v>45079</v>
      </c>
      <c r="B2450" t="s">
        <v>2460</v>
      </c>
      <c r="C2450" s="2" t="s">
        <v>3014</v>
      </c>
      <c r="D2450" s="2" t="s">
        <v>3024</v>
      </c>
      <c r="E2450" s="2" t="s">
        <v>3025</v>
      </c>
      <c r="F2450" s="2" t="s">
        <v>3032</v>
      </c>
      <c r="G2450" s="2" t="s">
        <v>3037</v>
      </c>
      <c r="H2450">
        <v>21</v>
      </c>
      <c r="I2450">
        <v>1362.19</v>
      </c>
      <c r="J2450">
        <v>28605.99</v>
      </c>
      <c r="K2450">
        <v>16505.37</v>
      </c>
      <c r="L2450">
        <v>12100.62</v>
      </c>
    </row>
    <row r="2451" spans="1:12" x14ac:dyDescent="0.3">
      <c r="A2451" s="5">
        <v>45547</v>
      </c>
      <c r="B2451" t="s">
        <v>2461</v>
      </c>
      <c r="C2451" s="2" t="s">
        <v>3014</v>
      </c>
      <c r="D2451" s="2" t="s">
        <v>3024</v>
      </c>
      <c r="E2451" s="2" t="s">
        <v>3027</v>
      </c>
      <c r="F2451" s="2" t="s">
        <v>3033</v>
      </c>
      <c r="G2451" s="2" t="s">
        <v>3035</v>
      </c>
      <c r="H2451">
        <v>21</v>
      </c>
      <c r="I2451">
        <v>1108.82</v>
      </c>
      <c r="J2451">
        <v>23285.22</v>
      </c>
      <c r="K2451">
        <v>14103.95</v>
      </c>
      <c r="L2451">
        <v>9181.27</v>
      </c>
    </row>
    <row r="2452" spans="1:12" x14ac:dyDescent="0.3">
      <c r="A2452" s="5">
        <v>45454</v>
      </c>
      <c r="B2452" t="s">
        <v>2462</v>
      </c>
      <c r="C2452" s="2" t="s">
        <v>3019</v>
      </c>
      <c r="D2452" s="2" t="s">
        <v>3023</v>
      </c>
      <c r="E2452" s="2" t="s">
        <v>3027</v>
      </c>
      <c r="F2452" s="2" t="s">
        <v>3029</v>
      </c>
      <c r="G2452" s="2" t="s">
        <v>3035</v>
      </c>
      <c r="H2452">
        <v>28</v>
      </c>
      <c r="I2452">
        <v>675.31</v>
      </c>
      <c r="J2452">
        <v>18908.68</v>
      </c>
      <c r="K2452">
        <v>15768.82</v>
      </c>
      <c r="L2452">
        <v>3139.86</v>
      </c>
    </row>
    <row r="2453" spans="1:12" x14ac:dyDescent="0.3">
      <c r="A2453" s="5">
        <v>45070</v>
      </c>
      <c r="B2453" t="s">
        <v>2463</v>
      </c>
      <c r="C2453" s="2" t="s">
        <v>3019</v>
      </c>
      <c r="D2453" s="2" t="s">
        <v>3023</v>
      </c>
      <c r="E2453" s="2" t="s">
        <v>3028</v>
      </c>
      <c r="F2453" s="2" t="s">
        <v>3034</v>
      </c>
      <c r="G2453" s="2" t="s">
        <v>3037</v>
      </c>
      <c r="H2453">
        <v>48</v>
      </c>
      <c r="I2453">
        <v>354.56</v>
      </c>
      <c r="J2453">
        <v>17018.88</v>
      </c>
      <c r="K2453">
        <v>12859.69</v>
      </c>
      <c r="L2453">
        <v>4159.1899999999996</v>
      </c>
    </row>
    <row r="2454" spans="1:12" x14ac:dyDescent="0.3">
      <c r="A2454" s="5">
        <v>45262</v>
      </c>
      <c r="B2454" t="s">
        <v>2464</v>
      </c>
      <c r="C2454" s="2" t="s">
        <v>3017</v>
      </c>
      <c r="D2454" s="2" t="s">
        <v>3023</v>
      </c>
      <c r="E2454" s="2" t="s">
        <v>3027</v>
      </c>
      <c r="F2454" s="2" t="s">
        <v>3030</v>
      </c>
      <c r="G2454" s="2" t="s">
        <v>3037</v>
      </c>
      <c r="H2454">
        <v>20</v>
      </c>
      <c r="I2454">
        <v>944.1</v>
      </c>
      <c r="J2454">
        <v>18882</v>
      </c>
      <c r="K2454">
        <v>12506.53</v>
      </c>
      <c r="L2454">
        <v>6375.47</v>
      </c>
    </row>
    <row r="2455" spans="1:12" x14ac:dyDescent="0.3">
      <c r="A2455" s="5">
        <v>45554</v>
      </c>
      <c r="B2455" t="s">
        <v>2465</v>
      </c>
      <c r="C2455" s="2" t="s">
        <v>3017</v>
      </c>
      <c r="D2455" s="2" t="s">
        <v>3023</v>
      </c>
      <c r="E2455" s="2" t="s">
        <v>3025</v>
      </c>
      <c r="F2455" s="2" t="s">
        <v>3034</v>
      </c>
      <c r="G2455" s="2" t="s">
        <v>3035</v>
      </c>
      <c r="H2455">
        <v>34</v>
      </c>
      <c r="I2455">
        <v>218.57</v>
      </c>
      <c r="J2455">
        <v>7431.38</v>
      </c>
      <c r="K2455">
        <v>6603.59</v>
      </c>
      <c r="L2455">
        <v>827.79</v>
      </c>
    </row>
    <row r="2456" spans="1:12" x14ac:dyDescent="0.3">
      <c r="A2456" s="5">
        <v>45253</v>
      </c>
      <c r="B2456" t="s">
        <v>2466</v>
      </c>
      <c r="C2456" s="2" t="s">
        <v>3020</v>
      </c>
      <c r="D2456" s="2" t="s">
        <v>3023</v>
      </c>
      <c r="E2456" s="2" t="s">
        <v>3025</v>
      </c>
      <c r="F2456" s="2" t="s">
        <v>3033</v>
      </c>
      <c r="G2456" s="2" t="s">
        <v>3036</v>
      </c>
      <c r="H2456">
        <v>5</v>
      </c>
      <c r="I2456">
        <v>685.49</v>
      </c>
      <c r="J2456">
        <v>3427.45</v>
      </c>
      <c r="K2456">
        <v>2351.04</v>
      </c>
      <c r="L2456">
        <v>1076.4100000000001</v>
      </c>
    </row>
    <row r="2457" spans="1:12" x14ac:dyDescent="0.3">
      <c r="A2457" s="5">
        <v>45093</v>
      </c>
      <c r="B2457" t="s">
        <v>2467</v>
      </c>
      <c r="C2457" s="2" t="s">
        <v>3017</v>
      </c>
      <c r="D2457" s="2" t="s">
        <v>3023</v>
      </c>
      <c r="E2457" s="2" t="s">
        <v>3028</v>
      </c>
      <c r="F2457" s="2" t="s">
        <v>3033</v>
      </c>
      <c r="G2457" s="2" t="s">
        <v>3035</v>
      </c>
      <c r="H2457">
        <v>18</v>
      </c>
      <c r="I2457">
        <v>770.84</v>
      </c>
      <c r="J2457">
        <v>13875.12</v>
      </c>
      <c r="K2457">
        <v>12319.77</v>
      </c>
      <c r="L2457">
        <v>1555.35</v>
      </c>
    </row>
    <row r="2458" spans="1:12" x14ac:dyDescent="0.3">
      <c r="A2458" s="5">
        <v>45329</v>
      </c>
      <c r="B2458" t="s">
        <v>2468</v>
      </c>
      <c r="C2458" s="2" t="s">
        <v>3018</v>
      </c>
      <c r="D2458" s="2" t="s">
        <v>3024</v>
      </c>
      <c r="E2458" s="2" t="s">
        <v>3025</v>
      </c>
      <c r="F2458" s="2" t="s">
        <v>3034</v>
      </c>
      <c r="G2458" s="2" t="s">
        <v>3036</v>
      </c>
      <c r="H2458">
        <v>39</v>
      </c>
      <c r="I2458">
        <v>941.93</v>
      </c>
      <c r="J2458">
        <v>36735.269999999997</v>
      </c>
      <c r="K2458">
        <v>21256.3</v>
      </c>
      <c r="L2458">
        <v>15478.97</v>
      </c>
    </row>
    <row r="2459" spans="1:12" x14ac:dyDescent="0.3">
      <c r="A2459" s="5">
        <v>45558</v>
      </c>
      <c r="B2459" t="s">
        <v>2469</v>
      </c>
      <c r="C2459" s="2" t="s">
        <v>3014</v>
      </c>
      <c r="D2459" s="2" t="s">
        <v>3024</v>
      </c>
      <c r="E2459" s="2" t="s">
        <v>3026</v>
      </c>
      <c r="F2459" s="2" t="s">
        <v>3030</v>
      </c>
      <c r="G2459" s="2" t="s">
        <v>3036</v>
      </c>
      <c r="H2459">
        <v>43</v>
      </c>
      <c r="I2459">
        <v>943.91</v>
      </c>
      <c r="J2459">
        <v>40588.129999999997</v>
      </c>
      <c r="K2459">
        <v>34981.1</v>
      </c>
      <c r="L2459">
        <v>5607.03</v>
      </c>
    </row>
    <row r="2460" spans="1:12" x14ac:dyDescent="0.3">
      <c r="A2460" s="5">
        <v>45233</v>
      </c>
      <c r="B2460" t="s">
        <v>2470</v>
      </c>
      <c r="C2460" s="2" t="s">
        <v>3016</v>
      </c>
      <c r="D2460" s="2" t="s">
        <v>3023</v>
      </c>
      <c r="E2460" s="2" t="s">
        <v>3026</v>
      </c>
      <c r="F2460" s="2" t="s">
        <v>3034</v>
      </c>
      <c r="G2460" s="2" t="s">
        <v>3037</v>
      </c>
      <c r="H2460">
        <v>11</v>
      </c>
      <c r="I2460">
        <v>528.87</v>
      </c>
      <c r="J2460">
        <v>5817.57</v>
      </c>
      <c r="K2460">
        <v>2940.95</v>
      </c>
      <c r="L2460">
        <v>2876.62</v>
      </c>
    </row>
    <row r="2461" spans="1:12" x14ac:dyDescent="0.3">
      <c r="A2461" s="5">
        <v>45534</v>
      </c>
      <c r="B2461" t="s">
        <v>2471</v>
      </c>
      <c r="C2461" s="2" t="s">
        <v>3018</v>
      </c>
      <c r="D2461" s="2" t="s">
        <v>3024</v>
      </c>
      <c r="E2461" s="2" t="s">
        <v>3025</v>
      </c>
      <c r="F2461" s="2" t="s">
        <v>3032</v>
      </c>
      <c r="G2461" s="2" t="s">
        <v>3037</v>
      </c>
      <c r="H2461">
        <v>17</v>
      </c>
      <c r="I2461">
        <v>1703.42</v>
      </c>
      <c r="J2461">
        <v>28958.14</v>
      </c>
      <c r="K2461">
        <v>20795.46</v>
      </c>
      <c r="L2461">
        <v>8162.68</v>
      </c>
    </row>
    <row r="2462" spans="1:12" x14ac:dyDescent="0.3">
      <c r="A2462" s="5">
        <v>45271</v>
      </c>
      <c r="B2462" t="s">
        <v>2472</v>
      </c>
      <c r="C2462" s="2" t="s">
        <v>3015</v>
      </c>
      <c r="D2462" s="2" t="s">
        <v>3024</v>
      </c>
      <c r="E2462" s="2" t="s">
        <v>3028</v>
      </c>
      <c r="F2462" s="2" t="s">
        <v>3031</v>
      </c>
      <c r="G2462" s="2" t="s">
        <v>3035</v>
      </c>
      <c r="H2462">
        <v>48</v>
      </c>
      <c r="I2462">
        <v>723.98</v>
      </c>
      <c r="J2462">
        <v>34751.040000000001</v>
      </c>
      <c r="K2462">
        <v>23256.12</v>
      </c>
      <c r="L2462">
        <v>11494.92</v>
      </c>
    </row>
    <row r="2463" spans="1:12" x14ac:dyDescent="0.3">
      <c r="A2463" s="5">
        <v>45446</v>
      </c>
      <c r="B2463" t="s">
        <v>2473</v>
      </c>
      <c r="C2463" s="2" t="s">
        <v>3013</v>
      </c>
      <c r="D2463" s="2" t="s">
        <v>3023</v>
      </c>
      <c r="E2463" s="2" t="s">
        <v>3027</v>
      </c>
      <c r="F2463" s="2" t="s">
        <v>3029</v>
      </c>
      <c r="G2463" s="2" t="s">
        <v>3036</v>
      </c>
      <c r="H2463">
        <v>45</v>
      </c>
      <c r="I2463">
        <v>474.58</v>
      </c>
      <c r="J2463">
        <v>21356.1</v>
      </c>
      <c r="K2463">
        <v>15163.58</v>
      </c>
      <c r="L2463">
        <v>6192.52</v>
      </c>
    </row>
    <row r="2464" spans="1:12" x14ac:dyDescent="0.3">
      <c r="A2464" s="5">
        <v>45448</v>
      </c>
      <c r="B2464" t="s">
        <v>2474</v>
      </c>
      <c r="C2464" s="2" t="s">
        <v>3017</v>
      </c>
      <c r="D2464" s="2" t="s">
        <v>3023</v>
      </c>
      <c r="E2464" s="2" t="s">
        <v>3028</v>
      </c>
      <c r="F2464" s="2" t="s">
        <v>3032</v>
      </c>
      <c r="G2464" s="2" t="s">
        <v>3036</v>
      </c>
      <c r="H2464">
        <v>22</v>
      </c>
      <c r="I2464">
        <v>368.1</v>
      </c>
      <c r="J2464">
        <v>8098.2</v>
      </c>
      <c r="K2464">
        <v>5841.86</v>
      </c>
      <c r="L2464">
        <v>2256.34</v>
      </c>
    </row>
    <row r="2465" spans="1:12" x14ac:dyDescent="0.3">
      <c r="A2465" s="5">
        <v>45472</v>
      </c>
      <c r="B2465" t="s">
        <v>2475</v>
      </c>
      <c r="C2465" s="2" t="s">
        <v>3013</v>
      </c>
      <c r="D2465" s="2" t="s">
        <v>3023</v>
      </c>
      <c r="E2465" s="2" t="s">
        <v>3027</v>
      </c>
      <c r="F2465" s="2" t="s">
        <v>3031</v>
      </c>
      <c r="G2465" s="2" t="s">
        <v>3035</v>
      </c>
      <c r="H2465">
        <v>37</v>
      </c>
      <c r="I2465">
        <v>658.71</v>
      </c>
      <c r="J2465">
        <v>24372.27</v>
      </c>
      <c r="K2465">
        <v>15978.77</v>
      </c>
      <c r="L2465">
        <v>8393.5</v>
      </c>
    </row>
    <row r="2466" spans="1:12" x14ac:dyDescent="0.3">
      <c r="A2466" s="5">
        <v>45428</v>
      </c>
      <c r="B2466" t="s">
        <v>2476</v>
      </c>
      <c r="C2466" s="2" t="s">
        <v>3012</v>
      </c>
      <c r="D2466" s="2" t="s">
        <v>3022</v>
      </c>
      <c r="E2466" s="2" t="s">
        <v>3025</v>
      </c>
      <c r="F2466" s="2" t="s">
        <v>3029</v>
      </c>
      <c r="G2466" s="2" t="s">
        <v>3035</v>
      </c>
      <c r="H2466">
        <v>20</v>
      </c>
      <c r="I2466">
        <v>153.75</v>
      </c>
      <c r="J2466">
        <v>3075</v>
      </c>
      <c r="K2466">
        <v>2765.28</v>
      </c>
      <c r="L2466">
        <v>309.72000000000003</v>
      </c>
    </row>
    <row r="2467" spans="1:12" x14ac:dyDescent="0.3">
      <c r="A2467" s="5">
        <v>45652</v>
      </c>
      <c r="B2467" t="s">
        <v>2477</v>
      </c>
      <c r="C2467" s="2" t="s">
        <v>3020</v>
      </c>
      <c r="D2467" s="2" t="s">
        <v>3023</v>
      </c>
      <c r="E2467" s="2" t="s">
        <v>3025</v>
      </c>
      <c r="F2467" s="2" t="s">
        <v>3029</v>
      </c>
      <c r="G2467" s="2" t="s">
        <v>3035</v>
      </c>
      <c r="H2467">
        <v>48</v>
      </c>
      <c r="I2467">
        <v>85.16</v>
      </c>
      <c r="J2467">
        <v>4087.68</v>
      </c>
      <c r="K2467">
        <v>3640.5</v>
      </c>
      <c r="L2467">
        <v>447.18</v>
      </c>
    </row>
    <row r="2468" spans="1:12" x14ac:dyDescent="0.3">
      <c r="A2468" s="5">
        <v>45503</v>
      </c>
      <c r="B2468" t="s">
        <v>2478</v>
      </c>
      <c r="C2468" s="2" t="s">
        <v>3012</v>
      </c>
      <c r="D2468" s="2" t="s">
        <v>3022</v>
      </c>
      <c r="E2468" s="2" t="s">
        <v>3026</v>
      </c>
      <c r="F2468" s="2" t="s">
        <v>3029</v>
      </c>
      <c r="G2468" s="2" t="s">
        <v>3037</v>
      </c>
      <c r="H2468">
        <v>48</v>
      </c>
      <c r="I2468">
        <v>1218.18</v>
      </c>
      <c r="J2468">
        <v>58472.639999999999</v>
      </c>
      <c r="K2468">
        <v>51730.64</v>
      </c>
      <c r="L2468">
        <v>6742</v>
      </c>
    </row>
    <row r="2469" spans="1:12" x14ac:dyDescent="0.3">
      <c r="A2469" s="5">
        <v>45233</v>
      </c>
      <c r="B2469" t="s">
        <v>2479</v>
      </c>
      <c r="C2469" s="2" t="s">
        <v>3020</v>
      </c>
      <c r="D2469" s="2" t="s">
        <v>3023</v>
      </c>
      <c r="E2469" s="2" t="s">
        <v>3027</v>
      </c>
      <c r="F2469" s="2" t="s">
        <v>3033</v>
      </c>
      <c r="G2469" s="2" t="s">
        <v>3035</v>
      </c>
      <c r="H2469">
        <v>48</v>
      </c>
      <c r="I2469">
        <v>1245.9100000000001</v>
      </c>
      <c r="J2469">
        <v>59803.68</v>
      </c>
      <c r="K2469">
        <v>53323</v>
      </c>
      <c r="L2469">
        <v>6480.68</v>
      </c>
    </row>
    <row r="2470" spans="1:12" x14ac:dyDescent="0.3">
      <c r="A2470" s="5">
        <v>45413</v>
      </c>
      <c r="B2470" t="s">
        <v>2480</v>
      </c>
      <c r="C2470" s="2" t="s">
        <v>3019</v>
      </c>
      <c r="D2470" s="2" t="s">
        <v>3023</v>
      </c>
      <c r="E2470" s="2" t="s">
        <v>3028</v>
      </c>
      <c r="F2470" s="2" t="s">
        <v>3029</v>
      </c>
      <c r="G2470" s="2" t="s">
        <v>3035</v>
      </c>
      <c r="H2470">
        <v>46</v>
      </c>
      <c r="I2470">
        <v>1068.58</v>
      </c>
      <c r="J2470">
        <v>49154.68</v>
      </c>
      <c r="K2470">
        <v>40169.449999999997</v>
      </c>
      <c r="L2470">
        <v>8985.23</v>
      </c>
    </row>
    <row r="2471" spans="1:12" x14ac:dyDescent="0.3">
      <c r="A2471" s="5">
        <v>44944</v>
      </c>
      <c r="B2471" t="s">
        <v>2481</v>
      </c>
      <c r="C2471" s="2" t="s">
        <v>3013</v>
      </c>
      <c r="D2471" s="2" t="s">
        <v>3023</v>
      </c>
      <c r="E2471" s="2" t="s">
        <v>3025</v>
      </c>
      <c r="F2471" s="2" t="s">
        <v>3030</v>
      </c>
      <c r="G2471" s="2" t="s">
        <v>3036</v>
      </c>
      <c r="H2471">
        <v>6</v>
      </c>
      <c r="I2471">
        <v>1529.32</v>
      </c>
      <c r="J2471">
        <v>9175.92</v>
      </c>
      <c r="K2471">
        <v>8216.4500000000007</v>
      </c>
      <c r="L2471">
        <v>959.47</v>
      </c>
    </row>
    <row r="2472" spans="1:12" x14ac:dyDescent="0.3">
      <c r="A2472" s="5">
        <v>45304</v>
      </c>
      <c r="B2472" t="s">
        <v>2482</v>
      </c>
      <c r="C2472" s="2" t="s">
        <v>3020</v>
      </c>
      <c r="D2472" s="2" t="s">
        <v>3023</v>
      </c>
      <c r="E2472" s="2" t="s">
        <v>3028</v>
      </c>
      <c r="F2472" s="2" t="s">
        <v>3034</v>
      </c>
      <c r="G2472" s="2" t="s">
        <v>3035</v>
      </c>
      <c r="H2472">
        <v>34</v>
      </c>
      <c r="I2472">
        <v>97.52</v>
      </c>
      <c r="J2472">
        <v>3315.68</v>
      </c>
      <c r="K2472">
        <v>2841.35</v>
      </c>
      <c r="L2472">
        <v>474.33</v>
      </c>
    </row>
    <row r="2473" spans="1:12" x14ac:dyDescent="0.3">
      <c r="A2473" s="5">
        <v>45266</v>
      </c>
      <c r="B2473" t="s">
        <v>2483</v>
      </c>
      <c r="C2473" s="2" t="s">
        <v>3021</v>
      </c>
      <c r="D2473" s="2" t="s">
        <v>3023</v>
      </c>
      <c r="E2473" s="2" t="s">
        <v>3026</v>
      </c>
      <c r="F2473" s="2" t="s">
        <v>3030</v>
      </c>
      <c r="G2473" s="2" t="s">
        <v>3036</v>
      </c>
      <c r="H2473">
        <v>14</v>
      </c>
      <c r="I2473">
        <v>1873.23</v>
      </c>
      <c r="J2473">
        <v>26225.22</v>
      </c>
      <c r="K2473">
        <v>17475.78</v>
      </c>
      <c r="L2473">
        <v>8749.44</v>
      </c>
    </row>
    <row r="2474" spans="1:12" x14ac:dyDescent="0.3">
      <c r="A2474" s="5">
        <v>45616</v>
      </c>
      <c r="B2474" t="s">
        <v>2484</v>
      </c>
      <c r="C2474" s="2" t="s">
        <v>3018</v>
      </c>
      <c r="D2474" s="2" t="s">
        <v>3024</v>
      </c>
      <c r="E2474" s="2" t="s">
        <v>3027</v>
      </c>
      <c r="F2474" s="2" t="s">
        <v>3034</v>
      </c>
      <c r="G2474" s="2" t="s">
        <v>3036</v>
      </c>
      <c r="H2474">
        <v>48</v>
      </c>
      <c r="I2474">
        <v>208.23</v>
      </c>
      <c r="J2474">
        <v>9995.0400000000009</v>
      </c>
      <c r="K2474">
        <v>8135.07</v>
      </c>
      <c r="L2474">
        <v>1859.97</v>
      </c>
    </row>
    <row r="2475" spans="1:12" x14ac:dyDescent="0.3">
      <c r="A2475" s="5">
        <v>45039</v>
      </c>
      <c r="B2475" t="s">
        <v>2485</v>
      </c>
      <c r="C2475" s="2" t="s">
        <v>3020</v>
      </c>
      <c r="D2475" s="2" t="s">
        <v>3023</v>
      </c>
      <c r="E2475" s="2" t="s">
        <v>3027</v>
      </c>
      <c r="F2475" s="2" t="s">
        <v>3032</v>
      </c>
      <c r="G2475" s="2" t="s">
        <v>3037</v>
      </c>
      <c r="H2475">
        <v>23</v>
      </c>
      <c r="I2475">
        <v>1354.57</v>
      </c>
      <c r="J2475">
        <v>31155.11</v>
      </c>
      <c r="K2475">
        <v>26943.78</v>
      </c>
      <c r="L2475">
        <v>4211.33</v>
      </c>
    </row>
    <row r="2476" spans="1:12" x14ac:dyDescent="0.3">
      <c r="A2476" s="5">
        <v>45353</v>
      </c>
      <c r="B2476" t="s">
        <v>2486</v>
      </c>
      <c r="C2476" s="2" t="s">
        <v>3020</v>
      </c>
      <c r="D2476" s="2" t="s">
        <v>3023</v>
      </c>
      <c r="E2476" s="2" t="s">
        <v>3025</v>
      </c>
      <c r="F2476" s="2" t="s">
        <v>3032</v>
      </c>
      <c r="G2476" s="2" t="s">
        <v>3035</v>
      </c>
      <c r="H2476">
        <v>20</v>
      </c>
      <c r="I2476">
        <v>284.13</v>
      </c>
      <c r="J2476">
        <v>5682.6</v>
      </c>
      <c r="K2476">
        <v>4461.08</v>
      </c>
      <c r="L2476">
        <v>1221.52</v>
      </c>
    </row>
    <row r="2477" spans="1:12" x14ac:dyDescent="0.3">
      <c r="A2477" s="5">
        <v>45524</v>
      </c>
      <c r="B2477" t="s">
        <v>2487</v>
      </c>
      <c r="C2477" s="2" t="s">
        <v>3018</v>
      </c>
      <c r="D2477" s="2" t="s">
        <v>3024</v>
      </c>
      <c r="E2477" s="2" t="s">
        <v>3027</v>
      </c>
      <c r="F2477" s="2" t="s">
        <v>3034</v>
      </c>
      <c r="G2477" s="2" t="s">
        <v>3035</v>
      </c>
      <c r="H2477">
        <v>13</v>
      </c>
      <c r="I2477">
        <v>1762.21</v>
      </c>
      <c r="J2477">
        <v>22908.73</v>
      </c>
      <c r="K2477">
        <v>15328.53</v>
      </c>
      <c r="L2477">
        <v>7580.2</v>
      </c>
    </row>
    <row r="2478" spans="1:12" x14ac:dyDescent="0.3">
      <c r="A2478" s="5">
        <v>45242</v>
      </c>
      <c r="B2478" t="s">
        <v>2488</v>
      </c>
      <c r="C2478" s="2" t="s">
        <v>3013</v>
      </c>
      <c r="D2478" s="2" t="s">
        <v>3023</v>
      </c>
      <c r="E2478" s="2" t="s">
        <v>3025</v>
      </c>
      <c r="F2478" s="2" t="s">
        <v>3030</v>
      </c>
      <c r="G2478" s="2" t="s">
        <v>3036</v>
      </c>
      <c r="H2478">
        <v>47</v>
      </c>
      <c r="I2478">
        <v>1031.21</v>
      </c>
      <c r="J2478">
        <v>48466.87</v>
      </c>
      <c r="K2478">
        <v>25508.89</v>
      </c>
      <c r="L2478">
        <v>22957.98</v>
      </c>
    </row>
    <row r="2479" spans="1:12" x14ac:dyDescent="0.3">
      <c r="A2479" s="5">
        <v>45631</v>
      </c>
      <c r="B2479" t="s">
        <v>2489</v>
      </c>
      <c r="C2479" s="2" t="s">
        <v>3013</v>
      </c>
      <c r="D2479" s="2" t="s">
        <v>3023</v>
      </c>
      <c r="E2479" s="2" t="s">
        <v>3026</v>
      </c>
      <c r="F2479" s="2" t="s">
        <v>3034</v>
      </c>
      <c r="G2479" s="2" t="s">
        <v>3037</v>
      </c>
      <c r="H2479">
        <v>44</v>
      </c>
      <c r="I2479">
        <v>182.94</v>
      </c>
      <c r="J2479">
        <v>8049.36</v>
      </c>
      <c r="K2479">
        <v>6631.7</v>
      </c>
      <c r="L2479">
        <v>1417.66</v>
      </c>
    </row>
    <row r="2480" spans="1:12" x14ac:dyDescent="0.3">
      <c r="A2480" s="5">
        <v>45571</v>
      </c>
      <c r="B2480" t="s">
        <v>2490</v>
      </c>
      <c r="C2480" s="2" t="s">
        <v>3018</v>
      </c>
      <c r="D2480" s="2" t="s">
        <v>3024</v>
      </c>
      <c r="E2480" s="2" t="s">
        <v>3027</v>
      </c>
      <c r="F2480" s="2" t="s">
        <v>3029</v>
      </c>
      <c r="G2480" s="2" t="s">
        <v>3037</v>
      </c>
      <c r="H2480">
        <v>41</v>
      </c>
      <c r="I2480">
        <v>1241.1099999999999</v>
      </c>
      <c r="J2480">
        <v>50885.51</v>
      </c>
      <c r="K2480">
        <v>44835.08</v>
      </c>
      <c r="L2480">
        <v>6050.43</v>
      </c>
    </row>
    <row r="2481" spans="1:12" x14ac:dyDescent="0.3">
      <c r="A2481" s="5">
        <v>44954</v>
      </c>
      <c r="B2481" t="s">
        <v>2491</v>
      </c>
      <c r="C2481" s="2" t="s">
        <v>3012</v>
      </c>
      <c r="D2481" s="2" t="s">
        <v>3022</v>
      </c>
      <c r="E2481" s="2" t="s">
        <v>3025</v>
      </c>
      <c r="F2481" s="2" t="s">
        <v>3033</v>
      </c>
      <c r="G2481" s="2" t="s">
        <v>3035</v>
      </c>
      <c r="H2481">
        <v>32</v>
      </c>
      <c r="I2481">
        <v>38.04</v>
      </c>
      <c r="J2481">
        <v>1217.28</v>
      </c>
      <c r="K2481">
        <v>785.13</v>
      </c>
      <c r="L2481">
        <v>432.15</v>
      </c>
    </row>
    <row r="2482" spans="1:12" x14ac:dyDescent="0.3">
      <c r="A2482" s="5">
        <v>45538</v>
      </c>
      <c r="B2482" t="s">
        <v>2492</v>
      </c>
      <c r="C2482" s="2" t="s">
        <v>3021</v>
      </c>
      <c r="D2482" s="2" t="s">
        <v>3023</v>
      </c>
      <c r="E2482" s="2" t="s">
        <v>3028</v>
      </c>
      <c r="F2482" s="2" t="s">
        <v>3032</v>
      </c>
      <c r="G2482" s="2" t="s">
        <v>3036</v>
      </c>
      <c r="H2482">
        <v>26</v>
      </c>
      <c r="I2482">
        <v>1556.52</v>
      </c>
      <c r="J2482">
        <v>40469.519999999997</v>
      </c>
      <c r="K2482">
        <v>22693.79</v>
      </c>
      <c r="L2482">
        <v>17775.73</v>
      </c>
    </row>
    <row r="2483" spans="1:12" x14ac:dyDescent="0.3">
      <c r="A2483" s="5">
        <v>45412</v>
      </c>
      <c r="B2483" t="s">
        <v>2493</v>
      </c>
      <c r="C2483" s="2" t="s">
        <v>3016</v>
      </c>
      <c r="D2483" s="2" t="s">
        <v>3023</v>
      </c>
      <c r="E2483" s="2" t="s">
        <v>3025</v>
      </c>
      <c r="F2483" s="2" t="s">
        <v>3033</v>
      </c>
      <c r="G2483" s="2" t="s">
        <v>3035</v>
      </c>
      <c r="H2483">
        <v>50</v>
      </c>
      <c r="I2483">
        <v>1308.1600000000001</v>
      </c>
      <c r="J2483">
        <v>65408</v>
      </c>
      <c r="K2483">
        <v>41246.39</v>
      </c>
      <c r="L2483">
        <v>24161.61</v>
      </c>
    </row>
    <row r="2484" spans="1:12" x14ac:dyDescent="0.3">
      <c r="A2484" s="5">
        <v>45198</v>
      </c>
      <c r="B2484" t="s">
        <v>2494</v>
      </c>
      <c r="C2484" s="2" t="s">
        <v>3015</v>
      </c>
      <c r="D2484" s="2" t="s">
        <v>3024</v>
      </c>
      <c r="E2484" s="2" t="s">
        <v>3027</v>
      </c>
      <c r="F2484" s="2" t="s">
        <v>3029</v>
      </c>
      <c r="G2484" s="2" t="s">
        <v>3035</v>
      </c>
      <c r="H2484">
        <v>14</v>
      </c>
      <c r="I2484">
        <v>441</v>
      </c>
      <c r="J2484">
        <v>6174</v>
      </c>
      <c r="K2484">
        <v>4525.84</v>
      </c>
      <c r="L2484">
        <v>1648.16</v>
      </c>
    </row>
    <row r="2485" spans="1:12" x14ac:dyDescent="0.3">
      <c r="A2485" s="5">
        <v>45598</v>
      </c>
      <c r="B2485" t="s">
        <v>2495</v>
      </c>
      <c r="C2485" s="2" t="s">
        <v>3021</v>
      </c>
      <c r="D2485" s="2" t="s">
        <v>3023</v>
      </c>
      <c r="E2485" s="2" t="s">
        <v>3026</v>
      </c>
      <c r="F2485" s="2" t="s">
        <v>3029</v>
      </c>
      <c r="G2485" s="2" t="s">
        <v>3035</v>
      </c>
      <c r="H2485">
        <v>36</v>
      </c>
      <c r="I2485">
        <v>762.01</v>
      </c>
      <c r="J2485">
        <v>27432.36</v>
      </c>
      <c r="K2485">
        <v>17193.82</v>
      </c>
      <c r="L2485">
        <v>10238.540000000001</v>
      </c>
    </row>
    <row r="2486" spans="1:12" x14ac:dyDescent="0.3">
      <c r="A2486" s="5">
        <v>45519</v>
      </c>
      <c r="B2486" t="s">
        <v>2496</v>
      </c>
      <c r="C2486" s="2" t="s">
        <v>3013</v>
      </c>
      <c r="D2486" s="2" t="s">
        <v>3023</v>
      </c>
      <c r="E2486" s="2" t="s">
        <v>3027</v>
      </c>
      <c r="F2486" s="2" t="s">
        <v>3032</v>
      </c>
      <c r="G2486" s="2" t="s">
        <v>3035</v>
      </c>
      <c r="H2486">
        <v>8</v>
      </c>
      <c r="I2486">
        <v>35.46</v>
      </c>
      <c r="J2486">
        <v>283.68</v>
      </c>
      <c r="K2486">
        <v>211.13</v>
      </c>
      <c r="L2486">
        <v>72.55</v>
      </c>
    </row>
    <row r="2487" spans="1:12" x14ac:dyDescent="0.3">
      <c r="A2487" s="5">
        <v>45518</v>
      </c>
      <c r="B2487" t="s">
        <v>2497</v>
      </c>
      <c r="C2487" s="2" t="s">
        <v>3016</v>
      </c>
      <c r="D2487" s="2" t="s">
        <v>3023</v>
      </c>
      <c r="E2487" s="2" t="s">
        <v>3027</v>
      </c>
      <c r="F2487" s="2" t="s">
        <v>3032</v>
      </c>
      <c r="G2487" s="2" t="s">
        <v>3036</v>
      </c>
      <c r="H2487">
        <v>40</v>
      </c>
      <c r="I2487">
        <v>1393.49</v>
      </c>
      <c r="J2487">
        <v>55739.6</v>
      </c>
      <c r="K2487">
        <v>49426.58</v>
      </c>
      <c r="L2487">
        <v>6313.02</v>
      </c>
    </row>
    <row r="2488" spans="1:12" x14ac:dyDescent="0.3">
      <c r="A2488" s="5">
        <v>45160</v>
      </c>
      <c r="B2488" t="s">
        <v>2498</v>
      </c>
      <c r="C2488" s="2" t="s">
        <v>3019</v>
      </c>
      <c r="D2488" s="2" t="s">
        <v>3023</v>
      </c>
      <c r="E2488" s="2" t="s">
        <v>3025</v>
      </c>
      <c r="F2488" s="2" t="s">
        <v>3029</v>
      </c>
      <c r="G2488" s="2" t="s">
        <v>3037</v>
      </c>
      <c r="H2488">
        <v>22</v>
      </c>
      <c r="I2488">
        <v>658.88</v>
      </c>
      <c r="J2488">
        <v>14495.36</v>
      </c>
      <c r="K2488">
        <v>11136.7</v>
      </c>
      <c r="L2488">
        <v>3358.66</v>
      </c>
    </row>
    <row r="2489" spans="1:12" x14ac:dyDescent="0.3">
      <c r="A2489" s="5">
        <v>44979</v>
      </c>
      <c r="B2489" t="s">
        <v>2499</v>
      </c>
      <c r="C2489" s="2" t="s">
        <v>3017</v>
      </c>
      <c r="D2489" s="2" t="s">
        <v>3023</v>
      </c>
      <c r="E2489" s="2" t="s">
        <v>3028</v>
      </c>
      <c r="F2489" s="2" t="s">
        <v>3031</v>
      </c>
      <c r="G2489" s="2" t="s">
        <v>3035</v>
      </c>
      <c r="H2489">
        <v>22</v>
      </c>
      <c r="I2489">
        <v>1151.75</v>
      </c>
      <c r="J2489">
        <v>25338.5</v>
      </c>
      <c r="K2489">
        <v>16344.95</v>
      </c>
      <c r="L2489">
        <v>8993.5499999999993</v>
      </c>
    </row>
    <row r="2490" spans="1:12" x14ac:dyDescent="0.3">
      <c r="A2490" s="5">
        <v>45524</v>
      </c>
      <c r="B2490" t="s">
        <v>2500</v>
      </c>
      <c r="C2490" s="2" t="s">
        <v>3020</v>
      </c>
      <c r="D2490" s="2" t="s">
        <v>3023</v>
      </c>
      <c r="E2490" s="2" t="s">
        <v>3027</v>
      </c>
      <c r="F2490" s="2" t="s">
        <v>3033</v>
      </c>
      <c r="G2490" s="2" t="s">
        <v>3035</v>
      </c>
      <c r="H2490">
        <v>16</v>
      </c>
      <c r="I2490">
        <v>1914.32</v>
      </c>
      <c r="J2490">
        <v>30629.119999999999</v>
      </c>
      <c r="K2490">
        <v>26779.08</v>
      </c>
      <c r="L2490">
        <v>3850.04</v>
      </c>
    </row>
    <row r="2491" spans="1:12" x14ac:dyDescent="0.3">
      <c r="A2491" s="5">
        <v>45418</v>
      </c>
      <c r="B2491" t="s">
        <v>2501</v>
      </c>
      <c r="C2491" s="2" t="s">
        <v>3018</v>
      </c>
      <c r="D2491" s="2" t="s">
        <v>3024</v>
      </c>
      <c r="E2491" s="2" t="s">
        <v>3028</v>
      </c>
      <c r="F2491" s="2" t="s">
        <v>3033</v>
      </c>
      <c r="G2491" s="2" t="s">
        <v>3035</v>
      </c>
      <c r="H2491">
        <v>27</v>
      </c>
      <c r="I2491">
        <v>612.94000000000005</v>
      </c>
      <c r="J2491">
        <v>16549.38</v>
      </c>
      <c r="K2491">
        <v>12019.06</v>
      </c>
      <c r="L2491">
        <v>4530.32</v>
      </c>
    </row>
    <row r="2492" spans="1:12" x14ac:dyDescent="0.3">
      <c r="A2492" s="5">
        <v>45101</v>
      </c>
      <c r="B2492" t="s">
        <v>2502</v>
      </c>
      <c r="C2492" s="2" t="s">
        <v>3018</v>
      </c>
      <c r="D2492" s="2" t="s">
        <v>3024</v>
      </c>
      <c r="E2492" s="2" t="s">
        <v>3025</v>
      </c>
      <c r="F2492" s="2" t="s">
        <v>3031</v>
      </c>
      <c r="G2492" s="2" t="s">
        <v>3035</v>
      </c>
      <c r="H2492">
        <v>10</v>
      </c>
      <c r="I2492">
        <v>1980.67</v>
      </c>
      <c r="J2492">
        <v>19806.7</v>
      </c>
      <c r="K2492">
        <v>10920.4</v>
      </c>
      <c r="L2492">
        <v>8886.2999999999993</v>
      </c>
    </row>
    <row r="2493" spans="1:12" x14ac:dyDescent="0.3">
      <c r="A2493" s="5">
        <v>45463</v>
      </c>
      <c r="B2493" t="s">
        <v>2503</v>
      </c>
      <c r="C2493" s="2" t="s">
        <v>3020</v>
      </c>
      <c r="D2493" s="2" t="s">
        <v>3023</v>
      </c>
      <c r="E2493" s="2" t="s">
        <v>3028</v>
      </c>
      <c r="F2493" s="2" t="s">
        <v>3030</v>
      </c>
      <c r="G2493" s="2" t="s">
        <v>3037</v>
      </c>
      <c r="H2493">
        <v>25</v>
      </c>
      <c r="I2493">
        <v>1272.8</v>
      </c>
      <c r="J2493">
        <v>31820</v>
      </c>
      <c r="K2493">
        <v>22261.03</v>
      </c>
      <c r="L2493">
        <v>9558.9699999999993</v>
      </c>
    </row>
    <row r="2494" spans="1:12" x14ac:dyDescent="0.3">
      <c r="A2494" s="5">
        <v>45571</v>
      </c>
      <c r="B2494" t="s">
        <v>2504</v>
      </c>
      <c r="C2494" s="2" t="s">
        <v>3017</v>
      </c>
      <c r="D2494" s="2" t="s">
        <v>3023</v>
      </c>
      <c r="E2494" s="2" t="s">
        <v>3025</v>
      </c>
      <c r="F2494" s="2" t="s">
        <v>3033</v>
      </c>
      <c r="G2494" s="2" t="s">
        <v>3037</v>
      </c>
      <c r="H2494">
        <v>31</v>
      </c>
      <c r="I2494">
        <v>499.34</v>
      </c>
      <c r="J2494">
        <v>15479.54</v>
      </c>
      <c r="K2494">
        <v>11786.97</v>
      </c>
      <c r="L2494">
        <v>3692.57</v>
      </c>
    </row>
    <row r="2495" spans="1:12" x14ac:dyDescent="0.3">
      <c r="A2495" s="5">
        <v>45561</v>
      </c>
      <c r="B2495" t="s">
        <v>2505</v>
      </c>
      <c r="C2495" s="2" t="s">
        <v>3015</v>
      </c>
      <c r="D2495" s="2" t="s">
        <v>3024</v>
      </c>
      <c r="E2495" s="2" t="s">
        <v>3026</v>
      </c>
      <c r="F2495" s="2" t="s">
        <v>3034</v>
      </c>
      <c r="G2495" s="2" t="s">
        <v>3037</v>
      </c>
      <c r="H2495">
        <v>21</v>
      </c>
      <c r="I2495">
        <v>884.82</v>
      </c>
      <c r="J2495">
        <v>18581.22</v>
      </c>
      <c r="K2495">
        <v>15520.93</v>
      </c>
      <c r="L2495">
        <v>3060.29</v>
      </c>
    </row>
    <row r="2496" spans="1:12" x14ac:dyDescent="0.3">
      <c r="A2496" s="5">
        <v>45316</v>
      </c>
      <c r="B2496" t="s">
        <v>2506</v>
      </c>
      <c r="C2496" s="2" t="s">
        <v>3017</v>
      </c>
      <c r="D2496" s="2" t="s">
        <v>3023</v>
      </c>
      <c r="E2496" s="2" t="s">
        <v>3028</v>
      </c>
      <c r="F2496" s="2" t="s">
        <v>3029</v>
      </c>
      <c r="G2496" s="2" t="s">
        <v>3037</v>
      </c>
      <c r="H2496">
        <v>27</v>
      </c>
      <c r="I2496">
        <v>1486.1</v>
      </c>
      <c r="J2496">
        <v>40124.699999999997</v>
      </c>
      <c r="K2496">
        <v>35092.69</v>
      </c>
      <c r="L2496">
        <v>5032.01</v>
      </c>
    </row>
    <row r="2497" spans="1:12" x14ac:dyDescent="0.3">
      <c r="A2497" s="5">
        <v>45078</v>
      </c>
      <c r="B2497" t="s">
        <v>2507</v>
      </c>
      <c r="C2497" s="2" t="s">
        <v>3016</v>
      </c>
      <c r="D2497" s="2" t="s">
        <v>3023</v>
      </c>
      <c r="E2497" s="2" t="s">
        <v>3028</v>
      </c>
      <c r="F2497" s="2" t="s">
        <v>3029</v>
      </c>
      <c r="G2497" s="2" t="s">
        <v>3035</v>
      </c>
      <c r="H2497">
        <v>17</v>
      </c>
      <c r="I2497">
        <v>904.03</v>
      </c>
      <c r="J2497">
        <v>15368.51</v>
      </c>
      <c r="K2497">
        <v>9635.5400000000009</v>
      </c>
      <c r="L2497">
        <v>5732.97</v>
      </c>
    </row>
    <row r="2498" spans="1:12" x14ac:dyDescent="0.3">
      <c r="A2498" s="5">
        <v>45624</v>
      </c>
      <c r="B2498" t="s">
        <v>2508</v>
      </c>
      <c r="C2498" s="2" t="s">
        <v>3017</v>
      </c>
      <c r="D2498" s="2" t="s">
        <v>3023</v>
      </c>
      <c r="E2498" s="2" t="s">
        <v>3026</v>
      </c>
      <c r="F2498" s="2" t="s">
        <v>3031</v>
      </c>
      <c r="G2498" s="2" t="s">
        <v>3036</v>
      </c>
      <c r="H2498">
        <v>33</v>
      </c>
      <c r="I2498">
        <v>155.63999999999999</v>
      </c>
      <c r="J2498">
        <v>5136.12</v>
      </c>
      <c r="K2498">
        <v>2887.55</v>
      </c>
      <c r="L2498">
        <v>2248.5700000000002</v>
      </c>
    </row>
    <row r="2499" spans="1:12" x14ac:dyDescent="0.3">
      <c r="A2499" s="5">
        <v>45175</v>
      </c>
      <c r="B2499" t="s">
        <v>2509</v>
      </c>
      <c r="C2499" s="2" t="s">
        <v>3016</v>
      </c>
      <c r="D2499" s="2" t="s">
        <v>3023</v>
      </c>
      <c r="E2499" s="2" t="s">
        <v>3028</v>
      </c>
      <c r="F2499" s="2" t="s">
        <v>3033</v>
      </c>
      <c r="G2499" s="2" t="s">
        <v>3037</v>
      </c>
      <c r="H2499">
        <v>31</v>
      </c>
      <c r="I2499">
        <v>353.84</v>
      </c>
      <c r="J2499">
        <v>10969.04</v>
      </c>
      <c r="K2499">
        <v>5808.45</v>
      </c>
      <c r="L2499">
        <v>5160.59</v>
      </c>
    </row>
    <row r="2500" spans="1:12" x14ac:dyDescent="0.3">
      <c r="A2500" s="5">
        <v>44959</v>
      </c>
      <c r="B2500" t="s">
        <v>2510</v>
      </c>
      <c r="C2500" s="2" t="s">
        <v>3017</v>
      </c>
      <c r="D2500" s="2" t="s">
        <v>3023</v>
      </c>
      <c r="E2500" s="2" t="s">
        <v>3026</v>
      </c>
      <c r="F2500" s="2" t="s">
        <v>3030</v>
      </c>
      <c r="G2500" s="2" t="s">
        <v>3037</v>
      </c>
      <c r="H2500">
        <v>50</v>
      </c>
      <c r="I2500">
        <v>1586.77</v>
      </c>
      <c r="J2500">
        <v>79338.5</v>
      </c>
      <c r="K2500">
        <v>63101.23</v>
      </c>
      <c r="L2500">
        <v>16237.27</v>
      </c>
    </row>
    <row r="2501" spans="1:12" x14ac:dyDescent="0.3">
      <c r="A2501" s="5">
        <v>45513</v>
      </c>
      <c r="B2501" t="s">
        <v>2511</v>
      </c>
      <c r="C2501" s="2" t="s">
        <v>3015</v>
      </c>
      <c r="D2501" s="2" t="s">
        <v>3024</v>
      </c>
      <c r="E2501" s="2" t="s">
        <v>3027</v>
      </c>
      <c r="F2501" s="2" t="s">
        <v>3033</v>
      </c>
      <c r="G2501" s="2" t="s">
        <v>3035</v>
      </c>
      <c r="H2501">
        <v>42</v>
      </c>
      <c r="I2501">
        <v>1303.78</v>
      </c>
      <c r="J2501">
        <v>54758.76</v>
      </c>
      <c r="K2501">
        <v>44796.13</v>
      </c>
      <c r="L2501">
        <v>9962.6299999999992</v>
      </c>
    </row>
    <row r="2502" spans="1:12" x14ac:dyDescent="0.3">
      <c r="A2502" s="5">
        <v>45644</v>
      </c>
      <c r="B2502" t="s">
        <v>2512</v>
      </c>
      <c r="C2502" s="2" t="s">
        <v>3015</v>
      </c>
      <c r="D2502" s="2" t="s">
        <v>3024</v>
      </c>
      <c r="E2502" s="2" t="s">
        <v>3025</v>
      </c>
      <c r="F2502" s="2" t="s">
        <v>3029</v>
      </c>
      <c r="G2502" s="2" t="s">
        <v>3035</v>
      </c>
      <c r="H2502">
        <v>26</v>
      </c>
      <c r="I2502">
        <v>1148.25</v>
      </c>
      <c r="J2502">
        <v>29854.5</v>
      </c>
      <c r="K2502">
        <v>19815.900000000001</v>
      </c>
      <c r="L2502">
        <v>10038.6</v>
      </c>
    </row>
    <row r="2503" spans="1:12" x14ac:dyDescent="0.3">
      <c r="A2503" s="5">
        <v>45039</v>
      </c>
      <c r="B2503" t="s">
        <v>2513</v>
      </c>
      <c r="C2503" s="2" t="s">
        <v>3013</v>
      </c>
      <c r="D2503" s="2" t="s">
        <v>3023</v>
      </c>
      <c r="E2503" s="2" t="s">
        <v>3026</v>
      </c>
      <c r="F2503" s="2" t="s">
        <v>3032</v>
      </c>
      <c r="G2503" s="2" t="s">
        <v>3035</v>
      </c>
      <c r="H2503">
        <v>21</v>
      </c>
      <c r="I2503">
        <v>351.89</v>
      </c>
      <c r="J2503">
        <v>7389.69</v>
      </c>
      <c r="K2503">
        <v>4865.1499999999996</v>
      </c>
      <c r="L2503">
        <v>2524.54</v>
      </c>
    </row>
    <row r="2504" spans="1:12" x14ac:dyDescent="0.3">
      <c r="A2504" s="5">
        <v>45122</v>
      </c>
      <c r="B2504" t="s">
        <v>2514</v>
      </c>
      <c r="C2504" s="2" t="s">
        <v>3020</v>
      </c>
      <c r="D2504" s="2" t="s">
        <v>3023</v>
      </c>
      <c r="E2504" s="2" t="s">
        <v>3028</v>
      </c>
      <c r="F2504" s="2" t="s">
        <v>3034</v>
      </c>
      <c r="G2504" s="2" t="s">
        <v>3035</v>
      </c>
      <c r="H2504">
        <v>36</v>
      </c>
      <c r="I2504">
        <v>1678.76</v>
      </c>
      <c r="J2504">
        <v>60435.360000000001</v>
      </c>
      <c r="K2504">
        <v>53285.54</v>
      </c>
      <c r="L2504">
        <v>7149.82</v>
      </c>
    </row>
    <row r="2505" spans="1:12" x14ac:dyDescent="0.3">
      <c r="A2505" s="5">
        <v>44946</v>
      </c>
      <c r="B2505" t="s">
        <v>2515</v>
      </c>
      <c r="C2505" s="2" t="s">
        <v>3015</v>
      </c>
      <c r="D2505" s="2" t="s">
        <v>3024</v>
      </c>
      <c r="E2505" s="2" t="s">
        <v>3026</v>
      </c>
      <c r="F2505" s="2" t="s">
        <v>3031</v>
      </c>
      <c r="G2505" s="2" t="s">
        <v>3036</v>
      </c>
      <c r="H2505">
        <v>1</v>
      </c>
      <c r="I2505">
        <v>1922.27</v>
      </c>
      <c r="J2505">
        <v>1922.27</v>
      </c>
      <c r="K2505">
        <v>1665.98</v>
      </c>
      <c r="L2505">
        <v>256.29000000000002</v>
      </c>
    </row>
    <row r="2506" spans="1:12" x14ac:dyDescent="0.3">
      <c r="A2506" s="5">
        <v>45378</v>
      </c>
      <c r="B2506" t="s">
        <v>2516</v>
      </c>
      <c r="C2506" s="2" t="s">
        <v>3016</v>
      </c>
      <c r="D2506" s="2" t="s">
        <v>3023</v>
      </c>
      <c r="E2506" s="2" t="s">
        <v>3028</v>
      </c>
      <c r="F2506" s="2" t="s">
        <v>3032</v>
      </c>
      <c r="G2506" s="2" t="s">
        <v>3036</v>
      </c>
      <c r="H2506">
        <v>4</v>
      </c>
      <c r="I2506">
        <v>100.96</v>
      </c>
      <c r="J2506">
        <v>403.84</v>
      </c>
      <c r="K2506">
        <v>239.6</v>
      </c>
      <c r="L2506">
        <v>164.24</v>
      </c>
    </row>
    <row r="2507" spans="1:12" x14ac:dyDescent="0.3">
      <c r="A2507" s="5">
        <v>45248</v>
      </c>
      <c r="B2507" t="s">
        <v>2517</v>
      </c>
      <c r="C2507" s="2" t="s">
        <v>3015</v>
      </c>
      <c r="D2507" s="2" t="s">
        <v>3024</v>
      </c>
      <c r="E2507" s="2" t="s">
        <v>3027</v>
      </c>
      <c r="F2507" s="2" t="s">
        <v>3030</v>
      </c>
      <c r="G2507" s="2" t="s">
        <v>3037</v>
      </c>
      <c r="H2507">
        <v>4</v>
      </c>
      <c r="I2507">
        <v>174.5</v>
      </c>
      <c r="J2507">
        <v>698</v>
      </c>
      <c r="K2507">
        <v>567</v>
      </c>
      <c r="L2507">
        <v>131</v>
      </c>
    </row>
    <row r="2508" spans="1:12" x14ac:dyDescent="0.3">
      <c r="A2508" s="5">
        <v>45355</v>
      </c>
      <c r="B2508" t="s">
        <v>2518</v>
      </c>
      <c r="C2508" s="2" t="s">
        <v>3013</v>
      </c>
      <c r="D2508" s="2" t="s">
        <v>3023</v>
      </c>
      <c r="E2508" s="2" t="s">
        <v>3026</v>
      </c>
      <c r="F2508" s="2" t="s">
        <v>3032</v>
      </c>
      <c r="G2508" s="2" t="s">
        <v>3036</v>
      </c>
      <c r="H2508">
        <v>26</v>
      </c>
      <c r="I2508">
        <v>1771.75</v>
      </c>
      <c r="J2508">
        <v>46065.5</v>
      </c>
      <c r="K2508">
        <v>34506.75</v>
      </c>
      <c r="L2508">
        <v>11558.75</v>
      </c>
    </row>
    <row r="2509" spans="1:12" x14ac:dyDescent="0.3">
      <c r="A2509" s="5">
        <v>45082</v>
      </c>
      <c r="B2509" t="s">
        <v>2519</v>
      </c>
      <c r="C2509" s="2" t="s">
        <v>3018</v>
      </c>
      <c r="D2509" s="2" t="s">
        <v>3024</v>
      </c>
      <c r="E2509" s="2" t="s">
        <v>3027</v>
      </c>
      <c r="F2509" s="2" t="s">
        <v>3032</v>
      </c>
      <c r="G2509" s="2" t="s">
        <v>3037</v>
      </c>
      <c r="H2509">
        <v>4</v>
      </c>
      <c r="I2509">
        <v>1634.79</v>
      </c>
      <c r="J2509">
        <v>6539.16</v>
      </c>
      <c r="K2509">
        <v>3672.97</v>
      </c>
      <c r="L2509">
        <v>2866.19</v>
      </c>
    </row>
    <row r="2510" spans="1:12" x14ac:dyDescent="0.3">
      <c r="A2510" s="5">
        <v>45349</v>
      </c>
      <c r="B2510" t="s">
        <v>2520</v>
      </c>
      <c r="C2510" s="2" t="s">
        <v>3016</v>
      </c>
      <c r="D2510" s="2" t="s">
        <v>3023</v>
      </c>
      <c r="E2510" s="2" t="s">
        <v>3025</v>
      </c>
      <c r="F2510" s="2" t="s">
        <v>3030</v>
      </c>
      <c r="G2510" s="2" t="s">
        <v>3037</v>
      </c>
      <c r="H2510">
        <v>49</v>
      </c>
      <c r="I2510">
        <v>1243.51</v>
      </c>
      <c r="J2510">
        <v>60931.99</v>
      </c>
      <c r="K2510">
        <v>39161.5</v>
      </c>
      <c r="L2510">
        <v>21770.49</v>
      </c>
    </row>
    <row r="2511" spans="1:12" x14ac:dyDescent="0.3">
      <c r="A2511" s="5">
        <v>45634</v>
      </c>
      <c r="B2511" t="s">
        <v>2521</v>
      </c>
      <c r="C2511" s="2" t="s">
        <v>3013</v>
      </c>
      <c r="D2511" s="2" t="s">
        <v>3023</v>
      </c>
      <c r="E2511" s="2" t="s">
        <v>3028</v>
      </c>
      <c r="F2511" s="2" t="s">
        <v>3032</v>
      </c>
      <c r="G2511" s="2" t="s">
        <v>3036</v>
      </c>
      <c r="H2511">
        <v>9</v>
      </c>
      <c r="I2511">
        <v>1891.03</v>
      </c>
      <c r="J2511">
        <v>17019.27</v>
      </c>
      <c r="K2511">
        <v>9717.82</v>
      </c>
      <c r="L2511">
        <v>7301.45</v>
      </c>
    </row>
    <row r="2512" spans="1:12" x14ac:dyDescent="0.3">
      <c r="A2512" s="5">
        <v>45135</v>
      </c>
      <c r="B2512" t="s">
        <v>2522</v>
      </c>
      <c r="C2512" s="2" t="s">
        <v>3012</v>
      </c>
      <c r="D2512" s="2" t="s">
        <v>3022</v>
      </c>
      <c r="E2512" s="2" t="s">
        <v>3028</v>
      </c>
      <c r="F2512" s="2" t="s">
        <v>3031</v>
      </c>
      <c r="G2512" s="2" t="s">
        <v>3037</v>
      </c>
      <c r="H2512">
        <v>30</v>
      </c>
      <c r="I2512">
        <v>1299.93</v>
      </c>
      <c r="J2512">
        <v>38997.9</v>
      </c>
      <c r="K2512">
        <v>24103.14</v>
      </c>
      <c r="L2512">
        <v>14894.76</v>
      </c>
    </row>
    <row r="2513" spans="1:12" x14ac:dyDescent="0.3">
      <c r="A2513" s="5">
        <v>45347</v>
      </c>
      <c r="B2513" t="s">
        <v>2523</v>
      </c>
      <c r="C2513" s="2" t="s">
        <v>3012</v>
      </c>
      <c r="D2513" s="2" t="s">
        <v>3022</v>
      </c>
      <c r="E2513" s="2" t="s">
        <v>3027</v>
      </c>
      <c r="F2513" s="2" t="s">
        <v>3029</v>
      </c>
      <c r="G2513" s="2" t="s">
        <v>3035</v>
      </c>
      <c r="H2513">
        <v>45</v>
      </c>
      <c r="I2513">
        <v>447.65</v>
      </c>
      <c r="J2513">
        <v>20144.25</v>
      </c>
      <c r="K2513">
        <v>15030.04</v>
      </c>
      <c r="L2513">
        <v>5114.21</v>
      </c>
    </row>
    <row r="2514" spans="1:12" x14ac:dyDescent="0.3">
      <c r="A2514" s="5">
        <v>45440</v>
      </c>
      <c r="B2514" t="s">
        <v>2524</v>
      </c>
      <c r="C2514" s="2" t="s">
        <v>3019</v>
      </c>
      <c r="D2514" s="2" t="s">
        <v>3023</v>
      </c>
      <c r="E2514" s="2" t="s">
        <v>3025</v>
      </c>
      <c r="F2514" s="2" t="s">
        <v>3033</v>
      </c>
      <c r="G2514" s="2" t="s">
        <v>3037</v>
      </c>
      <c r="H2514">
        <v>4</v>
      </c>
      <c r="I2514">
        <v>1462.71</v>
      </c>
      <c r="J2514">
        <v>5850.84</v>
      </c>
      <c r="K2514">
        <v>3803.67</v>
      </c>
      <c r="L2514">
        <v>2047.17</v>
      </c>
    </row>
    <row r="2515" spans="1:12" x14ac:dyDescent="0.3">
      <c r="A2515" s="5">
        <v>45553</v>
      </c>
      <c r="B2515" t="s">
        <v>2525</v>
      </c>
      <c r="C2515" s="2" t="s">
        <v>3017</v>
      </c>
      <c r="D2515" s="2" t="s">
        <v>3023</v>
      </c>
      <c r="E2515" s="2" t="s">
        <v>3026</v>
      </c>
      <c r="F2515" s="2" t="s">
        <v>3032</v>
      </c>
      <c r="G2515" s="2" t="s">
        <v>3035</v>
      </c>
      <c r="H2515">
        <v>5</v>
      </c>
      <c r="I2515">
        <v>1298.51</v>
      </c>
      <c r="J2515">
        <v>6492.55</v>
      </c>
      <c r="K2515">
        <v>4269.66</v>
      </c>
      <c r="L2515">
        <v>2222.89</v>
      </c>
    </row>
    <row r="2516" spans="1:12" x14ac:dyDescent="0.3">
      <c r="A2516" s="5">
        <v>45409</v>
      </c>
      <c r="B2516" t="s">
        <v>2526</v>
      </c>
      <c r="C2516" s="2" t="s">
        <v>3020</v>
      </c>
      <c r="D2516" s="2" t="s">
        <v>3023</v>
      </c>
      <c r="E2516" s="2" t="s">
        <v>3026</v>
      </c>
      <c r="F2516" s="2" t="s">
        <v>3031</v>
      </c>
      <c r="G2516" s="2" t="s">
        <v>3036</v>
      </c>
      <c r="H2516">
        <v>45</v>
      </c>
      <c r="I2516">
        <v>1971.77</v>
      </c>
      <c r="J2516">
        <v>88729.65</v>
      </c>
      <c r="K2516">
        <v>63517.91</v>
      </c>
      <c r="L2516">
        <v>25211.74</v>
      </c>
    </row>
    <row r="2517" spans="1:12" x14ac:dyDescent="0.3">
      <c r="A2517" s="5">
        <v>44990</v>
      </c>
      <c r="B2517" t="s">
        <v>2527</v>
      </c>
      <c r="C2517" s="2" t="s">
        <v>3014</v>
      </c>
      <c r="D2517" s="2" t="s">
        <v>3024</v>
      </c>
      <c r="E2517" s="2" t="s">
        <v>3028</v>
      </c>
      <c r="F2517" s="2" t="s">
        <v>3033</v>
      </c>
      <c r="G2517" s="2" t="s">
        <v>3036</v>
      </c>
      <c r="H2517">
        <v>23</v>
      </c>
      <c r="I2517">
        <v>443.51</v>
      </c>
      <c r="J2517">
        <v>10200.73</v>
      </c>
      <c r="K2517">
        <v>5456.26</v>
      </c>
      <c r="L2517">
        <v>4744.47</v>
      </c>
    </row>
    <row r="2518" spans="1:12" x14ac:dyDescent="0.3">
      <c r="A2518" s="5">
        <v>45649</v>
      </c>
      <c r="B2518" t="s">
        <v>2528</v>
      </c>
      <c r="C2518" s="2" t="s">
        <v>3021</v>
      </c>
      <c r="D2518" s="2" t="s">
        <v>3023</v>
      </c>
      <c r="E2518" s="2" t="s">
        <v>3027</v>
      </c>
      <c r="F2518" s="2" t="s">
        <v>3033</v>
      </c>
      <c r="G2518" s="2" t="s">
        <v>3037</v>
      </c>
      <c r="H2518">
        <v>16</v>
      </c>
      <c r="I2518">
        <v>1203.81</v>
      </c>
      <c r="J2518">
        <v>19260.96</v>
      </c>
      <c r="K2518">
        <v>15322.46</v>
      </c>
      <c r="L2518">
        <v>3938.5</v>
      </c>
    </row>
    <row r="2519" spans="1:12" x14ac:dyDescent="0.3">
      <c r="A2519" s="5">
        <v>45068</v>
      </c>
      <c r="B2519" t="s">
        <v>2529</v>
      </c>
      <c r="C2519" s="2" t="s">
        <v>3013</v>
      </c>
      <c r="D2519" s="2" t="s">
        <v>3023</v>
      </c>
      <c r="E2519" s="2" t="s">
        <v>3027</v>
      </c>
      <c r="F2519" s="2" t="s">
        <v>3032</v>
      </c>
      <c r="G2519" s="2" t="s">
        <v>3035</v>
      </c>
      <c r="H2519">
        <v>22</v>
      </c>
      <c r="I2519">
        <v>1564.73</v>
      </c>
      <c r="J2519">
        <v>34424.06</v>
      </c>
      <c r="K2519">
        <v>22743.42</v>
      </c>
      <c r="L2519">
        <v>11680.64</v>
      </c>
    </row>
    <row r="2520" spans="1:12" x14ac:dyDescent="0.3">
      <c r="A2520" s="5">
        <v>45458</v>
      </c>
      <c r="B2520" t="s">
        <v>2530</v>
      </c>
      <c r="C2520" s="2" t="s">
        <v>3018</v>
      </c>
      <c r="D2520" s="2" t="s">
        <v>3024</v>
      </c>
      <c r="E2520" s="2" t="s">
        <v>3026</v>
      </c>
      <c r="F2520" s="2" t="s">
        <v>3031</v>
      </c>
      <c r="G2520" s="2" t="s">
        <v>3037</v>
      </c>
      <c r="H2520">
        <v>37</v>
      </c>
      <c r="I2520">
        <v>691.19</v>
      </c>
      <c r="J2520">
        <v>25574.03</v>
      </c>
      <c r="K2520">
        <v>17701.29</v>
      </c>
      <c r="L2520">
        <v>7872.74</v>
      </c>
    </row>
    <row r="2521" spans="1:12" x14ac:dyDescent="0.3">
      <c r="A2521" s="5">
        <v>45139</v>
      </c>
      <c r="B2521" t="s">
        <v>2531</v>
      </c>
      <c r="C2521" s="2" t="s">
        <v>3021</v>
      </c>
      <c r="D2521" s="2" t="s">
        <v>3023</v>
      </c>
      <c r="E2521" s="2" t="s">
        <v>3025</v>
      </c>
      <c r="F2521" s="2" t="s">
        <v>3029</v>
      </c>
      <c r="G2521" s="2" t="s">
        <v>3036</v>
      </c>
      <c r="H2521">
        <v>8</v>
      </c>
      <c r="I2521">
        <v>771.77</v>
      </c>
      <c r="J2521">
        <v>6174.16</v>
      </c>
      <c r="K2521">
        <v>5493.27</v>
      </c>
      <c r="L2521">
        <v>680.89</v>
      </c>
    </row>
    <row r="2522" spans="1:12" x14ac:dyDescent="0.3">
      <c r="A2522" s="5">
        <v>45501</v>
      </c>
      <c r="B2522" t="s">
        <v>2532</v>
      </c>
      <c r="C2522" s="2" t="s">
        <v>3018</v>
      </c>
      <c r="D2522" s="2" t="s">
        <v>3024</v>
      </c>
      <c r="E2522" s="2" t="s">
        <v>3025</v>
      </c>
      <c r="F2522" s="2" t="s">
        <v>3032</v>
      </c>
      <c r="G2522" s="2" t="s">
        <v>3037</v>
      </c>
      <c r="H2522">
        <v>48</v>
      </c>
      <c r="I2522">
        <v>1778.05</v>
      </c>
      <c r="J2522">
        <v>85346.4</v>
      </c>
      <c r="K2522">
        <v>54429.39</v>
      </c>
      <c r="L2522">
        <v>30917.01</v>
      </c>
    </row>
    <row r="2523" spans="1:12" x14ac:dyDescent="0.3">
      <c r="A2523" s="5">
        <v>45259</v>
      </c>
      <c r="B2523" t="s">
        <v>2533</v>
      </c>
      <c r="C2523" s="2" t="s">
        <v>3021</v>
      </c>
      <c r="D2523" s="2" t="s">
        <v>3023</v>
      </c>
      <c r="E2523" s="2" t="s">
        <v>3026</v>
      </c>
      <c r="F2523" s="2" t="s">
        <v>3030</v>
      </c>
      <c r="G2523" s="2" t="s">
        <v>3037</v>
      </c>
      <c r="H2523">
        <v>33</v>
      </c>
      <c r="I2523">
        <v>820.31</v>
      </c>
      <c r="J2523">
        <v>27070.23</v>
      </c>
      <c r="K2523">
        <v>20554.09</v>
      </c>
      <c r="L2523">
        <v>6516.14</v>
      </c>
    </row>
    <row r="2524" spans="1:12" x14ac:dyDescent="0.3">
      <c r="A2524" s="5">
        <v>45605</v>
      </c>
      <c r="B2524" t="s">
        <v>2534</v>
      </c>
      <c r="C2524" s="2" t="s">
        <v>3013</v>
      </c>
      <c r="D2524" s="2" t="s">
        <v>3023</v>
      </c>
      <c r="E2524" s="2" t="s">
        <v>3026</v>
      </c>
      <c r="F2524" s="2" t="s">
        <v>3033</v>
      </c>
      <c r="G2524" s="2" t="s">
        <v>3035</v>
      </c>
      <c r="H2524">
        <v>38</v>
      </c>
      <c r="I2524">
        <v>1256.97</v>
      </c>
      <c r="J2524">
        <v>47764.86</v>
      </c>
      <c r="K2524">
        <v>31381.599999999999</v>
      </c>
      <c r="L2524">
        <v>16383.26</v>
      </c>
    </row>
    <row r="2525" spans="1:12" x14ac:dyDescent="0.3">
      <c r="A2525" s="5">
        <v>45416</v>
      </c>
      <c r="B2525" t="s">
        <v>2535</v>
      </c>
      <c r="C2525" s="2" t="s">
        <v>3014</v>
      </c>
      <c r="D2525" s="2" t="s">
        <v>3024</v>
      </c>
      <c r="E2525" s="2" t="s">
        <v>3027</v>
      </c>
      <c r="F2525" s="2" t="s">
        <v>3032</v>
      </c>
      <c r="G2525" s="2" t="s">
        <v>3036</v>
      </c>
      <c r="H2525">
        <v>43</v>
      </c>
      <c r="I2525">
        <v>1780.69</v>
      </c>
      <c r="J2525">
        <v>76569.67</v>
      </c>
      <c r="K2525">
        <v>65674.81</v>
      </c>
      <c r="L2525">
        <v>10894.86</v>
      </c>
    </row>
    <row r="2526" spans="1:12" x14ac:dyDescent="0.3">
      <c r="A2526" s="5">
        <v>45465</v>
      </c>
      <c r="B2526" t="s">
        <v>2536</v>
      </c>
      <c r="C2526" s="2" t="s">
        <v>3021</v>
      </c>
      <c r="D2526" s="2" t="s">
        <v>3023</v>
      </c>
      <c r="E2526" s="2" t="s">
        <v>3025</v>
      </c>
      <c r="F2526" s="2" t="s">
        <v>3033</v>
      </c>
      <c r="G2526" s="2" t="s">
        <v>3037</v>
      </c>
      <c r="H2526">
        <v>16</v>
      </c>
      <c r="I2526">
        <v>435.46</v>
      </c>
      <c r="J2526">
        <v>6967.36</v>
      </c>
      <c r="K2526">
        <v>5843.54</v>
      </c>
      <c r="L2526">
        <v>1123.82</v>
      </c>
    </row>
    <row r="2527" spans="1:12" x14ac:dyDescent="0.3">
      <c r="A2527" s="5">
        <v>45312</v>
      </c>
      <c r="B2527" t="s">
        <v>2537</v>
      </c>
      <c r="C2527" s="2" t="s">
        <v>3013</v>
      </c>
      <c r="D2527" s="2" t="s">
        <v>3023</v>
      </c>
      <c r="E2527" s="2" t="s">
        <v>3026</v>
      </c>
      <c r="F2527" s="2" t="s">
        <v>3031</v>
      </c>
      <c r="G2527" s="2" t="s">
        <v>3035</v>
      </c>
      <c r="H2527">
        <v>5</v>
      </c>
      <c r="I2527">
        <v>1964.12</v>
      </c>
      <c r="J2527">
        <v>9820.6</v>
      </c>
      <c r="K2527">
        <v>5859.46</v>
      </c>
      <c r="L2527">
        <v>3961.14</v>
      </c>
    </row>
    <row r="2528" spans="1:12" x14ac:dyDescent="0.3">
      <c r="A2528" s="5">
        <v>45248</v>
      </c>
      <c r="B2528" t="s">
        <v>2538</v>
      </c>
      <c r="C2528" s="2" t="s">
        <v>3015</v>
      </c>
      <c r="D2528" s="2" t="s">
        <v>3024</v>
      </c>
      <c r="E2528" s="2" t="s">
        <v>3026</v>
      </c>
      <c r="F2528" s="2" t="s">
        <v>3034</v>
      </c>
      <c r="G2528" s="2" t="s">
        <v>3037</v>
      </c>
      <c r="H2528">
        <v>16</v>
      </c>
      <c r="I2528">
        <v>1409.87</v>
      </c>
      <c r="J2528">
        <v>22557.919999999998</v>
      </c>
      <c r="K2528">
        <v>17520.7</v>
      </c>
      <c r="L2528">
        <v>5037.22</v>
      </c>
    </row>
    <row r="2529" spans="1:12" x14ac:dyDescent="0.3">
      <c r="A2529" s="5">
        <v>45104</v>
      </c>
      <c r="B2529" t="s">
        <v>2539</v>
      </c>
      <c r="C2529" s="2" t="s">
        <v>3014</v>
      </c>
      <c r="D2529" s="2" t="s">
        <v>3024</v>
      </c>
      <c r="E2529" s="2" t="s">
        <v>3028</v>
      </c>
      <c r="F2529" s="2" t="s">
        <v>3032</v>
      </c>
      <c r="G2529" s="2" t="s">
        <v>3035</v>
      </c>
      <c r="H2529">
        <v>7</v>
      </c>
      <c r="I2529">
        <v>1002.32</v>
      </c>
      <c r="J2529">
        <v>7016.24</v>
      </c>
      <c r="K2529">
        <v>3691.02</v>
      </c>
      <c r="L2529">
        <v>3325.22</v>
      </c>
    </row>
    <row r="2530" spans="1:12" x14ac:dyDescent="0.3">
      <c r="A2530" s="5">
        <v>45397</v>
      </c>
      <c r="B2530" t="s">
        <v>2540</v>
      </c>
      <c r="C2530" s="2" t="s">
        <v>3016</v>
      </c>
      <c r="D2530" s="2" t="s">
        <v>3023</v>
      </c>
      <c r="E2530" s="2" t="s">
        <v>3026</v>
      </c>
      <c r="F2530" s="2" t="s">
        <v>3029</v>
      </c>
      <c r="G2530" s="2" t="s">
        <v>3035</v>
      </c>
      <c r="H2530">
        <v>1</v>
      </c>
      <c r="I2530">
        <v>873.22</v>
      </c>
      <c r="J2530">
        <v>873.22</v>
      </c>
      <c r="K2530">
        <v>773.04</v>
      </c>
      <c r="L2530">
        <v>100.18</v>
      </c>
    </row>
    <row r="2531" spans="1:12" x14ac:dyDescent="0.3">
      <c r="A2531" s="5">
        <v>45472</v>
      </c>
      <c r="B2531" t="s">
        <v>2541</v>
      </c>
      <c r="C2531" s="2" t="s">
        <v>3018</v>
      </c>
      <c r="D2531" s="2" t="s">
        <v>3024</v>
      </c>
      <c r="E2531" s="2" t="s">
        <v>3026</v>
      </c>
      <c r="F2531" s="2" t="s">
        <v>3032</v>
      </c>
      <c r="G2531" s="2" t="s">
        <v>3037</v>
      </c>
      <c r="H2531">
        <v>9</v>
      </c>
      <c r="I2531">
        <v>1909.64</v>
      </c>
      <c r="J2531">
        <v>17186.759999999998</v>
      </c>
      <c r="K2531">
        <v>10992.58</v>
      </c>
      <c r="L2531">
        <v>6194.18</v>
      </c>
    </row>
    <row r="2532" spans="1:12" x14ac:dyDescent="0.3">
      <c r="A2532" s="5">
        <v>45277</v>
      </c>
      <c r="B2532" t="s">
        <v>2542</v>
      </c>
      <c r="C2532" s="2" t="s">
        <v>3012</v>
      </c>
      <c r="D2532" s="2" t="s">
        <v>3022</v>
      </c>
      <c r="E2532" s="2" t="s">
        <v>3025</v>
      </c>
      <c r="F2532" s="2" t="s">
        <v>3033</v>
      </c>
      <c r="G2532" s="2" t="s">
        <v>3036</v>
      </c>
      <c r="H2532">
        <v>18</v>
      </c>
      <c r="I2532">
        <v>427.34</v>
      </c>
      <c r="J2532">
        <v>7692.12</v>
      </c>
      <c r="K2532">
        <v>6405.51</v>
      </c>
      <c r="L2532">
        <v>1286.6099999999999</v>
      </c>
    </row>
    <row r="2533" spans="1:12" x14ac:dyDescent="0.3">
      <c r="A2533" s="5">
        <v>45486</v>
      </c>
      <c r="B2533" t="s">
        <v>2543</v>
      </c>
      <c r="C2533" s="2" t="s">
        <v>3017</v>
      </c>
      <c r="D2533" s="2" t="s">
        <v>3023</v>
      </c>
      <c r="E2533" s="2" t="s">
        <v>3027</v>
      </c>
      <c r="F2533" s="2" t="s">
        <v>3031</v>
      </c>
      <c r="G2533" s="2" t="s">
        <v>3036</v>
      </c>
      <c r="H2533">
        <v>45</v>
      </c>
      <c r="I2533">
        <v>637.13</v>
      </c>
      <c r="J2533">
        <v>28670.85</v>
      </c>
      <c r="K2533">
        <v>17987.3</v>
      </c>
      <c r="L2533">
        <v>10683.55</v>
      </c>
    </row>
    <row r="2534" spans="1:12" x14ac:dyDescent="0.3">
      <c r="A2534" s="5">
        <v>45289</v>
      </c>
      <c r="B2534" t="s">
        <v>2544</v>
      </c>
      <c r="C2534" s="2" t="s">
        <v>3012</v>
      </c>
      <c r="D2534" s="2" t="s">
        <v>3022</v>
      </c>
      <c r="E2534" s="2" t="s">
        <v>3025</v>
      </c>
      <c r="F2534" s="2" t="s">
        <v>3030</v>
      </c>
      <c r="G2534" s="2" t="s">
        <v>3035</v>
      </c>
      <c r="H2534">
        <v>47</v>
      </c>
      <c r="I2534">
        <v>629.42999999999995</v>
      </c>
      <c r="J2534">
        <v>29583.21</v>
      </c>
      <c r="K2534">
        <v>22279.360000000001</v>
      </c>
      <c r="L2534">
        <v>7303.85</v>
      </c>
    </row>
    <row r="2535" spans="1:12" x14ac:dyDescent="0.3">
      <c r="A2535" s="5">
        <v>45619</v>
      </c>
      <c r="B2535" t="s">
        <v>2545</v>
      </c>
      <c r="C2535" s="2" t="s">
        <v>3014</v>
      </c>
      <c r="D2535" s="2" t="s">
        <v>3024</v>
      </c>
      <c r="E2535" s="2" t="s">
        <v>3027</v>
      </c>
      <c r="F2535" s="2" t="s">
        <v>3029</v>
      </c>
      <c r="G2535" s="2" t="s">
        <v>3036</v>
      </c>
      <c r="H2535">
        <v>3</v>
      </c>
      <c r="I2535">
        <v>592.23</v>
      </c>
      <c r="J2535">
        <v>1776.69</v>
      </c>
      <c r="K2535">
        <v>1587.36</v>
      </c>
      <c r="L2535">
        <v>189.33</v>
      </c>
    </row>
    <row r="2536" spans="1:12" x14ac:dyDescent="0.3">
      <c r="A2536" s="5">
        <v>45624</v>
      </c>
      <c r="B2536" t="s">
        <v>2546</v>
      </c>
      <c r="C2536" s="2" t="s">
        <v>3016</v>
      </c>
      <c r="D2536" s="2" t="s">
        <v>3023</v>
      </c>
      <c r="E2536" s="2" t="s">
        <v>3028</v>
      </c>
      <c r="F2536" s="2" t="s">
        <v>3031</v>
      </c>
      <c r="G2536" s="2" t="s">
        <v>3035</v>
      </c>
      <c r="H2536">
        <v>24</v>
      </c>
      <c r="I2536">
        <v>947.71</v>
      </c>
      <c r="J2536">
        <v>22745.040000000001</v>
      </c>
      <c r="K2536">
        <v>19349.2</v>
      </c>
      <c r="L2536">
        <v>3395.84</v>
      </c>
    </row>
    <row r="2537" spans="1:12" x14ac:dyDescent="0.3">
      <c r="A2537" s="5">
        <v>45585</v>
      </c>
      <c r="B2537" t="s">
        <v>2547</v>
      </c>
      <c r="C2537" s="2" t="s">
        <v>3018</v>
      </c>
      <c r="D2537" s="2" t="s">
        <v>3024</v>
      </c>
      <c r="E2537" s="2" t="s">
        <v>3026</v>
      </c>
      <c r="F2537" s="2" t="s">
        <v>3032</v>
      </c>
      <c r="G2537" s="2" t="s">
        <v>3036</v>
      </c>
      <c r="H2537">
        <v>28</v>
      </c>
      <c r="I2537">
        <v>1978.57</v>
      </c>
      <c r="J2537">
        <v>55399.96</v>
      </c>
      <c r="K2537">
        <v>31253.69</v>
      </c>
      <c r="L2537">
        <v>24146.27</v>
      </c>
    </row>
    <row r="2538" spans="1:12" x14ac:dyDescent="0.3">
      <c r="A2538" s="5">
        <v>45636</v>
      </c>
      <c r="B2538" t="s">
        <v>2548</v>
      </c>
      <c r="C2538" s="2" t="s">
        <v>3016</v>
      </c>
      <c r="D2538" s="2" t="s">
        <v>3023</v>
      </c>
      <c r="E2538" s="2" t="s">
        <v>3028</v>
      </c>
      <c r="F2538" s="2" t="s">
        <v>3030</v>
      </c>
      <c r="G2538" s="2" t="s">
        <v>3037</v>
      </c>
      <c r="H2538">
        <v>10</v>
      </c>
      <c r="I2538">
        <v>1779.8</v>
      </c>
      <c r="J2538">
        <v>17798</v>
      </c>
      <c r="K2538">
        <v>12796.68</v>
      </c>
      <c r="L2538">
        <v>5001.32</v>
      </c>
    </row>
    <row r="2539" spans="1:12" x14ac:dyDescent="0.3">
      <c r="A2539" s="5">
        <v>45197</v>
      </c>
      <c r="B2539" t="s">
        <v>2549</v>
      </c>
      <c r="C2539" s="2" t="s">
        <v>3021</v>
      </c>
      <c r="D2539" s="2" t="s">
        <v>3023</v>
      </c>
      <c r="E2539" s="2" t="s">
        <v>3027</v>
      </c>
      <c r="F2539" s="2" t="s">
        <v>3031</v>
      </c>
      <c r="G2539" s="2" t="s">
        <v>3036</v>
      </c>
      <c r="H2539">
        <v>9</v>
      </c>
      <c r="I2539">
        <v>669.34</v>
      </c>
      <c r="J2539">
        <v>6024.06</v>
      </c>
      <c r="K2539">
        <v>3851.86</v>
      </c>
      <c r="L2539">
        <v>2172.1999999999998</v>
      </c>
    </row>
    <row r="2540" spans="1:12" x14ac:dyDescent="0.3">
      <c r="A2540" s="5">
        <v>45551</v>
      </c>
      <c r="B2540" t="s">
        <v>2550</v>
      </c>
      <c r="C2540" s="2" t="s">
        <v>3018</v>
      </c>
      <c r="D2540" s="2" t="s">
        <v>3024</v>
      </c>
      <c r="E2540" s="2" t="s">
        <v>3025</v>
      </c>
      <c r="F2540" s="2" t="s">
        <v>3034</v>
      </c>
      <c r="G2540" s="2" t="s">
        <v>3035</v>
      </c>
      <c r="H2540">
        <v>13</v>
      </c>
      <c r="I2540">
        <v>857.28</v>
      </c>
      <c r="J2540">
        <v>11144.64</v>
      </c>
      <c r="K2540">
        <v>7508.54</v>
      </c>
      <c r="L2540">
        <v>3636.1</v>
      </c>
    </row>
    <row r="2541" spans="1:12" x14ac:dyDescent="0.3">
      <c r="A2541" s="5">
        <v>45422</v>
      </c>
      <c r="B2541" t="s">
        <v>2551</v>
      </c>
      <c r="C2541" s="2" t="s">
        <v>3021</v>
      </c>
      <c r="D2541" s="2" t="s">
        <v>3023</v>
      </c>
      <c r="E2541" s="2" t="s">
        <v>3025</v>
      </c>
      <c r="F2541" s="2" t="s">
        <v>3029</v>
      </c>
      <c r="G2541" s="2" t="s">
        <v>3035</v>
      </c>
      <c r="H2541">
        <v>48</v>
      </c>
      <c r="I2541">
        <v>1345.57</v>
      </c>
      <c r="J2541">
        <v>64587.360000000001</v>
      </c>
      <c r="K2541">
        <v>40953.120000000003</v>
      </c>
      <c r="L2541">
        <v>23634.240000000002</v>
      </c>
    </row>
    <row r="2542" spans="1:12" x14ac:dyDescent="0.3">
      <c r="A2542" s="5">
        <v>45123</v>
      </c>
      <c r="B2542" t="s">
        <v>2552</v>
      </c>
      <c r="C2542" s="2" t="s">
        <v>3013</v>
      </c>
      <c r="D2542" s="2" t="s">
        <v>3023</v>
      </c>
      <c r="E2542" s="2" t="s">
        <v>3028</v>
      </c>
      <c r="F2542" s="2" t="s">
        <v>3033</v>
      </c>
      <c r="G2542" s="2" t="s">
        <v>3036</v>
      </c>
      <c r="H2542">
        <v>35</v>
      </c>
      <c r="I2542">
        <v>53.96</v>
      </c>
      <c r="J2542">
        <v>1888.6</v>
      </c>
      <c r="K2542">
        <v>1198.0999999999999</v>
      </c>
      <c r="L2542">
        <v>690.5</v>
      </c>
    </row>
    <row r="2543" spans="1:12" x14ac:dyDescent="0.3">
      <c r="A2543" s="5">
        <v>45179</v>
      </c>
      <c r="B2543" t="s">
        <v>2553</v>
      </c>
      <c r="C2543" s="2" t="s">
        <v>3014</v>
      </c>
      <c r="D2543" s="2" t="s">
        <v>3024</v>
      </c>
      <c r="E2543" s="2" t="s">
        <v>3027</v>
      </c>
      <c r="F2543" s="2" t="s">
        <v>3031</v>
      </c>
      <c r="G2543" s="2" t="s">
        <v>3037</v>
      </c>
      <c r="H2543">
        <v>23</v>
      </c>
      <c r="I2543">
        <v>1643.9</v>
      </c>
      <c r="J2543">
        <v>37809.699999999997</v>
      </c>
      <c r="K2543">
        <v>27110.36</v>
      </c>
      <c r="L2543">
        <v>10699.34</v>
      </c>
    </row>
    <row r="2544" spans="1:12" x14ac:dyDescent="0.3">
      <c r="A2544" s="5">
        <v>45212</v>
      </c>
      <c r="B2544" t="s">
        <v>2554</v>
      </c>
      <c r="C2544" s="2" t="s">
        <v>3013</v>
      </c>
      <c r="D2544" s="2" t="s">
        <v>3023</v>
      </c>
      <c r="E2544" s="2" t="s">
        <v>3028</v>
      </c>
      <c r="F2544" s="2" t="s">
        <v>3031</v>
      </c>
      <c r="G2544" s="2" t="s">
        <v>3035</v>
      </c>
      <c r="H2544">
        <v>47</v>
      </c>
      <c r="I2544">
        <v>1762</v>
      </c>
      <c r="J2544">
        <v>82814</v>
      </c>
      <c r="K2544">
        <v>47765.919999999998</v>
      </c>
      <c r="L2544">
        <v>35048.080000000002</v>
      </c>
    </row>
    <row r="2545" spans="1:12" x14ac:dyDescent="0.3">
      <c r="A2545" s="5">
        <v>45498</v>
      </c>
      <c r="B2545" t="s">
        <v>2555</v>
      </c>
      <c r="C2545" s="2" t="s">
        <v>3019</v>
      </c>
      <c r="D2545" s="2" t="s">
        <v>3023</v>
      </c>
      <c r="E2545" s="2" t="s">
        <v>3028</v>
      </c>
      <c r="F2545" s="2" t="s">
        <v>3034</v>
      </c>
      <c r="G2545" s="2" t="s">
        <v>3035</v>
      </c>
      <c r="H2545">
        <v>17</v>
      </c>
      <c r="I2545">
        <v>1717.26</v>
      </c>
      <c r="J2545">
        <v>29193.42</v>
      </c>
      <c r="K2545">
        <v>20872.07</v>
      </c>
      <c r="L2545">
        <v>8321.35</v>
      </c>
    </row>
    <row r="2546" spans="1:12" x14ac:dyDescent="0.3">
      <c r="A2546" s="5">
        <v>45232</v>
      </c>
      <c r="B2546" t="s">
        <v>2556</v>
      </c>
      <c r="C2546" s="2" t="s">
        <v>3016</v>
      </c>
      <c r="D2546" s="2" t="s">
        <v>3023</v>
      </c>
      <c r="E2546" s="2" t="s">
        <v>3026</v>
      </c>
      <c r="F2546" s="2" t="s">
        <v>3032</v>
      </c>
      <c r="G2546" s="2" t="s">
        <v>3035</v>
      </c>
      <c r="H2546">
        <v>46</v>
      </c>
      <c r="I2546">
        <v>762.61</v>
      </c>
      <c r="J2546">
        <v>35080.06</v>
      </c>
      <c r="K2546">
        <v>21454.48</v>
      </c>
      <c r="L2546">
        <v>13625.58</v>
      </c>
    </row>
    <row r="2547" spans="1:12" x14ac:dyDescent="0.3">
      <c r="A2547" s="5">
        <v>45157</v>
      </c>
      <c r="B2547" t="s">
        <v>2557</v>
      </c>
      <c r="C2547" s="2" t="s">
        <v>3021</v>
      </c>
      <c r="D2547" s="2" t="s">
        <v>3023</v>
      </c>
      <c r="E2547" s="2" t="s">
        <v>3028</v>
      </c>
      <c r="F2547" s="2" t="s">
        <v>3029</v>
      </c>
      <c r="G2547" s="2" t="s">
        <v>3035</v>
      </c>
      <c r="H2547">
        <v>7</v>
      </c>
      <c r="I2547">
        <v>934.76</v>
      </c>
      <c r="J2547">
        <v>6543.32</v>
      </c>
      <c r="K2547">
        <v>4028.02</v>
      </c>
      <c r="L2547">
        <v>2515.3000000000002</v>
      </c>
    </row>
    <row r="2548" spans="1:12" x14ac:dyDescent="0.3">
      <c r="A2548" s="5">
        <v>45231</v>
      </c>
      <c r="B2548" t="s">
        <v>2558</v>
      </c>
      <c r="C2548" s="2" t="s">
        <v>3015</v>
      </c>
      <c r="D2548" s="2" t="s">
        <v>3024</v>
      </c>
      <c r="E2548" s="2" t="s">
        <v>3026</v>
      </c>
      <c r="F2548" s="2" t="s">
        <v>3029</v>
      </c>
      <c r="G2548" s="2" t="s">
        <v>3035</v>
      </c>
      <c r="H2548">
        <v>16</v>
      </c>
      <c r="I2548">
        <v>44.53</v>
      </c>
      <c r="J2548">
        <v>712.48</v>
      </c>
      <c r="K2548">
        <v>566.78</v>
      </c>
      <c r="L2548">
        <v>145.69999999999999</v>
      </c>
    </row>
    <row r="2549" spans="1:12" x14ac:dyDescent="0.3">
      <c r="A2549" s="5">
        <v>45222</v>
      </c>
      <c r="B2549" t="s">
        <v>2559</v>
      </c>
      <c r="C2549" s="2" t="s">
        <v>3013</v>
      </c>
      <c r="D2549" s="2" t="s">
        <v>3023</v>
      </c>
      <c r="E2549" s="2" t="s">
        <v>3026</v>
      </c>
      <c r="F2549" s="2" t="s">
        <v>3033</v>
      </c>
      <c r="G2549" s="2" t="s">
        <v>3037</v>
      </c>
      <c r="H2549">
        <v>40</v>
      </c>
      <c r="I2549">
        <v>810.8</v>
      </c>
      <c r="J2549">
        <v>32432</v>
      </c>
      <c r="K2549">
        <v>16599.91</v>
      </c>
      <c r="L2549">
        <v>15832.09</v>
      </c>
    </row>
    <row r="2550" spans="1:12" x14ac:dyDescent="0.3">
      <c r="A2550" s="5">
        <v>45648</v>
      </c>
      <c r="B2550" t="s">
        <v>2560</v>
      </c>
      <c r="C2550" s="2" t="s">
        <v>3019</v>
      </c>
      <c r="D2550" s="2" t="s">
        <v>3023</v>
      </c>
      <c r="E2550" s="2" t="s">
        <v>3025</v>
      </c>
      <c r="F2550" s="2" t="s">
        <v>3031</v>
      </c>
      <c r="G2550" s="2" t="s">
        <v>3036</v>
      </c>
      <c r="H2550">
        <v>36</v>
      </c>
      <c r="I2550">
        <v>931.65</v>
      </c>
      <c r="J2550">
        <v>33539.4</v>
      </c>
      <c r="K2550">
        <v>21880.38</v>
      </c>
      <c r="L2550">
        <v>11659.02</v>
      </c>
    </row>
    <row r="2551" spans="1:12" x14ac:dyDescent="0.3">
      <c r="A2551" s="5">
        <v>45139</v>
      </c>
      <c r="B2551" t="s">
        <v>2561</v>
      </c>
      <c r="C2551" s="2" t="s">
        <v>3020</v>
      </c>
      <c r="D2551" s="2" t="s">
        <v>3023</v>
      </c>
      <c r="E2551" s="2" t="s">
        <v>3026</v>
      </c>
      <c r="F2551" s="2" t="s">
        <v>3030</v>
      </c>
      <c r="G2551" s="2" t="s">
        <v>3037</v>
      </c>
      <c r="H2551">
        <v>20</v>
      </c>
      <c r="I2551">
        <v>1815.81</v>
      </c>
      <c r="J2551">
        <v>36316.199999999997</v>
      </c>
      <c r="K2551">
        <v>24078.14</v>
      </c>
      <c r="L2551">
        <v>12238.06</v>
      </c>
    </row>
    <row r="2552" spans="1:12" x14ac:dyDescent="0.3">
      <c r="A2552" s="5">
        <v>45633</v>
      </c>
      <c r="B2552" t="s">
        <v>2562</v>
      </c>
      <c r="C2552" s="2" t="s">
        <v>3012</v>
      </c>
      <c r="D2552" s="2" t="s">
        <v>3022</v>
      </c>
      <c r="E2552" s="2" t="s">
        <v>3026</v>
      </c>
      <c r="F2552" s="2" t="s">
        <v>3031</v>
      </c>
      <c r="G2552" s="2" t="s">
        <v>3037</v>
      </c>
      <c r="H2552">
        <v>24</v>
      </c>
      <c r="I2552">
        <v>1790.1</v>
      </c>
      <c r="J2552">
        <v>42962.400000000001</v>
      </c>
      <c r="K2552">
        <v>29817.8</v>
      </c>
      <c r="L2552">
        <v>13144.6</v>
      </c>
    </row>
    <row r="2553" spans="1:12" x14ac:dyDescent="0.3">
      <c r="A2553" s="5">
        <v>45648</v>
      </c>
      <c r="B2553" t="s">
        <v>2563</v>
      </c>
      <c r="C2553" s="2" t="s">
        <v>3018</v>
      </c>
      <c r="D2553" s="2" t="s">
        <v>3024</v>
      </c>
      <c r="E2553" s="2" t="s">
        <v>3025</v>
      </c>
      <c r="F2553" s="2" t="s">
        <v>3033</v>
      </c>
      <c r="G2553" s="2" t="s">
        <v>3035</v>
      </c>
      <c r="H2553">
        <v>47</v>
      </c>
      <c r="I2553">
        <v>1932.87</v>
      </c>
      <c r="J2553">
        <v>90844.89</v>
      </c>
      <c r="K2553">
        <v>69732.94</v>
      </c>
      <c r="L2553">
        <v>21111.95</v>
      </c>
    </row>
    <row r="2554" spans="1:12" x14ac:dyDescent="0.3">
      <c r="A2554" s="5">
        <v>45427</v>
      </c>
      <c r="B2554" t="s">
        <v>2564</v>
      </c>
      <c r="C2554" s="2" t="s">
        <v>3019</v>
      </c>
      <c r="D2554" s="2" t="s">
        <v>3023</v>
      </c>
      <c r="E2554" s="2" t="s">
        <v>3028</v>
      </c>
      <c r="F2554" s="2" t="s">
        <v>3031</v>
      </c>
      <c r="G2554" s="2" t="s">
        <v>3037</v>
      </c>
      <c r="H2554">
        <v>5</v>
      </c>
      <c r="I2554">
        <v>1772.51</v>
      </c>
      <c r="J2554">
        <v>8862.5499999999993</v>
      </c>
      <c r="K2554">
        <v>5741.82</v>
      </c>
      <c r="L2554">
        <v>3120.73</v>
      </c>
    </row>
    <row r="2555" spans="1:12" x14ac:dyDescent="0.3">
      <c r="A2555" s="5">
        <v>45251</v>
      </c>
      <c r="B2555" t="s">
        <v>2565</v>
      </c>
      <c r="C2555" s="2" t="s">
        <v>3014</v>
      </c>
      <c r="D2555" s="2" t="s">
        <v>3024</v>
      </c>
      <c r="E2555" s="2" t="s">
        <v>3027</v>
      </c>
      <c r="F2555" s="2" t="s">
        <v>3034</v>
      </c>
      <c r="G2555" s="2" t="s">
        <v>3035</v>
      </c>
      <c r="H2555">
        <v>45</v>
      </c>
      <c r="I2555">
        <v>36.24</v>
      </c>
      <c r="J2555">
        <v>1630.8</v>
      </c>
      <c r="K2555">
        <v>954.43</v>
      </c>
      <c r="L2555">
        <v>676.37</v>
      </c>
    </row>
    <row r="2556" spans="1:12" x14ac:dyDescent="0.3">
      <c r="A2556" s="5">
        <v>45418</v>
      </c>
      <c r="B2556" t="s">
        <v>2566</v>
      </c>
      <c r="C2556" s="2" t="s">
        <v>3013</v>
      </c>
      <c r="D2556" s="2" t="s">
        <v>3023</v>
      </c>
      <c r="E2556" s="2" t="s">
        <v>3027</v>
      </c>
      <c r="F2556" s="2" t="s">
        <v>3031</v>
      </c>
      <c r="G2556" s="2" t="s">
        <v>3037</v>
      </c>
      <c r="H2556">
        <v>6</v>
      </c>
      <c r="I2556">
        <v>1290.0899999999999</v>
      </c>
      <c r="J2556">
        <v>7740.54</v>
      </c>
      <c r="K2556">
        <v>6610.03</v>
      </c>
      <c r="L2556">
        <v>1130.51</v>
      </c>
    </row>
    <row r="2557" spans="1:12" x14ac:dyDescent="0.3">
      <c r="A2557" s="5">
        <v>45284</v>
      </c>
      <c r="B2557" t="s">
        <v>2567</v>
      </c>
      <c r="C2557" s="2" t="s">
        <v>3014</v>
      </c>
      <c r="D2557" s="2" t="s">
        <v>3024</v>
      </c>
      <c r="E2557" s="2" t="s">
        <v>3027</v>
      </c>
      <c r="F2557" s="2" t="s">
        <v>3031</v>
      </c>
      <c r="G2557" s="2" t="s">
        <v>3035</v>
      </c>
      <c r="H2557">
        <v>28</v>
      </c>
      <c r="I2557">
        <v>155.11000000000001</v>
      </c>
      <c r="J2557">
        <v>4343.08</v>
      </c>
      <c r="K2557">
        <v>3875.83</v>
      </c>
      <c r="L2557">
        <v>467.25</v>
      </c>
    </row>
    <row r="2558" spans="1:12" x14ac:dyDescent="0.3">
      <c r="A2558" s="5">
        <v>45500</v>
      </c>
      <c r="B2558" t="s">
        <v>2568</v>
      </c>
      <c r="C2558" s="2" t="s">
        <v>3012</v>
      </c>
      <c r="D2558" s="2" t="s">
        <v>3022</v>
      </c>
      <c r="E2558" s="2" t="s">
        <v>3028</v>
      </c>
      <c r="F2558" s="2" t="s">
        <v>3030</v>
      </c>
      <c r="G2558" s="2" t="s">
        <v>3035</v>
      </c>
      <c r="H2558">
        <v>5</v>
      </c>
      <c r="I2558">
        <v>559.74</v>
      </c>
      <c r="J2558">
        <v>2798.7</v>
      </c>
      <c r="K2558">
        <v>1421.76</v>
      </c>
      <c r="L2558">
        <v>1376.94</v>
      </c>
    </row>
    <row r="2559" spans="1:12" x14ac:dyDescent="0.3">
      <c r="A2559" s="5">
        <v>45207</v>
      </c>
      <c r="B2559" t="s">
        <v>2569</v>
      </c>
      <c r="C2559" s="2" t="s">
        <v>3015</v>
      </c>
      <c r="D2559" s="2" t="s">
        <v>3024</v>
      </c>
      <c r="E2559" s="2" t="s">
        <v>3026</v>
      </c>
      <c r="F2559" s="2" t="s">
        <v>3034</v>
      </c>
      <c r="G2559" s="2" t="s">
        <v>3037</v>
      </c>
      <c r="H2559">
        <v>49</v>
      </c>
      <c r="I2559">
        <v>1165.05</v>
      </c>
      <c r="J2559">
        <v>57087.45</v>
      </c>
      <c r="K2559">
        <v>41022.28</v>
      </c>
      <c r="L2559">
        <v>16065.17</v>
      </c>
    </row>
    <row r="2560" spans="1:12" x14ac:dyDescent="0.3">
      <c r="A2560" s="5">
        <v>45221</v>
      </c>
      <c r="B2560" t="s">
        <v>2570</v>
      </c>
      <c r="C2560" s="2" t="s">
        <v>3016</v>
      </c>
      <c r="D2560" s="2" t="s">
        <v>3023</v>
      </c>
      <c r="E2560" s="2" t="s">
        <v>3027</v>
      </c>
      <c r="F2560" s="2" t="s">
        <v>3034</v>
      </c>
      <c r="G2560" s="2" t="s">
        <v>3037</v>
      </c>
      <c r="H2560">
        <v>39</v>
      </c>
      <c r="I2560">
        <v>1407.22</v>
      </c>
      <c r="J2560">
        <v>54881.58</v>
      </c>
      <c r="K2560">
        <v>34942.06</v>
      </c>
      <c r="L2560">
        <v>19939.52</v>
      </c>
    </row>
    <row r="2561" spans="1:12" x14ac:dyDescent="0.3">
      <c r="A2561" s="5">
        <v>45051</v>
      </c>
      <c r="B2561" t="s">
        <v>2571</v>
      </c>
      <c r="C2561" s="2" t="s">
        <v>3016</v>
      </c>
      <c r="D2561" s="2" t="s">
        <v>3023</v>
      </c>
      <c r="E2561" s="2" t="s">
        <v>3028</v>
      </c>
      <c r="F2561" s="2" t="s">
        <v>3031</v>
      </c>
      <c r="G2561" s="2" t="s">
        <v>3036</v>
      </c>
      <c r="H2561">
        <v>38</v>
      </c>
      <c r="I2561">
        <v>1316.17</v>
      </c>
      <c r="J2561">
        <v>50014.46</v>
      </c>
      <c r="K2561">
        <v>30548.62</v>
      </c>
      <c r="L2561">
        <v>19465.84</v>
      </c>
    </row>
    <row r="2562" spans="1:12" x14ac:dyDescent="0.3">
      <c r="A2562" s="5">
        <v>45514</v>
      </c>
      <c r="B2562" t="s">
        <v>2572</v>
      </c>
      <c r="C2562" s="2" t="s">
        <v>3014</v>
      </c>
      <c r="D2562" s="2" t="s">
        <v>3024</v>
      </c>
      <c r="E2562" s="2" t="s">
        <v>3026</v>
      </c>
      <c r="F2562" s="2" t="s">
        <v>3029</v>
      </c>
      <c r="G2562" s="2" t="s">
        <v>3036</v>
      </c>
      <c r="H2562">
        <v>2</v>
      </c>
      <c r="I2562">
        <v>117.14</v>
      </c>
      <c r="J2562">
        <v>234.28</v>
      </c>
      <c r="K2562">
        <v>148.6</v>
      </c>
      <c r="L2562">
        <v>85.68</v>
      </c>
    </row>
    <row r="2563" spans="1:12" x14ac:dyDescent="0.3">
      <c r="A2563" s="5">
        <v>45619</v>
      </c>
      <c r="B2563" t="s">
        <v>2573</v>
      </c>
      <c r="C2563" s="2" t="s">
        <v>3021</v>
      </c>
      <c r="D2563" s="2" t="s">
        <v>3023</v>
      </c>
      <c r="E2563" s="2" t="s">
        <v>3025</v>
      </c>
      <c r="F2563" s="2" t="s">
        <v>3030</v>
      </c>
      <c r="G2563" s="2" t="s">
        <v>3036</v>
      </c>
      <c r="H2563">
        <v>43</v>
      </c>
      <c r="I2563">
        <v>225.14</v>
      </c>
      <c r="J2563">
        <v>9681.02</v>
      </c>
      <c r="K2563">
        <v>7314.51</v>
      </c>
      <c r="L2563">
        <v>2366.5100000000002</v>
      </c>
    </row>
    <row r="2564" spans="1:12" x14ac:dyDescent="0.3">
      <c r="A2564" s="5">
        <v>45483</v>
      </c>
      <c r="B2564" t="s">
        <v>2574</v>
      </c>
      <c r="C2564" s="2" t="s">
        <v>3015</v>
      </c>
      <c r="D2564" s="2" t="s">
        <v>3024</v>
      </c>
      <c r="E2564" s="2" t="s">
        <v>3027</v>
      </c>
      <c r="F2564" s="2" t="s">
        <v>3031</v>
      </c>
      <c r="G2564" s="2" t="s">
        <v>3037</v>
      </c>
      <c r="H2564">
        <v>39</v>
      </c>
      <c r="I2564">
        <v>274.60000000000002</v>
      </c>
      <c r="J2564">
        <v>10709.4</v>
      </c>
      <c r="K2564">
        <v>6171.68</v>
      </c>
      <c r="L2564">
        <v>4537.72</v>
      </c>
    </row>
    <row r="2565" spans="1:12" x14ac:dyDescent="0.3">
      <c r="A2565" s="5">
        <v>45315</v>
      </c>
      <c r="B2565" t="s">
        <v>2575</v>
      </c>
      <c r="C2565" s="2" t="s">
        <v>3016</v>
      </c>
      <c r="D2565" s="2" t="s">
        <v>3023</v>
      </c>
      <c r="E2565" s="2" t="s">
        <v>3026</v>
      </c>
      <c r="F2565" s="2" t="s">
        <v>3031</v>
      </c>
      <c r="G2565" s="2" t="s">
        <v>3037</v>
      </c>
      <c r="H2565">
        <v>21</v>
      </c>
      <c r="I2565">
        <v>201</v>
      </c>
      <c r="J2565">
        <v>4221</v>
      </c>
      <c r="K2565">
        <v>3651.77</v>
      </c>
      <c r="L2565">
        <v>569.23</v>
      </c>
    </row>
    <row r="2566" spans="1:12" x14ac:dyDescent="0.3">
      <c r="A2566" s="5">
        <v>45331</v>
      </c>
      <c r="B2566" t="s">
        <v>2576</v>
      </c>
      <c r="C2566" s="2" t="s">
        <v>3015</v>
      </c>
      <c r="D2566" s="2" t="s">
        <v>3024</v>
      </c>
      <c r="E2566" s="2" t="s">
        <v>3027</v>
      </c>
      <c r="F2566" s="2" t="s">
        <v>3033</v>
      </c>
      <c r="G2566" s="2" t="s">
        <v>3035</v>
      </c>
      <c r="H2566">
        <v>40</v>
      </c>
      <c r="I2566">
        <v>372.9</v>
      </c>
      <c r="J2566">
        <v>14916</v>
      </c>
      <c r="K2566">
        <v>10239.030000000001</v>
      </c>
      <c r="L2566">
        <v>4676.97</v>
      </c>
    </row>
    <row r="2567" spans="1:12" x14ac:dyDescent="0.3">
      <c r="A2567" s="5">
        <v>45280</v>
      </c>
      <c r="B2567" t="s">
        <v>2577</v>
      </c>
      <c r="C2567" s="2" t="s">
        <v>3019</v>
      </c>
      <c r="D2567" s="2" t="s">
        <v>3023</v>
      </c>
      <c r="E2567" s="2" t="s">
        <v>3027</v>
      </c>
      <c r="F2567" s="2" t="s">
        <v>3033</v>
      </c>
      <c r="G2567" s="2" t="s">
        <v>3036</v>
      </c>
      <c r="H2567">
        <v>37</v>
      </c>
      <c r="I2567">
        <v>1383.21</v>
      </c>
      <c r="J2567">
        <v>51178.77</v>
      </c>
      <c r="K2567">
        <v>32254.43</v>
      </c>
      <c r="L2567">
        <v>18924.34</v>
      </c>
    </row>
    <row r="2568" spans="1:12" x14ac:dyDescent="0.3">
      <c r="A2568" s="5">
        <v>45076</v>
      </c>
      <c r="B2568" t="s">
        <v>2578</v>
      </c>
      <c r="C2568" s="2" t="s">
        <v>3015</v>
      </c>
      <c r="D2568" s="2" t="s">
        <v>3024</v>
      </c>
      <c r="E2568" s="2" t="s">
        <v>3027</v>
      </c>
      <c r="F2568" s="2" t="s">
        <v>3029</v>
      </c>
      <c r="G2568" s="2" t="s">
        <v>3035</v>
      </c>
      <c r="H2568">
        <v>18</v>
      </c>
      <c r="I2568">
        <v>1665.06</v>
      </c>
      <c r="J2568">
        <v>29971.08</v>
      </c>
      <c r="K2568">
        <v>24163.06</v>
      </c>
      <c r="L2568">
        <v>5808.02</v>
      </c>
    </row>
    <row r="2569" spans="1:12" x14ac:dyDescent="0.3">
      <c r="A2569" s="5">
        <v>45224</v>
      </c>
      <c r="B2569" t="s">
        <v>2579</v>
      </c>
      <c r="C2569" s="2" t="s">
        <v>3017</v>
      </c>
      <c r="D2569" s="2" t="s">
        <v>3023</v>
      </c>
      <c r="E2569" s="2" t="s">
        <v>3026</v>
      </c>
      <c r="F2569" s="2" t="s">
        <v>3030</v>
      </c>
      <c r="G2569" s="2" t="s">
        <v>3035</v>
      </c>
      <c r="H2569">
        <v>48</v>
      </c>
      <c r="I2569">
        <v>829.45</v>
      </c>
      <c r="J2569">
        <v>39813.599999999999</v>
      </c>
      <c r="K2569">
        <v>20167.13</v>
      </c>
      <c r="L2569">
        <v>19646.47</v>
      </c>
    </row>
    <row r="2570" spans="1:12" x14ac:dyDescent="0.3">
      <c r="A2570" s="5">
        <v>44970</v>
      </c>
      <c r="B2570" t="s">
        <v>2580</v>
      </c>
      <c r="C2570" s="2" t="s">
        <v>3012</v>
      </c>
      <c r="D2570" s="2" t="s">
        <v>3022</v>
      </c>
      <c r="E2570" s="2" t="s">
        <v>3028</v>
      </c>
      <c r="F2570" s="2" t="s">
        <v>3032</v>
      </c>
      <c r="G2570" s="2" t="s">
        <v>3035</v>
      </c>
      <c r="H2570">
        <v>46</v>
      </c>
      <c r="I2570">
        <v>1391.71</v>
      </c>
      <c r="J2570">
        <v>64018.66</v>
      </c>
      <c r="K2570">
        <v>43067.99</v>
      </c>
      <c r="L2570">
        <v>20950.669999999998</v>
      </c>
    </row>
    <row r="2571" spans="1:12" x14ac:dyDescent="0.3">
      <c r="A2571" s="5">
        <v>45221</v>
      </c>
      <c r="B2571" t="s">
        <v>2581</v>
      </c>
      <c r="C2571" s="2" t="s">
        <v>3016</v>
      </c>
      <c r="D2571" s="2" t="s">
        <v>3023</v>
      </c>
      <c r="E2571" s="2" t="s">
        <v>3026</v>
      </c>
      <c r="F2571" s="2" t="s">
        <v>3033</v>
      </c>
      <c r="G2571" s="2" t="s">
        <v>3035</v>
      </c>
      <c r="H2571">
        <v>12</v>
      </c>
      <c r="I2571">
        <v>416.03</v>
      </c>
      <c r="J2571">
        <v>4992.3599999999997</v>
      </c>
      <c r="K2571">
        <v>3205.7</v>
      </c>
      <c r="L2571">
        <v>1786.66</v>
      </c>
    </row>
    <row r="2572" spans="1:12" x14ac:dyDescent="0.3">
      <c r="A2572" s="5">
        <v>45007</v>
      </c>
      <c r="B2572" t="s">
        <v>2582</v>
      </c>
      <c r="C2572" s="2" t="s">
        <v>3015</v>
      </c>
      <c r="D2572" s="2" t="s">
        <v>3024</v>
      </c>
      <c r="E2572" s="2" t="s">
        <v>3027</v>
      </c>
      <c r="F2572" s="2" t="s">
        <v>3032</v>
      </c>
      <c r="G2572" s="2" t="s">
        <v>3036</v>
      </c>
      <c r="H2572">
        <v>17</v>
      </c>
      <c r="I2572">
        <v>1947.09</v>
      </c>
      <c r="J2572">
        <v>33100.53</v>
      </c>
      <c r="K2572">
        <v>21028.240000000002</v>
      </c>
      <c r="L2572">
        <v>12072.29</v>
      </c>
    </row>
    <row r="2573" spans="1:12" x14ac:dyDescent="0.3">
      <c r="A2573" s="5">
        <v>45281</v>
      </c>
      <c r="B2573" t="s">
        <v>2583</v>
      </c>
      <c r="C2573" s="2" t="s">
        <v>3014</v>
      </c>
      <c r="D2573" s="2" t="s">
        <v>3024</v>
      </c>
      <c r="E2573" s="2" t="s">
        <v>3026</v>
      </c>
      <c r="F2573" s="2" t="s">
        <v>3034</v>
      </c>
      <c r="G2573" s="2" t="s">
        <v>3035</v>
      </c>
      <c r="H2573">
        <v>37</v>
      </c>
      <c r="I2573">
        <v>713</v>
      </c>
      <c r="J2573">
        <v>26381</v>
      </c>
      <c r="K2573">
        <v>16747.41</v>
      </c>
      <c r="L2573">
        <v>9633.59</v>
      </c>
    </row>
    <row r="2574" spans="1:12" x14ac:dyDescent="0.3">
      <c r="A2574" s="5">
        <v>45379</v>
      </c>
      <c r="B2574" t="s">
        <v>2584</v>
      </c>
      <c r="C2574" s="2" t="s">
        <v>3020</v>
      </c>
      <c r="D2574" s="2" t="s">
        <v>3023</v>
      </c>
      <c r="E2574" s="2" t="s">
        <v>3025</v>
      </c>
      <c r="F2574" s="2" t="s">
        <v>3033</v>
      </c>
      <c r="G2574" s="2" t="s">
        <v>3037</v>
      </c>
      <c r="H2574">
        <v>46</v>
      </c>
      <c r="I2574">
        <v>1694.82</v>
      </c>
      <c r="J2574">
        <v>77961.72</v>
      </c>
      <c r="K2574">
        <v>39956.050000000003</v>
      </c>
      <c r="L2574">
        <v>38005.67</v>
      </c>
    </row>
    <row r="2575" spans="1:12" x14ac:dyDescent="0.3">
      <c r="A2575" s="5">
        <v>45598</v>
      </c>
      <c r="B2575" t="s">
        <v>2585</v>
      </c>
      <c r="C2575" s="2" t="s">
        <v>3017</v>
      </c>
      <c r="D2575" s="2" t="s">
        <v>3023</v>
      </c>
      <c r="E2575" s="2" t="s">
        <v>3028</v>
      </c>
      <c r="F2575" s="2" t="s">
        <v>3033</v>
      </c>
      <c r="G2575" s="2" t="s">
        <v>3037</v>
      </c>
      <c r="H2575">
        <v>38</v>
      </c>
      <c r="I2575">
        <v>1891.83</v>
      </c>
      <c r="J2575">
        <v>71889.539999999994</v>
      </c>
      <c r="K2575">
        <v>40319</v>
      </c>
      <c r="L2575">
        <v>31570.54</v>
      </c>
    </row>
    <row r="2576" spans="1:12" x14ac:dyDescent="0.3">
      <c r="A2576" s="5">
        <v>45189</v>
      </c>
      <c r="B2576" t="s">
        <v>2586</v>
      </c>
      <c r="C2576" s="2" t="s">
        <v>3017</v>
      </c>
      <c r="D2576" s="2" t="s">
        <v>3023</v>
      </c>
      <c r="E2576" s="2" t="s">
        <v>3026</v>
      </c>
      <c r="F2576" s="2" t="s">
        <v>3030</v>
      </c>
      <c r="G2576" s="2" t="s">
        <v>3037</v>
      </c>
      <c r="H2576">
        <v>15</v>
      </c>
      <c r="I2576">
        <v>1732.13</v>
      </c>
      <c r="J2576">
        <v>25981.95</v>
      </c>
      <c r="K2576">
        <v>14465.56</v>
      </c>
      <c r="L2576">
        <v>11516.39</v>
      </c>
    </row>
    <row r="2577" spans="1:12" x14ac:dyDescent="0.3">
      <c r="A2577" s="5">
        <v>45417</v>
      </c>
      <c r="B2577" t="s">
        <v>2587</v>
      </c>
      <c r="C2577" s="2" t="s">
        <v>3021</v>
      </c>
      <c r="D2577" s="2" t="s">
        <v>3023</v>
      </c>
      <c r="E2577" s="2" t="s">
        <v>3025</v>
      </c>
      <c r="F2577" s="2" t="s">
        <v>3029</v>
      </c>
      <c r="G2577" s="2" t="s">
        <v>3036</v>
      </c>
      <c r="H2577">
        <v>7</v>
      </c>
      <c r="I2577">
        <v>152.79</v>
      </c>
      <c r="J2577">
        <v>1069.53</v>
      </c>
      <c r="K2577">
        <v>957.7</v>
      </c>
      <c r="L2577">
        <v>111.83</v>
      </c>
    </row>
    <row r="2578" spans="1:12" x14ac:dyDescent="0.3">
      <c r="A2578" s="5">
        <v>45146</v>
      </c>
      <c r="B2578" t="s">
        <v>2588</v>
      </c>
      <c r="C2578" s="2" t="s">
        <v>3015</v>
      </c>
      <c r="D2578" s="2" t="s">
        <v>3024</v>
      </c>
      <c r="E2578" s="2" t="s">
        <v>3028</v>
      </c>
      <c r="F2578" s="2" t="s">
        <v>3032</v>
      </c>
      <c r="G2578" s="2" t="s">
        <v>3035</v>
      </c>
      <c r="H2578">
        <v>14</v>
      </c>
      <c r="I2578">
        <v>1307.6099999999999</v>
      </c>
      <c r="J2578">
        <v>18306.54</v>
      </c>
      <c r="K2578">
        <v>9315.58</v>
      </c>
      <c r="L2578">
        <v>8990.9599999999991</v>
      </c>
    </row>
    <row r="2579" spans="1:12" x14ac:dyDescent="0.3">
      <c r="A2579" s="5">
        <v>45133</v>
      </c>
      <c r="B2579" t="s">
        <v>2589</v>
      </c>
      <c r="C2579" s="2" t="s">
        <v>3021</v>
      </c>
      <c r="D2579" s="2" t="s">
        <v>3023</v>
      </c>
      <c r="E2579" s="2" t="s">
        <v>3025</v>
      </c>
      <c r="F2579" s="2" t="s">
        <v>3033</v>
      </c>
      <c r="G2579" s="2" t="s">
        <v>3036</v>
      </c>
      <c r="H2579">
        <v>50</v>
      </c>
      <c r="I2579">
        <v>257.77999999999997</v>
      </c>
      <c r="J2579">
        <v>12889</v>
      </c>
      <c r="K2579">
        <v>7305.86</v>
      </c>
      <c r="L2579">
        <v>5583.14</v>
      </c>
    </row>
    <row r="2580" spans="1:12" x14ac:dyDescent="0.3">
      <c r="A2580" s="5">
        <v>45478</v>
      </c>
      <c r="B2580" t="s">
        <v>2590</v>
      </c>
      <c r="C2580" s="2" t="s">
        <v>3021</v>
      </c>
      <c r="D2580" s="2" t="s">
        <v>3023</v>
      </c>
      <c r="E2580" s="2" t="s">
        <v>3028</v>
      </c>
      <c r="F2580" s="2" t="s">
        <v>3033</v>
      </c>
      <c r="G2580" s="2" t="s">
        <v>3035</v>
      </c>
      <c r="H2580">
        <v>1</v>
      </c>
      <c r="I2580">
        <v>31.21</v>
      </c>
      <c r="J2580">
        <v>31.21</v>
      </c>
      <c r="K2580">
        <v>27.77</v>
      </c>
      <c r="L2580">
        <v>3.44</v>
      </c>
    </row>
    <row r="2581" spans="1:12" x14ac:dyDescent="0.3">
      <c r="A2581" s="5">
        <v>45204</v>
      </c>
      <c r="B2581" t="s">
        <v>2591</v>
      </c>
      <c r="C2581" s="2" t="s">
        <v>3020</v>
      </c>
      <c r="D2581" s="2" t="s">
        <v>3023</v>
      </c>
      <c r="E2581" s="2" t="s">
        <v>3026</v>
      </c>
      <c r="F2581" s="2" t="s">
        <v>3030</v>
      </c>
      <c r="G2581" s="2" t="s">
        <v>3036</v>
      </c>
      <c r="H2581">
        <v>38</v>
      </c>
      <c r="I2581">
        <v>122.53</v>
      </c>
      <c r="J2581">
        <v>4656.1400000000003</v>
      </c>
      <c r="K2581">
        <v>3498.17</v>
      </c>
      <c r="L2581">
        <v>1157.97</v>
      </c>
    </row>
    <row r="2582" spans="1:12" x14ac:dyDescent="0.3">
      <c r="A2582" s="5">
        <v>45502</v>
      </c>
      <c r="B2582" t="s">
        <v>2592</v>
      </c>
      <c r="C2582" s="2" t="s">
        <v>3019</v>
      </c>
      <c r="D2582" s="2" t="s">
        <v>3023</v>
      </c>
      <c r="E2582" s="2" t="s">
        <v>3025</v>
      </c>
      <c r="F2582" s="2" t="s">
        <v>3030</v>
      </c>
      <c r="G2582" s="2" t="s">
        <v>3036</v>
      </c>
      <c r="H2582">
        <v>3</v>
      </c>
      <c r="I2582">
        <v>1833.98</v>
      </c>
      <c r="J2582">
        <v>5501.94</v>
      </c>
      <c r="K2582">
        <v>3742.79</v>
      </c>
      <c r="L2582">
        <v>1759.15</v>
      </c>
    </row>
    <row r="2583" spans="1:12" x14ac:dyDescent="0.3">
      <c r="A2583" s="5">
        <v>45639</v>
      </c>
      <c r="B2583" t="s">
        <v>2593</v>
      </c>
      <c r="C2583" s="2" t="s">
        <v>3015</v>
      </c>
      <c r="D2583" s="2" t="s">
        <v>3024</v>
      </c>
      <c r="E2583" s="2" t="s">
        <v>3027</v>
      </c>
      <c r="F2583" s="2" t="s">
        <v>3029</v>
      </c>
      <c r="G2583" s="2" t="s">
        <v>3035</v>
      </c>
      <c r="H2583">
        <v>37</v>
      </c>
      <c r="I2583">
        <v>1818.76</v>
      </c>
      <c r="J2583">
        <v>67294.12</v>
      </c>
      <c r="K2583">
        <v>35767.120000000003</v>
      </c>
      <c r="L2583">
        <v>31527</v>
      </c>
    </row>
    <row r="2584" spans="1:12" x14ac:dyDescent="0.3">
      <c r="A2584" s="5">
        <v>45205</v>
      </c>
      <c r="B2584" t="s">
        <v>2594</v>
      </c>
      <c r="C2584" s="2" t="s">
        <v>3013</v>
      </c>
      <c r="D2584" s="2" t="s">
        <v>3023</v>
      </c>
      <c r="E2584" s="2" t="s">
        <v>3025</v>
      </c>
      <c r="F2584" s="2" t="s">
        <v>3032</v>
      </c>
      <c r="G2584" s="2" t="s">
        <v>3036</v>
      </c>
      <c r="H2584">
        <v>44</v>
      </c>
      <c r="I2584">
        <v>467.13</v>
      </c>
      <c r="J2584">
        <v>20553.72</v>
      </c>
      <c r="K2584">
        <v>15782.47</v>
      </c>
      <c r="L2584">
        <v>4771.25</v>
      </c>
    </row>
    <row r="2585" spans="1:12" x14ac:dyDescent="0.3">
      <c r="A2585" s="5">
        <v>45067</v>
      </c>
      <c r="B2585" t="s">
        <v>2595</v>
      </c>
      <c r="C2585" s="2" t="s">
        <v>3016</v>
      </c>
      <c r="D2585" s="2" t="s">
        <v>3023</v>
      </c>
      <c r="E2585" s="2" t="s">
        <v>3028</v>
      </c>
      <c r="F2585" s="2" t="s">
        <v>3034</v>
      </c>
      <c r="G2585" s="2" t="s">
        <v>3035</v>
      </c>
      <c r="H2585">
        <v>31</v>
      </c>
      <c r="I2585">
        <v>1103.18</v>
      </c>
      <c r="J2585">
        <v>34198.58</v>
      </c>
      <c r="K2585">
        <v>18984.36</v>
      </c>
      <c r="L2585">
        <v>15214.22</v>
      </c>
    </row>
    <row r="2586" spans="1:12" x14ac:dyDescent="0.3">
      <c r="A2586" s="5">
        <v>45038</v>
      </c>
      <c r="B2586" t="s">
        <v>2596</v>
      </c>
      <c r="C2586" s="2" t="s">
        <v>3021</v>
      </c>
      <c r="D2586" s="2" t="s">
        <v>3023</v>
      </c>
      <c r="E2586" s="2" t="s">
        <v>3026</v>
      </c>
      <c r="F2586" s="2" t="s">
        <v>3029</v>
      </c>
      <c r="G2586" s="2" t="s">
        <v>3037</v>
      </c>
      <c r="H2586">
        <v>43</v>
      </c>
      <c r="I2586">
        <v>1910.96</v>
      </c>
      <c r="J2586">
        <v>82171.28</v>
      </c>
      <c r="K2586">
        <v>63146.53</v>
      </c>
      <c r="L2586">
        <v>19024.75</v>
      </c>
    </row>
    <row r="2587" spans="1:12" x14ac:dyDescent="0.3">
      <c r="A2587" s="5">
        <v>45557</v>
      </c>
      <c r="B2587" t="s">
        <v>2597</v>
      </c>
      <c r="C2587" s="2" t="s">
        <v>3012</v>
      </c>
      <c r="D2587" s="2" t="s">
        <v>3022</v>
      </c>
      <c r="E2587" s="2" t="s">
        <v>3028</v>
      </c>
      <c r="F2587" s="2" t="s">
        <v>3034</v>
      </c>
      <c r="G2587" s="2" t="s">
        <v>3037</v>
      </c>
      <c r="H2587">
        <v>13</v>
      </c>
      <c r="I2587">
        <v>1003.48</v>
      </c>
      <c r="J2587">
        <v>13045.24</v>
      </c>
      <c r="K2587">
        <v>11632.06</v>
      </c>
      <c r="L2587">
        <v>1413.18</v>
      </c>
    </row>
    <row r="2588" spans="1:12" x14ac:dyDescent="0.3">
      <c r="A2588" s="5">
        <v>45527</v>
      </c>
      <c r="B2588" t="s">
        <v>2598</v>
      </c>
      <c r="C2588" s="2" t="s">
        <v>3018</v>
      </c>
      <c r="D2588" s="2" t="s">
        <v>3024</v>
      </c>
      <c r="E2588" s="2" t="s">
        <v>3025</v>
      </c>
      <c r="F2588" s="2" t="s">
        <v>3031</v>
      </c>
      <c r="G2588" s="2" t="s">
        <v>3037</v>
      </c>
      <c r="H2588">
        <v>48</v>
      </c>
      <c r="I2588">
        <v>799.28</v>
      </c>
      <c r="J2588">
        <v>38365.440000000002</v>
      </c>
      <c r="K2588">
        <v>27346.47</v>
      </c>
      <c r="L2588">
        <v>11018.97</v>
      </c>
    </row>
    <row r="2589" spans="1:12" x14ac:dyDescent="0.3">
      <c r="A2589" s="5">
        <v>45172</v>
      </c>
      <c r="B2589" t="s">
        <v>2599</v>
      </c>
      <c r="C2589" s="2" t="s">
        <v>3012</v>
      </c>
      <c r="D2589" s="2" t="s">
        <v>3022</v>
      </c>
      <c r="E2589" s="2" t="s">
        <v>3025</v>
      </c>
      <c r="F2589" s="2" t="s">
        <v>3033</v>
      </c>
      <c r="G2589" s="2" t="s">
        <v>3036</v>
      </c>
      <c r="H2589">
        <v>18</v>
      </c>
      <c r="I2589">
        <v>976.83</v>
      </c>
      <c r="J2589">
        <v>17582.939999999999</v>
      </c>
      <c r="K2589">
        <v>10297.17</v>
      </c>
      <c r="L2589">
        <v>7285.77</v>
      </c>
    </row>
    <row r="2590" spans="1:12" x14ac:dyDescent="0.3">
      <c r="A2590" s="5">
        <v>45175</v>
      </c>
      <c r="B2590" t="s">
        <v>2600</v>
      </c>
      <c r="C2590" s="2" t="s">
        <v>3020</v>
      </c>
      <c r="D2590" s="2" t="s">
        <v>3023</v>
      </c>
      <c r="E2590" s="2" t="s">
        <v>3027</v>
      </c>
      <c r="F2590" s="2" t="s">
        <v>3032</v>
      </c>
      <c r="G2590" s="2" t="s">
        <v>3037</v>
      </c>
      <c r="H2590">
        <v>17</v>
      </c>
      <c r="I2590">
        <v>1584.63</v>
      </c>
      <c r="J2590">
        <v>26938.71</v>
      </c>
      <c r="K2590">
        <v>20207.09</v>
      </c>
      <c r="L2590">
        <v>6731.62</v>
      </c>
    </row>
    <row r="2591" spans="1:12" x14ac:dyDescent="0.3">
      <c r="A2591" s="5">
        <v>44978</v>
      </c>
      <c r="B2591" t="s">
        <v>2601</v>
      </c>
      <c r="C2591" s="2" t="s">
        <v>3020</v>
      </c>
      <c r="D2591" s="2" t="s">
        <v>3023</v>
      </c>
      <c r="E2591" s="2" t="s">
        <v>3026</v>
      </c>
      <c r="F2591" s="2" t="s">
        <v>3029</v>
      </c>
      <c r="G2591" s="2" t="s">
        <v>3035</v>
      </c>
      <c r="H2591">
        <v>17</v>
      </c>
      <c r="I2591">
        <v>965.01</v>
      </c>
      <c r="J2591">
        <v>16405.169999999998</v>
      </c>
      <c r="K2591">
        <v>11568.46</v>
      </c>
      <c r="L2591">
        <v>4836.71</v>
      </c>
    </row>
    <row r="2592" spans="1:12" x14ac:dyDescent="0.3">
      <c r="A2592" s="5">
        <v>45612</v>
      </c>
      <c r="B2592" t="s">
        <v>2602</v>
      </c>
      <c r="C2592" s="2" t="s">
        <v>3014</v>
      </c>
      <c r="D2592" s="2" t="s">
        <v>3024</v>
      </c>
      <c r="E2592" s="2" t="s">
        <v>3026</v>
      </c>
      <c r="F2592" s="2" t="s">
        <v>3033</v>
      </c>
      <c r="G2592" s="2" t="s">
        <v>3037</v>
      </c>
      <c r="H2592">
        <v>11</v>
      </c>
      <c r="I2592">
        <v>1570.89</v>
      </c>
      <c r="J2592">
        <v>17279.79</v>
      </c>
      <c r="K2592">
        <v>12324.92</v>
      </c>
      <c r="L2592">
        <v>4954.87</v>
      </c>
    </row>
    <row r="2593" spans="1:12" x14ac:dyDescent="0.3">
      <c r="A2593" s="5">
        <v>45470</v>
      </c>
      <c r="B2593" t="s">
        <v>2603</v>
      </c>
      <c r="C2593" s="2" t="s">
        <v>3019</v>
      </c>
      <c r="D2593" s="2" t="s">
        <v>3023</v>
      </c>
      <c r="E2593" s="2" t="s">
        <v>3025</v>
      </c>
      <c r="F2593" s="2" t="s">
        <v>3032</v>
      </c>
      <c r="G2593" s="2" t="s">
        <v>3037</v>
      </c>
      <c r="H2593">
        <v>20</v>
      </c>
      <c r="I2593">
        <v>874.76</v>
      </c>
      <c r="J2593">
        <v>17495.2</v>
      </c>
      <c r="K2593">
        <v>12093.43</v>
      </c>
      <c r="L2593">
        <v>5401.77</v>
      </c>
    </row>
    <row r="2594" spans="1:12" x14ac:dyDescent="0.3">
      <c r="A2594" s="5">
        <v>45158</v>
      </c>
      <c r="B2594" t="s">
        <v>2604</v>
      </c>
      <c r="C2594" s="2" t="s">
        <v>3016</v>
      </c>
      <c r="D2594" s="2" t="s">
        <v>3023</v>
      </c>
      <c r="E2594" s="2" t="s">
        <v>3026</v>
      </c>
      <c r="F2594" s="2" t="s">
        <v>3032</v>
      </c>
      <c r="G2594" s="2" t="s">
        <v>3036</v>
      </c>
      <c r="H2594">
        <v>10</v>
      </c>
      <c r="I2594">
        <v>518.97</v>
      </c>
      <c r="J2594">
        <v>5189.7</v>
      </c>
      <c r="K2594">
        <v>3993.45</v>
      </c>
      <c r="L2594">
        <v>1196.25</v>
      </c>
    </row>
    <row r="2595" spans="1:12" x14ac:dyDescent="0.3">
      <c r="A2595" s="5">
        <v>45580</v>
      </c>
      <c r="B2595" t="s">
        <v>2605</v>
      </c>
      <c r="C2595" s="2" t="s">
        <v>3021</v>
      </c>
      <c r="D2595" s="2" t="s">
        <v>3023</v>
      </c>
      <c r="E2595" s="2" t="s">
        <v>3027</v>
      </c>
      <c r="F2595" s="2" t="s">
        <v>3032</v>
      </c>
      <c r="G2595" s="2" t="s">
        <v>3035</v>
      </c>
      <c r="H2595">
        <v>29</v>
      </c>
      <c r="I2595">
        <v>666.42</v>
      </c>
      <c r="J2595">
        <v>19326.18</v>
      </c>
      <c r="K2595">
        <v>14084.5</v>
      </c>
      <c r="L2595">
        <v>5241.68</v>
      </c>
    </row>
    <row r="2596" spans="1:12" x14ac:dyDescent="0.3">
      <c r="A2596" s="5">
        <v>45165</v>
      </c>
      <c r="B2596" t="s">
        <v>2606</v>
      </c>
      <c r="C2596" s="2" t="s">
        <v>3012</v>
      </c>
      <c r="D2596" s="2" t="s">
        <v>3022</v>
      </c>
      <c r="E2596" s="2" t="s">
        <v>3028</v>
      </c>
      <c r="F2596" s="2" t="s">
        <v>3033</v>
      </c>
      <c r="G2596" s="2" t="s">
        <v>3036</v>
      </c>
      <c r="H2596">
        <v>48</v>
      </c>
      <c r="I2596">
        <v>174.09</v>
      </c>
      <c r="J2596">
        <v>8356.32</v>
      </c>
      <c r="K2596">
        <v>7477.22</v>
      </c>
      <c r="L2596">
        <v>879.1</v>
      </c>
    </row>
    <row r="2597" spans="1:12" x14ac:dyDescent="0.3">
      <c r="A2597" s="5">
        <v>44980</v>
      </c>
      <c r="B2597" t="s">
        <v>2607</v>
      </c>
      <c r="C2597" s="2" t="s">
        <v>3018</v>
      </c>
      <c r="D2597" s="2" t="s">
        <v>3024</v>
      </c>
      <c r="E2597" s="2" t="s">
        <v>3026</v>
      </c>
      <c r="F2597" s="2" t="s">
        <v>3029</v>
      </c>
      <c r="G2597" s="2" t="s">
        <v>3036</v>
      </c>
      <c r="H2597">
        <v>34</v>
      </c>
      <c r="I2597">
        <v>1004.81</v>
      </c>
      <c r="J2597">
        <v>34163.54</v>
      </c>
      <c r="K2597">
        <v>28367.54</v>
      </c>
      <c r="L2597">
        <v>5796</v>
      </c>
    </row>
    <row r="2598" spans="1:12" x14ac:dyDescent="0.3">
      <c r="A2598" s="5">
        <v>45029</v>
      </c>
      <c r="B2598" t="s">
        <v>2608</v>
      </c>
      <c r="C2598" s="2" t="s">
        <v>3020</v>
      </c>
      <c r="D2598" s="2" t="s">
        <v>3023</v>
      </c>
      <c r="E2598" s="2" t="s">
        <v>3025</v>
      </c>
      <c r="F2598" s="2" t="s">
        <v>3030</v>
      </c>
      <c r="G2598" s="2" t="s">
        <v>3035</v>
      </c>
      <c r="H2598">
        <v>17</v>
      </c>
      <c r="I2598">
        <v>313.26</v>
      </c>
      <c r="J2598">
        <v>5325.42</v>
      </c>
      <c r="K2598">
        <v>3226.56</v>
      </c>
      <c r="L2598">
        <v>2098.86</v>
      </c>
    </row>
    <row r="2599" spans="1:12" x14ac:dyDescent="0.3">
      <c r="A2599" s="5">
        <v>45350</v>
      </c>
      <c r="B2599" t="s">
        <v>2609</v>
      </c>
      <c r="C2599" s="2" t="s">
        <v>3020</v>
      </c>
      <c r="D2599" s="2" t="s">
        <v>3023</v>
      </c>
      <c r="E2599" s="2" t="s">
        <v>3028</v>
      </c>
      <c r="F2599" s="2" t="s">
        <v>3033</v>
      </c>
      <c r="G2599" s="2" t="s">
        <v>3036</v>
      </c>
      <c r="H2599">
        <v>42</v>
      </c>
      <c r="I2599">
        <v>1626.86</v>
      </c>
      <c r="J2599">
        <v>68328.12</v>
      </c>
      <c r="K2599">
        <v>53999.89</v>
      </c>
      <c r="L2599">
        <v>14328.23</v>
      </c>
    </row>
    <row r="2600" spans="1:12" x14ac:dyDescent="0.3">
      <c r="A2600" s="5">
        <v>45265</v>
      </c>
      <c r="B2600" t="s">
        <v>2610</v>
      </c>
      <c r="C2600" s="2" t="s">
        <v>3019</v>
      </c>
      <c r="D2600" s="2" t="s">
        <v>3023</v>
      </c>
      <c r="E2600" s="2" t="s">
        <v>3028</v>
      </c>
      <c r="F2600" s="2" t="s">
        <v>3032</v>
      </c>
      <c r="G2600" s="2" t="s">
        <v>3035</v>
      </c>
      <c r="H2600">
        <v>13</v>
      </c>
      <c r="I2600">
        <v>852.77</v>
      </c>
      <c r="J2600">
        <v>11086.01</v>
      </c>
      <c r="K2600">
        <v>6493.3</v>
      </c>
      <c r="L2600">
        <v>4592.71</v>
      </c>
    </row>
    <row r="2601" spans="1:12" x14ac:dyDescent="0.3">
      <c r="A2601" s="5">
        <v>45410</v>
      </c>
      <c r="B2601" t="s">
        <v>2611</v>
      </c>
      <c r="C2601" s="2" t="s">
        <v>3018</v>
      </c>
      <c r="D2601" s="2" t="s">
        <v>3024</v>
      </c>
      <c r="E2601" s="2" t="s">
        <v>3027</v>
      </c>
      <c r="F2601" s="2" t="s">
        <v>3029</v>
      </c>
      <c r="G2601" s="2" t="s">
        <v>3037</v>
      </c>
      <c r="H2601">
        <v>44</v>
      </c>
      <c r="I2601">
        <v>1534.7</v>
      </c>
      <c r="J2601">
        <v>67526.8</v>
      </c>
      <c r="K2601">
        <v>54895.14</v>
      </c>
      <c r="L2601">
        <v>12631.66</v>
      </c>
    </row>
    <row r="2602" spans="1:12" x14ac:dyDescent="0.3">
      <c r="A2602" s="5">
        <v>45029</v>
      </c>
      <c r="B2602" t="s">
        <v>2612</v>
      </c>
      <c r="C2602" s="2" t="s">
        <v>3018</v>
      </c>
      <c r="D2602" s="2" t="s">
        <v>3024</v>
      </c>
      <c r="E2602" s="2" t="s">
        <v>3025</v>
      </c>
      <c r="F2602" s="2" t="s">
        <v>3031</v>
      </c>
      <c r="G2602" s="2" t="s">
        <v>3035</v>
      </c>
      <c r="H2602">
        <v>47</v>
      </c>
      <c r="I2602">
        <v>1909.83</v>
      </c>
      <c r="J2602">
        <v>89762.01</v>
      </c>
      <c r="K2602">
        <v>50179.03</v>
      </c>
      <c r="L2602">
        <v>39582.980000000003</v>
      </c>
    </row>
    <row r="2603" spans="1:12" x14ac:dyDescent="0.3">
      <c r="A2603" s="5">
        <v>45624</v>
      </c>
      <c r="B2603" t="s">
        <v>2613</v>
      </c>
      <c r="C2603" s="2" t="s">
        <v>3019</v>
      </c>
      <c r="D2603" s="2" t="s">
        <v>3023</v>
      </c>
      <c r="E2603" s="2" t="s">
        <v>3026</v>
      </c>
      <c r="F2603" s="2" t="s">
        <v>3034</v>
      </c>
      <c r="G2603" s="2" t="s">
        <v>3035</v>
      </c>
      <c r="H2603">
        <v>39</v>
      </c>
      <c r="I2603">
        <v>1701.97</v>
      </c>
      <c r="J2603">
        <v>66376.83</v>
      </c>
      <c r="K2603">
        <v>45761.62</v>
      </c>
      <c r="L2603">
        <v>20615.21</v>
      </c>
    </row>
    <row r="2604" spans="1:12" x14ac:dyDescent="0.3">
      <c r="A2604" s="5">
        <v>45067</v>
      </c>
      <c r="B2604" t="s">
        <v>2614</v>
      </c>
      <c r="C2604" s="2" t="s">
        <v>3020</v>
      </c>
      <c r="D2604" s="2" t="s">
        <v>3023</v>
      </c>
      <c r="E2604" s="2" t="s">
        <v>3025</v>
      </c>
      <c r="F2604" s="2" t="s">
        <v>3032</v>
      </c>
      <c r="G2604" s="2" t="s">
        <v>3035</v>
      </c>
      <c r="H2604">
        <v>27</v>
      </c>
      <c r="I2604">
        <v>1903.9</v>
      </c>
      <c r="J2604">
        <v>51405.3</v>
      </c>
      <c r="K2604">
        <v>41959.19</v>
      </c>
      <c r="L2604">
        <v>9446.11</v>
      </c>
    </row>
    <row r="2605" spans="1:12" x14ac:dyDescent="0.3">
      <c r="A2605" s="5">
        <v>44932</v>
      </c>
      <c r="B2605" t="s">
        <v>2615</v>
      </c>
      <c r="C2605" s="2" t="s">
        <v>3016</v>
      </c>
      <c r="D2605" s="2" t="s">
        <v>3023</v>
      </c>
      <c r="E2605" s="2" t="s">
        <v>3028</v>
      </c>
      <c r="F2605" s="2" t="s">
        <v>3031</v>
      </c>
      <c r="G2605" s="2" t="s">
        <v>3036</v>
      </c>
      <c r="H2605">
        <v>26</v>
      </c>
      <c r="I2605">
        <v>1144.51</v>
      </c>
      <c r="J2605">
        <v>29757.26</v>
      </c>
      <c r="K2605">
        <v>18212.78</v>
      </c>
      <c r="L2605">
        <v>11544.48</v>
      </c>
    </row>
    <row r="2606" spans="1:12" x14ac:dyDescent="0.3">
      <c r="A2606" s="5">
        <v>45490</v>
      </c>
      <c r="B2606" t="s">
        <v>2616</v>
      </c>
      <c r="C2606" s="2" t="s">
        <v>3015</v>
      </c>
      <c r="D2606" s="2" t="s">
        <v>3024</v>
      </c>
      <c r="E2606" s="2" t="s">
        <v>3025</v>
      </c>
      <c r="F2606" s="2" t="s">
        <v>3030</v>
      </c>
      <c r="G2606" s="2" t="s">
        <v>3035</v>
      </c>
      <c r="H2606">
        <v>28</v>
      </c>
      <c r="I2606">
        <v>347.34</v>
      </c>
      <c r="J2606">
        <v>9725.52</v>
      </c>
      <c r="K2606">
        <v>8119.33</v>
      </c>
      <c r="L2606">
        <v>1606.19</v>
      </c>
    </row>
    <row r="2607" spans="1:12" x14ac:dyDescent="0.3">
      <c r="A2607" s="5">
        <v>45088</v>
      </c>
      <c r="B2607" t="s">
        <v>2617</v>
      </c>
      <c r="C2607" s="2" t="s">
        <v>3015</v>
      </c>
      <c r="D2607" s="2" t="s">
        <v>3024</v>
      </c>
      <c r="E2607" s="2" t="s">
        <v>3026</v>
      </c>
      <c r="F2607" s="2" t="s">
        <v>3032</v>
      </c>
      <c r="G2607" s="2" t="s">
        <v>3035</v>
      </c>
      <c r="H2607">
        <v>13</v>
      </c>
      <c r="I2607">
        <v>1872.08</v>
      </c>
      <c r="J2607">
        <v>24337.040000000001</v>
      </c>
      <c r="K2607">
        <v>18439.21</v>
      </c>
      <c r="L2607">
        <v>5897.83</v>
      </c>
    </row>
    <row r="2608" spans="1:12" x14ac:dyDescent="0.3">
      <c r="A2608" s="5">
        <v>45343</v>
      </c>
      <c r="B2608" t="s">
        <v>2618</v>
      </c>
      <c r="C2608" s="2" t="s">
        <v>3019</v>
      </c>
      <c r="D2608" s="2" t="s">
        <v>3023</v>
      </c>
      <c r="E2608" s="2" t="s">
        <v>3026</v>
      </c>
      <c r="F2608" s="2" t="s">
        <v>3031</v>
      </c>
      <c r="G2608" s="2" t="s">
        <v>3035</v>
      </c>
      <c r="H2608">
        <v>12</v>
      </c>
      <c r="I2608">
        <v>1739.64</v>
      </c>
      <c r="J2608">
        <v>20875.68</v>
      </c>
      <c r="K2608">
        <v>13757.26</v>
      </c>
      <c r="L2608">
        <v>7118.42</v>
      </c>
    </row>
    <row r="2609" spans="1:12" x14ac:dyDescent="0.3">
      <c r="A2609" s="5">
        <v>45595</v>
      </c>
      <c r="B2609" t="s">
        <v>2619</v>
      </c>
      <c r="C2609" s="2" t="s">
        <v>3018</v>
      </c>
      <c r="D2609" s="2" t="s">
        <v>3024</v>
      </c>
      <c r="E2609" s="2" t="s">
        <v>3027</v>
      </c>
      <c r="F2609" s="2" t="s">
        <v>3032</v>
      </c>
      <c r="G2609" s="2" t="s">
        <v>3037</v>
      </c>
      <c r="H2609">
        <v>44</v>
      </c>
      <c r="I2609">
        <v>1731.54</v>
      </c>
      <c r="J2609">
        <v>76187.759999999995</v>
      </c>
      <c r="K2609">
        <v>50997.55</v>
      </c>
      <c r="L2609">
        <v>25190.21</v>
      </c>
    </row>
    <row r="2610" spans="1:12" x14ac:dyDescent="0.3">
      <c r="A2610" s="5">
        <v>45414</v>
      </c>
      <c r="B2610" t="s">
        <v>2620</v>
      </c>
      <c r="C2610" s="2" t="s">
        <v>3021</v>
      </c>
      <c r="D2610" s="2" t="s">
        <v>3023</v>
      </c>
      <c r="E2610" s="2" t="s">
        <v>3026</v>
      </c>
      <c r="F2610" s="2" t="s">
        <v>3033</v>
      </c>
      <c r="G2610" s="2" t="s">
        <v>3035</v>
      </c>
      <c r="H2610">
        <v>28</v>
      </c>
      <c r="I2610">
        <v>1392.68</v>
      </c>
      <c r="J2610">
        <v>38995.040000000001</v>
      </c>
      <c r="K2610">
        <v>33941.15</v>
      </c>
      <c r="L2610">
        <v>5053.8900000000003</v>
      </c>
    </row>
    <row r="2611" spans="1:12" x14ac:dyDescent="0.3">
      <c r="A2611" s="5">
        <v>45415</v>
      </c>
      <c r="B2611" t="s">
        <v>2621</v>
      </c>
      <c r="C2611" s="2" t="s">
        <v>3019</v>
      </c>
      <c r="D2611" s="2" t="s">
        <v>3023</v>
      </c>
      <c r="E2611" s="2" t="s">
        <v>3026</v>
      </c>
      <c r="F2611" s="2" t="s">
        <v>3029</v>
      </c>
      <c r="G2611" s="2" t="s">
        <v>3036</v>
      </c>
      <c r="H2611">
        <v>2</v>
      </c>
      <c r="I2611">
        <v>1257.33</v>
      </c>
      <c r="J2611">
        <v>2514.66</v>
      </c>
      <c r="K2611">
        <v>1476.4</v>
      </c>
      <c r="L2611">
        <v>1038.26</v>
      </c>
    </row>
    <row r="2612" spans="1:12" x14ac:dyDescent="0.3">
      <c r="A2612" s="5">
        <v>45593</v>
      </c>
      <c r="B2612" t="s">
        <v>2622</v>
      </c>
      <c r="C2612" s="2" t="s">
        <v>3016</v>
      </c>
      <c r="D2612" s="2" t="s">
        <v>3023</v>
      </c>
      <c r="E2612" s="2" t="s">
        <v>3025</v>
      </c>
      <c r="F2612" s="2" t="s">
        <v>3031</v>
      </c>
      <c r="G2612" s="2" t="s">
        <v>3035</v>
      </c>
      <c r="H2612">
        <v>37</v>
      </c>
      <c r="I2612">
        <v>49.15</v>
      </c>
      <c r="J2612">
        <v>1818.55</v>
      </c>
      <c r="K2612">
        <v>1413.64</v>
      </c>
      <c r="L2612">
        <v>404.91</v>
      </c>
    </row>
    <row r="2613" spans="1:12" x14ac:dyDescent="0.3">
      <c r="A2613" s="5">
        <v>45131</v>
      </c>
      <c r="B2613" t="s">
        <v>2623</v>
      </c>
      <c r="C2613" s="2" t="s">
        <v>3019</v>
      </c>
      <c r="D2613" s="2" t="s">
        <v>3023</v>
      </c>
      <c r="E2613" s="2" t="s">
        <v>3025</v>
      </c>
      <c r="F2613" s="2" t="s">
        <v>3029</v>
      </c>
      <c r="G2613" s="2" t="s">
        <v>3035</v>
      </c>
      <c r="H2613">
        <v>34</v>
      </c>
      <c r="I2613">
        <v>1501.15</v>
      </c>
      <c r="J2613">
        <v>51039.1</v>
      </c>
      <c r="K2613">
        <v>39959.410000000003</v>
      </c>
      <c r="L2613">
        <v>11079.69</v>
      </c>
    </row>
    <row r="2614" spans="1:12" x14ac:dyDescent="0.3">
      <c r="A2614" s="5">
        <v>45221</v>
      </c>
      <c r="B2614" t="s">
        <v>2624</v>
      </c>
      <c r="C2614" s="2" t="s">
        <v>3017</v>
      </c>
      <c r="D2614" s="2" t="s">
        <v>3023</v>
      </c>
      <c r="E2614" s="2" t="s">
        <v>3028</v>
      </c>
      <c r="F2614" s="2" t="s">
        <v>3033</v>
      </c>
      <c r="G2614" s="2" t="s">
        <v>3037</v>
      </c>
      <c r="H2614">
        <v>23</v>
      </c>
      <c r="I2614">
        <v>201.24</v>
      </c>
      <c r="J2614">
        <v>4628.5200000000004</v>
      </c>
      <c r="K2614">
        <v>4022.09</v>
      </c>
      <c r="L2614">
        <v>606.42999999999995</v>
      </c>
    </row>
    <row r="2615" spans="1:12" x14ac:dyDescent="0.3">
      <c r="A2615" s="5">
        <v>45255</v>
      </c>
      <c r="B2615" t="s">
        <v>2625</v>
      </c>
      <c r="C2615" s="2" t="s">
        <v>3012</v>
      </c>
      <c r="D2615" s="2" t="s">
        <v>3022</v>
      </c>
      <c r="E2615" s="2" t="s">
        <v>3027</v>
      </c>
      <c r="F2615" s="2" t="s">
        <v>3033</v>
      </c>
      <c r="G2615" s="2" t="s">
        <v>3035</v>
      </c>
      <c r="H2615">
        <v>45</v>
      </c>
      <c r="I2615">
        <v>534.30999999999995</v>
      </c>
      <c r="J2615">
        <v>24043.95</v>
      </c>
      <c r="K2615">
        <v>18880.89</v>
      </c>
      <c r="L2615">
        <v>5163.0600000000004</v>
      </c>
    </row>
    <row r="2616" spans="1:12" x14ac:dyDescent="0.3">
      <c r="A2616" s="5">
        <v>45219</v>
      </c>
      <c r="B2616" t="s">
        <v>2626</v>
      </c>
      <c r="C2616" s="2" t="s">
        <v>3018</v>
      </c>
      <c r="D2616" s="2" t="s">
        <v>3024</v>
      </c>
      <c r="E2616" s="2" t="s">
        <v>3025</v>
      </c>
      <c r="F2616" s="2" t="s">
        <v>3029</v>
      </c>
      <c r="G2616" s="2" t="s">
        <v>3036</v>
      </c>
      <c r="H2616">
        <v>29</v>
      </c>
      <c r="I2616">
        <v>1111.95</v>
      </c>
      <c r="J2616">
        <v>32246.55</v>
      </c>
      <c r="K2616">
        <v>23662.1</v>
      </c>
      <c r="L2616">
        <v>8584.4500000000007</v>
      </c>
    </row>
    <row r="2617" spans="1:12" x14ac:dyDescent="0.3">
      <c r="A2617" s="5">
        <v>45588</v>
      </c>
      <c r="B2617" t="s">
        <v>2627</v>
      </c>
      <c r="C2617" s="2" t="s">
        <v>3014</v>
      </c>
      <c r="D2617" s="2" t="s">
        <v>3024</v>
      </c>
      <c r="E2617" s="2" t="s">
        <v>3026</v>
      </c>
      <c r="F2617" s="2" t="s">
        <v>3031</v>
      </c>
      <c r="G2617" s="2" t="s">
        <v>3035</v>
      </c>
      <c r="H2617">
        <v>35</v>
      </c>
      <c r="I2617">
        <v>914.43</v>
      </c>
      <c r="J2617">
        <v>32005.05</v>
      </c>
      <c r="K2617">
        <v>27556.639999999999</v>
      </c>
      <c r="L2617">
        <v>4448.41</v>
      </c>
    </row>
    <row r="2618" spans="1:12" x14ac:dyDescent="0.3">
      <c r="A2618" s="5">
        <v>44987</v>
      </c>
      <c r="B2618" t="s">
        <v>2628</v>
      </c>
      <c r="C2618" s="2" t="s">
        <v>3014</v>
      </c>
      <c r="D2618" s="2" t="s">
        <v>3024</v>
      </c>
      <c r="E2618" s="2" t="s">
        <v>3028</v>
      </c>
      <c r="F2618" s="2" t="s">
        <v>3029</v>
      </c>
      <c r="G2618" s="2" t="s">
        <v>3036</v>
      </c>
      <c r="H2618">
        <v>11</v>
      </c>
      <c r="I2618">
        <v>51.23</v>
      </c>
      <c r="J2618">
        <v>563.53</v>
      </c>
      <c r="K2618">
        <v>468.66</v>
      </c>
      <c r="L2618">
        <v>94.87</v>
      </c>
    </row>
    <row r="2619" spans="1:12" x14ac:dyDescent="0.3">
      <c r="A2619" s="5">
        <v>45018</v>
      </c>
      <c r="B2619" t="s">
        <v>2629</v>
      </c>
      <c r="C2619" s="2" t="s">
        <v>3018</v>
      </c>
      <c r="D2619" s="2" t="s">
        <v>3024</v>
      </c>
      <c r="E2619" s="2" t="s">
        <v>3025</v>
      </c>
      <c r="F2619" s="2" t="s">
        <v>3029</v>
      </c>
      <c r="G2619" s="2" t="s">
        <v>3037</v>
      </c>
      <c r="H2619">
        <v>48</v>
      </c>
      <c r="I2619">
        <v>1651.49</v>
      </c>
      <c r="J2619">
        <v>79271.520000000004</v>
      </c>
      <c r="K2619">
        <v>62363.74</v>
      </c>
      <c r="L2619">
        <v>16907.78</v>
      </c>
    </row>
    <row r="2620" spans="1:12" x14ac:dyDescent="0.3">
      <c r="A2620" s="5">
        <v>45594</v>
      </c>
      <c r="B2620" t="s">
        <v>2630</v>
      </c>
      <c r="C2620" s="2" t="s">
        <v>3016</v>
      </c>
      <c r="D2620" s="2" t="s">
        <v>3023</v>
      </c>
      <c r="E2620" s="2" t="s">
        <v>3027</v>
      </c>
      <c r="F2620" s="2" t="s">
        <v>3034</v>
      </c>
      <c r="G2620" s="2" t="s">
        <v>3035</v>
      </c>
      <c r="H2620">
        <v>33</v>
      </c>
      <c r="I2620">
        <v>1760.03</v>
      </c>
      <c r="J2620">
        <v>58080.99</v>
      </c>
      <c r="K2620">
        <v>29797.37</v>
      </c>
      <c r="L2620">
        <v>28283.62</v>
      </c>
    </row>
    <row r="2621" spans="1:12" x14ac:dyDescent="0.3">
      <c r="A2621" s="5">
        <v>45514</v>
      </c>
      <c r="B2621" t="s">
        <v>2631</v>
      </c>
      <c r="C2621" s="2" t="s">
        <v>3017</v>
      </c>
      <c r="D2621" s="2" t="s">
        <v>3023</v>
      </c>
      <c r="E2621" s="2" t="s">
        <v>3027</v>
      </c>
      <c r="F2621" s="2" t="s">
        <v>3031</v>
      </c>
      <c r="G2621" s="2" t="s">
        <v>3037</v>
      </c>
      <c r="H2621">
        <v>11</v>
      </c>
      <c r="I2621">
        <v>1370.11</v>
      </c>
      <c r="J2621">
        <v>15071.21</v>
      </c>
      <c r="K2621">
        <v>9787.3700000000008</v>
      </c>
      <c r="L2621">
        <v>5283.84</v>
      </c>
    </row>
    <row r="2622" spans="1:12" x14ac:dyDescent="0.3">
      <c r="A2622" s="5">
        <v>45164</v>
      </c>
      <c r="B2622" t="s">
        <v>2632</v>
      </c>
      <c r="C2622" s="2" t="s">
        <v>3017</v>
      </c>
      <c r="D2622" s="2" t="s">
        <v>3023</v>
      </c>
      <c r="E2622" s="2" t="s">
        <v>3028</v>
      </c>
      <c r="F2622" s="2" t="s">
        <v>3034</v>
      </c>
      <c r="G2622" s="2" t="s">
        <v>3035</v>
      </c>
      <c r="H2622">
        <v>9</v>
      </c>
      <c r="I2622">
        <v>1091.31</v>
      </c>
      <c r="J2622">
        <v>9821.7900000000009</v>
      </c>
      <c r="K2622">
        <v>7393.41</v>
      </c>
      <c r="L2622">
        <v>2428.38</v>
      </c>
    </row>
    <row r="2623" spans="1:12" x14ac:dyDescent="0.3">
      <c r="A2623" s="5">
        <v>45474</v>
      </c>
      <c r="B2623" t="s">
        <v>2633</v>
      </c>
      <c r="C2623" s="2" t="s">
        <v>3020</v>
      </c>
      <c r="D2623" s="2" t="s">
        <v>3023</v>
      </c>
      <c r="E2623" s="2" t="s">
        <v>3028</v>
      </c>
      <c r="F2623" s="2" t="s">
        <v>3032</v>
      </c>
      <c r="G2623" s="2" t="s">
        <v>3036</v>
      </c>
      <c r="H2623">
        <v>14</v>
      </c>
      <c r="I2623">
        <v>1922.26</v>
      </c>
      <c r="J2623">
        <v>26911.64</v>
      </c>
      <c r="K2623">
        <v>19077.669999999998</v>
      </c>
      <c r="L2623">
        <v>7833.97</v>
      </c>
    </row>
    <row r="2624" spans="1:12" x14ac:dyDescent="0.3">
      <c r="A2624" s="5">
        <v>44965</v>
      </c>
      <c r="B2624" t="s">
        <v>2634</v>
      </c>
      <c r="C2624" s="2" t="s">
        <v>3012</v>
      </c>
      <c r="D2624" s="2" t="s">
        <v>3022</v>
      </c>
      <c r="E2624" s="2" t="s">
        <v>3028</v>
      </c>
      <c r="F2624" s="2" t="s">
        <v>3029</v>
      </c>
      <c r="G2624" s="2" t="s">
        <v>3037</v>
      </c>
      <c r="H2624">
        <v>9</v>
      </c>
      <c r="I2624">
        <v>257.51</v>
      </c>
      <c r="J2624">
        <v>2317.59</v>
      </c>
      <c r="K2624">
        <v>1454.81</v>
      </c>
      <c r="L2624">
        <v>862.78</v>
      </c>
    </row>
    <row r="2625" spans="1:12" x14ac:dyDescent="0.3">
      <c r="A2625" s="5">
        <v>45106</v>
      </c>
      <c r="B2625" t="s">
        <v>2635</v>
      </c>
      <c r="C2625" s="2" t="s">
        <v>3015</v>
      </c>
      <c r="D2625" s="2" t="s">
        <v>3024</v>
      </c>
      <c r="E2625" s="2" t="s">
        <v>3028</v>
      </c>
      <c r="F2625" s="2" t="s">
        <v>3032</v>
      </c>
      <c r="G2625" s="2" t="s">
        <v>3035</v>
      </c>
      <c r="H2625">
        <v>39</v>
      </c>
      <c r="I2625">
        <v>1481.06</v>
      </c>
      <c r="J2625">
        <v>57761.34</v>
      </c>
      <c r="K2625">
        <v>32217.52</v>
      </c>
      <c r="L2625">
        <v>25543.82</v>
      </c>
    </row>
    <row r="2626" spans="1:12" x14ac:dyDescent="0.3">
      <c r="A2626" s="5">
        <v>45354</v>
      </c>
      <c r="B2626" t="s">
        <v>2636</v>
      </c>
      <c r="C2626" s="2" t="s">
        <v>3013</v>
      </c>
      <c r="D2626" s="2" t="s">
        <v>3023</v>
      </c>
      <c r="E2626" s="2" t="s">
        <v>3028</v>
      </c>
      <c r="F2626" s="2" t="s">
        <v>3031</v>
      </c>
      <c r="G2626" s="2" t="s">
        <v>3036</v>
      </c>
      <c r="H2626">
        <v>48</v>
      </c>
      <c r="I2626">
        <v>274.14999999999998</v>
      </c>
      <c r="J2626">
        <v>13159.2</v>
      </c>
      <c r="K2626">
        <v>9490.4</v>
      </c>
      <c r="L2626">
        <v>3668.8</v>
      </c>
    </row>
    <row r="2627" spans="1:12" x14ac:dyDescent="0.3">
      <c r="A2627" s="5">
        <v>45107</v>
      </c>
      <c r="B2627" t="s">
        <v>2637</v>
      </c>
      <c r="C2627" s="2" t="s">
        <v>3016</v>
      </c>
      <c r="D2627" s="2" t="s">
        <v>3023</v>
      </c>
      <c r="E2627" s="2" t="s">
        <v>3026</v>
      </c>
      <c r="F2627" s="2" t="s">
        <v>3029</v>
      </c>
      <c r="G2627" s="2" t="s">
        <v>3037</v>
      </c>
      <c r="H2627">
        <v>3</v>
      </c>
      <c r="I2627">
        <v>776.05</v>
      </c>
      <c r="J2627">
        <v>2328.15</v>
      </c>
      <c r="K2627">
        <v>1430.34</v>
      </c>
      <c r="L2627">
        <v>897.81</v>
      </c>
    </row>
    <row r="2628" spans="1:12" x14ac:dyDescent="0.3">
      <c r="A2628" s="5">
        <v>44964</v>
      </c>
      <c r="B2628" t="s">
        <v>2638</v>
      </c>
      <c r="C2628" s="2" t="s">
        <v>3013</v>
      </c>
      <c r="D2628" s="2" t="s">
        <v>3023</v>
      </c>
      <c r="E2628" s="2" t="s">
        <v>3026</v>
      </c>
      <c r="F2628" s="2" t="s">
        <v>3032</v>
      </c>
      <c r="G2628" s="2" t="s">
        <v>3035</v>
      </c>
      <c r="H2628">
        <v>29</v>
      </c>
      <c r="I2628">
        <v>1179.26</v>
      </c>
      <c r="J2628">
        <v>34198.54</v>
      </c>
      <c r="K2628">
        <v>20286.580000000002</v>
      </c>
      <c r="L2628">
        <v>13911.96</v>
      </c>
    </row>
    <row r="2629" spans="1:12" x14ac:dyDescent="0.3">
      <c r="A2629" s="5">
        <v>45333</v>
      </c>
      <c r="B2629" t="s">
        <v>2639</v>
      </c>
      <c r="C2629" s="2" t="s">
        <v>3013</v>
      </c>
      <c r="D2629" s="2" t="s">
        <v>3023</v>
      </c>
      <c r="E2629" s="2" t="s">
        <v>3025</v>
      </c>
      <c r="F2629" s="2" t="s">
        <v>3030</v>
      </c>
      <c r="G2629" s="2" t="s">
        <v>3037</v>
      </c>
      <c r="H2629">
        <v>19</v>
      </c>
      <c r="I2629">
        <v>1479.43</v>
      </c>
      <c r="J2629">
        <v>28109.17</v>
      </c>
      <c r="K2629">
        <v>18540.34</v>
      </c>
      <c r="L2629">
        <v>9568.83</v>
      </c>
    </row>
    <row r="2630" spans="1:12" x14ac:dyDescent="0.3">
      <c r="A2630" s="5">
        <v>45434</v>
      </c>
      <c r="B2630" t="s">
        <v>2640</v>
      </c>
      <c r="C2630" s="2" t="s">
        <v>3018</v>
      </c>
      <c r="D2630" s="2" t="s">
        <v>3024</v>
      </c>
      <c r="E2630" s="2" t="s">
        <v>3027</v>
      </c>
      <c r="F2630" s="2" t="s">
        <v>3033</v>
      </c>
      <c r="G2630" s="2" t="s">
        <v>3035</v>
      </c>
      <c r="H2630">
        <v>36</v>
      </c>
      <c r="I2630">
        <v>27.36</v>
      </c>
      <c r="J2630">
        <v>984.96</v>
      </c>
      <c r="K2630">
        <v>801.95</v>
      </c>
      <c r="L2630">
        <v>183.01</v>
      </c>
    </row>
    <row r="2631" spans="1:12" x14ac:dyDescent="0.3">
      <c r="A2631" s="5">
        <v>45117</v>
      </c>
      <c r="B2631" t="s">
        <v>2641</v>
      </c>
      <c r="C2631" s="2" t="s">
        <v>3014</v>
      </c>
      <c r="D2631" s="2" t="s">
        <v>3024</v>
      </c>
      <c r="E2631" s="2" t="s">
        <v>3026</v>
      </c>
      <c r="F2631" s="2" t="s">
        <v>3029</v>
      </c>
      <c r="G2631" s="2" t="s">
        <v>3036</v>
      </c>
      <c r="H2631">
        <v>32</v>
      </c>
      <c r="I2631">
        <v>535.98</v>
      </c>
      <c r="J2631">
        <v>17151.36</v>
      </c>
      <c r="K2631">
        <v>11922.62</v>
      </c>
      <c r="L2631">
        <v>5228.74</v>
      </c>
    </row>
    <row r="2632" spans="1:12" x14ac:dyDescent="0.3">
      <c r="A2632" s="5">
        <v>45223</v>
      </c>
      <c r="B2632" t="s">
        <v>2642</v>
      </c>
      <c r="C2632" s="2" t="s">
        <v>3014</v>
      </c>
      <c r="D2632" s="2" t="s">
        <v>3024</v>
      </c>
      <c r="E2632" s="2" t="s">
        <v>3026</v>
      </c>
      <c r="F2632" s="2" t="s">
        <v>3033</v>
      </c>
      <c r="G2632" s="2" t="s">
        <v>3036</v>
      </c>
      <c r="H2632">
        <v>7</v>
      </c>
      <c r="I2632">
        <v>1085.6400000000001</v>
      </c>
      <c r="J2632">
        <v>7599.48</v>
      </c>
      <c r="K2632">
        <v>4457.83</v>
      </c>
      <c r="L2632">
        <v>3141.65</v>
      </c>
    </row>
    <row r="2633" spans="1:12" x14ac:dyDescent="0.3">
      <c r="A2633" s="5">
        <v>44965</v>
      </c>
      <c r="B2633" t="s">
        <v>2643</v>
      </c>
      <c r="C2633" s="2" t="s">
        <v>3015</v>
      </c>
      <c r="D2633" s="2" t="s">
        <v>3024</v>
      </c>
      <c r="E2633" s="2" t="s">
        <v>3026</v>
      </c>
      <c r="F2633" s="2" t="s">
        <v>3034</v>
      </c>
      <c r="G2633" s="2" t="s">
        <v>3037</v>
      </c>
      <c r="H2633">
        <v>28</v>
      </c>
      <c r="I2633">
        <v>1075.0899999999999</v>
      </c>
      <c r="J2633">
        <v>30102.52</v>
      </c>
      <c r="K2633">
        <v>16458.89</v>
      </c>
      <c r="L2633">
        <v>13643.63</v>
      </c>
    </row>
    <row r="2634" spans="1:12" x14ac:dyDescent="0.3">
      <c r="A2634" s="5">
        <v>44936</v>
      </c>
      <c r="B2634" t="s">
        <v>2644</v>
      </c>
      <c r="C2634" s="2" t="s">
        <v>3018</v>
      </c>
      <c r="D2634" s="2" t="s">
        <v>3024</v>
      </c>
      <c r="E2634" s="2" t="s">
        <v>3025</v>
      </c>
      <c r="F2634" s="2" t="s">
        <v>3032</v>
      </c>
      <c r="G2634" s="2" t="s">
        <v>3037</v>
      </c>
      <c r="H2634">
        <v>44</v>
      </c>
      <c r="I2634">
        <v>1282.5</v>
      </c>
      <c r="J2634">
        <v>56430</v>
      </c>
      <c r="K2634">
        <v>39478.14</v>
      </c>
      <c r="L2634">
        <v>16951.86</v>
      </c>
    </row>
    <row r="2635" spans="1:12" x14ac:dyDescent="0.3">
      <c r="A2635" s="5">
        <v>45232</v>
      </c>
      <c r="B2635" t="s">
        <v>2645</v>
      </c>
      <c r="C2635" s="2" t="s">
        <v>3013</v>
      </c>
      <c r="D2635" s="2" t="s">
        <v>3023</v>
      </c>
      <c r="E2635" s="2" t="s">
        <v>3028</v>
      </c>
      <c r="F2635" s="2" t="s">
        <v>3034</v>
      </c>
      <c r="G2635" s="2" t="s">
        <v>3035</v>
      </c>
      <c r="H2635">
        <v>18</v>
      </c>
      <c r="I2635">
        <v>621.63</v>
      </c>
      <c r="J2635">
        <v>11189.34</v>
      </c>
      <c r="K2635">
        <v>9150.0400000000009</v>
      </c>
      <c r="L2635">
        <v>2039.3</v>
      </c>
    </row>
    <row r="2636" spans="1:12" x14ac:dyDescent="0.3">
      <c r="A2636" s="5">
        <v>45508</v>
      </c>
      <c r="B2636" t="s">
        <v>2646</v>
      </c>
      <c r="C2636" s="2" t="s">
        <v>3021</v>
      </c>
      <c r="D2636" s="2" t="s">
        <v>3023</v>
      </c>
      <c r="E2636" s="2" t="s">
        <v>3025</v>
      </c>
      <c r="F2636" s="2" t="s">
        <v>3029</v>
      </c>
      <c r="G2636" s="2" t="s">
        <v>3036</v>
      </c>
      <c r="H2636">
        <v>5</v>
      </c>
      <c r="I2636">
        <v>1090.25</v>
      </c>
      <c r="J2636">
        <v>5451.25</v>
      </c>
      <c r="K2636">
        <v>4149.09</v>
      </c>
      <c r="L2636">
        <v>1302.1600000000001</v>
      </c>
    </row>
    <row r="2637" spans="1:12" x14ac:dyDescent="0.3">
      <c r="A2637" s="5">
        <v>45544</v>
      </c>
      <c r="B2637" t="s">
        <v>2647</v>
      </c>
      <c r="C2637" s="2" t="s">
        <v>3014</v>
      </c>
      <c r="D2637" s="2" t="s">
        <v>3024</v>
      </c>
      <c r="E2637" s="2" t="s">
        <v>3027</v>
      </c>
      <c r="F2637" s="2" t="s">
        <v>3033</v>
      </c>
      <c r="G2637" s="2" t="s">
        <v>3035</v>
      </c>
      <c r="H2637">
        <v>23</v>
      </c>
      <c r="I2637">
        <v>395.78</v>
      </c>
      <c r="J2637">
        <v>9102.94</v>
      </c>
      <c r="K2637">
        <v>5396.76</v>
      </c>
      <c r="L2637">
        <v>3706.18</v>
      </c>
    </row>
    <row r="2638" spans="1:12" x14ac:dyDescent="0.3">
      <c r="A2638" s="5">
        <v>45036</v>
      </c>
      <c r="B2638" t="s">
        <v>2648</v>
      </c>
      <c r="C2638" s="2" t="s">
        <v>3016</v>
      </c>
      <c r="D2638" s="2" t="s">
        <v>3023</v>
      </c>
      <c r="E2638" s="2" t="s">
        <v>3027</v>
      </c>
      <c r="F2638" s="2" t="s">
        <v>3033</v>
      </c>
      <c r="G2638" s="2" t="s">
        <v>3036</v>
      </c>
      <c r="H2638">
        <v>22</v>
      </c>
      <c r="I2638">
        <v>390.01</v>
      </c>
      <c r="J2638">
        <v>8580.2199999999993</v>
      </c>
      <c r="K2638">
        <v>5788.93</v>
      </c>
      <c r="L2638">
        <v>2791.29</v>
      </c>
    </row>
    <row r="2639" spans="1:12" x14ac:dyDescent="0.3">
      <c r="A2639" s="5">
        <v>45270</v>
      </c>
      <c r="B2639" t="s">
        <v>2649</v>
      </c>
      <c r="C2639" s="2" t="s">
        <v>3016</v>
      </c>
      <c r="D2639" s="2" t="s">
        <v>3023</v>
      </c>
      <c r="E2639" s="2" t="s">
        <v>3027</v>
      </c>
      <c r="F2639" s="2" t="s">
        <v>3032</v>
      </c>
      <c r="G2639" s="2" t="s">
        <v>3037</v>
      </c>
      <c r="H2639">
        <v>26</v>
      </c>
      <c r="I2639">
        <v>1161.5999999999999</v>
      </c>
      <c r="J2639">
        <v>30201.599999999999</v>
      </c>
      <c r="K2639">
        <v>25432.53</v>
      </c>
      <c r="L2639">
        <v>4769.07</v>
      </c>
    </row>
    <row r="2640" spans="1:12" x14ac:dyDescent="0.3">
      <c r="A2640" s="5">
        <v>45218</v>
      </c>
      <c r="B2640" t="s">
        <v>2650</v>
      </c>
      <c r="C2640" s="2" t="s">
        <v>3020</v>
      </c>
      <c r="D2640" s="2" t="s">
        <v>3023</v>
      </c>
      <c r="E2640" s="2" t="s">
        <v>3027</v>
      </c>
      <c r="F2640" s="2" t="s">
        <v>3029</v>
      </c>
      <c r="G2640" s="2" t="s">
        <v>3035</v>
      </c>
      <c r="H2640">
        <v>42</v>
      </c>
      <c r="I2640">
        <v>1377.24</v>
      </c>
      <c r="J2640">
        <v>57844.08</v>
      </c>
      <c r="K2640">
        <v>33032.58</v>
      </c>
      <c r="L2640">
        <v>24811.5</v>
      </c>
    </row>
    <row r="2641" spans="1:12" x14ac:dyDescent="0.3">
      <c r="A2641" s="5">
        <v>45392</v>
      </c>
      <c r="B2641" t="s">
        <v>2651</v>
      </c>
      <c r="C2641" s="2" t="s">
        <v>3019</v>
      </c>
      <c r="D2641" s="2" t="s">
        <v>3023</v>
      </c>
      <c r="E2641" s="2" t="s">
        <v>3026</v>
      </c>
      <c r="F2641" s="2" t="s">
        <v>3030</v>
      </c>
      <c r="G2641" s="2" t="s">
        <v>3035</v>
      </c>
      <c r="H2641">
        <v>12</v>
      </c>
      <c r="I2641">
        <v>258.39</v>
      </c>
      <c r="J2641">
        <v>3100.68</v>
      </c>
      <c r="K2641">
        <v>2210.2600000000002</v>
      </c>
      <c r="L2641">
        <v>890.42</v>
      </c>
    </row>
    <row r="2642" spans="1:12" x14ac:dyDescent="0.3">
      <c r="A2642" s="5">
        <v>45583</v>
      </c>
      <c r="B2642" t="s">
        <v>2652</v>
      </c>
      <c r="C2642" s="2" t="s">
        <v>3021</v>
      </c>
      <c r="D2642" s="2" t="s">
        <v>3023</v>
      </c>
      <c r="E2642" s="2" t="s">
        <v>3026</v>
      </c>
      <c r="F2642" s="2" t="s">
        <v>3030</v>
      </c>
      <c r="G2642" s="2" t="s">
        <v>3036</v>
      </c>
      <c r="H2642">
        <v>40</v>
      </c>
      <c r="I2642">
        <v>263.12</v>
      </c>
      <c r="J2642">
        <v>10524.8</v>
      </c>
      <c r="K2642">
        <v>6762.11</v>
      </c>
      <c r="L2642">
        <v>3762.69</v>
      </c>
    </row>
    <row r="2643" spans="1:12" x14ac:dyDescent="0.3">
      <c r="A2643" s="5">
        <v>45483</v>
      </c>
      <c r="B2643" t="s">
        <v>2653</v>
      </c>
      <c r="C2643" s="2" t="s">
        <v>3014</v>
      </c>
      <c r="D2643" s="2" t="s">
        <v>3024</v>
      </c>
      <c r="E2643" s="2" t="s">
        <v>3025</v>
      </c>
      <c r="F2643" s="2" t="s">
        <v>3032</v>
      </c>
      <c r="G2643" s="2" t="s">
        <v>3036</v>
      </c>
      <c r="H2643">
        <v>19</v>
      </c>
      <c r="I2643">
        <v>1139.3</v>
      </c>
      <c r="J2643">
        <v>21646.7</v>
      </c>
      <c r="K2643">
        <v>11898.58</v>
      </c>
      <c r="L2643">
        <v>9748.1200000000008</v>
      </c>
    </row>
    <row r="2644" spans="1:12" x14ac:dyDescent="0.3">
      <c r="A2644" s="5">
        <v>45463</v>
      </c>
      <c r="B2644" t="s">
        <v>2654</v>
      </c>
      <c r="C2644" s="2" t="s">
        <v>3017</v>
      </c>
      <c r="D2644" s="2" t="s">
        <v>3023</v>
      </c>
      <c r="E2644" s="2" t="s">
        <v>3028</v>
      </c>
      <c r="F2644" s="2" t="s">
        <v>3029</v>
      </c>
      <c r="G2644" s="2" t="s">
        <v>3036</v>
      </c>
      <c r="H2644">
        <v>47</v>
      </c>
      <c r="I2644">
        <v>554.79</v>
      </c>
      <c r="J2644">
        <v>26075.13</v>
      </c>
      <c r="K2644">
        <v>13558.07</v>
      </c>
      <c r="L2644">
        <v>12517.06</v>
      </c>
    </row>
    <row r="2645" spans="1:12" x14ac:dyDescent="0.3">
      <c r="A2645" s="5">
        <v>45432</v>
      </c>
      <c r="B2645" t="s">
        <v>2655</v>
      </c>
      <c r="C2645" s="2" t="s">
        <v>3014</v>
      </c>
      <c r="D2645" s="2" t="s">
        <v>3024</v>
      </c>
      <c r="E2645" s="2" t="s">
        <v>3027</v>
      </c>
      <c r="F2645" s="2" t="s">
        <v>3032</v>
      </c>
      <c r="G2645" s="2" t="s">
        <v>3037</v>
      </c>
      <c r="H2645">
        <v>1</v>
      </c>
      <c r="I2645">
        <v>796.95</v>
      </c>
      <c r="J2645">
        <v>796.95</v>
      </c>
      <c r="K2645">
        <v>575.67999999999995</v>
      </c>
      <c r="L2645">
        <v>221.27</v>
      </c>
    </row>
    <row r="2646" spans="1:12" x14ac:dyDescent="0.3">
      <c r="A2646" s="5">
        <v>45064</v>
      </c>
      <c r="B2646" t="s">
        <v>2656</v>
      </c>
      <c r="C2646" s="2" t="s">
        <v>3020</v>
      </c>
      <c r="D2646" s="2" t="s">
        <v>3023</v>
      </c>
      <c r="E2646" s="2" t="s">
        <v>3025</v>
      </c>
      <c r="F2646" s="2" t="s">
        <v>3029</v>
      </c>
      <c r="G2646" s="2" t="s">
        <v>3035</v>
      </c>
      <c r="H2646">
        <v>3</v>
      </c>
      <c r="I2646">
        <v>813.48</v>
      </c>
      <c r="J2646">
        <v>2440.44</v>
      </c>
      <c r="K2646">
        <v>1240.47</v>
      </c>
      <c r="L2646">
        <v>1199.97</v>
      </c>
    </row>
    <row r="2647" spans="1:12" x14ac:dyDescent="0.3">
      <c r="A2647" s="5">
        <v>45443</v>
      </c>
      <c r="B2647" t="s">
        <v>2657</v>
      </c>
      <c r="C2647" s="2" t="s">
        <v>3016</v>
      </c>
      <c r="D2647" s="2" t="s">
        <v>3023</v>
      </c>
      <c r="E2647" s="2" t="s">
        <v>3026</v>
      </c>
      <c r="F2647" s="2" t="s">
        <v>3034</v>
      </c>
      <c r="G2647" s="2" t="s">
        <v>3036</v>
      </c>
      <c r="H2647">
        <v>27</v>
      </c>
      <c r="I2647">
        <v>373.53</v>
      </c>
      <c r="J2647">
        <v>10085.31</v>
      </c>
      <c r="K2647">
        <v>5459.97</v>
      </c>
      <c r="L2647">
        <v>4625.34</v>
      </c>
    </row>
    <row r="2648" spans="1:12" x14ac:dyDescent="0.3">
      <c r="A2648" s="5">
        <v>45406</v>
      </c>
      <c r="B2648" t="s">
        <v>2658</v>
      </c>
      <c r="C2648" s="2" t="s">
        <v>3013</v>
      </c>
      <c r="D2648" s="2" t="s">
        <v>3023</v>
      </c>
      <c r="E2648" s="2" t="s">
        <v>3026</v>
      </c>
      <c r="F2648" s="2" t="s">
        <v>3032</v>
      </c>
      <c r="G2648" s="2" t="s">
        <v>3037</v>
      </c>
      <c r="H2648">
        <v>18</v>
      </c>
      <c r="I2648">
        <v>22.6</v>
      </c>
      <c r="J2648">
        <v>406.8</v>
      </c>
      <c r="K2648">
        <v>259.95999999999998</v>
      </c>
      <c r="L2648">
        <v>146.84</v>
      </c>
    </row>
    <row r="2649" spans="1:12" x14ac:dyDescent="0.3">
      <c r="A2649" s="5">
        <v>45206</v>
      </c>
      <c r="B2649" t="s">
        <v>2659</v>
      </c>
      <c r="C2649" s="2" t="s">
        <v>3017</v>
      </c>
      <c r="D2649" s="2" t="s">
        <v>3023</v>
      </c>
      <c r="E2649" s="2" t="s">
        <v>3028</v>
      </c>
      <c r="F2649" s="2" t="s">
        <v>3029</v>
      </c>
      <c r="G2649" s="2" t="s">
        <v>3036</v>
      </c>
      <c r="H2649">
        <v>50</v>
      </c>
      <c r="I2649">
        <v>1709.24</v>
      </c>
      <c r="J2649">
        <v>85462</v>
      </c>
      <c r="K2649">
        <v>44218.73</v>
      </c>
      <c r="L2649">
        <v>41243.269999999997</v>
      </c>
    </row>
    <row r="2650" spans="1:12" x14ac:dyDescent="0.3">
      <c r="A2650" s="5">
        <v>45124</v>
      </c>
      <c r="B2650" t="s">
        <v>2660</v>
      </c>
      <c r="C2650" s="2" t="s">
        <v>3018</v>
      </c>
      <c r="D2650" s="2" t="s">
        <v>3024</v>
      </c>
      <c r="E2650" s="2" t="s">
        <v>3028</v>
      </c>
      <c r="F2650" s="2" t="s">
        <v>3030</v>
      </c>
      <c r="G2650" s="2" t="s">
        <v>3035</v>
      </c>
      <c r="H2650">
        <v>30</v>
      </c>
      <c r="I2650">
        <v>1435.7</v>
      </c>
      <c r="J2650">
        <v>43071</v>
      </c>
      <c r="K2650">
        <v>28434.53</v>
      </c>
      <c r="L2650">
        <v>14636.47</v>
      </c>
    </row>
    <row r="2651" spans="1:12" x14ac:dyDescent="0.3">
      <c r="A2651" s="5">
        <v>45042</v>
      </c>
      <c r="B2651" t="s">
        <v>2661</v>
      </c>
      <c r="C2651" s="2" t="s">
        <v>3012</v>
      </c>
      <c r="D2651" s="2" t="s">
        <v>3022</v>
      </c>
      <c r="E2651" s="2" t="s">
        <v>3028</v>
      </c>
      <c r="F2651" s="2" t="s">
        <v>3029</v>
      </c>
      <c r="G2651" s="2" t="s">
        <v>3036</v>
      </c>
      <c r="H2651">
        <v>2</v>
      </c>
      <c r="I2651">
        <v>1387.27</v>
      </c>
      <c r="J2651">
        <v>2774.54</v>
      </c>
      <c r="K2651">
        <v>1531.95</v>
      </c>
      <c r="L2651">
        <v>1242.5899999999999</v>
      </c>
    </row>
    <row r="2652" spans="1:12" x14ac:dyDescent="0.3">
      <c r="A2652" s="5">
        <v>45265</v>
      </c>
      <c r="B2652" t="s">
        <v>2662</v>
      </c>
      <c r="C2652" s="2" t="s">
        <v>3013</v>
      </c>
      <c r="D2652" s="2" t="s">
        <v>3023</v>
      </c>
      <c r="E2652" s="2" t="s">
        <v>3025</v>
      </c>
      <c r="F2652" s="2" t="s">
        <v>3029</v>
      </c>
      <c r="G2652" s="2" t="s">
        <v>3035</v>
      </c>
      <c r="H2652">
        <v>5</v>
      </c>
      <c r="I2652">
        <v>1102.08</v>
      </c>
      <c r="J2652">
        <v>5510.4</v>
      </c>
      <c r="K2652">
        <v>3526.38</v>
      </c>
      <c r="L2652">
        <v>1984.02</v>
      </c>
    </row>
    <row r="2653" spans="1:12" x14ac:dyDescent="0.3">
      <c r="A2653" s="5">
        <v>45093</v>
      </c>
      <c r="B2653" t="s">
        <v>2663</v>
      </c>
      <c r="C2653" s="2" t="s">
        <v>3012</v>
      </c>
      <c r="D2653" s="2" t="s">
        <v>3022</v>
      </c>
      <c r="E2653" s="2" t="s">
        <v>3026</v>
      </c>
      <c r="F2653" s="2" t="s">
        <v>3032</v>
      </c>
      <c r="G2653" s="2" t="s">
        <v>3037</v>
      </c>
      <c r="H2653">
        <v>29</v>
      </c>
      <c r="I2653">
        <v>1407.92</v>
      </c>
      <c r="J2653">
        <v>40829.68</v>
      </c>
      <c r="K2653">
        <v>33335.96</v>
      </c>
      <c r="L2653">
        <v>7493.72</v>
      </c>
    </row>
    <row r="2654" spans="1:12" x14ac:dyDescent="0.3">
      <c r="A2654" s="5">
        <v>45396</v>
      </c>
      <c r="B2654" t="s">
        <v>2664</v>
      </c>
      <c r="C2654" s="2" t="s">
        <v>3021</v>
      </c>
      <c r="D2654" s="2" t="s">
        <v>3023</v>
      </c>
      <c r="E2654" s="2" t="s">
        <v>3026</v>
      </c>
      <c r="F2654" s="2" t="s">
        <v>3034</v>
      </c>
      <c r="G2654" s="2" t="s">
        <v>3037</v>
      </c>
      <c r="H2654">
        <v>33</v>
      </c>
      <c r="I2654">
        <v>1872.66</v>
      </c>
      <c r="J2654">
        <v>61797.78</v>
      </c>
      <c r="K2654">
        <v>46382.06</v>
      </c>
      <c r="L2654">
        <v>15415.72</v>
      </c>
    </row>
    <row r="2655" spans="1:12" x14ac:dyDescent="0.3">
      <c r="A2655" s="5">
        <v>45590</v>
      </c>
      <c r="B2655" t="s">
        <v>2665</v>
      </c>
      <c r="C2655" s="2" t="s">
        <v>3019</v>
      </c>
      <c r="D2655" s="2" t="s">
        <v>3023</v>
      </c>
      <c r="E2655" s="2" t="s">
        <v>3028</v>
      </c>
      <c r="F2655" s="2" t="s">
        <v>3034</v>
      </c>
      <c r="G2655" s="2" t="s">
        <v>3036</v>
      </c>
      <c r="H2655">
        <v>42</v>
      </c>
      <c r="I2655">
        <v>1338.03</v>
      </c>
      <c r="J2655">
        <v>56197.26</v>
      </c>
      <c r="K2655">
        <v>38110.76</v>
      </c>
      <c r="L2655">
        <v>18086.5</v>
      </c>
    </row>
    <row r="2656" spans="1:12" x14ac:dyDescent="0.3">
      <c r="A2656" s="5">
        <v>45190</v>
      </c>
      <c r="B2656" t="s">
        <v>2666</v>
      </c>
      <c r="C2656" s="2" t="s">
        <v>3017</v>
      </c>
      <c r="D2656" s="2" t="s">
        <v>3023</v>
      </c>
      <c r="E2656" s="2" t="s">
        <v>3027</v>
      </c>
      <c r="F2656" s="2" t="s">
        <v>3034</v>
      </c>
      <c r="G2656" s="2" t="s">
        <v>3035</v>
      </c>
      <c r="H2656">
        <v>20</v>
      </c>
      <c r="I2656">
        <v>544.88</v>
      </c>
      <c r="J2656">
        <v>10897.6</v>
      </c>
      <c r="K2656">
        <v>5849.11</v>
      </c>
      <c r="L2656">
        <v>5048.49</v>
      </c>
    </row>
    <row r="2657" spans="1:12" x14ac:dyDescent="0.3">
      <c r="A2657" s="5">
        <v>45117</v>
      </c>
      <c r="B2657" t="s">
        <v>2667</v>
      </c>
      <c r="C2657" s="2" t="s">
        <v>3015</v>
      </c>
      <c r="D2657" s="2" t="s">
        <v>3024</v>
      </c>
      <c r="E2657" s="2" t="s">
        <v>3028</v>
      </c>
      <c r="F2657" s="2" t="s">
        <v>3034</v>
      </c>
      <c r="G2657" s="2" t="s">
        <v>3035</v>
      </c>
      <c r="H2657">
        <v>30</v>
      </c>
      <c r="I2657">
        <v>1149.71</v>
      </c>
      <c r="J2657">
        <v>34491.300000000003</v>
      </c>
      <c r="K2657">
        <v>25787.759999999998</v>
      </c>
      <c r="L2657">
        <v>8703.5400000000009</v>
      </c>
    </row>
    <row r="2658" spans="1:12" x14ac:dyDescent="0.3">
      <c r="A2658" s="5">
        <v>44941</v>
      </c>
      <c r="B2658" t="s">
        <v>2668</v>
      </c>
      <c r="C2658" s="2" t="s">
        <v>3017</v>
      </c>
      <c r="D2658" s="2" t="s">
        <v>3023</v>
      </c>
      <c r="E2658" s="2" t="s">
        <v>3025</v>
      </c>
      <c r="F2658" s="2" t="s">
        <v>3031</v>
      </c>
      <c r="G2658" s="2" t="s">
        <v>3035</v>
      </c>
      <c r="H2658">
        <v>42</v>
      </c>
      <c r="I2658">
        <v>895.8</v>
      </c>
      <c r="J2658">
        <v>37623.599999999999</v>
      </c>
      <c r="K2658">
        <v>21275.54</v>
      </c>
      <c r="L2658">
        <v>16348.06</v>
      </c>
    </row>
    <row r="2659" spans="1:12" x14ac:dyDescent="0.3">
      <c r="A2659" s="5">
        <v>45272</v>
      </c>
      <c r="B2659" t="s">
        <v>2669</v>
      </c>
      <c r="C2659" s="2" t="s">
        <v>3014</v>
      </c>
      <c r="D2659" s="2" t="s">
        <v>3024</v>
      </c>
      <c r="E2659" s="2" t="s">
        <v>3028</v>
      </c>
      <c r="F2659" s="2" t="s">
        <v>3032</v>
      </c>
      <c r="G2659" s="2" t="s">
        <v>3036</v>
      </c>
      <c r="H2659">
        <v>5</v>
      </c>
      <c r="I2659">
        <v>1121.71</v>
      </c>
      <c r="J2659">
        <v>5608.55</v>
      </c>
      <c r="K2659">
        <v>2976.09</v>
      </c>
      <c r="L2659">
        <v>2632.46</v>
      </c>
    </row>
    <row r="2660" spans="1:12" x14ac:dyDescent="0.3">
      <c r="A2660" s="5">
        <v>45229</v>
      </c>
      <c r="B2660" t="s">
        <v>2670</v>
      </c>
      <c r="C2660" s="2" t="s">
        <v>3016</v>
      </c>
      <c r="D2660" s="2" t="s">
        <v>3023</v>
      </c>
      <c r="E2660" s="2" t="s">
        <v>3028</v>
      </c>
      <c r="F2660" s="2" t="s">
        <v>3033</v>
      </c>
      <c r="G2660" s="2" t="s">
        <v>3035</v>
      </c>
      <c r="H2660">
        <v>50</v>
      </c>
      <c r="I2660">
        <v>1044.8699999999999</v>
      </c>
      <c r="J2660">
        <v>52243.5</v>
      </c>
      <c r="K2660">
        <v>39997.54</v>
      </c>
      <c r="L2660">
        <v>12245.96</v>
      </c>
    </row>
    <row r="2661" spans="1:12" x14ac:dyDescent="0.3">
      <c r="A2661" s="5">
        <v>45508</v>
      </c>
      <c r="B2661" t="s">
        <v>2671</v>
      </c>
      <c r="C2661" s="2" t="s">
        <v>3014</v>
      </c>
      <c r="D2661" s="2" t="s">
        <v>3024</v>
      </c>
      <c r="E2661" s="2" t="s">
        <v>3025</v>
      </c>
      <c r="F2661" s="2" t="s">
        <v>3032</v>
      </c>
      <c r="G2661" s="2" t="s">
        <v>3035</v>
      </c>
      <c r="H2661">
        <v>21</v>
      </c>
      <c r="I2661">
        <v>1720.38</v>
      </c>
      <c r="J2661">
        <v>36127.980000000003</v>
      </c>
      <c r="K2661">
        <v>31244.34</v>
      </c>
      <c r="L2661">
        <v>4883.6400000000003</v>
      </c>
    </row>
    <row r="2662" spans="1:12" x14ac:dyDescent="0.3">
      <c r="A2662" s="5">
        <v>45617</v>
      </c>
      <c r="B2662" t="s">
        <v>2672</v>
      </c>
      <c r="C2662" s="2" t="s">
        <v>3014</v>
      </c>
      <c r="D2662" s="2" t="s">
        <v>3024</v>
      </c>
      <c r="E2662" s="2" t="s">
        <v>3028</v>
      </c>
      <c r="F2662" s="2" t="s">
        <v>3031</v>
      </c>
      <c r="G2662" s="2" t="s">
        <v>3035</v>
      </c>
      <c r="H2662">
        <v>15</v>
      </c>
      <c r="I2662">
        <v>1310.56</v>
      </c>
      <c r="J2662">
        <v>19658.400000000001</v>
      </c>
      <c r="K2662">
        <v>13451.01</v>
      </c>
      <c r="L2662">
        <v>6207.39</v>
      </c>
    </row>
    <row r="2663" spans="1:12" x14ac:dyDescent="0.3">
      <c r="A2663" s="5">
        <v>45124</v>
      </c>
      <c r="B2663" t="s">
        <v>2673</v>
      </c>
      <c r="C2663" s="2" t="s">
        <v>3021</v>
      </c>
      <c r="D2663" s="2" t="s">
        <v>3023</v>
      </c>
      <c r="E2663" s="2" t="s">
        <v>3026</v>
      </c>
      <c r="F2663" s="2" t="s">
        <v>3034</v>
      </c>
      <c r="G2663" s="2" t="s">
        <v>3035</v>
      </c>
      <c r="H2663">
        <v>20</v>
      </c>
      <c r="I2663">
        <v>393.74</v>
      </c>
      <c r="J2663">
        <v>7874.8</v>
      </c>
      <c r="K2663">
        <v>4066.53</v>
      </c>
      <c r="L2663">
        <v>3808.27</v>
      </c>
    </row>
    <row r="2664" spans="1:12" x14ac:dyDescent="0.3">
      <c r="A2664" s="5">
        <v>45106</v>
      </c>
      <c r="B2664" t="s">
        <v>2674</v>
      </c>
      <c r="C2664" s="2" t="s">
        <v>3013</v>
      </c>
      <c r="D2664" s="2" t="s">
        <v>3023</v>
      </c>
      <c r="E2664" s="2" t="s">
        <v>3027</v>
      </c>
      <c r="F2664" s="2" t="s">
        <v>3031</v>
      </c>
      <c r="G2664" s="2" t="s">
        <v>3036</v>
      </c>
      <c r="H2664">
        <v>8</v>
      </c>
      <c r="I2664">
        <v>144.77000000000001</v>
      </c>
      <c r="J2664">
        <v>1158.1600000000001</v>
      </c>
      <c r="K2664">
        <v>986.89</v>
      </c>
      <c r="L2664">
        <v>171.27</v>
      </c>
    </row>
    <row r="2665" spans="1:12" x14ac:dyDescent="0.3">
      <c r="A2665" s="5">
        <v>45552</v>
      </c>
      <c r="B2665" t="s">
        <v>2675</v>
      </c>
      <c r="C2665" s="2" t="s">
        <v>3015</v>
      </c>
      <c r="D2665" s="2" t="s">
        <v>3024</v>
      </c>
      <c r="E2665" s="2" t="s">
        <v>3028</v>
      </c>
      <c r="F2665" s="2" t="s">
        <v>3030</v>
      </c>
      <c r="G2665" s="2" t="s">
        <v>3036</v>
      </c>
      <c r="H2665">
        <v>49</v>
      </c>
      <c r="I2665">
        <v>860.24</v>
      </c>
      <c r="J2665">
        <v>42151.76</v>
      </c>
      <c r="K2665">
        <v>22205.1</v>
      </c>
      <c r="L2665">
        <v>19946.66</v>
      </c>
    </row>
    <row r="2666" spans="1:12" x14ac:dyDescent="0.3">
      <c r="A2666" s="5">
        <v>45581</v>
      </c>
      <c r="B2666" t="s">
        <v>2676</v>
      </c>
      <c r="C2666" s="2" t="s">
        <v>3015</v>
      </c>
      <c r="D2666" s="2" t="s">
        <v>3024</v>
      </c>
      <c r="E2666" s="2" t="s">
        <v>3025</v>
      </c>
      <c r="F2666" s="2" t="s">
        <v>3030</v>
      </c>
      <c r="G2666" s="2" t="s">
        <v>3035</v>
      </c>
      <c r="H2666">
        <v>31</v>
      </c>
      <c r="I2666">
        <v>50.91</v>
      </c>
      <c r="J2666">
        <v>1578.21</v>
      </c>
      <c r="K2666">
        <v>1336.75</v>
      </c>
      <c r="L2666">
        <v>241.46</v>
      </c>
    </row>
    <row r="2667" spans="1:12" x14ac:dyDescent="0.3">
      <c r="A2667" s="5">
        <v>45342</v>
      </c>
      <c r="B2667" t="s">
        <v>2677</v>
      </c>
      <c r="C2667" s="2" t="s">
        <v>3014</v>
      </c>
      <c r="D2667" s="2" t="s">
        <v>3024</v>
      </c>
      <c r="E2667" s="2" t="s">
        <v>3027</v>
      </c>
      <c r="F2667" s="2" t="s">
        <v>3032</v>
      </c>
      <c r="G2667" s="2" t="s">
        <v>3035</v>
      </c>
      <c r="H2667">
        <v>12</v>
      </c>
      <c r="I2667">
        <v>650.23</v>
      </c>
      <c r="J2667">
        <v>7802.76</v>
      </c>
      <c r="K2667">
        <v>5124.29</v>
      </c>
      <c r="L2667">
        <v>2678.47</v>
      </c>
    </row>
    <row r="2668" spans="1:12" x14ac:dyDescent="0.3">
      <c r="A2668" s="5">
        <v>45364</v>
      </c>
      <c r="B2668" t="s">
        <v>2678</v>
      </c>
      <c r="C2668" s="2" t="s">
        <v>3012</v>
      </c>
      <c r="D2668" s="2" t="s">
        <v>3022</v>
      </c>
      <c r="E2668" s="2" t="s">
        <v>3025</v>
      </c>
      <c r="F2668" s="2" t="s">
        <v>3032</v>
      </c>
      <c r="G2668" s="2" t="s">
        <v>3037</v>
      </c>
      <c r="H2668">
        <v>21</v>
      </c>
      <c r="I2668">
        <v>748.68</v>
      </c>
      <c r="J2668">
        <v>15722.28</v>
      </c>
      <c r="K2668">
        <v>10159.07</v>
      </c>
      <c r="L2668">
        <v>5563.21</v>
      </c>
    </row>
    <row r="2669" spans="1:12" x14ac:dyDescent="0.3">
      <c r="A2669" s="5">
        <v>45454</v>
      </c>
      <c r="B2669" t="s">
        <v>2679</v>
      </c>
      <c r="C2669" s="2" t="s">
        <v>3021</v>
      </c>
      <c r="D2669" s="2" t="s">
        <v>3023</v>
      </c>
      <c r="E2669" s="2" t="s">
        <v>3027</v>
      </c>
      <c r="F2669" s="2" t="s">
        <v>3033</v>
      </c>
      <c r="G2669" s="2" t="s">
        <v>3037</v>
      </c>
      <c r="H2669">
        <v>30</v>
      </c>
      <c r="I2669">
        <v>763.67</v>
      </c>
      <c r="J2669">
        <v>22910.1</v>
      </c>
      <c r="K2669">
        <v>16429.27</v>
      </c>
      <c r="L2669">
        <v>6480.83</v>
      </c>
    </row>
    <row r="2670" spans="1:12" x14ac:dyDescent="0.3">
      <c r="A2670" s="5">
        <v>45262</v>
      </c>
      <c r="B2670" t="s">
        <v>2680</v>
      </c>
      <c r="C2670" s="2" t="s">
        <v>3014</v>
      </c>
      <c r="D2670" s="2" t="s">
        <v>3024</v>
      </c>
      <c r="E2670" s="2" t="s">
        <v>3027</v>
      </c>
      <c r="F2670" s="2" t="s">
        <v>3033</v>
      </c>
      <c r="G2670" s="2" t="s">
        <v>3035</v>
      </c>
      <c r="H2670">
        <v>27</v>
      </c>
      <c r="I2670">
        <v>1959.11</v>
      </c>
      <c r="J2670">
        <v>52895.97</v>
      </c>
      <c r="K2670">
        <v>46698.36</v>
      </c>
      <c r="L2670">
        <v>6197.61</v>
      </c>
    </row>
    <row r="2671" spans="1:12" x14ac:dyDescent="0.3">
      <c r="A2671" s="5">
        <v>45015</v>
      </c>
      <c r="B2671" t="s">
        <v>2681</v>
      </c>
      <c r="C2671" s="2" t="s">
        <v>3019</v>
      </c>
      <c r="D2671" s="2" t="s">
        <v>3023</v>
      </c>
      <c r="E2671" s="2" t="s">
        <v>3028</v>
      </c>
      <c r="F2671" s="2" t="s">
        <v>3030</v>
      </c>
      <c r="G2671" s="2" t="s">
        <v>3035</v>
      </c>
      <c r="H2671">
        <v>44</v>
      </c>
      <c r="I2671">
        <v>621.72</v>
      </c>
      <c r="J2671">
        <v>27355.68</v>
      </c>
      <c r="K2671">
        <v>23512.1</v>
      </c>
      <c r="L2671">
        <v>3843.58</v>
      </c>
    </row>
    <row r="2672" spans="1:12" x14ac:dyDescent="0.3">
      <c r="A2672" s="5">
        <v>45337</v>
      </c>
      <c r="B2672" t="s">
        <v>2682</v>
      </c>
      <c r="C2672" s="2" t="s">
        <v>3016</v>
      </c>
      <c r="D2672" s="2" t="s">
        <v>3023</v>
      </c>
      <c r="E2672" s="2" t="s">
        <v>3026</v>
      </c>
      <c r="F2672" s="2" t="s">
        <v>3034</v>
      </c>
      <c r="G2672" s="2" t="s">
        <v>3037</v>
      </c>
      <c r="H2672">
        <v>26</v>
      </c>
      <c r="I2672">
        <v>545.15</v>
      </c>
      <c r="J2672">
        <v>14173.9</v>
      </c>
      <c r="K2672">
        <v>9753.51</v>
      </c>
      <c r="L2672">
        <v>4420.3900000000003</v>
      </c>
    </row>
    <row r="2673" spans="1:12" x14ac:dyDescent="0.3">
      <c r="A2673" s="5">
        <v>45612</v>
      </c>
      <c r="B2673" t="s">
        <v>2683</v>
      </c>
      <c r="C2673" s="2" t="s">
        <v>3013</v>
      </c>
      <c r="D2673" s="2" t="s">
        <v>3023</v>
      </c>
      <c r="E2673" s="2" t="s">
        <v>3028</v>
      </c>
      <c r="F2673" s="2" t="s">
        <v>3031</v>
      </c>
      <c r="G2673" s="2" t="s">
        <v>3037</v>
      </c>
      <c r="H2673">
        <v>33</v>
      </c>
      <c r="I2673">
        <v>276.17</v>
      </c>
      <c r="J2673">
        <v>9113.61</v>
      </c>
      <c r="K2673">
        <v>7093.39</v>
      </c>
      <c r="L2673">
        <v>2020.22</v>
      </c>
    </row>
    <row r="2674" spans="1:12" x14ac:dyDescent="0.3">
      <c r="A2674" s="5">
        <v>45024</v>
      </c>
      <c r="B2674" t="s">
        <v>2684</v>
      </c>
      <c r="C2674" s="2" t="s">
        <v>3018</v>
      </c>
      <c r="D2674" s="2" t="s">
        <v>3024</v>
      </c>
      <c r="E2674" s="2" t="s">
        <v>3025</v>
      </c>
      <c r="F2674" s="2" t="s">
        <v>3033</v>
      </c>
      <c r="G2674" s="2" t="s">
        <v>3035</v>
      </c>
      <c r="H2674">
        <v>26</v>
      </c>
      <c r="I2674">
        <v>1031.8</v>
      </c>
      <c r="J2674">
        <v>26826.799999999999</v>
      </c>
      <c r="K2674">
        <v>19641.82</v>
      </c>
      <c r="L2674">
        <v>7184.98</v>
      </c>
    </row>
    <row r="2675" spans="1:12" x14ac:dyDescent="0.3">
      <c r="A2675" s="5">
        <v>45116</v>
      </c>
      <c r="B2675" t="s">
        <v>2685</v>
      </c>
      <c r="C2675" s="2" t="s">
        <v>3019</v>
      </c>
      <c r="D2675" s="2" t="s">
        <v>3023</v>
      </c>
      <c r="E2675" s="2" t="s">
        <v>3025</v>
      </c>
      <c r="F2675" s="2" t="s">
        <v>3029</v>
      </c>
      <c r="G2675" s="2" t="s">
        <v>3036</v>
      </c>
      <c r="H2675">
        <v>26</v>
      </c>
      <c r="I2675">
        <v>324.27999999999997</v>
      </c>
      <c r="J2675">
        <v>8431.2800000000007</v>
      </c>
      <c r="K2675">
        <v>6554.35</v>
      </c>
      <c r="L2675">
        <v>1876.93</v>
      </c>
    </row>
    <row r="2676" spans="1:12" x14ac:dyDescent="0.3">
      <c r="A2676" s="5">
        <v>45070</v>
      </c>
      <c r="B2676" t="s">
        <v>2686</v>
      </c>
      <c r="C2676" s="2" t="s">
        <v>3012</v>
      </c>
      <c r="D2676" s="2" t="s">
        <v>3022</v>
      </c>
      <c r="E2676" s="2" t="s">
        <v>3027</v>
      </c>
      <c r="F2676" s="2" t="s">
        <v>3033</v>
      </c>
      <c r="G2676" s="2" t="s">
        <v>3036</v>
      </c>
      <c r="H2676">
        <v>36</v>
      </c>
      <c r="I2676">
        <v>1240.26</v>
      </c>
      <c r="J2676">
        <v>44649.36</v>
      </c>
      <c r="K2676">
        <v>37136.26</v>
      </c>
      <c r="L2676">
        <v>7513.1</v>
      </c>
    </row>
    <row r="2677" spans="1:12" x14ac:dyDescent="0.3">
      <c r="A2677" s="5">
        <v>45415</v>
      </c>
      <c r="B2677" t="s">
        <v>2687</v>
      </c>
      <c r="C2677" s="2" t="s">
        <v>3017</v>
      </c>
      <c r="D2677" s="2" t="s">
        <v>3023</v>
      </c>
      <c r="E2677" s="2" t="s">
        <v>3027</v>
      </c>
      <c r="F2677" s="2" t="s">
        <v>3034</v>
      </c>
      <c r="G2677" s="2" t="s">
        <v>3035</v>
      </c>
      <c r="H2677">
        <v>40</v>
      </c>
      <c r="I2677">
        <v>327.22000000000003</v>
      </c>
      <c r="J2677">
        <v>13088.8</v>
      </c>
      <c r="K2677">
        <v>6724.99</v>
      </c>
      <c r="L2677">
        <v>6363.81</v>
      </c>
    </row>
    <row r="2678" spans="1:12" x14ac:dyDescent="0.3">
      <c r="A2678" s="5">
        <v>45258</v>
      </c>
      <c r="B2678" t="s">
        <v>2688</v>
      </c>
      <c r="C2678" s="2" t="s">
        <v>3017</v>
      </c>
      <c r="D2678" s="2" t="s">
        <v>3023</v>
      </c>
      <c r="E2678" s="2" t="s">
        <v>3026</v>
      </c>
      <c r="F2678" s="2" t="s">
        <v>3034</v>
      </c>
      <c r="G2678" s="2" t="s">
        <v>3035</v>
      </c>
      <c r="H2678">
        <v>1</v>
      </c>
      <c r="I2678">
        <v>1161.81</v>
      </c>
      <c r="J2678">
        <v>1161.81</v>
      </c>
      <c r="K2678">
        <v>732.29</v>
      </c>
      <c r="L2678">
        <v>429.52</v>
      </c>
    </row>
    <row r="2679" spans="1:12" x14ac:dyDescent="0.3">
      <c r="A2679" s="5">
        <v>45181</v>
      </c>
      <c r="B2679" t="s">
        <v>2689</v>
      </c>
      <c r="C2679" s="2" t="s">
        <v>3019</v>
      </c>
      <c r="D2679" s="2" t="s">
        <v>3023</v>
      </c>
      <c r="E2679" s="2" t="s">
        <v>3028</v>
      </c>
      <c r="F2679" s="2" t="s">
        <v>3032</v>
      </c>
      <c r="G2679" s="2" t="s">
        <v>3037</v>
      </c>
      <c r="H2679">
        <v>15</v>
      </c>
      <c r="I2679">
        <v>1656.01</v>
      </c>
      <c r="J2679">
        <v>24840.15</v>
      </c>
      <c r="K2679">
        <v>21952.03</v>
      </c>
      <c r="L2679">
        <v>2888.12</v>
      </c>
    </row>
    <row r="2680" spans="1:12" x14ac:dyDescent="0.3">
      <c r="A2680" s="5">
        <v>44933</v>
      </c>
      <c r="B2680" t="s">
        <v>2690</v>
      </c>
      <c r="C2680" s="2" t="s">
        <v>3014</v>
      </c>
      <c r="D2680" s="2" t="s">
        <v>3024</v>
      </c>
      <c r="E2680" s="2" t="s">
        <v>3025</v>
      </c>
      <c r="F2680" s="2" t="s">
        <v>3031</v>
      </c>
      <c r="G2680" s="2" t="s">
        <v>3037</v>
      </c>
      <c r="H2680">
        <v>50</v>
      </c>
      <c r="I2680">
        <v>104.2</v>
      </c>
      <c r="J2680">
        <v>5210</v>
      </c>
      <c r="K2680">
        <v>4583.42</v>
      </c>
      <c r="L2680">
        <v>626.58000000000004</v>
      </c>
    </row>
    <row r="2681" spans="1:12" x14ac:dyDescent="0.3">
      <c r="A2681" s="5">
        <v>45194</v>
      </c>
      <c r="B2681" t="s">
        <v>2691</v>
      </c>
      <c r="C2681" s="2" t="s">
        <v>3018</v>
      </c>
      <c r="D2681" s="2" t="s">
        <v>3024</v>
      </c>
      <c r="E2681" s="2" t="s">
        <v>3027</v>
      </c>
      <c r="F2681" s="2" t="s">
        <v>3034</v>
      </c>
      <c r="G2681" s="2" t="s">
        <v>3036</v>
      </c>
      <c r="H2681">
        <v>1</v>
      </c>
      <c r="I2681">
        <v>851.1</v>
      </c>
      <c r="J2681">
        <v>851.1</v>
      </c>
      <c r="K2681">
        <v>429.37</v>
      </c>
      <c r="L2681">
        <v>421.73</v>
      </c>
    </row>
    <row r="2682" spans="1:12" x14ac:dyDescent="0.3">
      <c r="A2682" s="5">
        <v>45319</v>
      </c>
      <c r="B2682" t="s">
        <v>2692</v>
      </c>
      <c r="C2682" s="2" t="s">
        <v>3020</v>
      </c>
      <c r="D2682" s="2" t="s">
        <v>3023</v>
      </c>
      <c r="E2682" s="2" t="s">
        <v>3026</v>
      </c>
      <c r="F2682" s="2" t="s">
        <v>3033</v>
      </c>
      <c r="G2682" s="2" t="s">
        <v>3035</v>
      </c>
      <c r="H2682">
        <v>11</v>
      </c>
      <c r="I2682">
        <v>932.88</v>
      </c>
      <c r="J2682">
        <v>10261.68</v>
      </c>
      <c r="K2682">
        <v>5957.69</v>
      </c>
      <c r="L2682">
        <v>4303.99</v>
      </c>
    </row>
    <row r="2683" spans="1:12" x14ac:dyDescent="0.3">
      <c r="A2683" s="5">
        <v>45168</v>
      </c>
      <c r="B2683" t="s">
        <v>2693</v>
      </c>
      <c r="C2683" s="2" t="s">
        <v>3020</v>
      </c>
      <c r="D2683" s="2" t="s">
        <v>3023</v>
      </c>
      <c r="E2683" s="2" t="s">
        <v>3025</v>
      </c>
      <c r="F2683" s="2" t="s">
        <v>3033</v>
      </c>
      <c r="G2683" s="2" t="s">
        <v>3037</v>
      </c>
      <c r="H2683">
        <v>2</v>
      </c>
      <c r="I2683">
        <v>1586.32</v>
      </c>
      <c r="J2683">
        <v>3172.64</v>
      </c>
      <c r="K2683">
        <v>2847.47</v>
      </c>
      <c r="L2683">
        <v>325.17</v>
      </c>
    </row>
    <row r="2684" spans="1:12" x14ac:dyDescent="0.3">
      <c r="A2684" s="5">
        <v>45384</v>
      </c>
      <c r="B2684" t="s">
        <v>2694</v>
      </c>
      <c r="C2684" s="2" t="s">
        <v>3012</v>
      </c>
      <c r="D2684" s="2" t="s">
        <v>3022</v>
      </c>
      <c r="E2684" s="2" t="s">
        <v>3027</v>
      </c>
      <c r="F2684" s="2" t="s">
        <v>3030</v>
      </c>
      <c r="G2684" s="2" t="s">
        <v>3036</v>
      </c>
      <c r="H2684">
        <v>1</v>
      </c>
      <c r="I2684">
        <v>946.47</v>
      </c>
      <c r="J2684">
        <v>946.47</v>
      </c>
      <c r="K2684">
        <v>659.81</v>
      </c>
      <c r="L2684">
        <v>286.66000000000003</v>
      </c>
    </row>
    <row r="2685" spans="1:12" x14ac:dyDescent="0.3">
      <c r="A2685" s="5">
        <v>45200</v>
      </c>
      <c r="B2685" t="s">
        <v>2695</v>
      </c>
      <c r="C2685" s="2" t="s">
        <v>3014</v>
      </c>
      <c r="D2685" s="2" t="s">
        <v>3024</v>
      </c>
      <c r="E2685" s="2" t="s">
        <v>3025</v>
      </c>
      <c r="F2685" s="2" t="s">
        <v>3034</v>
      </c>
      <c r="G2685" s="2" t="s">
        <v>3036</v>
      </c>
      <c r="H2685">
        <v>31</v>
      </c>
      <c r="I2685">
        <v>1143.72</v>
      </c>
      <c r="J2685">
        <v>35455.32</v>
      </c>
      <c r="K2685">
        <v>25852.12</v>
      </c>
      <c r="L2685">
        <v>9603.2000000000007</v>
      </c>
    </row>
    <row r="2686" spans="1:12" x14ac:dyDescent="0.3">
      <c r="A2686" s="5">
        <v>45264</v>
      </c>
      <c r="B2686" t="s">
        <v>2696</v>
      </c>
      <c r="C2686" s="2" t="s">
        <v>3015</v>
      </c>
      <c r="D2686" s="2" t="s">
        <v>3024</v>
      </c>
      <c r="E2686" s="2" t="s">
        <v>3026</v>
      </c>
      <c r="F2686" s="2" t="s">
        <v>3029</v>
      </c>
      <c r="G2686" s="2" t="s">
        <v>3036</v>
      </c>
      <c r="H2686">
        <v>44</v>
      </c>
      <c r="I2686">
        <v>1586.58</v>
      </c>
      <c r="J2686">
        <v>69809.52</v>
      </c>
      <c r="K2686">
        <v>39551.85</v>
      </c>
      <c r="L2686">
        <v>30257.67</v>
      </c>
    </row>
    <row r="2687" spans="1:12" x14ac:dyDescent="0.3">
      <c r="A2687" s="5">
        <v>45236</v>
      </c>
      <c r="B2687" t="s">
        <v>2697</v>
      </c>
      <c r="C2687" s="2" t="s">
        <v>3015</v>
      </c>
      <c r="D2687" s="2" t="s">
        <v>3024</v>
      </c>
      <c r="E2687" s="2" t="s">
        <v>3026</v>
      </c>
      <c r="F2687" s="2" t="s">
        <v>3032</v>
      </c>
      <c r="G2687" s="2" t="s">
        <v>3037</v>
      </c>
      <c r="H2687">
        <v>16</v>
      </c>
      <c r="I2687">
        <v>1128.32</v>
      </c>
      <c r="J2687">
        <v>18053.12</v>
      </c>
      <c r="K2687">
        <v>15484.78</v>
      </c>
      <c r="L2687">
        <v>2568.34</v>
      </c>
    </row>
    <row r="2688" spans="1:12" x14ac:dyDescent="0.3">
      <c r="A2688" s="5">
        <v>45523</v>
      </c>
      <c r="B2688" t="s">
        <v>2698</v>
      </c>
      <c r="C2688" s="2" t="s">
        <v>3013</v>
      </c>
      <c r="D2688" s="2" t="s">
        <v>3023</v>
      </c>
      <c r="E2688" s="2" t="s">
        <v>3025</v>
      </c>
      <c r="F2688" s="2" t="s">
        <v>3031</v>
      </c>
      <c r="G2688" s="2" t="s">
        <v>3037</v>
      </c>
      <c r="H2688">
        <v>22</v>
      </c>
      <c r="I2688">
        <v>729.43</v>
      </c>
      <c r="J2688">
        <v>16047.46</v>
      </c>
      <c r="K2688">
        <v>9508.2099999999991</v>
      </c>
      <c r="L2688">
        <v>6539.25</v>
      </c>
    </row>
    <row r="2689" spans="1:12" x14ac:dyDescent="0.3">
      <c r="A2689" s="5">
        <v>45513</v>
      </c>
      <c r="B2689" t="s">
        <v>2699</v>
      </c>
      <c r="C2689" s="2" t="s">
        <v>3018</v>
      </c>
      <c r="D2689" s="2" t="s">
        <v>3024</v>
      </c>
      <c r="E2689" s="2" t="s">
        <v>3028</v>
      </c>
      <c r="F2689" s="2" t="s">
        <v>3029</v>
      </c>
      <c r="G2689" s="2" t="s">
        <v>3035</v>
      </c>
      <c r="H2689">
        <v>42</v>
      </c>
      <c r="I2689">
        <v>189.97</v>
      </c>
      <c r="J2689">
        <v>7978.74</v>
      </c>
      <c r="K2689">
        <v>4594.63</v>
      </c>
      <c r="L2689">
        <v>3384.11</v>
      </c>
    </row>
    <row r="2690" spans="1:12" x14ac:dyDescent="0.3">
      <c r="A2690" s="5">
        <v>44938</v>
      </c>
      <c r="B2690" t="s">
        <v>2700</v>
      </c>
      <c r="C2690" s="2" t="s">
        <v>3018</v>
      </c>
      <c r="D2690" s="2" t="s">
        <v>3024</v>
      </c>
      <c r="E2690" s="2" t="s">
        <v>3025</v>
      </c>
      <c r="F2690" s="2" t="s">
        <v>3032</v>
      </c>
      <c r="G2690" s="2" t="s">
        <v>3035</v>
      </c>
      <c r="H2690">
        <v>18</v>
      </c>
      <c r="I2690">
        <v>1465.23</v>
      </c>
      <c r="J2690">
        <v>26374.14</v>
      </c>
      <c r="K2690">
        <v>15593.68</v>
      </c>
      <c r="L2690">
        <v>10780.46</v>
      </c>
    </row>
    <row r="2691" spans="1:12" x14ac:dyDescent="0.3">
      <c r="A2691" s="5">
        <v>45194</v>
      </c>
      <c r="B2691" t="s">
        <v>2701</v>
      </c>
      <c r="C2691" s="2" t="s">
        <v>3017</v>
      </c>
      <c r="D2691" s="2" t="s">
        <v>3023</v>
      </c>
      <c r="E2691" s="2" t="s">
        <v>3027</v>
      </c>
      <c r="F2691" s="2" t="s">
        <v>3033</v>
      </c>
      <c r="G2691" s="2" t="s">
        <v>3036</v>
      </c>
      <c r="H2691">
        <v>47</v>
      </c>
      <c r="I2691">
        <v>1744.85</v>
      </c>
      <c r="J2691">
        <v>82007.95</v>
      </c>
      <c r="K2691">
        <v>71170.490000000005</v>
      </c>
      <c r="L2691">
        <v>10837.46</v>
      </c>
    </row>
    <row r="2692" spans="1:12" x14ac:dyDescent="0.3">
      <c r="A2692" s="5">
        <v>45596</v>
      </c>
      <c r="B2692" t="s">
        <v>2702</v>
      </c>
      <c r="C2692" s="2" t="s">
        <v>3021</v>
      </c>
      <c r="D2692" s="2" t="s">
        <v>3023</v>
      </c>
      <c r="E2692" s="2" t="s">
        <v>3028</v>
      </c>
      <c r="F2692" s="2" t="s">
        <v>3029</v>
      </c>
      <c r="G2692" s="2" t="s">
        <v>3036</v>
      </c>
      <c r="H2692">
        <v>17</v>
      </c>
      <c r="I2692">
        <v>1940.73</v>
      </c>
      <c r="J2692">
        <v>32992.410000000003</v>
      </c>
      <c r="K2692">
        <v>25771.65</v>
      </c>
      <c r="L2692">
        <v>7220.76</v>
      </c>
    </row>
    <row r="2693" spans="1:12" x14ac:dyDescent="0.3">
      <c r="A2693" s="5">
        <v>45295</v>
      </c>
      <c r="B2693" t="s">
        <v>2703</v>
      </c>
      <c r="C2693" s="2" t="s">
        <v>3012</v>
      </c>
      <c r="D2693" s="2" t="s">
        <v>3022</v>
      </c>
      <c r="E2693" s="2" t="s">
        <v>3027</v>
      </c>
      <c r="F2693" s="2" t="s">
        <v>3032</v>
      </c>
      <c r="G2693" s="2" t="s">
        <v>3037</v>
      </c>
      <c r="H2693">
        <v>30</v>
      </c>
      <c r="I2693">
        <v>1854.67</v>
      </c>
      <c r="J2693">
        <v>55640.1</v>
      </c>
      <c r="K2693">
        <v>44925.96</v>
      </c>
      <c r="L2693">
        <v>10714.14</v>
      </c>
    </row>
    <row r="2694" spans="1:12" x14ac:dyDescent="0.3">
      <c r="A2694" s="5">
        <v>45636</v>
      </c>
      <c r="B2694" t="s">
        <v>2704</v>
      </c>
      <c r="C2694" s="2" t="s">
        <v>3020</v>
      </c>
      <c r="D2694" s="2" t="s">
        <v>3023</v>
      </c>
      <c r="E2694" s="2" t="s">
        <v>3025</v>
      </c>
      <c r="F2694" s="2" t="s">
        <v>3033</v>
      </c>
      <c r="G2694" s="2" t="s">
        <v>3037</v>
      </c>
      <c r="H2694">
        <v>10</v>
      </c>
      <c r="I2694">
        <v>1598.89</v>
      </c>
      <c r="J2694">
        <v>15988.9</v>
      </c>
      <c r="K2694">
        <v>10405.81</v>
      </c>
      <c r="L2694">
        <v>5583.09</v>
      </c>
    </row>
    <row r="2695" spans="1:12" x14ac:dyDescent="0.3">
      <c r="A2695" s="5">
        <v>45168</v>
      </c>
      <c r="B2695" t="s">
        <v>2705</v>
      </c>
      <c r="C2695" s="2" t="s">
        <v>3012</v>
      </c>
      <c r="D2695" s="2" t="s">
        <v>3022</v>
      </c>
      <c r="E2695" s="2" t="s">
        <v>3028</v>
      </c>
      <c r="F2695" s="2" t="s">
        <v>3033</v>
      </c>
      <c r="G2695" s="2" t="s">
        <v>3035</v>
      </c>
      <c r="H2695">
        <v>35</v>
      </c>
      <c r="I2695">
        <v>1294.07</v>
      </c>
      <c r="J2695">
        <v>45292.45</v>
      </c>
      <c r="K2695">
        <v>39117.769999999997</v>
      </c>
      <c r="L2695">
        <v>6174.68</v>
      </c>
    </row>
    <row r="2696" spans="1:12" x14ac:dyDescent="0.3">
      <c r="A2696" s="5">
        <v>44990</v>
      </c>
      <c r="B2696" t="s">
        <v>2706</v>
      </c>
      <c r="C2696" s="2" t="s">
        <v>3015</v>
      </c>
      <c r="D2696" s="2" t="s">
        <v>3024</v>
      </c>
      <c r="E2696" s="2" t="s">
        <v>3027</v>
      </c>
      <c r="F2696" s="2" t="s">
        <v>3033</v>
      </c>
      <c r="G2696" s="2" t="s">
        <v>3035</v>
      </c>
      <c r="H2696">
        <v>21</v>
      </c>
      <c r="I2696">
        <v>1567.29</v>
      </c>
      <c r="J2696">
        <v>32913.089999999997</v>
      </c>
      <c r="K2696">
        <v>26849.29</v>
      </c>
      <c r="L2696">
        <v>6063.8</v>
      </c>
    </row>
    <row r="2697" spans="1:12" x14ac:dyDescent="0.3">
      <c r="A2697" s="5">
        <v>45610</v>
      </c>
      <c r="B2697" t="s">
        <v>2707</v>
      </c>
      <c r="C2697" s="2" t="s">
        <v>3015</v>
      </c>
      <c r="D2697" s="2" t="s">
        <v>3024</v>
      </c>
      <c r="E2697" s="2" t="s">
        <v>3025</v>
      </c>
      <c r="F2697" s="2" t="s">
        <v>3033</v>
      </c>
      <c r="G2697" s="2" t="s">
        <v>3035</v>
      </c>
      <c r="H2697">
        <v>16</v>
      </c>
      <c r="I2697">
        <v>875.53</v>
      </c>
      <c r="J2697">
        <v>14008.48</v>
      </c>
      <c r="K2697">
        <v>11210.13</v>
      </c>
      <c r="L2697">
        <v>2798.35</v>
      </c>
    </row>
    <row r="2698" spans="1:12" x14ac:dyDescent="0.3">
      <c r="A2698" s="5">
        <v>45048</v>
      </c>
      <c r="B2698" t="s">
        <v>2708</v>
      </c>
      <c r="C2698" s="2" t="s">
        <v>3019</v>
      </c>
      <c r="D2698" s="2" t="s">
        <v>3023</v>
      </c>
      <c r="E2698" s="2" t="s">
        <v>3025</v>
      </c>
      <c r="F2698" s="2" t="s">
        <v>3033</v>
      </c>
      <c r="G2698" s="2" t="s">
        <v>3037</v>
      </c>
      <c r="H2698">
        <v>6</v>
      </c>
      <c r="I2698">
        <v>1197.6600000000001</v>
      </c>
      <c r="J2698">
        <v>7185.96</v>
      </c>
      <c r="K2698">
        <v>6383.84</v>
      </c>
      <c r="L2698">
        <v>802.12</v>
      </c>
    </row>
    <row r="2699" spans="1:12" x14ac:dyDescent="0.3">
      <c r="A2699" s="5">
        <v>45403</v>
      </c>
      <c r="B2699" t="s">
        <v>2709</v>
      </c>
      <c r="C2699" s="2" t="s">
        <v>3013</v>
      </c>
      <c r="D2699" s="2" t="s">
        <v>3023</v>
      </c>
      <c r="E2699" s="2" t="s">
        <v>3028</v>
      </c>
      <c r="F2699" s="2" t="s">
        <v>3030</v>
      </c>
      <c r="G2699" s="2" t="s">
        <v>3036</v>
      </c>
      <c r="H2699">
        <v>3</v>
      </c>
      <c r="I2699">
        <v>710.43</v>
      </c>
      <c r="J2699">
        <v>2131.29</v>
      </c>
      <c r="K2699">
        <v>1377.83</v>
      </c>
      <c r="L2699">
        <v>753.46</v>
      </c>
    </row>
    <row r="2700" spans="1:12" x14ac:dyDescent="0.3">
      <c r="A2700" s="5">
        <v>45241</v>
      </c>
      <c r="B2700" t="s">
        <v>2710</v>
      </c>
      <c r="C2700" s="2" t="s">
        <v>3018</v>
      </c>
      <c r="D2700" s="2" t="s">
        <v>3024</v>
      </c>
      <c r="E2700" s="2" t="s">
        <v>3025</v>
      </c>
      <c r="F2700" s="2" t="s">
        <v>3029</v>
      </c>
      <c r="G2700" s="2" t="s">
        <v>3035</v>
      </c>
      <c r="H2700">
        <v>41</v>
      </c>
      <c r="I2700">
        <v>666.88</v>
      </c>
      <c r="J2700">
        <v>27342.080000000002</v>
      </c>
      <c r="K2700">
        <v>20353.16</v>
      </c>
      <c r="L2700">
        <v>6988.92</v>
      </c>
    </row>
    <row r="2701" spans="1:12" x14ac:dyDescent="0.3">
      <c r="A2701" s="5">
        <v>45090</v>
      </c>
      <c r="B2701" t="s">
        <v>2711</v>
      </c>
      <c r="C2701" s="2" t="s">
        <v>3016</v>
      </c>
      <c r="D2701" s="2" t="s">
        <v>3023</v>
      </c>
      <c r="E2701" s="2" t="s">
        <v>3026</v>
      </c>
      <c r="F2701" s="2" t="s">
        <v>3032</v>
      </c>
      <c r="G2701" s="2" t="s">
        <v>3035</v>
      </c>
      <c r="H2701">
        <v>43</v>
      </c>
      <c r="I2701">
        <v>1518.25</v>
      </c>
      <c r="J2701">
        <v>65284.75</v>
      </c>
      <c r="K2701">
        <v>56404.19</v>
      </c>
      <c r="L2701">
        <v>8880.56</v>
      </c>
    </row>
    <row r="2702" spans="1:12" x14ac:dyDescent="0.3">
      <c r="A2702" s="5">
        <v>45342</v>
      </c>
      <c r="B2702" t="s">
        <v>2712</v>
      </c>
      <c r="C2702" s="2" t="s">
        <v>3012</v>
      </c>
      <c r="D2702" s="2" t="s">
        <v>3022</v>
      </c>
      <c r="E2702" s="2" t="s">
        <v>3027</v>
      </c>
      <c r="F2702" s="2" t="s">
        <v>3030</v>
      </c>
      <c r="G2702" s="2" t="s">
        <v>3037</v>
      </c>
      <c r="H2702">
        <v>21</v>
      </c>
      <c r="I2702">
        <v>918.79</v>
      </c>
      <c r="J2702">
        <v>19294.59</v>
      </c>
      <c r="K2702">
        <v>15751.25</v>
      </c>
      <c r="L2702">
        <v>3543.34</v>
      </c>
    </row>
    <row r="2703" spans="1:12" x14ac:dyDescent="0.3">
      <c r="A2703" s="5">
        <v>45629</v>
      </c>
      <c r="B2703" t="s">
        <v>2713</v>
      </c>
      <c r="C2703" s="2" t="s">
        <v>3015</v>
      </c>
      <c r="D2703" s="2" t="s">
        <v>3024</v>
      </c>
      <c r="E2703" s="2" t="s">
        <v>3027</v>
      </c>
      <c r="F2703" s="2" t="s">
        <v>3030</v>
      </c>
      <c r="G2703" s="2" t="s">
        <v>3035</v>
      </c>
      <c r="H2703">
        <v>13</v>
      </c>
      <c r="I2703">
        <v>440.08</v>
      </c>
      <c r="J2703">
        <v>5721.04</v>
      </c>
      <c r="K2703">
        <v>4149.7700000000004</v>
      </c>
      <c r="L2703">
        <v>1571.27</v>
      </c>
    </row>
    <row r="2704" spans="1:12" x14ac:dyDescent="0.3">
      <c r="A2704" s="5">
        <v>45441</v>
      </c>
      <c r="B2704" t="s">
        <v>2714</v>
      </c>
      <c r="C2704" s="2" t="s">
        <v>3021</v>
      </c>
      <c r="D2704" s="2" t="s">
        <v>3023</v>
      </c>
      <c r="E2704" s="2" t="s">
        <v>3025</v>
      </c>
      <c r="F2704" s="2" t="s">
        <v>3034</v>
      </c>
      <c r="G2704" s="2" t="s">
        <v>3036</v>
      </c>
      <c r="H2704">
        <v>18</v>
      </c>
      <c r="I2704">
        <v>419.84</v>
      </c>
      <c r="J2704">
        <v>7557.12</v>
      </c>
      <c r="K2704">
        <v>4008.94</v>
      </c>
      <c r="L2704">
        <v>3548.18</v>
      </c>
    </row>
    <row r="2705" spans="1:12" x14ac:dyDescent="0.3">
      <c r="A2705" s="5">
        <v>45647</v>
      </c>
      <c r="B2705" t="s">
        <v>2715</v>
      </c>
      <c r="C2705" s="2" t="s">
        <v>3017</v>
      </c>
      <c r="D2705" s="2" t="s">
        <v>3023</v>
      </c>
      <c r="E2705" s="2" t="s">
        <v>3025</v>
      </c>
      <c r="F2705" s="2" t="s">
        <v>3034</v>
      </c>
      <c r="G2705" s="2" t="s">
        <v>3037</v>
      </c>
      <c r="H2705">
        <v>24</v>
      </c>
      <c r="I2705">
        <v>1721.16</v>
      </c>
      <c r="J2705">
        <v>41307.839999999997</v>
      </c>
      <c r="K2705">
        <v>31438.959999999999</v>
      </c>
      <c r="L2705">
        <v>9868.8799999999992</v>
      </c>
    </row>
    <row r="2706" spans="1:12" x14ac:dyDescent="0.3">
      <c r="A2706" s="5">
        <v>45245</v>
      </c>
      <c r="B2706" t="s">
        <v>2716</v>
      </c>
      <c r="C2706" s="2" t="s">
        <v>3020</v>
      </c>
      <c r="D2706" s="2" t="s">
        <v>3023</v>
      </c>
      <c r="E2706" s="2" t="s">
        <v>3026</v>
      </c>
      <c r="F2706" s="2" t="s">
        <v>3034</v>
      </c>
      <c r="G2706" s="2" t="s">
        <v>3035</v>
      </c>
      <c r="H2706">
        <v>27</v>
      </c>
      <c r="I2706">
        <v>1361.97</v>
      </c>
      <c r="J2706">
        <v>36773.19</v>
      </c>
      <c r="K2706">
        <v>26131.85</v>
      </c>
      <c r="L2706">
        <v>10641.34</v>
      </c>
    </row>
    <row r="2707" spans="1:12" x14ac:dyDescent="0.3">
      <c r="A2707" s="5">
        <v>45633</v>
      </c>
      <c r="B2707" t="s">
        <v>2717</v>
      </c>
      <c r="C2707" s="2" t="s">
        <v>3013</v>
      </c>
      <c r="D2707" s="2" t="s">
        <v>3023</v>
      </c>
      <c r="E2707" s="2" t="s">
        <v>3028</v>
      </c>
      <c r="F2707" s="2" t="s">
        <v>3031</v>
      </c>
      <c r="G2707" s="2" t="s">
        <v>3035</v>
      </c>
      <c r="H2707">
        <v>4</v>
      </c>
      <c r="I2707">
        <v>1101.17</v>
      </c>
      <c r="J2707">
        <v>4404.68</v>
      </c>
      <c r="K2707">
        <v>2526.84</v>
      </c>
      <c r="L2707">
        <v>1877.84</v>
      </c>
    </row>
    <row r="2708" spans="1:12" x14ac:dyDescent="0.3">
      <c r="A2708" s="5">
        <v>45047</v>
      </c>
      <c r="B2708" t="s">
        <v>2718</v>
      </c>
      <c r="C2708" s="2" t="s">
        <v>3021</v>
      </c>
      <c r="D2708" s="2" t="s">
        <v>3023</v>
      </c>
      <c r="E2708" s="2" t="s">
        <v>3025</v>
      </c>
      <c r="F2708" s="2" t="s">
        <v>3034</v>
      </c>
      <c r="G2708" s="2" t="s">
        <v>3037</v>
      </c>
      <c r="H2708">
        <v>22</v>
      </c>
      <c r="I2708">
        <v>813.86</v>
      </c>
      <c r="J2708">
        <v>17904.919999999998</v>
      </c>
      <c r="K2708">
        <v>15271.13</v>
      </c>
      <c r="L2708">
        <v>2633.79</v>
      </c>
    </row>
    <row r="2709" spans="1:12" x14ac:dyDescent="0.3">
      <c r="A2709" s="5">
        <v>45581</v>
      </c>
      <c r="B2709" t="s">
        <v>2719</v>
      </c>
      <c r="C2709" s="2" t="s">
        <v>3013</v>
      </c>
      <c r="D2709" s="2" t="s">
        <v>3023</v>
      </c>
      <c r="E2709" s="2" t="s">
        <v>3025</v>
      </c>
      <c r="F2709" s="2" t="s">
        <v>3032</v>
      </c>
      <c r="G2709" s="2" t="s">
        <v>3037</v>
      </c>
      <c r="H2709">
        <v>24</v>
      </c>
      <c r="I2709">
        <v>873.02</v>
      </c>
      <c r="J2709">
        <v>20952.48</v>
      </c>
      <c r="K2709">
        <v>13353</v>
      </c>
      <c r="L2709">
        <v>7599.48</v>
      </c>
    </row>
    <row r="2710" spans="1:12" x14ac:dyDescent="0.3">
      <c r="A2710" s="5">
        <v>45229</v>
      </c>
      <c r="B2710" t="s">
        <v>2720</v>
      </c>
      <c r="C2710" s="2" t="s">
        <v>3019</v>
      </c>
      <c r="D2710" s="2" t="s">
        <v>3023</v>
      </c>
      <c r="E2710" s="2" t="s">
        <v>3025</v>
      </c>
      <c r="F2710" s="2" t="s">
        <v>3030</v>
      </c>
      <c r="G2710" s="2" t="s">
        <v>3035</v>
      </c>
      <c r="H2710">
        <v>40</v>
      </c>
      <c r="I2710">
        <v>133.72</v>
      </c>
      <c r="J2710">
        <v>5348.8</v>
      </c>
      <c r="K2710">
        <v>3503.42</v>
      </c>
      <c r="L2710">
        <v>1845.38</v>
      </c>
    </row>
    <row r="2711" spans="1:12" x14ac:dyDescent="0.3">
      <c r="A2711" s="5">
        <v>45303</v>
      </c>
      <c r="B2711" t="s">
        <v>2721</v>
      </c>
      <c r="C2711" s="2" t="s">
        <v>3016</v>
      </c>
      <c r="D2711" s="2" t="s">
        <v>3023</v>
      </c>
      <c r="E2711" s="2" t="s">
        <v>3025</v>
      </c>
      <c r="F2711" s="2" t="s">
        <v>3032</v>
      </c>
      <c r="G2711" s="2" t="s">
        <v>3036</v>
      </c>
      <c r="H2711">
        <v>45</v>
      </c>
      <c r="I2711">
        <v>920.72</v>
      </c>
      <c r="J2711">
        <v>41432.400000000001</v>
      </c>
      <c r="K2711">
        <v>31859.88</v>
      </c>
      <c r="L2711">
        <v>9572.52</v>
      </c>
    </row>
    <row r="2712" spans="1:12" x14ac:dyDescent="0.3">
      <c r="A2712" s="5">
        <v>45556</v>
      </c>
      <c r="B2712" t="s">
        <v>2722</v>
      </c>
      <c r="C2712" s="2" t="s">
        <v>3015</v>
      </c>
      <c r="D2712" s="2" t="s">
        <v>3024</v>
      </c>
      <c r="E2712" s="2" t="s">
        <v>3027</v>
      </c>
      <c r="F2712" s="2" t="s">
        <v>3029</v>
      </c>
      <c r="G2712" s="2" t="s">
        <v>3037</v>
      </c>
      <c r="H2712">
        <v>10</v>
      </c>
      <c r="I2712">
        <v>1595</v>
      </c>
      <c r="J2712">
        <v>15950</v>
      </c>
      <c r="K2712">
        <v>11093.54</v>
      </c>
      <c r="L2712">
        <v>4856.46</v>
      </c>
    </row>
    <row r="2713" spans="1:12" x14ac:dyDescent="0.3">
      <c r="A2713" s="5">
        <v>45153</v>
      </c>
      <c r="B2713" t="s">
        <v>2723</v>
      </c>
      <c r="C2713" s="2" t="s">
        <v>3017</v>
      </c>
      <c r="D2713" s="2" t="s">
        <v>3023</v>
      </c>
      <c r="E2713" s="2" t="s">
        <v>3025</v>
      </c>
      <c r="F2713" s="2" t="s">
        <v>3034</v>
      </c>
      <c r="G2713" s="2" t="s">
        <v>3036</v>
      </c>
      <c r="H2713">
        <v>2</v>
      </c>
      <c r="I2713">
        <v>788.21</v>
      </c>
      <c r="J2713">
        <v>1576.42</v>
      </c>
      <c r="K2713">
        <v>844.51</v>
      </c>
      <c r="L2713">
        <v>731.91</v>
      </c>
    </row>
    <row r="2714" spans="1:12" x14ac:dyDescent="0.3">
      <c r="A2714" s="5">
        <v>45151</v>
      </c>
      <c r="B2714" t="s">
        <v>2724</v>
      </c>
      <c r="C2714" s="2" t="s">
        <v>3021</v>
      </c>
      <c r="D2714" s="2" t="s">
        <v>3023</v>
      </c>
      <c r="E2714" s="2" t="s">
        <v>3027</v>
      </c>
      <c r="F2714" s="2" t="s">
        <v>3031</v>
      </c>
      <c r="G2714" s="2" t="s">
        <v>3035</v>
      </c>
      <c r="H2714">
        <v>40</v>
      </c>
      <c r="I2714">
        <v>779.49</v>
      </c>
      <c r="J2714">
        <v>31179.599999999999</v>
      </c>
      <c r="K2714">
        <v>20421.91</v>
      </c>
      <c r="L2714">
        <v>10757.69</v>
      </c>
    </row>
    <row r="2715" spans="1:12" x14ac:dyDescent="0.3">
      <c r="A2715" s="5">
        <v>45063</v>
      </c>
      <c r="B2715" t="s">
        <v>2725</v>
      </c>
      <c r="C2715" s="2" t="s">
        <v>3013</v>
      </c>
      <c r="D2715" s="2" t="s">
        <v>3023</v>
      </c>
      <c r="E2715" s="2" t="s">
        <v>3025</v>
      </c>
      <c r="F2715" s="2" t="s">
        <v>3029</v>
      </c>
      <c r="G2715" s="2" t="s">
        <v>3036</v>
      </c>
      <c r="H2715">
        <v>6</v>
      </c>
      <c r="I2715">
        <v>51.12</v>
      </c>
      <c r="J2715">
        <v>306.72000000000003</v>
      </c>
      <c r="K2715">
        <v>164.95</v>
      </c>
      <c r="L2715">
        <v>141.77000000000001</v>
      </c>
    </row>
    <row r="2716" spans="1:12" x14ac:dyDescent="0.3">
      <c r="A2716" s="5">
        <v>45416</v>
      </c>
      <c r="B2716" t="s">
        <v>2726</v>
      </c>
      <c r="C2716" s="2" t="s">
        <v>3018</v>
      </c>
      <c r="D2716" s="2" t="s">
        <v>3024</v>
      </c>
      <c r="E2716" s="2" t="s">
        <v>3028</v>
      </c>
      <c r="F2716" s="2" t="s">
        <v>3031</v>
      </c>
      <c r="G2716" s="2" t="s">
        <v>3035</v>
      </c>
      <c r="H2716">
        <v>48</v>
      </c>
      <c r="I2716">
        <v>926.51</v>
      </c>
      <c r="J2716">
        <v>44472.480000000003</v>
      </c>
      <c r="K2716">
        <v>25629.5</v>
      </c>
      <c r="L2716">
        <v>18842.98</v>
      </c>
    </row>
    <row r="2717" spans="1:12" x14ac:dyDescent="0.3">
      <c r="A2717" s="5">
        <v>45083</v>
      </c>
      <c r="B2717" t="s">
        <v>2727</v>
      </c>
      <c r="C2717" s="2" t="s">
        <v>3019</v>
      </c>
      <c r="D2717" s="2" t="s">
        <v>3023</v>
      </c>
      <c r="E2717" s="2" t="s">
        <v>3026</v>
      </c>
      <c r="F2717" s="2" t="s">
        <v>3029</v>
      </c>
      <c r="G2717" s="2" t="s">
        <v>3035</v>
      </c>
      <c r="H2717">
        <v>18</v>
      </c>
      <c r="I2717">
        <v>70.17</v>
      </c>
      <c r="J2717">
        <v>1263.06</v>
      </c>
      <c r="K2717">
        <v>635.15</v>
      </c>
      <c r="L2717">
        <v>627.91</v>
      </c>
    </row>
    <row r="2718" spans="1:12" x14ac:dyDescent="0.3">
      <c r="A2718" s="5">
        <v>45392</v>
      </c>
      <c r="B2718" t="s">
        <v>2728</v>
      </c>
      <c r="C2718" s="2" t="s">
        <v>3018</v>
      </c>
      <c r="D2718" s="2" t="s">
        <v>3024</v>
      </c>
      <c r="E2718" s="2" t="s">
        <v>3028</v>
      </c>
      <c r="F2718" s="2" t="s">
        <v>3030</v>
      </c>
      <c r="G2718" s="2" t="s">
        <v>3035</v>
      </c>
      <c r="H2718">
        <v>17</v>
      </c>
      <c r="I2718">
        <v>1149.29</v>
      </c>
      <c r="J2718">
        <v>19537.93</v>
      </c>
      <c r="K2718">
        <v>11185.96</v>
      </c>
      <c r="L2718">
        <v>8351.9699999999993</v>
      </c>
    </row>
    <row r="2719" spans="1:12" x14ac:dyDescent="0.3">
      <c r="A2719" s="5">
        <v>45547</v>
      </c>
      <c r="B2719" t="s">
        <v>2729</v>
      </c>
      <c r="C2719" s="2" t="s">
        <v>3017</v>
      </c>
      <c r="D2719" s="2" t="s">
        <v>3023</v>
      </c>
      <c r="E2719" s="2" t="s">
        <v>3025</v>
      </c>
      <c r="F2719" s="2" t="s">
        <v>3032</v>
      </c>
      <c r="G2719" s="2" t="s">
        <v>3035</v>
      </c>
      <c r="H2719">
        <v>38</v>
      </c>
      <c r="I2719">
        <v>1023.43</v>
      </c>
      <c r="J2719">
        <v>38890.339999999997</v>
      </c>
      <c r="K2719">
        <v>24585.65</v>
      </c>
      <c r="L2719">
        <v>14304.69</v>
      </c>
    </row>
    <row r="2720" spans="1:12" x14ac:dyDescent="0.3">
      <c r="A2720" s="5">
        <v>45309</v>
      </c>
      <c r="B2720" t="s">
        <v>2730</v>
      </c>
      <c r="C2720" s="2" t="s">
        <v>3021</v>
      </c>
      <c r="D2720" s="2" t="s">
        <v>3023</v>
      </c>
      <c r="E2720" s="2" t="s">
        <v>3025</v>
      </c>
      <c r="F2720" s="2" t="s">
        <v>3033</v>
      </c>
      <c r="G2720" s="2" t="s">
        <v>3036</v>
      </c>
      <c r="H2720">
        <v>45</v>
      </c>
      <c r="I2720">
        <v>1683.22</v>
      </c>
      <c r="J2720">
        <v>75744.899999999994</v>
      </c>
      <c r="K2720">
        <v>54179.37</v>
      </c>
      <c r="L2720">
        <v>21565.53</v>
      </c>
    </row>
    <row r="2721" spans="1:12" x14ac:dyDescent="0.3">
      <c r="A2721" s="5">
        <v>45352</v>
      </c>
      <c r="B2721" t="s">
        <v>2731</v>
      </c>
      <c r="C2721" s="2" t="s">
        <v>3019</v>
      </c>
      <c r="D2721" s="2" t="s">
        <v>3023</v>
      </c>
      <c r="E2721" s="2" t="s">
        <v>3025</v>
      </c>
      <c r="F2721" s="2" t="s">
        <v>3032</v>
      </c>
      <c r="G2721" s="2" t="s">
        <v>3035</v>
      </c>
      <c r="H2721">
        <v>23</v>
      </c>
      <c r="I2721">
        <v>1171.93</v>
      </c>
      <c r="J2721">
        <v>26954.39</v>
      </c>
      <c r="K2721">
        <v>23388.62</v>
      </c>
      <c r="L2721">
        <v>3565.77</v>
      </c>
    </row>
    <row r="2722" spans="1:12" x14ac:dyDescent="0.3">
      <c r="A2722" s="5">
        <v>45645</v>
      </c>
      <c r="B2722" t="s">
        <v>2732</v>
      </c>
      <c r="C2722" s="2" t="s">
        <v>3021</v>
      </c>
      <c r="D2722" s="2" t="s">
        <v>3023</v>
      </c>
      <c r="E2722" s="2" t="s">
        <v>3028</v>
      </c>
      <c r="F2722" s="2" t="s">
        <v>3034</v>
      </c>
      <c r="G2722" s="2" t="s">
        <v>3035</v>
      </c>
      <c r="H2722">
        <v>46</v>
      </c>
      <c r="I2722">
        <v>660.39</v>
      </c>
      <c r="J2722">
        <v>30377.94</v>
      </c>
      <c r="K2722">
        <v>21754.58</v>
      </c>
      <c r="L2722">
        <v>8623.36</v>
      </c>
    </row>
    <row r="2723" spans="1:12" x14ac:dyDescent="0.3">
      <c r="A2723" s="5">
        <v>45489</v>
      </c>
      <c r="B2723" t="s">
        <v>2733</v>
      </c>
      <c r="C2723" s="2" t="s">
        <v>3015</v>
      </c>
      <c r="D2723" s="2" t="s">
        <v>3024</v>
      </c>
      <c r="E2723" s="2" t="s">
        <v>3025</v>
      </c>
      <c r="F2723" s="2" t="s">
        <v>3033</v>
      </c>
      <c r="G2723" s="2" t="s">
        <v>3036</v>
      </c>
      <c r="H2723">
        <v>30</v>
      </c>
      <c r="I2723">
        <v>1042.1400000000001</v>
      </c>
      <c r="J2723">
        <v>31264.2</v>
      </c>
      <c r="K2723">
        <v>24456.15</v>
      </c>
      <c r="L2723">
        <v>6808.05</v>
      </c>
    </row>
    <row r="2724" spans="1:12" x14ac:dyDescent="0.3">
      <c r="A2724" s="5">
        <v>45409</v>
      </c>
      <c r="B2724" t="s">
        <v>2734</v>
      </c>
      <c r="C2724" s="2" t="s">
        <v>3014</v>
      </c>
      <c r="D2724" s="2" t="s">
        <v>3024</v>
      </c>
      <c r="E2724" s="2" t="s">
        <v>3028</v>
      </c>
      <c r="F2724" s="2" t="s">
        <v>3031</v>
      </c>
      <c r="G2724" s="2" t="s">
        <v>3037</v>
      </c>
      <c r="H2724">
        <v>21</v>
      </c>
      <c r="I2724">
        <v>1405.42</v>
      </c>
      <c r="J2724">
        <v>29513.82</v>
      </c>
      <c r="K2724">
        <v>18979.48</v>
      </c>
      <c r="L2724">
        <v>10534.34</v>
      </c>
    </row>
    <row r="2725" spans="1:12" x14ac:dyDescent="0.3">
      <c r="A2725" s="5">
        <v>45477</v>
      </c>
      <c r="B2725" t="s">
        <v>2735</v>
      </c>
      <c r="C2725" s="2" t="s">
        <v>3019</v>
      </c>
      <c r="D2725" s="2" t="s">
        <v>3023</v>
      </c>
      <c r="E2725" s="2" t="s">
        <v>3027</v>
      </c>
      <c r="F2725" s="2" t="s">
        <v>3030</v>
      </c>
      <c r="G2725" s="2" t="s">
        <v>3036</v>
      </c>
      <c r="H2725">
        <v>10</v>
      </c>
      <c r="I2725">
        <v>206.05</v>
      </c>
      <c r="J2725">
        <v>2060.5</v>
      </c>
      <c r="K2725">
        <v>1649.74</v>
      </c>
      <c r="L2725">
        <v>410.76</v>
      </c>
    </row>
    <row r="2726" spans="1:12" x14ac:dyDescent="0.3">
      <c r="A2726" s="5">
        <v>45607</v>
      </c>
      <c r="B2726" t="s">
        <v>2736</v>
      </c>
      <c r="C2726" s="2" t="s">
        <v>3018</v>
      </c>
      <c r="D2726" s="2" t="s">
        <v>3024</v>
      </c>
      <c r="E2726" s="2" t="s">
        <v>3026</v>
      </c>
      <c r="F2726" s="2" t="s">
        <v>3030</v>
      </c>
      <c r="G2726" s="2" t="s">
        <v>3036</v>
      </c>
      <c r="H2726">
        <v>43</v>
      </c>
      <c r="I2726">
        <v>1249.73</v>
      </c>
      <c r="J2726">
        <v>53738.39</v>
      </c>
      <c r="K2726">
        <v>40206.39</v>
      </c>
      <c r="L2726">
        <v>13532</v>
      </c>
    </row>
    <row r="2727" spans="1:12" x14ac:dyDescent="0.3">
      <c r="A2727" s="5">
        <v>45150</v>
      </c>
      <c r="B2727" t="s">
        <v>2737</v>
      </c>
      <c r="C2727" s="2" t="s">
        <v>3017</v>
      </c>
      <c r="D2727" s="2" t="s">
        <v>3023</v>
      </c>
      <c r="E2727" s="2" t="s">
        <v>3026</v>
      </c>
      <c r="F2727" s="2" t="s">
        <v>3031</v>
      </c>
      <c r="G2727" s="2" t="s">
        <v>3036</v>
      </c>
      <c r="H2727">
        <v>13</v>
      </c>
      <c r="I2727">
        <v>1834.92</v>
      </c>
      <c r="J2727">
        <v>23853.96</v>
      </c>
      <c r="K2727">
        <v>16314.14</v>
      </c>
      <c r="L2727">
        <v>7539.82</v>
      </c>
    </row>
    <row r="2728" spans="1:12" x14ac:dyDescent="0.3">
      <c r="A2728" s="5">
        <v>45180</v>
      </c>
      <c r="B2728" t="s">
        <v>2738</v>
      </c>
      <c r="C2728" s="2" t="s">
        <v>3016</v>
      </c>
      <c r="D2728" s="2" t="s">
        <v>3023</v>
      </c>
      <c r="E2728" s="2" t="s">
        <v>3028</v>
      </c>
      <c r="F2728" s="2" t="s">
        <v>3034</v>
      </c>
      <c r="G2728" s="2" t="s">
        <v>3035</v>
      </c>
      <c r="H2728">
        <v>12</v>
      </c>
      <c r="I2728">
        <v>612.28</v>
      </c>
      <c r="J2728">
        <v>7347.36</v>
      </c>
      <c r="K2728">
        <v>4243.16</v>
      </c>
      <c r="L2728">
        <v>3104.2</v>
      </c>
    </row>
    <row r="2729" spans="1:12" x14ac:dyDescent="0.3">
      <c r="A2729" s="5">
        <v>45623</v>
      </c>
      <c r="B2729" t="s">
        <v>2739</v>
      </c>
      <c r="C2729" s="2" t="s">
        <v>3015</v>
      </c>
      <c r="D2729" s="2" t="s">
        <v>3024</v>
      </c>
      <c r="E2729" s="2" t="s">
        <v>3027</v>
      </c>
      <c r="F2729" s="2" t="s">
        <v>3031</v>
      </c>
      <c r="G2729" s="2" t="s">
        <v>3035</v>
      </c>
      <c r="H2729">
        <v>9</v>
      </c>
      <c r="I2729">
        <v>1260.72</v>
      </c>
      <c r="J2729">
        <v>11346.48</v>
      </c>
      <c r="K2729">
        <v>7050.89</v>
      </c>
      <c r="L2729">
        <v>4295.59</v>
      </c>
    </row>
    <row r="2730" spans="1:12" x14ac:dyDescent="0.3">
      <c r="A2730" s="5">
        <v>45537</v>
      </c>
      <c r="B2730" t="s">
        <v>2740</v>
      </c>
      <c r="C2730" s="2" t="s">
        <v>3014</v>
      </c>
      <c r="D2730" s="2" t="s">
        <v>3024</v>
      </c>
      <c r="E2730" s="2" t="s">
        <v>3028</v>
      </c>
      <c r="F2730" s="2" t="s">
        <v>3029</v>
      </c>
      <c r="G2730" s="2" t="s">
        <v>3035</v>
      </c>
      <c r="H2730">
        <v>4</v>
      </c>
      <c r="I2730">
        <v>1646.23</v>
      </c>
      <c r="J2730">
        <v>6584.92</v>
      </c>
      <c r="K2730">
        <v>4928.01</v>
      </c>
      <c r="L2730">
        <v>1656.91</v>
      </c>
    </row>
    <row r="2731" spans="1:12" x14ac:dyDescent="0.3">
      <c r="A2731" s="5">
        <v>45010</v>
      </c>
      <c r="B2731" t="s">
        <v>2741</v>
      </c>
      <c r="C2731" s="2" t="s">
        <v>3016</v>
      </c>
      <c r="D2731" s="2" t="s">
        <v>3023</v>
      </c>
      <c r="E2731" s="2" t="s">
        <v>3027</v>
      </c>
      <c r="F2731" s="2" t="s">
        <v>3034</v>
      </c>
      <c r="G2731" s="2" t="s">
        <v>3037</v>
      </c>
      <c r="H2731">
        <v>39</v>
      </c>
      <c r="I2731">
        <v>1033.3800000000001</v>
      </c>
      <c r="J2731">
        <v>40301.82</v>
      </c>
      <c r="K2731">
        <v>27019.25</v>
      </c>
      <c r="L2731">
        <v>13282.57</v>
      </c>
    </row>
    <row r="2732" spans="1:12" x14ac:dyDescent="0.3">
      <c r="A2732" s="5">
        <v>45465</v>
      </c>
      <c r="B2732" t="s">
        <v>2742</v>
      </c>
      <c r="C2732" s="2" t="s">
        <v>3020</v>
      </c>
      <c r="D2732" s="2" t="s">
        <v>3023</v>
      </c>
      <c r="E2732" s="2" t="s">
        <v>3025</v>
      </c>
      <c r="F2732" s="2" t="s">
        <v>3033</v>
      </c>
      <c r="G2732" s="2" t="s">
        <v>3035</v>
      </c>
      <c r="H2732">
        <v>24</v>
      </c>
      <c r="I2732">
        <v>1441.6</v>
      </c>
      <c r="J2732">
        <v>34598.400000000001</v>
      </c>
      <c r="K2732">
        <v>29607.74</v>
      </c>
      <c r="L2732">
        <v>4990.66</v>
      </c>
    </row>
    <row r="2733" spans="1:12" x14ac:dyDescent="0.3">
      <c r="A2733" s="5">
        <v>45384</v>
      </c>
      <c r="B2733" t="s">
        <v>2743</v>
      </c>
      <c r="C2733" s="2" t="s">
        <v>3015</v>
      </c>
      <c r="D2733" s="2" t="s">
        <v>3024</v>
      </c>
      <c r="E2733" s="2" t="s">
        <v>3027</v>
      </c>
      <c r="F2733" s="2" t="s">
        <v>3031</v>
      </c>
      <c r="G2733" s="2" t="s">
        <v>3037</v>
      </c>
      <c r="H2733">
        <v>34</v>
      </c>
      <c r="I2733">
        <v>635.79999999999995</v>
      </c>
      <c r="J2733">
        <v>21617.200000000001</v>
      </c>
      <c r="K2733">
        <v>12839.24</v>
      </c>
      <c r="L2733">
        <v>8777.9599999999991</v>
      </c>
    </row>
    <row r="2734" spans="1:12" x14ac:dyDescent="0.3">
      <c r="A2734" s="5">
        <v>45467</v>
      </c>
      <c r="B2734" t="s">
        <v>2744</v>
      </c>
      <c r="C2734" s="2" t="s">
        <v>3017</v>
      </c>
      <c r="D2734" s="2" t="s">
        <v>3023</v>
      </c>
      <c r="E2734" s="2" t="s">
        <v>3027</v>
      </c>
      <c r="F2734" s="2" t="s">
        <v>3034</v>
      </c>
      <c r="G2734" s="2" t="s">
        <v>3035</v>
      </c>
      <c r="H2734">
        <v>39</v>
      </c>
      <c r="I2734">
        <v>626</v>
      </c>
      <c r="J2734">
        <v>24414</v>
      </c>
      <c r="K2734">
        <v>12920.6</v>
      </c>
      <c r="L2734">
        <v>11493.4</v>
      </c>
    </row>
    <row r="2735" spans="1:12" x14ac:dyDescent="0.3">
      <c r="A2735" s="5">
        <v>45647</v>
      </c>
      <c r="B2735" t="s">
        <v>2745</v>
      </c>
      <c r="C2735" s="2" t="s">
        <v>3013</v>
      </c>
      <c r="D2735" s="2" t="s">
        <v>3023</v>
      </c>
      <c r="E2735" s="2" t="s">
        <v>3027</v>
      </c>
      <c r="F2735" s="2" t="s">
        <v>3033</v>
      </c>
      <c r="G2735" s="2" t="s">
        <v>3036</v>
      </c>
      <c r="H2735">
        <v>41</v>
      </c>
      <c r="I2735">
        <v>1341.82</v>
      </c>
      <c r="J2735">
        <v>55014.62</v>
      </c>
      <c r="K2735">
        <v>40476.43</v>
      </c>
      <c r="L2735">
        <v>14538.19</v>
      </c>
    </row>
    <row r="2736" spans="1:12" x14ac:dyDescent="0.3">
      <c r="A2736" s="5">
        <v>45297</v>
      </c>
      <c r="B2736" t="s">
        <v>2746</v>
      </c>
      <c r="C2736" s="2" t="s">
        <v>3019</v>
      </c>
      <c r="D2736" s="2" t="s">
        <v>3023</v>
      </c>
      <c r="E2736" s="2" t="s">
        <v>3026</v>
      </c>
      <c r="F2736" s="2" t="s">
        <v>3031</v>
      </c>
      <c r="G2736" s="2" t="s">
        <v>3035</v>
      </c>
      <c r="H2736">
        <v>5</v>
      </c>
      <c r="I2736">
        <v>1416.71</v>
      </c>
      <c r="J2736">
        <v>7083.55</v>
      </c>
      <c r="K2736">
        <v>6052.33</v>
      </c>
      <c r="L2736">
        <v>1031.22</v>
      </c>
    </row>
    <row r="2737" spans="1:12" x14ac:dyDescent="0.3">
      <c r="A2737" s="5">
        <v>45006</v>
      </c>
      <c r="B2737" t="s">
        <v>2747</v>
      </c>
      <c r="C2737" s="2" t="s">
        <v>3021</v>
      </c>
      <c r="D2737" s="2" t="s">
        <v>3023</v>
      </c>
      <c r="E2737" s="2" t="s">
        <v>3027</v>
      </c>
      <c r="F2737" s="2" t="s">
        <v>3030</v>
      </c>
      <c r="G2737" s="2" t="s">
        <v>3037</v>
      </c>
      <c r="H2737">
        <v>15</v>
      </c>
      <c r="I2737">
        <v>1875.28</v>
      </c>
      <c r="J2737">
        <v>28129.200000000001</v>
      </c>
      <c r="K2737">
        <v>18168.53</v>
      </c>
      <c r="L2737">
        <v>9960.67</v>
      </c>
    </row>
    <row r="2738" spans="1:12" x14ac:dyDescent="0.3">
      <c r="A2738" s="5">
        <v>45504</v>
      </c>
      <c r="B2738" t="s">
        <v>2748</v>
      </c>
      <c r="C2738" s="2" t="s">
        <v>3017</v>
      </c>
      <c r="D2738" s="2" t="s">
        <v>3023</v>
      </c>
      <c r="E2738" s="2" t="s">
        <v>3025</v>
      </c>
      <c r="F2738" s="2" t="s">
        <v>3031</v>
      </c>
      <c r="G2738" s="2" t="s">
        <v>3037</v>
      </c>
      <c r="H2738">
        <v>50</v>
      </c>
      <c r="I2738">
        <v>465.18</v>
      </c>
      <c r="J2738">
        <v>23259</v>
      </c>
      <c r="K2738">
        <v>17655.55</v>
      </c>
      <c r="L2738">
        <v>5603.45</v>
      </c>
    </row>
    <row r="2739" spans="1:12" x14ac:dyDescent="0.3">
      <c r="A2739" s="5">
        <v>45041</v>
      </c>
      <c r="B2739" t="s">
        <v>2749</v>
      </c>
      <c r="C2739" s="2" t="s">
        <v>3019</v>
      </c>
      <c r="D2739" s="2" t="s">
        <v>3023</v>
      </c>
      <c r="E2739" s="2" t="s">
        <v>3025</v>
      </c>
      <c r="F2739" s="2" t="s">
        <v>3032</v>
      </c>
      <c r="G2739" s="2" t="s">
        <v>3035</v>
      </c>
      <c r="H2739">
        <v>4</v>
      </c>
      <c r="I2739">
        <v>947.07</v>
      </c>
      <c r="J2739">
        <v>3788.28</v>
      </c>
      <c r="K2739">
        <v>2244.8000000000002</v>
      </c>
      <c r="L2739">
        <v>1543.48</v>
      </c>
    </row>
    <row r="2740" spans="1:12" x14ac:dyDescent="0.3">
      <c r="A2740" s="5">
        <v>44990</v>
      </c>
      <c r="B2740" t="s">
        <v>2750</v>
      </c>
      <c r="C2740" s="2" t="s">
        <v>3016</v>
      </c>
      <c r="D2740" s="2" t="s">
        <v>3023</v>
      </c>
      <c r="E2740" s="2" t="s">
        <v>3025</v>
      </c>
      <c r="F2740" s="2" t="s">
        <v>3031</v>
      </c>
      <c r="G2740" s="2" t="s">
        <v>3036</v>
      </c>
      <c r="H2740">
        <v>39</v>
      </c>
      <c r="I2740">
        <v>516.02</v>
      </c>
      <c r="J2740">
        <v>20124.78</v>
      </c>
      <c r="K2740">
        <v>14558.04</v>
      </c>
      <c r="L2740">
        <v>5566.74</v>
      </c>
    </row>
    <row r="2741" spans="1:12" x14ac:dyDescent="0.3">
      <c r="A2741" s="5">
        <v>45487</v>
      </c>
      <c r="B2741" t="s">
        <v>2751</v>
      </c>
      <c r="C2741" s="2" t="s">
        <v>3021</v>
      </c>
      <c r="D2741" s="2" t="s">
        <v>3023</v>
      </c>
      <c r="E2741" s="2" t="s">
        <v>3027</v>
      </c>
      <c r="F2741" s="2" t="s">
        <v>3032</v>
      </c>
      <c r="G2741" s="2" t="s">
        <v>3035</v>
      </c>
      <c r="H2741">
        <v>8</v>
      </c>
      <c r="I2741">
        <v>178.58</v>
      </c>
      <c r="J2741">
        <v>1428.64</v>
      </c>
      <c r="K2741">
        <v>1163.94</v>
      </c>
      <c r="L2741">
        <v>264.7</v>
      </c>
    </row>
    <row r="2742" spans="1:12" x14ac:dyDescent="0.3">
      <c r="A2742" s="5">
        <v>45444</v>
      </c>
      <c r="B2742" t="s">
        <v>2752</v>
      </c>
      <c r="C2742" s="2" t="s">
        <v>3012</v>
      </c>
      <c r="D2742" s="2" t="s">
        <v>3022</v>
      </c>
      <c r="E2742" s="2" t="s">
        <v>3028</v>
      </c>
      <c r="F2742" s="2" t="s">
        <v>3033</v>
      </c>
      <c r="G2742" s="2" t="s">
        <v>3035</v>
      </c>
      <c r="H2742">
        <v>49</v>
      </c>
      <c r="I2742">
        <v>818.4</v>
      </c>
      <c r="J2742">
        <v>40101.599999999999</v>
      </c>
      <c r="K2742">
        <v>33958.54</v>
      </c>
      <c r="L2742">
        <v>6143.06</v>
      </c>
    </row>
    <row r="2743" spans="1:12" x14ac:dyDescent="0.3">
      <c r="A2743" s="5">
        <v>45134</v>
      </c>
      <c r="B2743" t="s">
        <v>2753</v>
      </c>
      <c r="C2743" s="2" t="s">
        <v>3018</v>
      </c>
      <c r="D2743" s="2" t="s">
        <v>3024</v>
      </c>
      <c r="E2743" s="2" t="s">
        <v>3028</v>
      </c>
      <c r="F2743" s="2" t="s">
        <v>3031</v>
      </c>
      <c r="G2743" s="2" t="s">
        <v>3035</v>
      </c>
      <c r="H2743">
        <v>45</v>
      </c>
      <c r="I2743">
        <v>760.68</v>
      </c>
      <c r="J2743">
        <v>34230.6</v>
      </c>
      <c r="K2743">
        <v>18554.62</v>
      </c>
      <c r="L2743">
        <v>15675.98</v>
      </c>
    </row>
    <row r="2744" spans="1:12" x14ac:dyDescent="0.3">
      <c r="A2744" s="5">
        <v>45513</v>
      </c>
      <c r="B2744" t="s">
        <v>2754</v>
      </c>
      <c r="C2744" s="2" t="s">
        <v>3020</v>
      </c>
      <c r="D2744" s="2" t="s">
        <v>3023</v>
      </c>
      <c r="E2744" s="2" t="s">
        <v>3025</v>
      </c>
      <c r="F2744" s="2" t="s">
        <v>3033</v>
      </c>
      <c r="G2744" s="2" t="s">
        <v>3036</v>
      </c>
      <c r="H2744">
        <v>24</v>
      </c>
      <c r="I2744">
        <v>555.46</v>
      </c>
      <c r="J2744">
        <v>13331.04</v>
      </c>
      <c r="K2744">
        <v>8565.86</v>
      </c>
      <c r="L2744">
        <v>4765.18</v>
      </c>
    </row>
    <row r="2745" spans="1:12" x14ac:dyDescent="0.3">
      <c r="A2745" s="5">
        <v>45476</v>
      </c>
      <c r="B2745" t="s">
        <v>2755</v>
      </c>
      <c r="C2745" s="2" t="s">
        <v>3015</v>
      </c>
      <c r="D2745" s="2" t="s">
        <v>3024</v>
      </c>
      <c r="E2745" s="2" t="s">
        <v>3026</v>
      </c>
      <c r="F2745" s="2" t="s">
        <v>3033</v>
      </c>
      <c r="G2745" s="2" t="s">
        <v>3037</v>
      </c>
      <c r="H2745">
        <v>28</v>
      </c>
      <c r="I2745">
        <v>608.04999999999995</v>
      </c>
      <c r="J2745">
        <v>17025.400000000001</v>
      </c>
      <c r="K2745">
        <v>12868.78</v>
      </c>
      <c r="L2745">
        <v>4156.62</v>
      </c>
    </row>
    <row r="2746" spans="1:12" x14ac:dyDescent="0.3">
      <c r="A2746" s="5">
        <v>45080</v>
      </c>
      <c r="B2746" t="s">
        <v>2756</v>
      </c>
      <c r="C2746" s="2" t="s">
        <v>3017</v>
      </c>
      <c r="D2746" s="2" t="s">
        <v>3023</v>
      </c>
      <c r="E2746" s="2" t="s">
        <v>3028</v>
      </c>
      <c r="F2746" s="2" t="s">
        <v>3034</v>
      </c>
      <c r="G2746" s="2" t="s">
        <v>3036</v>
      </c>
      <c r="H2746">
        <v>43</v>
      </c>
      <c r="I2746">
        <v>733.62</v>
      </c>
      <c r="J2746">
        <v>31545.66</v>
      </c>
      <c r="K2746">
        <v>16210.97</v>
      </c>
      <c r="L2746">
        <v>15334.69</v>
      </c>
    </row>
    <row r="2747" spans="1:12" x14ac:dyDescent="0.3">
      <c r="A2747" s="5">
        <v>45095</v>
      </c>
      <c r="B2747" t="s">
        <v>2757</v>
      </c>
      <c r="C2747" s="2" t="s">
        <v>3020</v>
      </c>
      <c r="D2747" s="2" t="s">
        <v>3023</v>
      </c>
      <c r="E2747" s="2" t="s">
        <v>3027</v>
      </c>
      <c r="F2747" s="2" t="s">
        <v>3033</v>
      </c>
      <c r="G2747" s="2" t="s">
        <v>3037</v>
      </c>
      <c r="H2747">
        <v>27</v>
      </c>
      <c r="I2747">
        <v>1977.9</v>
      </c>
      <c r="J2747">
        <v>53403.3</v>
      </c>
      <c r="K2747">
        <v>41454.1</v>
      </c>
      <c r="L2747">
        <v>11949.2</v>
      </c>
    </row>
    <row r="2748" spans="1:12" x14ac:dyDescent="0.3">
      <c r="A2748" s="5">
        <v>45262</v>
      </c>
      <c r="B2748" t="s">
        <v>2758</v>
      </c>
      <c r="C2748" s="2" t="s">
        <v>3013</v>
      </c>
      <c r="D2748" s="2" t="s">
        <v>3023</v>
      </c>
      <c r="E2748" s="2" t="s">
        <v>3028</v>
      </c>
      <c r="F2748" s="2" t="s">
        <v>3033</v>
      </c>
      <c r="G2748" s="2" t="s">
        <v>3037</v>
      </c>
      <c r="H2748">
        <v>1</v>
      </c>
      <c r="I2748">
        <v>1570.26</v>
      </c>
      <c r="J2748">
        <v>1570.26</v>
      </c>
      <c r="K2748">
        <v>1116.79</v>
      </c>
      <c r="L2748">
        <v>453.47</v>
      </c>
    </row>
    <row r="2749" spans="1:12" x14ac:dyDescent="0.3">
      <c r="A2749" s="5">
        <v>45459</v>
      </c>
      <c r="B2749" t="s">
        <v>2759</v>
      </c>
      <c r="C2749" s="2" t="s">
        <v>3019</v>
      </c>
      <c r="D2749" s="2" t="s">
        <v>3023</v>
      </c>
      <c r="E2749" s="2" t="s">
        <v>3025</v>
      </c>
      <c r="F2749" s="2" t="s">
        <v>3031</v>
      </c>
      <c r="G2749" s="2" t="s">
        <v>3037</v>
      </c>
      <c r="H2749">
        <v>34</v>
      </c>
      <c r="I2749">
        <v>161.37</v>
      </c>
      <c r="J2749">
        <v>5486.58</v>
      </c>
      <c r="K2749">
        <v>3376.59</v>
      </c>
      <c r="L2749">
        <v>2109.9899999999998</v>
      </c>
    </row>
    <row r="2750" spans="1:12" x14ac:dyDescent="0.3">
      <c r="A2750" s="5">
        <v>45379</v>
      </c>
      <c r="B2750" t="s">
        <v>2760</v>
      </c>
      <c r="C2750" s="2" t="s">
        <v>3019</v>
      </c>
      <c r="D2750" s="2" t="s">
        <v>3023</v>
      </c>
      <c r="E2750" s="2" t="s">
        <v>3026</v>
      </c>
      <c r="F2750" s="2" t="s">
        <v>3031</v>
      </c>
      <c r="G2750" s="2" t="s">
        <v>3036</v>
      </c>
      <c r="H2750">
        <v>17</v>
      </c>
      <c r="I2750">
        <v>1747.38</v>
      </c>
      <c r="J2750">
        <v>29705.46</v>
      </c>
      <c r="K2750">
        <v>24532.6</v>
      </c>
      <c r="L2750">
        <v>5172.8599999999997</v>
      </c>
    </row>
    <row r="2751" spans="1:12" x14ac:dyDescent="0.3">
      <c r="A2751" s="5">
        <v>45046</v>
      </c>
      <c r="B2751" t="s">
        <v>2761</v>
      </c>
      <c r="C2751" s="2" t="s">
        <v>3017</v>
      </c>
      <c r="D2751" s="2" t="s">
        <v>3023</v>
      </c>
      <c r="E2751" s="2" t="s">
        <v>3028</v>
      </c>
      <c r="F2751" s="2" t="s">
        <v>3030</v>
      </c>
      <c r="G2751" s="2" t="s">
        <v>3035</v>
      </c>
      <c r="H2751">
        <v>37</v>
      </c>
      <c r="I2751">
        <v>1273.94</v>
      </c>
      <c r="J2751">
        <v>47135.78</v>
      </c>
      <c r="K2751">
        <v>29036.6</v>
      </c>
      <c r="L2751">
        <v>18099.18</v>
      </c>
    </row>
    <row r="2752" spans="1:12" x14ac:dyDescent="0.3">
      <c r="A2752" s="5">
        <v>45623</v>
      </c>
      <c r="B2752" t="s">
        <v>2762</v>
      </c>
      <c r="C2752" s="2" t="s">
        <v>3014</v>
      </c>
      <c r="D2752" s="2" t="s">
        <v>3024</v>
      </c>
      <c r="E2752" s="2" t="s">
        <v>3028</v>
      </c>
      <c r="F2752" s="2" t="s">
        <v>3034</v>
      </c>
      <c r="G2752" s="2" t="s">
        <v>3035</v>
      </c>
      <c r="H2752">
        <v>38</v>
      </c>
      <c r="I2752">
        <v>1783.38</v>
      </c>
      <c r="J2752">
        <v>67768.44</v>
      </c>
      <c r="K2752">
        <v>60758.879999999997</v>
      </c>
      <c r="L2752">
        <v>7009.56</v>
      </c>
    </row>
    <row r="2753" spans="1:12" x14ac:dyDescent="0.3">
      <c r="A2753" s="5">
        <v>45137</v>
      </c>
      <c r="B2753" t="s">
        <v>2763</v>
      </c>
      <c r="C2753" s="2" t="s">
        <v>3014</v>
      </c>
      <c r="D2753" s="2" t="s">
        <v>3024</v>
      </c>
      <c r="E2753" s="2" t="s">
        <v>3025</v>
      </c>
      <c r="F2753" s="2" t="s">
        <v>3033</v>
      </c>
      <c r="G2753" s="2" t="s">
        <v>3035</v>
      </c>
      <c r="H2753">
        <v>26</v>
      </c>
      <c r="I2753">
        <v>696.59</v>
      </c>
      <c r="J2753">
        <v>18111.34</v>
      </c>
      <c r="K2753">
        <v>14969.89</v>
      </c>
      <c r="L2753">
        <v>3141.45</v>
      </c>
    </row>
    <row r="2754" spans="1:12" x14ac:dyDescent="0.3">
      <c r="A2754" s="5">
        <v>45524</v>
      </c>
      <c r="B2754" t="s">
        <v>2764</v>
      </c>
      <c r="C2754" s="2" t="s">
        <v>3012</v>
      </c>
      <c r="D2754" s="2" t="s">
        <v>3022</v>
      </c>
      <c r="E2754" s="2" t="s">
        <v>3026</v>
      </c>
      <c r="F2754" s="2" t="s">
        <v>3034</v>
      </c>
      <c r="G2754" s="2" t="s">
        <v>3035</v>
      </c>
      <c r="H2754">
        <v>24</v>
      </c>
      <c r="I2754">
        <v>939.75</v>
      </c>
      <c r="J2754">
        <v>22554</v>
      </c>
      <c r="K2754">
        <v>17664.12</v>
      </c>
      <c r="L2754">
        <v>4889.88</v>
      </c>
    </row>
    <row r="2755" spans="1:12" x14ac:dyDescent="0.3">
      <c r="A2755" s="5">
        <v>45427</v>
      </c>
      <c r="B2755" t="s">
        <v>2765</v>
      </c>
      <c r="C2755" s="2" t="s">
        <v>3018</v>
      </c>
      <c r="D2755" s="2" t="s">
        <v>3024</v>
      </c>
      <c r="E2755" s="2" t="s">
        <v>3026</v>
      </c>
      <c r="F2755" s="2" t="s">
        <v>3032</v>
      </c>
      <c r="G2755" s="2" t="s">
        <v>3035</v>
      </c>
      <c r="H2755">
        <v>39</v>
      </c>
      <c r="I2755">
        <v>1794.53</v>
      </c>
      <c r="J2755">
        <v>69986.67</v>
      </c>
      <c r="K2755">
        <v>36710.74</v>
      </c>
      <c r="L2755">
        <v>33275.93</v>
      </c>
    </row>
    <row r="2756" spans="1:12" x14ac:dyDescent="0.3">
      <c r="A2756" s="5">
        <v>45020</v>
      </c>
      <c r="B2756" t="s">
        <v>2766</v>
      </c>
      <c r="C2756" s="2" t="s">
        <v>3021</v>
      </c>
      <c r="D2756" s="2" t="s">
        <v>3023</v>
      </c>
      <c r="E2756" s="2" t="s">
        <v>3025</v>
      </c>
      <c r="F2756" s="2" t="s">
        <v>3033</v>
      </c>
      <c r="G2756" s="2" t="s">
        <v>3036</v>
      </c>
      <c r="H2756">
        <v>21</v>
      </c>
      <c r="I2756">
        <v>559.69000000000005</v>
      </c>
      <c r="J2756">
        <v>11753.49</v>
      </c>
      <c r="K2756">
        <v>10128.27</v>
      </c>
      <c r="L2756">
        <v>1625.22</v>
      </c>
    </row>
    <row r="2757" spans="1:12" x14ac:dyDescent="0.3">
      <c r="A2757" s="5">
        <v>45449</v>
      </c>
      <c r="B2757" t="s">
        <v>2767</v>
      </c>
      <c r="C2757" s="2" t="s">
        <v>3013</v>
      </c>
      <c r="D2757" s="2" t="s">
        <v>3023</v>
      </c>
      <c r="E2757" s="2" t="s">
        <v>3027</v>
      </c>
      <c r="F2757" s="2" t="s">
        <v>3034</v>
      </c>
      <c r="G2757" s="2" t="s">
        <v>3036</v>
      </c>
      <c r="H2757">
        <v>30</v>
      </c>
      <c r="I2757">
        <v>1832.69</v>
      </c>
      <c r="J2757">
        <v>54980.7</v>
      </c>
      <c r="K2757">
        <v>44865.47</v>
      </c>
      <c r="L2757">
        <v>10115.23</v>
      </c>
    </row>
    <row r="2758" spans="1:12" x14ac:dyDescent="0.3">
      <c r="A2758" s="5">
        <v>45383</v>
      </c>
      <c r="B2758" t="s">
        <v>2768</v>
      </c>
      <c r="C2758" s="2" t="s">
        <v>3020</v>
      </c>
      <c r="D2758" s="2" t="s">
        <v>3023</v>
      </c>
      <c r="E2758" s="2" t="s">
        <v>3028</v>
      </c>
      <c r="F2758" s="2" t="s">
        <v>3030</v>
      </c>
      <c r="G2758" s="2" t="s">
        <v>3036</v>
      </c>
      <c r="H2758">
        <v>47</v>
      </c>
      <c r="I2758">
        <v>1660.43</v>
      </c>
      <c r="J2758">
        <v>78040.210000000006</v>
      </c>
      <c r="K2758">
        <v>46169.37</v>
      </c>
      <c r="L2758">
        <v>31870.84</v>
      </c>
    </row>
    <row r="2759" spans="1:12" x14ac:dyDescent="0.3">
      <c r="A2759" s="5">
        <v>44983</v>
      </c>
      <c r="B2759" t="s">
        <v>2769</v>
      </c>
      <c r="C2759" s="2" t="s">
        <v>3014</v>
      </c>
      <c r="D2759" s="2" t="s">
        <v>3024</v>
      </c>
      <c r="E2759" s="2" t="s">
        <v>3027</v>
      </c>
      <c r="F2759" s="2" t="s">
        <v>3030</v>
      </c>
      <c r="G2759" s="2" t="s">
        <v>3036</v>
      </c>
      <c r="H2759">
        <v>48</v>
      </c>
      <c r="I2759">
        <v>1961.5</v>
      </c>
      <c r="J2759">
        <v>94152</v>
      </c>
      <c r="K2759">
        <v>61848.38</v>
      </c>
      <c r="L2759">
        <v>32303.62</v>
      </c>
    </row>
    <row r="2760" spans="1:12" x14ac:dyDescent="0.3">
      <c r="A2760" s="5">
        <v>45391</v>
      </c>
      <c r="B2760" t="s">
        <v>2770</v>
      </c>
      <c r="C2760" s="2" t="s">
        <v>3012</v>
      </c>
      <c r="D2760" s="2" t="s">
        <v>3022</v>
      </c>
      <c r="E2760" s="2" t="s">
        <v>3028</v>
      </c>
      <c r="F2760" s="2" t="s">
        <v>3033</v>
      </c>
      <c r="G2760" s="2" t="s">
        <v>3036</v>
      </c>
      <c r="H2760">
        <v>13</v>
      </c>
      <c r="I2760">
        <v>662.03</v>
      </c>
      <c r="J2760">
        <v>8606.39</v>
      </c>
      <c r="K2760">
        <v>5227.97</v>
      </c>
      <c r="L2760">
        <v>3378.42</v>
      </c>
    </row>
    <row r="2761" spans="1:12" x14ac:dyDescent="0.3">
      <c r="A2761" s="5">
        <v>45062</v>
      </c>
      <c r="B2761" t="s">
        <v>2771</v>
      </c>
      <c r="C2761" s="2" t="s">
        <v>3012</v>
      </c>
      <c r="D2761" s="2" t="s">
        <v>3022</v>
      </c>
      <c r="E2761" s="2" t="s">
        <v>3028</v>
      </c>
      <c r="F2761" s="2" t="s">
        <v>3032</v>
      </c>
      <c r="G2761" s="2" t="s">
        <v>3036</v>
      </c>
      <c r="H2761">
        <v>37</v>
      </c>
      <c r="I2761">
        <v>486.79</v>
      </c>
      <c r="J2761">
        <v>18011.23</v>
      </c>
      <c r="K2761">
        <v>16097.83</v>
      </c>
      <c r="L2761">
        <v>1913.4</v>
      </c>
    </row>
    <row r="2762" spans="1:12" x14ac:dyDescent="0.3">
      <c r="A2762" s="5">
        <v>45452</v>
      </c>
      <c r="B2762" t="s">
        <v>2772</v>
      </c>
      <c r="C2762" s="2" t="s">
        <v>3017</v>
      </c>
      <c r="D2762" s="2" t="s">
        <v>3023</v>
      </c>
      <c r="E2762" s="2" t="s">
        <v>3027</v>
      </c>
      <c r="F2762" s="2" t="s">
        <v>3030</v>
      </c>
      <c r="G2762" s="2" t="s">
        <v>3036</v>
      </c>
      <c r="H2762">
        <v>3</v>
      </c>
      <c r="I2762">
        <v>675.12</v>
      </c>
      <c r="J2762">
        <v>2025.36</v>
      </c>
      <c r="K2762">
        <v>1704.7</v>
      </c>
      <c r="L2762">
        <v>320.66000000000003</v>
      </c>
    </row>
    <row r="2763" spans="1:12" x14ac:dyDescent="0.3">
      <c r="A2763" s="5">
        <v>45352</v>
      </c>
      <c r="B2763" t="s">
        <v>2773</v>
      </c>
      <c r="C2763" s="2" t="s">
        <v>3013</v>
      </c>
      <c r="D2763" s="2" t="s">
        <v>3023</v>
      </c>
      <c r="E2763" s="2" t="s">
        <v>3025</v>
      </c>
      <c r="F2763" s="2" t="s">
        <v>3030</v>
      </c>
      <c r="G2763" s="2" t="s">
        <v>3035</v>
      </c>
      <c r="H2763">
        <v>32</v>
      </c>
      <c r="I2763">
        <v>1910.21</v>
      </c>
      <c r="J2763">
        <v>61126.720000000001</v>
      </c>
      <c r="K2763">
        <v>53308.01</v>
      </c>
      <c r="L2763">
        <v>7818.71</v>
      </c>
    </row>
    <row r="2764" spans="1:12" x14ac:dyDescent="0.3">
      <c r="A2764" s="5">
        <v>45394</v>
      </c>
      <c r="B2764" t="s">
        <v>2774</v>
      </c>
      <c r="C2764" s="2" t="s">
        <v>3016</v>
      </c>
      <c r="D2764" s="2" t="s">
        <v>3023</v>
      </c>
      <c r="E2764" s="2" t="s">
        <v>3025</v>
      </c>
      <c r="F2764" s="2" t="s">
        <v>3032</v>
      </c>
      <c r="G2764" s="2" t="s">
        <v>3037</v>
      </c>
      <c r="H2764">
        <v>35</v>
      </c>
      <c r="I2764">
        <v>679.49</v>
      </c>
      <c r="J2764">
        <v>23782.15</v>
      </c>
      <c r="K2764">
        <v>19394.57</v>
      </c>
      <c r="L2764">
        <v>4387.58</v>
      </c>
    </row>
    <row r="2765" spans="1:12" x14ac:dyDescent="0.3">
      <c r="A2765" s="5">
        <v>45504</v>
      </c>
      <c r="B2765" t="s">
        <v>2775</v>
      </c>
      <c r="C2765" s="2" t="s">
        <v>3021</v>
      </c>
      <c r="D2765" s="2" t="s">
        <v>3023</v>
      </c>
      <c r="E2765" s="2" t="s">
        <v>3028</v>
      </c>
      <c r="F2765" s="2" t="s">
        <v>3034</v>
      </c>
      <c r="G2765" s="2" t="s">
        <v>3036</v>
      </c>
      <c r="H2765">
        <v>19</v>
      </c>
      <c r="I2765">
        <v>1139.1199999999999</v>
      </c>
      <c r="J2765">
        <v>21643.279999999999</v>
      </c>
      <c r="K2765">
        <v>14772.39</v>
      </c>
      <c r="L2765">
        <v>6870.89</v>
      </c>
    </row>
    <row r="2766" spans="1:12" x14ac:dyDescent="0.3">
      <c r="A2766" s="5">
        <v>44986</v>
      </c>
      <c r="B2766" t="s">
        <v>2776</v>
      </c>
      <c r="C2766" s="2" t="s">
        <v>3018</v>
      </c>
      <c r="D2766" s="2" t="s">
        <v>3024</v>
      </c>
      <c r="E2766" s="2" t="s">
        <v>3025</v>
      </c>
      <c r="F2766" s="2" t="s">
        <v>3030</v>
      </c>
      <c r="G2766" s="2" t="s">
        <v>3037</v>
      </c>
      <c r="H2766">
        <v>14</v>
      </c>
      <c r="I2766">
        <v>819.28</v>
      </c>
      <c r="J2766">
        <v>11469.92</v>
      </c>
      <c r="K2766">
        <v>6677.49</v>
      </c>
      <c r="L2766">
        <v>4792.43</v>
      </c>
    </row>
    <row r="2767" spans="1:12" x14ac:dyDescent="0.3">
      <c r="A2767" s="5">
        <v>45499</v>
      </c>
      <c r="B2767" t="s">
        <v>2777</v>
      </c>
      <c r="C2767" s="2" t="s">
        <v>3015</v>
      </c>
      <c r="D2767" s="2" t="s">
        <v>3024</v>
      </c>
      <c r="E2767" s="2" t="s">
        <v>3028</v>
      </c>
      <c r="F2767" s="2" t="s">
        <v>3031</v>
      </c>
      <c r="G2767" s="2" t="s">
        <v>3036</v>
      </c>
      <c r="H2767">
        <v>48</v>
      </c>
      <c r="I2767">
        <v>804.52</v>
      </c>
      <c r="J2767">
        <v>38616.959999999999</v>
      </c>
      <c r="K2767">
        <v>22522.65</v>
      </c>
      <c r="L2767">
        <v>16094.31</v>
      </c>
    </row>
    <row r="2768" spans="1:12" x14ac:dyDescent="0.3">
      <c r="A2768" s="5">
        <v>45400</v>
      </c>
      <c r="B2768" t="s">
        <v>2778</v>
      </c>
      <c r="C2768" s="2" t="s">
        <v>3017</v>
      </c>
      <c r="D2768" s="2" t="s">
        <v>3023</v>
      </c>
      <c r="E2768" s="2" t="s">
        <v>3025</v>
      </c>
      <c r="F2768" s="2" t="s">
        <v>3029</v>
      </c>
      <c r="G2768" s="2" t="s">
        <v>3036</v>
      </c>
      <c r="H2768">
        <v>22</v>
      </c>
      <c r="I2768">
        <v>402.89</v>
      </c>
      <c r="J2768">
        <v>8863.58</v>
      </c>
      <c r="K2768">
        <v>4969.57</v>
      </c>
      <c r="L2768">
        <v>3894.01</v>
      </c>
    </row>
    <row r="2769" spans="1:12" x14ac:dyDescent="0.3">
      <c r="A2769" s="5">
        <v>45615</v>
      </c>
      <c r="B2769" t="s">
        <v>2779</v>
      </c>
      <c r="C2769" s="2" t="s">
        <v>3021</v>
      </c>
      <c r="D2769" s="2" t="s">
        <v>3023</v>
      </c>
      <c r="E2769" s="2" t="s">
        <v>3028</v>
      </c>
      <c r="F2769" s="2" t="s">
        <v>3029</v>
      </c>
      <c r="G2769" s="2" t="s">
        <v>3035</v>
      </c>
      <c r="H2769">
        <v>17</v>
      </c>
      <c r="I2769">
        <v>1083.42</v>
      </c>
      <c r="J2769">
        <v>18418.14</v>
      </c>
      <c r="K2769">
        <v>13236.38</v>
      </c>
      <c r="L2769">
        <v>5181.76</v>
      </c>
    </row>
    <row r="2770" spans="1:12" x14ac:dyDescent="0.3">
      <c r="A2770" s="5">
        <v>45242</v>
      </c>
      <c r="B2770" t="s">
        <v>2780</v>
      </c>
      <c r="C2770" s="2" t="s">
        <v>3015</v>
      </c>
      <c r="D2770" s="2" t="s">
        <v>3024</v>
      </c>
      <c r="E2770" s="2" t="s">
        <v>3025</v>
      </c>
      <c r="F2770" s="2" t="s">
        <v>3030</v>
      </c>
      <c r="G2770" s="2" t="s">
        <v>3037</v>
      </c>
      <c r="H2770">
        <v>4</v>
      </c>
      <c r="I2770">
        <v>1701.82</v>
      </c>
      <c r="J2770">
        <v>6807.28</v>
      </c>
      <c r="K2770">
        <v>5908.63</v>
      </c>
      <c r="L2770">
        <v>898.65</v>
      </c>
    </row>
    <row r="2771" spans="1:12" x14ac:dyDescent="0.3">
      <c r="A2771" s="5">
        <v>44949</v>
      </c>
      <c r="B2771" t="s">
        <v>2781</v>
      </c>
      <c r="C2771" s="2" t="s">
        <v>3015</v>
      </c>
      <c r="D2771" s="2" t="s">
        <v>3024</v>
      </c>
      <c r="E2771" s="2" t="s">
        <v>3026</v>
      </c>
      <c r="F2771" s="2" t="s">
        <v>3034</v>
      </c>
      <c r="G2771" s="2" t="s">
        <v>3035</v>
      </c>
      <c r="H2771">
        <v>45</v>
      </c>
      <c r="I2771">
        <v>117.98</v>
      </c>
      <c r="J2771">
        <v>5309.1</v>
      </c>
      <c r="K2771">
        <v>4760.7700000000004</v>
      </c>
      <c r="L2771">
        <v>548.33000000000004</v>
      </c>
    </row>
    <row r="2772" spans="1:12" x14ac:dyDescent="0.3">
      <c r="A2772" s="5">
        <v>45332</v>
      </c>
      <c r="B2772" t="s">
        <v>2782</v>
      </c>
      <c r="C2772" s="2" t="s">
        <v>3013</v>
      </c>
      <c r="D2772" s="2" t="s">
        <v>3023</v>
      </c>
      <c r="E2772" s="2" t="s">
        <v>3027</v>
      </c>
      <c r="F2772" s="2" t="s">
        <v>3034</v>
      </c>
      <c r="G2772" s="2" t="s">
        <v>3035</v>
      </c>
      <c r="H2772">
        <v>40</v>
      </c>
      <c r="I2772">
        <v>1780.67</v>
      </c>
      <c r="J2772">
        <v>71226.8</v>
      </c>
      <c r="K2772">
        <v>43798.78</v>
      </c>
      <c r="L2772">
        <v>27428.02</v>
      </c>
    </row>
    <row r="2773" spans="1:12" x14ac:dyDescent="0.3">
      <c r="A2773" s="5">
        <v>45187</v>
      </c>
      <c r="B2773" t="s">
        <v>2783</v>
      </c>
      <c r="C2773" s="2" t="s">
        <v>3013</v>
      </c>
      <c r="D2773" s="2" t="s">
        <v>3023</v>
      </c>
      <c r="E2773" s="2" t="s">
        <v>3026</v>
      </c>
      <c r="F2773" s="2" t="s">
        <v>3033</v>
      </c>
      <c r="G2773" s="2" t="s">
        <v>3037</v>
      </c>
      <c r="H2773">
        <v>19</v>
      </c>
      <c r="I2773">
        <v>1337.64</v>
      </c>
      <c r="J2773">
        <v>25415.16</v>
      </c>
      <c r="K2773">
        <v>19796.52</v>
      </c>
      <c r="L2773">
        <v>5618.64</v>
      </c>
    </row>
    <row r="2774" spans="1:12" x14ac:dyDescent="0.3">
      <c r="A2774" s="5">
        <v>44930</v>
      </c>
      <c r="B2774" t="s">
        <v>2784</v>
      </c>
      <c r="C2774" s="2" t="s">
        <v>3020</v>
      </c>
      <c r="D2774" s="2" t="s">
        <v>3023</v>
      </c>
      <c r="E2774" s="2" t="s">
        <v>3027</v>
      </c>
      <c r="F2774" s="2" t="s">
        <v>3031</v>
      </c>
      <c r="G2774" s="2" t="s">
        <v>3035</v>
      </c>
      <c r="H2774">
        <v>37</v>
      </c>
      <c r="I2774">
        <v>1241.1400000000001</v>
      </c>
      <c r="J2774">
        <v>45922.18</v>
      </c>
      <c r="K2774">
        <v>33929.11</v>
      </c>
      <c r="L2774">
        <v>11993.07</v>
      </c>
    </row>
    <row r="2775" spans="1:12" x14ac:dyDescent="0.3">
      <c r="A2775" s="5">
        <v>45150</v>
      </c>
      <c r="B2775" t="s">
        <v>2785</v>
      </c>
      <c r="C2775" s="2" t="s">
        <v>3012</v>
      </c>
      <c r="D2775" s="2" t="s">
        <v>3022</v>
      </c>
      <c r="E2775" s="2" t="s">
        <v>3027</v>
      </c>
      <c r="F2775" s="2" t="s">
        <v>3034</v>
      </c>
      <c r="G2775" s="2" t="s">
        <v>3036</v>
      </c>
      <c r="H2775">
        <v>2</v>
      </c>
      <c r="I2775">
        <v>1259.28</v>
      </c>
      <c r="J2775">
        <v>2518.56</v>
      </c>
      <c r="K2775">
        <v>1751.85</v>
      </c>
      <c r="L2775">
        <v>766.71</v>
      </c>
    </row>
    <row r="2776" spans="1:12" x14ac:dyDescent="0.3">
      <c r="A2776" s="5">
        <v>45519</v>
      </c>
      <c r="B2776" t="s">
        <v>2786</v>
      </c>
      <c r="C2776" s="2" t="s">
        <v>3021</v>
      </c>
      <c r="D2776" s="2" t="s">
        <v>3023</v>
      </c>
      <c r="E2776" s="2" t="s">
        <v>3028</v>
      </c>
      <c r="F2776" s="2" t="s">
        <v>3032</v>
      </c>
      <c r="G2776" s="2" t="s">
        <v>3036</v>
      </c>
      <c r="H2776">
        <v>15</v>
      </c>
      <c r="I2776">
        <v>606.61</v>
      </c>
      <c r="J2776">
        <v>9099.15</v>
      </c>
      <c r="K2776">
        <v>6972.75</v>
      </c>
      <c r="L2776">
        <v>2126.4</v>
      </c>
    </row>
    <row r="2777" spans="1:12" x14ac:dyDescent="0.3">
      <c r="A2777" s="5">
        <v>45001</v>
      </c>
      <c r="B2777" t="s">
        <v>2787</v>
      </c>
      <c r="C2777" s="2" t="s">
        <v>3017</v>
      </c>
      <c r="D2777" s="2" t="s">
        <v>3023</v>
      </c>
      <c r="E2777" s="2" t="s">
        <v>3027</v>
      </c>
      <c r="F2777" s="2" t="s">
        <v>3031</v>
      </c>
      <c r="G2777" s="2" t="s">
        <v>3036</v>
      </c>
      <c r="H2777">
        <v>2</v>
      </c>
      <c r="I2777">
        <v>841.99</v>
      </c>
      <c r="J2777">
        <v>1683.98</v>
      </c>
      <c r="K2777">
        <v>1092.1400000000001</v>
      </c>
      <c r="L2777">
        <v>591.84</v>
      </c>
    </row>
    <row r="2778" spans="1:12" x14ac:dyDescent="0.3">
      <c r="A2778" s="5">
        <v>44973</v>
      </c>
      <c r="B2778" t="s">
        <v>2788</v>
      </c>
      <c r="C2778" s="2" t="s">
        <v>3019</v>
      </c>
      <c r="D2778" s="2" t="s">
        <v>3023</v>
      </c>
      <c r="E2778" s="2" t="s">
        <v>3026</v>
      </c>
      <c r="F2778" s="2" t="s">
        <v>3029</v>
      </c>
      <c r="G2778" s="2" t="s">
        <v>3036</v>
      </c>
      <c r="H2778">
        <v>11</v>
      </c>
      <c r="I2778">
        <v>1602.59</v>
      </c>
      <c r="J2778">
        <v>17628.490000000002</v>
      </c>
      <c r="K2778">
        <v>15474.18</v>
      </c>
      <c r="L2778">
        <v>2154.31</v>
      </c>
    </row>
    <row r="2779" spans="1:12" x14ac:dyDescent="0.3">
      <c r="A2779" s="5">
        <v>45360</v>
      </c>
      <c r="B2779" t="s">
        <v>2789</v>
      </c>
      <c r="C2779" s="2" t="s">
        <v>3017</v>
      </c>
      <c r="D2779" s="2" t="s">
        <v>3023</v>
      </c>
      <c r="E2779" s="2" t="s">
        <v>3026</v>
      </c>
      <c r="F2779" s="2" t="s">
        <v>3031</v>
      </c>
      <c r="G2779" s="2" t="s">
        <v>3036</v>
      </c>
      <c r="H2779">
        <v>45</v>
      </c>
      <c r="I2779">
        <v>626.63</v>
      </c>
      <c r="J2779">
        <v>28198.35</v>
      </c>
      <c r="K2779">
        <v>22056.17</v>
      </c>
      <c r="L2779">
        <v>6142.18</v>
      </c>
    </row>
    <row r="2780" spans="1:12" x14ac:dyDescent="0.3">
      <c r="A2780" s="5">
        <v>45279</v>
      </c>
      <c r="B2780" t="s">
        <v>2790</v>
      </c>
      <c r="C2780" s="2" t="s">
        <v>3020</v>
      </c>
      <c r="D2780" s="2" t="s">
        <v>3023</v>
      </c>
      <c r="E2780" s="2" t="s">
        <v>3025</v>
      </c>
      <c r="F2780" s="2" t="s">
        <v>3032</v>
      </c>
      <c r="G2780" s="2" t="s">
        <v>3035</v>
      </c>
      <c r="H2780">
        <v>23</v>
      </c>
      <c r="I2780">
        <v>950.64</v>
      </c>
      <c r="J2780">
        <v>21864.720000000001</v>
      </c>
      <c r="K2780">
        <v>17528.52</v>
      </c>
      <c r="L2780">
        <v>4336.2</v>
      </c>
    </row>
    <row r="2781" spans="1:12" x14ac:dyDescent="0.3">
      <c r="A2781" s="5">
        <v>45644</v>
      </c>
      <c r="B2781" t="s">
        <v>2791</v>
      </c>
      <c r="C2781" s="2" t="s">
        <v>3018</v>
      </c>
      <c r="D2781" s="2" t="s">
        <v>3024</v>
      </c>
      <c r="E2781" s="2" t="s">
        <v>3026</v>
      </c>
      <c r="F2781" s="2" t="s">
        <v>3030</v>
      </c>
      <c r="G2781" s="2" t="s">
        <v>3035</v>
      </c>
      <c r="H2781">
        <v>10</v>
      </c>
      <c r="I2781">
        <v>58.87</v>
      </c>
      <c r="J2781">
        <v>588.70000000000005</v>
      </c>
      <c r="K2781">
        <v>351.44</v>
      </c>
      <c r="L2781">
        <v>237.26</v>
      </c>
    </row>
    <row r="2782" spans="1:12" x14ac:dyDescent="0.3">
      <c r="A2782" s="5">
        <v>44992</v>
      </c>
      <c r="B2782" t="s">
        <v>2792</v>
      </c>
      <c r="C2782" s="2" t="s">
        <v>3012</v>
      </c>
      <c r="D2782" s="2" t="s">
        <v>3022</v>
      </c>
      <c r="E2782" s="2" t="s">
        <v>3025</v>
      </c>
      <c r="F2782" s="2" t="s">
        <v>3032</v>
      </c>
      <c r="G2782" s="2" t="s">
        <v>3036</v>
      </c>
      <c r="H2782">
        <v>3</v>
      </c>
      <c r="I2782">
        <v>1472.45</v>
      </c>
      <c r="J2782">
        <v>4417.3500000000004</v>
      </c>
      <c r="K2782">
        <v>2506.5500000000002</v>
      </c>
      <c r="L2782">
        <v>1910.8</v>
      </c>
    </row>
    <row r="2783" spans="1:12" x14ac:dyDescent="0.3">
      <c r="A2783" s="5">
        <v>45481</v>
      </c>
      <c r="B2783" t="s">
        <v>2793</v>
      </c>
      <c r="C2783" s="2" t="s">
        <v>3019</v>
      </c>
      <c r="D2783" s="2" t="s">
        <v>3023</v>
      </c>
      <c r="E2783" s="2" t="s">
        <v>3027</v>
      </c>
      <c r="F2783" s="2" t="s">
        <v>3032</v>
      </c>
      <c r="G2783" s="2" t="s">
        <v>3036</v>
      </c>
      <c r="H2783">
        <v>5</v>
      </c>
      <c r="I2783">
        <v>847.05</v>
      </c>
      <c r="J2783">
        <v>4235.25</v>
      </c>
      <c r="K2783">
        <v>2785.68</v>
      </c>
      <c r="L2783">
        <v>1449.57</v>
      </c>
    </row>
    <row r="2784" spans="1:12" x14ac:dyDescent="0.3">
      <c r="A2784" s="5">
        <v>44988</v>
      </c>
      <c r="B2784" t="s">
        <v>2794</v>
      </c>
      <c r="C2784" s="2" t="s">
        <v>3014</v>
      </c>
      <c r="D2784" s="2" t="s">
        <v>3024</v>
      </c>
      <c r="E2784" s="2" t="s">
        <v>3026</v>
      </c>
      <c r="F2784" s="2" t="s">
        <v>3030</v>
      </c>
      <c r="G2784" s="2" t="s">
        <v>3035</v>
      </c>
      <c r="H2784">
        <v>3</v>
      </c>
      <c r="I2784">
        <v>1060.21</v>
      </c>
      <c r="J2784">
        <v>3180.63</v>
      </c>
      <c r="K2784">
        <v>2565.7199999999998</v>
      </c>
      <c r="L2784">
        <v>614.91</v>
      </c>
    </row>
    <row r="2785" spans="1:12" x14ac:dyDescent="0.3">
      <c r="A2785" s="5">
        <v>44997</v>
      </c>
      <c r="B2785" t="s">
        <v>2795</v>
      </c>
      <c r="C2785" s="2" t="s">
        <v>3018</v>
      </c>
      <c r="D2785" s="2" t="s">
        <v>3024</v>
      </c>
      <c r="E2785" s="2" t="s">
        <v>3027</v>
      </c>
      <c r="F2785" s="2" t="s">
        <v>3030</v>
      </c>
      <c r="G2785" s="2" t="s">
        <v>3037</v>
      </c>
      <c r="H2785">
        <v>38</v>
      </c>
      <c r="I2785">
        <v>247.08</v>
      </c>
      <c r="J2785">
        <v>9389.0400000000009</v>
      </c>
      <c r="K2785">
        <v>8220.2800000000007</v>
      </c>
      <c r="L2785">
        <v>1168.76</v>
      </c>
    </row>
    <row r="2786" spans="1:12" x14ac:dyDescent="0.3">
      <c r="A2786" s="5">
        <v>45410</v>
      </c>
      <c r="B2786" t="s">
        <v>2796</v>
      </c>
      <c r="C2786" s="2" t="s">
        <v>3013</v>
      </c>
      <c r="D2786" s="2" t="s">
        <v>3023</v>
      </c>
      <c r="E2786" s="2" t="s">
        <v>3026</v>
      </c>
      <c r="F2786" s="2" t="s">
        <v>3030</v>
      </c>
      <c r="G2786" s="2" t="s">
        <v>3035</v>
      </c>
      <c r="H2786">
        <v>13</v>
      </c>
      <c r="I2786">
        <v>1983.59</v>
      </c>
      <c r="J2786">
        <v>25786.67</v>
      </c>
      <c r="K2786">
        <v>17301.099999999999</v>
      </c>
      <c r="L2786">
        <v>8485.57</v>
      </c>
    </row>
    <row r="2787" spans="1:12" x14ac:dyDescent="0.3">
      <c r="A2787" s="5">
        <v>44959</v>
      </c>
      <c r="B2787" t="s">
        <v>2797</v>
      </c>
      <c r="C2787" s="2" t="s">
        <v>3015</v>
      </c>
      <c r="D2787" s="2" t="s">
        <v>3024</v>
      </c>
      <c r="E2787" s="2" t="s">
        <v>3026</v>
      </c>
      <c r="F2787" s="2" t="s">
        <v>3030</v>
      </c>
      <c r="G2787" s="2" t="s">
        <v>3035</v>
      </c>
      <c r="H2787">
        <v>42</v>
      </c>
      <c r="I2787">
        <v>618.89</v>
      </c>
      <c r="J2787">
        <v>25993.38</v>
      </c>
      <c r="K2787">
        <v>21045.87</v>
      </c>
      <c r="L2787">
        <v>4947.51</v>
      </c>
    </row>
    <row r="2788" spans="1:12" x14ac:dyDescent="0.3">
      <c r="A2788" s="5">
        <v>45220</v>
      </c>
      <c r="B2788" t="s">
        <v>2798</v>
      </c>
      <c r="C2788" s="2" t="s">
        <v>3014</v>
      </c>
      <c r="D2788" s="2" t="s">
        <v>3024</v>
      </c>
      <c r="E2788" s="2" t="s">
        <v>3025</v>
      </c>
      <c r="F2788" s="2" t="s">
        <v>3030</v>
      </c>
      <c r="G2788" s="2" t="s">
        <v>3035</v>
      </c>
      <c r="H2788">
        <v>19</v>
      </c>
      <c r="I2788">
        <v>1277.28</v>
      </c>
      <c r="J2788">
        <v>24268.32</v>
      </c>
      <c r="K2788">
        <v>16700.560000000001</v>
      </c>
      <c r="L2788">
        <v>7567.76</v>
      </c>
    </row>
    <row r="2789" spans="1:12" x14ac:dyDescent="0.3">
      <c r="A2789" s="5">
        <v>45345</v>
      </c>
      <c r="B2789" t="s">
        <v>2799</v>
      </c>
      <c r="C2789" s="2" t="s">
        <v>3017</v>
      </c>
      <c r="D2789" s="2" t="s">
        <v>3023</v>
      </c>
      <c r="E2789" s="2" t="s">
        <v>3027</v>
      </c>
      <c r="F2789" s="2" t="s">
        <v>3032</v>
      </c>
      <c r="G2789" s="2" t="s">
        <v>3035</v>
      </c>
      <c r="H2789">
        <v>40</v>
      </c>
      <c r="I2789">
        <v>1170.8499999999999</v>
      </c>
      <c r="J2789">
        <v>46834</v>
      </c>
      <c r="K2789">
        <v>28947.69</v>
      </c>
      <c r="L2789">
        <v>17886.310000000001</v>
      </c>
    </row>
    <row r="2790" spans="1:12" x14ac:dyDescent="0.3">
      <c r="A2790" s="5">
        <v>45111</v>
      </c>
      <c r="B2790" t="s">
        <v>2800</v>
      </c>
      <c r="C2790" s="2" t="s">
        <v>3017</v>
      </c>
      <c r="D2790" s="2" t="s">
        <v>3023</v>
      </c>
      <c r="E2790" s="2" t="s">
        <v>3026</v>
      </c>
      <c r="F2790" s="2" t="s">
        <v>3033</v>
      </c>
      <c r="G2790" s="2" t="s">
        <v>3035</v>
      </c>
      <c r="H2790">
        <v>50</v>
      </c>
      <c r="I2790">
        <v>1574.48</v>
      </c>
      <c r="J2790">
        <v>78724</v>
      </c>
      <c r="K2790">
        <v>62641.16</v>
      </c>
      <c r="L2790">
        <v>16082.84</v>
      </c>
    </row>
    <row r="2791" spans="1:12" x14ac:dyDescent="0.3">
      <c r="A2791" s="5">
        <v>45065</v>
      </c>
      <c r="B2791" t="s">
        <v>2801</v>
      </c>
      <c r="C2791" s="2" t="s">
        <v>3013</v>
      </c>
      <c r="D2791" s="2" t="s">
        <v>3023</v>
      </c>
      <c r="E2791" s="2" t="s">
        <v>3028</v>
      </c>
      <c r="F2791" s="2" t="s">
        <v>3033</v>
      </c>
      <c r="G2791" s="2" t="s">
        <v>3037</v>
      </c>
      <c r="H2791">
        <v>35</v>
      </c>
      <c r="I2791">
        <v>601.79999999999995</v>
      </c>
      <c r="J2791">
        <v>21063</v>
      </c>
      <c r="K2791">
        <v>17256.509999999998</v>
      </c>
      <c r="L2791">
        <v>3806.49</v>
      </c>
    </row>
    <row r="2792" spans="1:12" x14ac:dyDescent="0.3">
      <c r="A2792" s="5">
        <v>45583</v>
      </c>
      <c r="B2792" t="s">
        <v>2802</v>
      </c>
      <c r="C2792" s="2" t="s">
        <v>3020</v>
      </c>
      <c r="D2792" s="2" t="s">
        <v>3023</v>
      </c>
      <c r="E2792" s="2" t="s">
        <v>3027</v>
      </c>
      <c r="F2792" s="2" t="s">
        <v>3034</v>
      </c>
      <c r="G2792" s="2" t="s">
        <v>3036</v>
      </c>
      <c r="H2792">
        <v>24</v>
      </c>
      <c r="I2792">
        <v>1516.74</v>
      </c>
      <c r="J2792">
        <v>36401.760000000002</v>
      </c>
      <c r="K2792">
        <v>21154.38</v>
      </c>
      <c r="L2792">
        <v>15247.38</v>
      </c>
    </row>
    <row r="2793" spans="1:12" x14ac:dyDescent="0.3">
      <c r="A2793" s="5">
        <v>45588</v>
      </c>
      <c r="B2793" t="s">
        <v>2803</v>
      </c>
      <c r="C2793" s="2" t="s">
        <v>3021</v>
      </c>
      <c r="D2793" s="2" t="s">
        <v>3023</v>
      </c>
      <c r="E2793" s="2" t="s">
        <v>3027</v>
      </c>
      <c r="F2793" s="2" t="s">
        <v>3033</v>
      </c>
      <c r="G2793" s="2" t="s">
        <v>3036</v>
      </c>
      <c r="H2793">
        <v>24</v>
      </c>
      <c r="I2793">
        <v>777.35</v>
      </c>
      <c r="J2793">
        <v>18656.400000000001</v>
      </c>
      <c r="K2793">
        <v>11605.55</v>
      </c>
      <c r="L2793">
        <v>7050.85</v>
      </c>
    </row>
    <row r="2794" spans="1:12" x14ac:dyDescent="0.3">
      <c r="A2794" s="5">
        <v>45357</v>
      </c>
      <c r="B2794" t="s">
        <v>2804</v>
      </c>
      <c r="C2794" s="2" t="s">
        <v>3014</v>
      </c>
      <c r="D2794" s="2" t="s">
        <v>3024</v>
      </c>
      <c r="E2794" s="2" t="s">
        <v>3027</v>
      </c>
      <c r="F2794" s="2" t="s">
        <v>3029</v>
      </c>
      <c r="G2794" s="2" t="s">
        <v>3037</v>
      </c>
      <c r="H2794">
        <v>17</v>
      </c>
      <c r="I2794">
        <v>834.1</v>
      </c>
      <c r="J2794">
        <v>14179.7</v>
      </c>
      <c r="K2794">
        <v>9896.16</v>
      </c>
      <c r="L2794">
        <v>4283.54</v>
      </c>
    </row>
    <row r="2795" spans="1:12" x14ac:dyDescent="0.3">
      <c r="A2795" s="5">
        <v>45310</v>
      </c>
      <c r="B2795" t="s">
        <v>2805</v>
      </c>
      <c r="C2795" s="2" t="s">
        <v>3014</v>
      </c>
      <c r="D2795" s="2" t="s">
        <v>3024</v>
      </c>
      <c r="E2795" s="2" t="s">
        <v>3025</v>
      </c>
      <c r="F2795" s="2" t="s">
        <v>3033</v>
      </c>
      <c r="G2795" s="2" t="s">
        <v>3036</v>
      </c>
      <c r="H2795">
        <v>40</v>
      </c>
      <c r="I2795">
        <v>1351.97</v>
      </c>
      <c r="J2795">
        <v>54078.8</v>
      </c>
      <c r="K2795">
        <v>31074.15</v>
      </c>
      <c r="L2795">
        <v>23004.65</v>
      </c>
    </row>
    <row r="2796" spans="1:12" x14ac:dyDescent="0.3">
      <c r="A2796" s="5">
        <v>45318</v>
      </c>
      <c r="B2796" t="s">
        <v>2806</v>
      </c>
      <c r="C2796" s="2" t="s">
        <v>3016</v>
      </c>
      <c r="D2796" s="2" t="s">
        <v>3023</v>
      </c>
      <c r="E2796" s="2" t="s">
        <v>3028</v>
      </c>
      <c r="F2796" s="2" t="s">
        <v>3032</v>
      </c>
      <c r="G2796" s="2" t="s">
        <v>3036</v>
      </c>
      <c r="H2796">
        <v>10</v>
      </c>
      <c r="I2796">
        <v>1572.89</v>
      </c>
      <c r="J2796">
        <v>15728.9</v>
      </c>
      <c r="K2796">
        <v>13708.27</v>
      </c>
      <c r="L2796">
        <v>2020.63</v>
      </c>
    </row>
    <row r="2797" spans="1:12" x14ac:dyDescent="0.3">
      <c r="A2797" s="5">
        <v>45386</v>
      </c>
      <c r="B2797" t="s">
        <v>2807</v>
      </c>
      <c r="C2797" s="2" t="s">
        <v>3018</v>
      </c>
      <c r="D2797" s="2" t="s">
        <v>3024</v>
      </c>
      <c r="E2797" s="2" t="s">
        <v>3027</v>
      </c>
      <c r="F2797" s="2" t="s">
        <v>3030</v>
      </c>
      <c r="G2797" s="2" t="s">
        <v>3036</v>
      </c>
      <c r="H2797">
        <v>2</v>
      </c>
      <c r="I2797">
        <v>1340.4</v>
      </c>
      <c r="J2797">
        <v>2680.8</v>
      </c>
      <c r="K2797">
        <v>1974.5</v>
      </c>
      <c r="L2797">
        <v>706.3</v>
      </c>
    </row>
    <row r="2798" spans="1:12" x14ac:dyDescent="0.3">
      <c r="A2798" s="5">
        <v>45313</v>
      </c>
      <c r="B2798" t="s">
        <v>2808</v>
      </c>
      <c r="C2798" s="2" t="s">
        <v>3012</v>
      </c>
      <c r="D2798" s="2" t="s">
        <v>3022</v>
      </c>
      <c r="E2798" s="2" t="s">
        <v>3026</v>
      </c>
      <c r="F2798" s="2" t="s">
        <v>3030</v>
      </c>
      <c r="G2798" s="2" t="s">
        <v>3037</v>
      </c>
      <c r="H2798">
        <v>44</v>
      </c>
      <c r="I2798">
        <v>1801.76</v>
      </c>
      <c r="J2798">
        <v>79277.440000000002</v>
      </c>
      <c r="K2798">
        <v>43482.19</v>
      </c>
      <c r="L2798">
        <v>35795.25</v>
      </c>
    </row>
    <row r="2799" spans="1:12" x14ac:dyDescent="0.3">
      <c r="A2799" s="5">
        <v>45311</v>
      </c>
      <c r="B2799" t="s">
        <v>2809</v>
      </c>
      <c r="C2799" s="2" t="s">
        <v>3018</v>
      </c>
      <c r="D2799" s="2" t="s">
        <v>3024</v>
      </c>
      <c r="E2799" s="2" t="s">
        <v>3026</v>
      </c>
      <c r="F2799" s="2" t="s">
        <v>3032</v>
      </c>
      <c r="G2799" s="2" t="s">
        <v>3037</v>
      </c>
      <c r="H2799">
        <v>23</v>
      </c>
      <c r="I2799">
        <v>584.61</v>
      </c>
      <c r="J2799">
        <v>13446.03</v>
      </c>
      <c r="K2799">
        <v>7712.8</v>
      </c>
      <c r="L2799">
        <v>5733.23</v>
      </c>
    </row>
    <row r="2800" spans="1:12" x14ac:dyDescent="0.3">
      <c r="A2800" s="5">
        <v>45009</v>
      </c>
      <c r="B2800" t="s">
        <v>2810</v>
      </c>
      <c r="C2800" s="2" t="s">
        <v>3021</v>
      </c>
      <c r="D2800" s="2" t="s">
        <v>3023</v>
      </c>
      <c r="E2800" s="2" t="s">
        <v>3025</v>
      </c>
      <c r="F2800" s="2" t="s">
        <v>3029</v>
      </c>
      <c r="G2800" s="2" t="s">
        <v>3036</v>
      </c>
      <c r="H2800">
        <v>6</v>
      </c>
      <c r="I2800">
        <v>1803.22</v>
      </c>
      <c r="J2800">
        <v>10819.32</v>
      </c>
      <c r="K2800">
        <v>9539.85</v>
      </c>
      <c r="L2800">
        <v>1279.47</v>
      </c>
    </row>
    <row r="2801" spans="1:12" x14ac:dyDescent="0.3">
      <c r="A2801" s="5">
        <v>45626</v>
      </c>
      <c r="B2801" t="s">
        <v>2811</v>
      </c>
      <c r="C2801" s="2" t="s">
        <v>3017</v>
      </c>
      <c r="D2801" s="2" t="s">
        <v>3023</v>
      </c>
      <c r="E2801" s="2" t="s">
        <v>3026</v>
      </c>
      <c r="F2801" s="2" t="s">
        <v>3033</v>
      </c>
      <c r="G2801" s="2" t="s">
        <v>3036</v>
      </c>
      <c r="H2801">
        <v>2</v>
      </c>
      <c r="I2801">
        <v>279.11</v>
      </c>
      <c r="J2801">
        <v>558.22</v>
      </c>
      <c r="K2801">
        <v>443.93</v>
      </c>
      <c r="L2801">
        <v>114.29</v>
      </c>
    </row>
    <row r="2802" spans="1:12" x14ac:dyDescent="0.3">
      <c r="A2802" s="5">
        <v>45604</v>
      </c>
      <c r="B2802" t="s">
        <v>2812</v>
      </c>
      <c r="C2802" s="2" t="s">
        <v>3017</v>
      </c>
      <c r="D2802" s="2" t="s">
        <v>3023</v>
      </c>
      <c r="E2802" s="2" t="s">
        <v>3027</v>
      </c>
      <c r="F2802" s="2" t="s">
        <v>3032</v>
      </c>
      <c r="G2802" s="2" t="s">
        <v>3036</v>
      </c>
      <c r="H2802">
        <v>21</v>
      </c>
      <c r="I2802">
        <v>1325.87</v>
      </c>
      <c r="J2802">
        <v>27843.27</v>
      </c>
      <c r="K2802">
        <v>22100.93</v>
      </c>
      <c r="L2802">
        <v>5742.34</v>
      </c>
    </row>
    <row r="2803" spans="1:12" x14ac:dyDescent="0.3">
      <c r="A2803" s="5">
        <v>45479</v>
      </c>
      <c r="B2803" t="s">
        <v>2813</v>
      </c>
      <c r="C2803" s="2" t="s">
        <v>3017</v>
      </c>
      <c r="D2803" s="2" t="s">
        <v>3023</v>
      </c>
      <c r="E2803" s="2" t="s">
        <v>3026</v>
      </c>
      <c r="F2803" s="2" t="s">
        <v>3034</v>
      </c>
      <c r="G2803" s="2" t="s">
        <v>3035</v>
      </c>
      <c r="H2803">
        <v>35</v>
      </c>
      <c r="I2803">
        <v>1104.31</v>
      </c>
      <c r="J2803">
        <v>38650.85</v>
      </c>
      <c r="K2803">
        <v>20446.28</v>
      </c>
      <c r="L2803">
        <v>18204.57</v>
      </c>
    </row>
    <row r="2804" spans="1:12" x14ac:dyDescent="0.3">
      <c r="A2804" s="5">
        <v>45063</v>
      </c>
      <c r="B2804" t="s">
        <v>2814</v>
      </c>
      <c r="C2804" s="2" t="s">
        <v>3016</v>
      </c>
      <c r="D2804" s="2" t="s">
        <v>3023</v>
      </c>
      <c r="E2804" s="2" t="s">
        <v>3027</v>
      </c>
      <c r="F2804" s="2" t="s">
        <v>3030</v>
      </c>
      <c r="G2804" s="2" t="s">
        <v>3035</v>
      </c>
      <c r="H2804">
        <v>49</v>
      </c>
      <c r="I2804">
        <v>999.38</v>
      </c>
      <c r="J2804">
        <v>48969.62</v>
      </c>
      <c r="K2804">
        <v>42021.79</v>
      </c>
      <c r="L2804">
        <v>6947.83</v>
      </c>
    </row>
    <row r="2805" spans="1:12" x14ac:dyDescent="0.3">
      <c r="A2805" s="5">
        <v>45596</v>
      </c>
      <c r="B2805" t="s">
        <v>2815</v>
      </c>
      <c r="C2805" s="2" t="s">
        <v>3017</v>
      </c>
      <c r="D2805" s="2" t="s">
        <v>3023</v>
      </c>
      <c r="E2805" s="2" t="s">
        <v>3026</v>
      </c>
      <c r="F2805" s="2" t="s">
        <v>3031</v>
      </c>
      <c r="G2805" s="2" t="s">
        <v>3035</v>
      </c>
      <c r="H2805">
        <v>29</v>
      </c>
      <c r="I2805">
        <v>635.61</v>
      </c>
      <c r="J2805">
        <v>18432.689999999999</v>
      </c>
      <c r="K2805">
        <v>12488.04</v>
      </c>
      <c r="L2805">
        <v>5944.65</v>
      </c>
    </row>
    <row r="2806" spans="1:12" x14ac:dyDescent="0.3">
      <c r="A2806" s="5">
        <v>45283</v>
      </c>
      <c r="B2806" t="s">
        <v>2816</v>
      </c>
      <c r="C2806" s="2" t="s">
        <v>3021</v>
      </c>
      <c r="D2806" s="2" t="s">
        <v>3023</v>
      </c>
      <c r="E2806" s="2" t="s">
        <v>3028</v>
      </c>
      <c r="F2806" s="2" t="s">
        <v>3034</v>
      </c>
      <c r="G2806" s="2" t="s">
        <v>3037</v>
      </c>
      <c r="H2806">
        <v>7</v>
      </c>
      <c r="I2806">
        <v>1017.39</v>
      </c>
      <c r="J2806">
        <v>7121.73</v>
      </c>
      <c r="K2806">
        <v>5440.2</v>
      </c>
      <c r="L2806">
        <v>1681.53</v>
      </c>
    </row>
    <row r="2807" spans="1:12" x14ac:dyDescent="0.3">
      <c r="A2807" s="5">
        <v>45048</v>
      </c>
      <c r="B2807" t="s">
        <v>2817</v>
      </c>
      <c r="C2807" s="2" t="s">
        <v>3013</v>
      </c>
      <c r="D2807" s="2" t="s">
        <v>3023</v>
      </c>
      <c r="E2807" s="2" t="s">
        <v>3025</v>
      </c>
      <c r="F2807" s="2" t="s">
        <v>3029</v>
      </c>
      <c r="G2807" s="2" t="s">
        <v>3036</v>
      </c>
      <c r="H2807">
        <v>29</v>
      </c>
      <c r="I2807">
        <v>340.31</v>
      </c>
      <c r="J2807">
        <v>9868.99</v>
      </c>
      <c r="K2807">
        <v>8722.9599999999991</v>
      </c>
      <c r="L2807">
        <v>1146.03</v>
      </c>
    </row>
    <row r="2808" spans="1:12" x14ac:dyDescent="0.3">
      <c r="A2808" s="5">
        <v>45109</v>
      </c>
      <c r="B2808" t="s">
        <v>2818</v>
      </c>
      <c r="C2808" s="2" t="s">
        <v>3012</v>
      </c>
      <c r="D2808" s="2" t="s">
        <v>3022</v>
      </c>
      <c r="E2808" s="2" t="s">
        <v>3025</v>
      </c>
      <c r="F2808" s="2" t="s">
        <v>3034</v>
      </c>
      <c r="G2808" s="2" t="s">
        <v>3037</v>
      </c>
      <c r="H2808">
        <v>37</v>
      </c>
      <c r="I2808">
        <v>751.26</v>
      </c>
      <c r="J2808">
        <v>27796.62</v>
      </c>
      <c r="K2808">
        <v>15010.31</v>
      </c>
      <c r="L2808">
        <v>12786.31</v>
      </c>
    </row>
    <row r="2809" spans="1:12" x14ac:dyDescent="0.3">
      <c r="A2809" s="5">
        <v>45477</v>
      </c>
      <c r="B2809" t="s">
        <v>2819</v>
      </c>
      <c r="C2809" s="2" t="s">
        <v>3021</v>
      </c>
      <c r="D2809" s="2" t="s">
        <v>3023</v>
      </c>
      <c r="E2809" s="2" t="s">
        <v>3028</v>
      </c>
      <c r="F2809" s="2" t="s">
        <v>3032</v>
      </c>
      <c r="G2809" s="2" t="s">
        <v>3037</v>
      </c>
      <c r="H2809">
        <v>23</v>
      </c>
      <c r="I2809">
        <v>215.39</v>
      </c>
      <c r="J2809">
        <v>4953.97</v>
      </c>
      <c r="K2809">
        <v>3432.66</v>
      </c>
      <c r="L2809">
        <v>1521.31</v>
      </c>
    </row>
    <row r="2810" spans="1:12" x14ac:dyDescent="0.3">
      <c r="A2810" s="5">
        <v>45329</v>
      </c>
      <c r="B2810" t="s">
        <v>2820</v>
      </c>
      <c r="C2810" s="2" t="s">
        <v>3012</v>
      </c>
      <c r="D2810" s="2" t="s">
        <v>3022</v>
      </c>
      <c r="E2810" s="2" t="s">
        <v>3028</v>
      </c>
      <c r="F2810" s="2" t="s">
        <v>3033</v>
      </c>
      <c r="G2810" s="2" t="s">
        <v>3037</v>
      </c>
      <c r="H2810">
        <v>33</v>
      </c>
      <c r="I2810">
        <v>1152.26</v>
      </c>
      <c r="J2810">
        <v>38024.58</v>
      </c>
      <c r="K2810">
        <v>19766.89</v>
      </c>
      <c r="L2810">
        <v>18257.689999999999</v>
      </c>
    </row>
    <row r="2811" spans="1:12" x14ac:dyDescent="0.3">
      <c r="A2811" s="5">
        <v>45468</v>
      </c>
      <c r="B2811" t="s">
        <v>2821</v>
      </c>
      <c r="C2811" s="2" t="s">
        <v>3021</v>
      </c>
      <c r="D2811" s="2" t="s">
        <v>3023</v>
      </c>
      <c r="E2811" s="2" t="s">
        <v>3025</v>
      </c>
      <c r="F2811" s="2" t="s">
        <v>3030</v>
      </c>
      <c r="G2811" s="2" t="s">
        <v>3036</v>
      </c>
      <c r="H2811">
        <v>8</v>
      </c>
      <c r="I2811">
        <v>209.62</v>
      </c>
      <c r="J2811">
        <v>1676.96</v>
      </c>
      <c r="K2811">
        <v>1173.57</v>
      </c>
      <c r="L2811">
        <v>503.39</v>
      </c>
    </row>
    <row r="2812" spans="1:12" x14ac:dyDescent="0.3">
      <c r="A2812" s="5">
        <v>45057</v>
      </c>
      <c r="B2812" t="s">
        <v>2822</v>
      </c>
      <c r="C2812" s="2" t="s">
        <v>3017</v>
      </c>
      <c r="D2812" s="2" t="s">
        <v>3023</v>
      </c>
      <c r="E2812" s="2" t="s">
        <v>3028</v>
      </c>
      <c r="F2812" s="2" t="s">
        <v>3029</v>
      </c>
      <c r="G2812" s="2" t="s">
        <v>3035</v>
      </c>
      <c r="H2812">
        <v>12</v>
      </c>
      <c r="I2812">
        <v>337.48</v>
      </c>
      <c r="J2812">
        <v>4049.76</v>
      </c>
      <c r="K2812">
        <v>2433.52</v>
      </c>
      <c r="L2812">
        <v>1616.24</v>
      </c>
    </row>
    <row r="2813" spans="1:12" x14ac:dyDescent="0.3">
      <c r="A2813" s="5">
        <v>45155</v>
      </c>
      <c r="B2813" t="s">
        <v>2823</v>
      </c>
      <c r="C2813" s="2" t="s">
        <v>3013</v>
      </c>
      <c r="D2813" s="2" t="s">
        <v>3023</v>
      </c>
      <c r="E2813" s="2" t="s">
        <v>3027</v>
      </c>
      <c r="F2813" s="2" t="s">
        <v>3029</v>
      </c>
      <c r="G2813" s="2" t="s">
        <v>3036</v>
      </c>
      <c r="H2813">
        <v>46</v>
      </c>
      <c r="I2813">
        <v>189.22</v>
      </c>
      <c r="J2813">
        <v>8704.1200000000008</v>
      </c>
      <c r="K2813">
        <v>7524.07</v>
      </c>
      <c r="L2813">
        <v>1180.05</v>
      </c>
    </row>
    <row r="2814" spans="1:12" x14ac:dyDescent="0.3">
      <c r="A2814" s="5">
        <v>44930</v>
      </c>
      <c r="B2814" t="s">
        <v>2824</v>
      </c>
      <c r="C2814" s="2" t="s">
        <v>3014</v>
      </c>
      <c r="D2814" s="2" t="s">
        <v>3024</v>
      </c>
      <c r="E2814" s="2" t="s">
        <v>3026</v>
      </c>
      <c r="F2814" s="2" t="s">
        <v>3031</v>
      </c>
      <c r="G2814" s="2" t="s">
        <v>3036</v>
      </c>
      <c r="H2814">
        <v>48</v>
      </c>
      <c r="I2814">
        <v>775</v>
      </c>
      <c r="J2814">
        <v>37200</v>
      </c>
      <c r="K2814">
        <v>24529.57</v>
      </c>
      <c r="L2814">
        <v>12670.43</v>
      </c>
    </row>
    <row r="2815" spans="1:12" x14ac:dyDescent="0.3">
      <c r="A2815" s="5">
        <v>44950</v>
      </c>
      <c r="B2815" t="s">
        <v>2825</v>
      </c>
      <c r="C2815" s="2" t="s">
        <v>3018</v>
      </c>
      <c r="D2815" s="2" t="s">
        <v>3024</v>
      </c>
      <c r="E2815" s="2" t="s">
        <v>3025</v>
      </c>
      <c r="F2815" s="2" t="s">
        <v>3034</v>
      </c>
      <c r="G2815" s="2" t="s">
        <v>3037</v>
      </c>
      <c r="H2815">
        <v>10</v>
      </c>
      <c r="I2815">
        <v>1687.08</v>
      </c>
      <c r="J2815">
        <v>16870.8</v>
      </c>
      <c r="K2815">
        <v>12712.97</v>
      </c>
      <c r="L2815">
        <v>4157.83</v>
      </c>
    </row>
    <row r="2816" spans="1:12" x14ac:dyDescent="0.3">
      <c r="A2816" s="5">
        <v>45232</v>
      </c>
      <c r="B2816" t="s">
        <v>2826</v>
      </c>
      <c r="C2816" s="2" t="s">
        <v>3015</v>
      </c>
      <c r="D2816" s="2" t="s">
        <v>3024</v>
      </c>
      <c r="E2816" s="2" t="s">
        <v>3028</v>
      </c>
      <c r="F2816" s="2" t="s">
        <v>3031</v>
      </c>
      <c r="G2816" s="2" t="s">
        <v>3037</v>
      </c>
      <c r="H2816">
        <v>15</v>
      </c>
      <c r="I2816">
        <v>1815.65</v>
      </c>
      <c r="J2816">
        <v>27234.75</v>
      </c>
      <c r="K2816">
        <v>22989.26</v>
      </c>
      <c r="L2816">
        <v>4245.49</v>
      </c>
    </row>
    <row r="2817" spans="1:12" x14ac:dyDescent="0.3">
      <c r="A2817" s="5">
        <v>45401</v>
      </c>
      <c r="B2817" t="s">
        <v>2827</v>
      </c>
      <c r="C2817" s="2" t="s">
        <v>3013</v>
      </c>
      <c r="D2817" s="2" t="s">
        <v>3023</v>
      </c>
      <c r="E2817" s="2" t="s">
        <v>3027</v>
      </c>
      <c r="F2817" s="2" t="s">
        <v>3033</v>
      </c>
      <c r="G2817" s="2" t="s">
        <v>3037</v>
      </c>
      <c r="H2817">
        <v>24</v>
      </c>
      <c r="I2817">
        <v>162.34</v>
      </c>
      <c r="J2817">
        <v>3896.16</v>
      </c>
      <c r="K2817">
        <v>3481.13</v>
      </c>
      <c r="L2817">
        <v>415.03</v>
      </c>
    </row>
    <row r="2818" spans="1:12" x14ac:dyDescent="0.3">
      <c r="A2818" s="5">
        <v>45616</v>
      </c>
      <c r="B2818" t="s">
        <v>2828</v>
      </c>
      <c r="C2818" s="2" t="s">
        <v>3014</v>
      </c>
      <c r="D2818" s="2" t="s">
        <v>3024</v>
      </c>
      <c r="E2818" s="2" t="s">
        <v>3025</v>
      </c>
      <c r="F2818" s="2" t="s">
        <v>3033</v>
      </c>
      <c r="G2818" s="2" t="s">
        <v>3035</v>
      </c>
      <c r="H2818">
        <v>26</v>
      </c>
      <c r="I2818">
        <v>1276.4100000000001</v>
      </c>
      <c r="J2818">
        <v>33186.660000000003</v>
      </c>
      <c r="K2818">
        <v>23281.360000000001</v>
      </c>
      <c r="L2818">
        <v>9905.2999999999993</v>
      </c>
    </row>
    <row r="2819" spans="1:12" x14ac:dyDescent="0.3">
      <c r="A2819" s="5">
        <v>45484</v>
      </c>
      <c r="B2819" t="s">
        <v>2829</v>
      </c>
      <c r="C2819" s="2" t="s">
        <v>3020</v>
      </c>
      <c r="D2819" s="2" t="s">
        <v>3023</v>
      </c>
      <c r="E2819" s="2" t="s">
        <v>3028</v>
      </c>
      <c r="F2819" s="2" t="s">
        <v>3031</v>
      </c>
      <c r="G2819" s="2" t="s">
        <v>3035</v>
      </c>
      <c r="H2819">
        <v>47</v>
      </c>
      <c r="I2819">
        <v>1375.08</v>
      </c>
      <c r="J2819">
        <v>64628.76</v>
      </c>
      <c r="K2819">
        <v>44096.4</v>
      </c>
      <c r="L2819">
        <v>20532.36</v>
      </c>
    </row>
    <row r="2820" spans="1:12" x14ac:dyDescent="0.3">
      <c r="A2820" s="5">
        <v>45361</v>
      </c>
      <c r="B2820" t="s">
        <v>2830</v>
      </c>
      <c r="C2820" s="2" t="s">
        <v>3021</v>
      </c>
      <c r="D2820" s="2" t="s">
        <v>3023</v>
      </c>
      <c r="E2820" s="2" t="s">
        <v>3025</v>
      </c>
      <c r="F2820" s="2" t="s">
        <v>3030</v>
      </c>
      <c r="G2820" s="2" t="s">
        <v>3035</v>
      </c>
      <c r="H2820">
        <v>42</v>
      </c>
      <c r="I2820">
        <v>1076.8599999999999</v>
      </c>
      <c r="J2820">
        <v>45228.12</v>
      </c>
      <c r="K2820">
        <v>23984.28</v>
      </c>
      <c r="L2820">
        <v>21243.84</v>
      </c>
    </row>
    <row r="2821" spans="1:12" x14ac:dyDescent="0.3">
      <c r="A2821" s="5">
        <v>45471</v>
      </c>
      <c r="B2821" t="s">
        <v>2831</v>
      </c>
      <c r="C2821" s="2" t="s">
        <v>3020</v>
      </c>
      <c r="D2821" s="2" t="s">
        <v>3023</v>
      </c>
      <c r="E2821" s="2" t="s">
        <v>3028</v>
      </c>
      <c r="F2821" s="2" t="s">
        <v>3033</v>
      </c>
      <c r="G2821" s="2" t="s">
        <v>3036</v>
      </c>
      <c r="H2821">
        <v>39</v>
      </c>
      <c r="I2821">
        <v>1340.63</v>
      </c>
      <c r="J2821">
        <v>52284.57</v>
      </c>
      <c r="K2821">
        <v>26408.71</v>
      </c>
      <c r="L2821">
        <v>25875.86</v>
      </c>
    </row>
    <row r="2822" spans="1:12" x14ac:dyDescent="0.3">
      <c r="A2822" s="5">
        <v>45315</v>
      </c>
      <c r="B2822" t="s">
        <v>2832</v>
      </c>
      <c r="C2822" s="2" t="s">
        <v>3014</v>
      </c>
      <c r="D2822" s="2" t="s">
        <v>3024</v>
      </c>
      <c r="E2822" s="2" t="s">
        <v>3025</v>
      </c>
      <c r="F2822" s="2" t="s">
        <v>3031</v>
      </c>
      <c r="G2822" s="2" t="s">
        <v>3037</v>
      </c>
      <c r="H2822">
        <v>3</v>
      </c>
      <c r="I2822">
        <v>482.71</v>
      </c>
      <c r="J2822">
        <v>1448.13</v>
      </c>
      <c r="K2822">
        <v>1076.71</v>
      </c>
      <c r="L2822">
        <v>371.42</v>
      </c>
    </row>
    <row r="2823" spans="1:12" x14ac:dyDescent="0.3">
      <c r="A2823" s="5">
        <v>45162</v>
      </c>
      <c r="B2823" t="s">
        <v>2833</v>
      </c>
      <c r="C2823" s="2" t="s">
        <v>3013</v>
      </c>
      <c r="D2823" s="2" t="s">
        <v>3023</v>
      </c>
      <c r="E2823" s="2" t="s">
        <v>3027</v>
      </c>
      <c r="F2823" s="2" t="s">
        <v>3034</v>
      </c>
      <c r="G2823" s="2" t="s">
        <v>3036</v>
      </c>
      <c r="H2823">
        <v>2</v>
      </c>
      <c r="I2823">
        <v>989.5</v>
      </c>
      <c r="J2823">
        <v>1979</v>
      </c>
      <c r="K2823">
        <v>1041.32</v>
      </c>
      <c r="L2823">
        <v>937.68</v>
      </c>
    </row>
    <row r="2824" spans="1:12" x14ac:dyDescent="0.3">
      <c r="A2824" s="5">
        <v>45180</v>
      </c>
      <c r="B2824" t="s">
        <v>2834</v>
      </c>
      <c r="C2824" s="2" t="s">
        <v>3021</v>
      </c>
      <c r="D2824" s="2" t="s">
        <v>3023</v>
      </c>
      <c r="E2824" s="2" t="s">
        <v>3027</v>
      </c>
      <c r="F2824" s="2" t="s">
        <v>3031</v>
      </c>
      <c r="G2824" s="2" t="s">
        <v>3035</v>
      </c>
      <c r="H2824">
        <v>6</v>
      </c>
      <c r="I2824">
        <v>793.93</v>
      </c>
      <c r="J2824">
        <v>4763.58</v>
      </c>
      <c r="K2824">
        <v>3106.58</v>
      </c>
      <c r="L2824">
        <v>1657</v>
      </c>
    </row>
    <row r="2825" spans="1:12" x14ac:dyDescent="0.3">
      <c r="A2825" s="5">
        <v>45398</v>
      </c>
      <c r="B2825" t="s">
        <v>2835</v>
      </c>
      <c r="C2825" s="2" t="s">
        <v>3015</v>
      </c>
      <c r="D2825" s="2" t="s">
        <v>3024</v>
      </c>
      <c r="E2825" s="2" t="s">
        <v>3026</v>
      </c>
      <c r="F2825" s="2" t="s">
        <v>3031</v>
      </c>
      <c r="G2825" s="2" t="s">
        <v>3037</v>
      </c>
      <c r="H2825">
        <v>21</v>
      </c>
      <c r="I2825">
        <v>197.62</v>
      </c>
      <c r="J2825">
        <v>4150.0200000000004</v>
      </c>
      <c r="K2825">
        <v>2081</v>
      </c>
      <c r="L2825">
        <v>2069.02</v>
      </c>
    </row>
    <row r="2826" spans="1:12" x14ac:dyDescent="0.3">
      <c r="A2826" s="5">
        <v>45281</v>
      </c>
      <c r="B2826" t="s">
        <v>2836</v>
      </c>
      <c r="C2826" s="2" t="s">
        <v>3017</v>
      </c>
      <c r="D2826" s="2" t="s">
        <v>3023</v>
      </c>
      <c r="E2826" s="2" t="s">
        <v>3025</v>
      </c>
      <c r="F2826" s="2" t="s">
        <v>3032</v>
      </c>
      <c r="G2826" s="2" t="s">
        <v>3035</v>
      </c>
      <c r="H2826">
        <v>9</v>
      </c>
      <c r="I2826">
        <v>1258.5999999999999</v>
      </c>
      <c r="J2826">
        <v>11327.4</v>
      </c>
      <c r="K2826">
        <v>8451.27</v>
      </c>
      <c r="L2826">
        <v>2876.13</v>
      </c>
    </row>
    <row r="2827" spans="1:12" x14ac:dyDescent="0.3">
      <c r="A2827" s="5">
        <v>45085</v>
      </c>
      <c r="B2827" t="s">
        <v>2837</v>
      </c>
      <c r="C2827" s="2" t="s">
        <v>3021</v>
      </c>
      <c r="D2827" s="2" t="s">
        <v>3023</v>
      </c>
      <c r="E2827" s="2" t="s">
        <v>3026</v>
      </c>
      <c r="F2827" s="2" t="s">
        <v>3033</v>
      </c>
      <c r="G2827" s="2" t="s">
        <v>3037</v>
      </c>
      <c r="H2827">
        <v>10</v>
      </c>
      <c r="I2827">
        <v>1000.53</v>
      </c>
      <c r="J2827">
        <v>10005.299999999999</v>
      </c>
      <c r="K2827">
        <v>6705.21</v>
      </c>
      <c r="L2827">
        <v>3300.09</v>
      </c>
    </row>
    <row r="2828" spans="1:12" x14ac:dyDescent="0.3">
      <c r="A2828" s="5">
        <v>45209</v>
      </c>
      <c r="B2828" t="s">
        <v>2838</v>
      </c>
      <c r="C2828" s="2" t="s">
        <v>3021</v>
      </c>
      <c r="D2828" s="2" t="s">
        <v>3023</v>
      </c>
      <c r="E2828" s="2" t="s">
        <v>3025</v>
      </c>
      <c r="F2828" s="2" t="s">
        <v>3030</v>
      </c>
      <c r="G2828" s="2" t="s">
        <v>3037</v>
      </c>
      <c r="H2828">
        <v>36</v>
      </c>
      <c r="I2828">
        <v>564.84</v>
      </c>
      <c r="J2828">
        <v>20334.240000000002</v>
      </c>
      <c r="K2828">
        <v>11200.27</v>
      </c>
      <c r="L2828">
        <v>9133.9699999999993</v>
      </c>
    </row>
    <row r="2829" spans="1:12" x14ac:dyDescent="0.3">
      <c r="A2829" s="5">
        <v>45120</v>
      </c>
      <c r="B2829" t="s">
        <v>2839</v>
      </c>
      <c r="C2829" s="2" t="s">
        <v>3013</v>
      </c>
      <c r="D2829" s="2" t="s">
        <v>3023</v>
      </c>
      <c r="E2829" s="2" t="s">
        <v>3028</v>
      </c>
      <c r="F2829" s="2" t="s">
        <v>3030</v>
      </c>
      <c r="G2829" s="2" t="s">
        <v>3036</v>
      </c>
      <c r="H2829">
        <v>3</v>
      </c>
      <c r="I2829">
        <v>957.9</v>
      </c>
      <c r="J2829">
        <v>2873.7</v>
      </c>
      <c r="K2829">
        <v>1777.52</v>
      </c>
      <c r="L2829">
        <v>1096.18</v>
      </c>
    </row>
    <row r="2830" spans="1:12" x14ac:dyDescent="0.3">
      <c r="A2830" s="5">
        <v>45042</v>
      </c>
      <c r="B2830" t="s">
        <v>2840</v>
      </c>
      <c r="C2830" s="2" t="s">
        <v>3013</v>
      </c>
      <c r="D2830" s="2" t="s">
        <v>3023</v>
      </c>
      <c r="E2830" s="2" t="s">
        <v>3028</v>
      </c>
      <c r="F2830" s="2" t="s">
        <v>3032</v>
      </c>
      <c r="G2830" s="2" t="s">
        <v>3036</v>
      </c>
      <c r="H2830">
        <v>41</v>
      </c>
      <c r="I2830">
        <v>1555.09</v>
      </c>
      <c r="J2830">
        <v>63758.69</v>
      </c>
      <c r="K2830">
        <v>46407.67</v>
      </c>
      <c r="L2830">
        <v>17351.02</v>
      </c>
    </row>
    <row r="2831" spans="1:12" x14ac:dyDescent="0.3">
      <c r="A2831" s="5">
        <v>44959</v>
      </c>
      <c r="B2831" t="s">
        <v>2841</v>
      </c>
      <c r="C2831" s="2" t="s">
        <v>3014</v>
      </c>
      <c r="D2831" s="2" t="s">
        <v>3024</v>
      </c>
      <c r="E2831" s="2" t="s">
        <v>3026</v>
      </c>
      <c r="F2831" s="2" t="s">
        <v>3029</v>
      </c>
      <c r="G2831" s="2" t="s">
        <v>3035</v>
      </c>
      <c r="H2831">
        <v>24</v>
      </c>
      <c r="I2831">
        <v>1607.28</v>
      </c>
      <c r="J2831">
        <v>38574.720000000001</v>
      </c>
      <c r="K2831">
        <v>29420.37</v>
      </c>
      <c r="L2831">
        <v>9154.35</v>
      </c>
    </row>
    <row r="2832" spans="1:12" x14ac:dyDescent="0.3">
      <c r="A2832" s="5">
        <v>45603</v>
      </c>
      <c r="B2832" t="s">
        <v>2842</v>
      </c>
      <c r="C2832" s="2" t="s">
        <v>3019</v>
      </c>
      <c r="D2832" s="2" t="s">
        <v>3023</v>
      </c>
      <c r="E2832" s="2" t="s">
        <v>3025</v>
      </c>
      <c r="F2832" s="2" t="s">
        <v>3030</v>
      </c>
      <c r="G2832" s="2" t="s">
        <v>3036</v>
      </c>
      <c r="H2832">
        <v>22</v>
      </c>
      <c r="I2832">
        <v>1306.06</v>
      </c>
      <c r="J2832">
        <v>28733.32</v>
      </c>
      <c r="K2832">
        <v>19680.439999999999</v>
      </c>
      <c r="L2832">
        <v>9052.8799999999992</v>
      </c>
    </row>
    <row r="2833" spans="1:12" x14ac:dyDescent="0.3">
      <c r="A2833" s="5">
        <v>45356</v>
      </c>
      <c r="B2833" t="s">
        <v>2843</v>
      </c>
      <c r="C2833" s="2" t="s">
        <v>3021</v>
      </c>
      <c r="D2833" s="2" t="s">
        <v>3023</v>
      </c>
      <c r="E2833" s="2" t="s">
        <v>3026</v>
      </c>
      <c r="F2833" s="2" t="s">
        <v>3031</v>
      </c>
      <c r="G2833" s="2" t="s">
        <v>3036</v>
      </c>
      <c r="H2833">
        <v>49</v>
      </c>
      <c r="I2833">
        <v>946.14</v>
      </c>
      <c r="J2833">
        <v>46360.86</v>
      </c>
      <c r="K2833">
        <v>38089.32</v>
      </c>
      <c r="L2833">
        <v>8271.5400000000009</v>
      </c>
    </row>
    <row r="2834" spans="1:12" x14ac:dyDescent="0.3">
      <c r="A2834" s="5">
        <v>45556</v>
      </c>
      <c r="B2834" t="s">
        <v>2844</v>
      </c>
      <c r="C2834" s="2" t="s">
        <v>3018</v>
      </c>
      <c r="D2834" s="2" t="s">
        <v>3024</v>
      </c>
      <c r="E2834" s="2" t="s">
        <v>3027</v>
      </c>
      <c r="F2834" s="2" t="s">
        <v>3032</v>
      </c>
      <c r="G2834" s="2" t="s">
        <v>3036</v>
      </c>
      <c r="H2834">
        <v>14</v>
      </c>
      <c r="I2834">
        <v>1159.98</v>
      </c>
      <c r="J2834">
        <v>16239.72</v>
      </c>
      <c r="K2834">
        <v>8850.26</v>
      </c>
      <c r="L2834">
        <v>7389.46</v>
      </c>
    </row>
    <row r="2835" spans="1:12" x14ac:dyDescent="0.3">
      <c r="A2835" s="5">
        <v>44943</v>
      </c>
      <c r="B2835" t="s">
        <v>2845</v>
      </c>
      <c r="C2835" s="2" t="s">
        <v>3021</v>
      </c>
      <c r="D2835" s="2" t="s">
        <v>3023</v>
      </c>
      <c r="E2835" s="2" t="s">
        <v>3026</v>
      </c>
      <c r="F2835" s="2" t="s">
        <v>3034</v>
      </c>
      <c r="G2835" s="2" t="s">
        <v>3037</v>
      </c>
      <c r="H2835">
        <v>42</v>
      </c>
      <c r="I2835">
        <v>782.33</v>
      </c>
      <c r="J2835">
        <v>32857.86</v>
      </c>
      <c r="K2835">
        <v>17540.13</v>
      </c>
      <c r="L2835">
        <v>15317.73</v>
      </c>
    </row>
    <row r="2836" spans="1:12" x14ac:dyDescent="0.3">
      <c r="A2836" s="5">
        <v>45173</v>
      </c>
      <c r="B2836" t="s">
        <v>2846</v>
      </c>
      <c r="C2836" s="2" t="s">
        <v>3014</v>
      </c>
      <c r="D2836" s="2" t="s">
        <v>3024</v>
      </c>
      <c r="E2836" s="2" t="s">
        <v>3026</v>
      </c>
      <c r="F2836" s="2" t="s">
        <v>3033</v>
      </c>
      <c r="G2836" s="2" t="s">
        <v>3036</v>
      </c>
      <c r="H2836">
        <v>45</v>
      </c>
      <c r="I2836">
        <v>270.58</v>
      </c>
      <c r="J2836">
        <v>12176.1</v>
      </c>
      <c r="K2836">
        <v>6303.54</v>
      </c>
      <c r="L2836">
        <v>5872.56</v>
      </c>
    </row>
    <row r="2837" spans="1:12" x14ac:dyDescent="0.3">
      <c r="A2837" s="5">
        <v>45138</v>
      </c>
      <c r="B2837" t="s">
        <v>2847</v>
      </c>
      <c r="C2837" s="2" t="s">
        <v>3012</v>
      </c>
      <c r="D2837" s="2" t="s">
        <v>3022</v>
      </c>
      <c r="E2837" s="2" t="s">
        <v>3028</v>
      </c>
      <c r="F2837" s="2" t="s">
        <v>3033</v>
      </c>
      <c r="G2837" s="2" t="s">
        <v>3035</v>
      </c>
      <c r="H2837">
        <v>44</v>
      </c>
      <c r="I2837">
        <v>783.53</v>
      </c>
      <c r="J2837">
        <v>34475.32</v>
      </c>
      <c r="K2837">
        <v>24626.79</v>
      </c>
      <c r="L2837">
        <v>9848.5300000000007</v>
      </c>
    </row>
    <row r="2838" spans="1:12" x14ac:dyDescent="0.3">
      <c r="A2838" s="5">
        <v>44995</v>
      </c>
      <c r="B2838" t="s">
        <v>2848</v>
      </c>
      <c r="C2838" s="2" t="s">
        <v>3020</v>
      </c>
      <c r="D2838" s="2" t="s">
        <v>3023</v>
      </c>
      <c r="E2838" s="2" t="s">
        <v>3026</v>
      </c>
      <c r="F2838" s="2" t="s">
        <v>3033</v>
      </c>
      <c r="G2838" s="2" t="s">
        <v>3037</v>
      </c>
      <c r="H2838">
        <v>27</v>
      </c>
      <c r="I2838">
        <v>1070.06</v>
      </c>
      <c r="J2838">
        <v>28891.62</v>
      </c>
      <c r="K2838">
        <v>22607.48</v>
      </c>
      <c r="L2838">
        <v>6284.14</v>
      </c>
    </row>
    <row r="2839" spans="1:12" x14ac:dyDescent="0.3">
      <c r="A2839" s="5">
        <v>45030</v>
      </c>
      <c r="B2839" t="s">
        <v>2849</v>
      </c>
      <c r="C2839" s="2" t="s">
        <v>3017</v>
      </c>
      <c r="D2839" s="2" t="s">
        <v>3023</v>
      </c>
      <c r="E2839" s="2" t="s">
        <v>3025</v>
      </c>
      <c r="F2839" s="2" t="s">
        <v>3031</v>
      </c>
      <c r="G2839" s="2" t="s">
        <v>3037</v>
      </c>
      <c r="H2839">
        <v>33</v>
      </c>
      <c r="I2839">
        <v>1205.69</v>
      </c>
      <c r="J2839">
        <v>39787.769999999997</v>
      </c>
      <c r="K2839">
        <v>21971.15</v>
      </c>
      <c r="L2839">
        <v>17816.62</v>
      </c>
    </row>
    <row r="2840" spans="1:12" x14ac:dyDescent="0.3">
      <c r="A2840" s="5">
        <v>45535</v>
      </c>
      <c r="B2840" t="s">
        <v>2850</v>
      </c>
      <c r="C2840" s="2" t="s">
        <v>3019</v>
      </c>
      <c r="D2840" s="2" t="s">
        <v>3023</v>
      </c>
      <c r="E2840" s="2" t="s">
        <v>3028</v>
      </c>
      <c r="F2840" s="2" t="s">
        <v>3034</v>
      </c>
      <c r="G2840" s="2" t="s">
        <v>3036</v>
      </c>
      <c r="H2840">
        <v>22</v>
      </c>
      <c r="I2840">
        <v>1872.89</v>
      </c>
      <c r="J2840">
        <v>41203.58</v>
      </c>
      <c r="K2840">
        <v>31132.53</v>
      </c>
      <c r="L2840">
        <v>10071.049999999999</v>
      </c>
    </row>
    <row r="2841" spans="1:12" x14ac:dyDescent="0.3">
      <c r="A2841" s="5">
        <v>44961</v>
      </c>
      <c r="B2841" t="s">
        <v>2851</v>
      </c>
      <c r="C2841" s="2" t="s">
        <v>3015</v>
      </c>
      <c r="D2841" s="2" t="s">
        <v>3024</v>
      </c>
      <c r="E2841" s="2" t="s">
        <v>3026</v>
      </c>
      <c r="F2841" s="2" t="s">
        <v>3032</v>
      </c>
      <c r="G2841" s="2" t="s">
        <v>3037</v>
      </c>
      <c r="H2841">
        <v>29</v>
      </c>
      <c r="I2841">
        <v>1559.12</v>
      </c>
      <c r="J2841">
        <v>45214.48</v>
      </c>
      <c r="K2841">
        <v>31233.22</v>
      </c>
      <c r="L2841">
        <v>13981.26</v>
      </c>
    </row>
    <row r="2842" spans="1:12" x14ac:dyDescent="0.3">
      <c r="A2842" s="5">
        <v>45384</v>
      </c>
      <c r="B2842" t="s">
        <v>2852</v>
      </c>
      <c r="C2842" s="2" t="s">
        <v>3015</v>
      </c>
      <c r="D2842" s="2" t="s">
        <v>3024</v>
      </c>
      <c r="E2842" s="2" t="s">
        <v>3027</v>
      </c>
      <c r="F2842" s="2" t="s">
        <v>3032</v>
      </c>
      <c r="G2842" s="2" t="s">
        <v>3035</v>
      </c>
      <c r="H2842">
        <v>19</v>
      </c>
      <c r="I2842">
        <v>320.95</v>
      </c>
      <c r="J2842">
        <v>6098.05</v>
      </c>
      <c r="K2842">
        <v>5457.38</v>
      </c>
      <c r="L2842">
        <v>640.66999999999996</v>
      </c>
    </row>
    <row r="2843" spans="1:12" x14ac:dyDescent="0.3">
      <c r="A2843" s="5">
        <v>45539</v>
      </c>
      <c r="B2843" t="s">
        <v>2853</v>
      </c>
      <c r="C2843" s="2" t="s">
        <v>3015</v>
      </c>
      <c r="D2843" s="2" t="s">
        <v>3024</v>
      </c>
      <c r="E2843" s="2" t="s">
        <v>3026</v>
      </c>
      <c r="F2843" s="2" t="s">
        <v>3033</v>
      </c>
      <c r="G2843" s="2" t="s">
        <v>3035</v>
      </c>
      <c r="H2843">
        <v>19</v>
      </c>
      <c r="I2843">
        <v>364.88</v>
      </c>
      <c r="J2843">
        <v>6932.72</v>
      </c>
      <c r="K2843">
        <v>5455.98</v>
      </c>
      <c r="L2843">
        <v>1476.74</v>
      </c>
    </row>
    <row r="2844" spans="1:12" x14ac:dyDescent="0.3">
      <c r="A2844" s="5">
        <v>45615</v>
      </c>
      <c r="B2844" t="s">
        <v>2854</v>
      </c>
      <c r="C2844" s="2" t="s">
        <v>3013</v>
      </c>
      <c r="D2844" s="2" t="s">
        <v>3023</v>
      </c>
      <c r="E2844" s="2" t="s">
        <v>3026</v>
      </c>
      <c r="F2844" s="2" t="s">
        <v>3034</v>
      </c>
      <c r="G2844" s="2" t="s">
        <v>3037</v>
      </c>
      <c r="H2844">
        <v>6</v>
      </c>
      <c r="I2844">
        <v>218.98</v>
      </c>
      <c r="J2844">
        <v>1313.88</v>
      </c>
      <c r="K2844">
        <v>1002.48</v>
      </c>
      <c r="L2844">
        <v>311.39999999999998</v>
      </c>
    </row>
    <row r="2845" spans="1:12" x14ac:dyDescent="0.3">
      <c r="A2845" s="5">
        <v>45647</v>
      </c>
      <c r="B2845" t="s">
        <v>2855</v>
      </c>
      <c r="C2845" s="2" t="s">
        <v>3015</v>
      </c>
      <c r="D2845" s="2" t="s">
        <v>3024</v>
      </c>
      <c r="E2845" s="2" t="s">
        <v>3026</v>
      </c>
      <c r="F2845" s="2" t="s">
        <v>3034</v>
      </c>
      <c r="G2845" s="2" t="s">
        <v>3036</v>
      </c>
      <c r="H2845">
        <v>45</v>
      </c>
      <c r="I2845">
        <v>1481.6</v>
      </c>
      <c r="J2845">
        <v>66672</v>
      </c>
      <c r="K2845">
        <v>48549.21</v>
      </c>
      <c r="L2845">
        <v>18122.79</v>
      </c>
    </row>
    <row r="2846" spans="1:12" x14ac:dyDescent="0.3">
      <c r="A2846" s="5">
        <v>44976</v>
      </c>
      <c r="B2846" t="s">
        <v>2856</v>
      </c>
      <c r="C2846" s="2" t="s">
        <v>3017</v>
      </c>
      <c r="D2846" s="2" t="s">
        <v>3023</v>
      </c>
      <c r="E2846" s="2" t="s">
        <v>3028</v>
      </c>
      <c r="F2846" s="2" t="s">
        <v>3034</v>
      </c>
      <c r="G2846" s="2" t="s">
        <v>3036</v>
      </c>
      <c r="H2846">
        <v>19</v>
      </c>
      <c r="I2846">
        <v>1418.12</v>
      </c>
      <c r="J2846">
        <v>26944.28</v>
      </c>
      <c r="K2846">
        <v>24221.47</v>
      </c>
      <c r="L2846">
        <v>2722.81</v>
      </c>
    </row>
    <row r="2847" spans="1:12" x14ac:dyDescent="0.3">
      <c r="A2847" s="5">
        <v>45177</v>
      </c>
      <c r="B2847" t="s">
        <v>2857</v>
      </c>
      <c r="C2847" s="2" t="s">
        <v>3020</v>
      </c>
      <c r="D2847" s="2" t="s">
        <v>3023</v>
      </c>
      <c r="E2847" s="2" t="s">
        <v>3025</v>
      </c>
      <c r="F2847" s="2" t="s">
        <v>3030</v>
      </c>
      <c r="G2847" s="2" t="s">
        <v>3037</v>
      </c>
      <c r="H2847">
        <v>13</v>
      </c>
      <c r="I2847">
        <v>1973</v>
      </c>
      <c r="J2847">
        <v>25649</v>
      </c>
      <c r="K2847">
        <v>22883.62</v>
      </c>
      <c r="L2847">
        <v>2765.38</v>
      </c>
    </row>
    <row r="2848" spans="1:12" x14ac:dyDescent="0.3">
      <c r="A2848" s="5">
        <v>44972</v>
      </c>
      <c r="B2848" t="s">
        <v>2858</v>
      </c>
      <c r="C2848" s="2" t="s">
        <v>3015</v>
      </c>
      <c r="D2848" s="2" t="s">
        <v>3024</v>
      </c>
      <c r="E2848" s="2" t="s">
        <v>3027</v>
      </c>
      <c r="F2848" s="2" t="s">
        <v>3030</v>
      </c>
      <c r="G2848" s="2" t="s">
        <v>3035</v>
      </c>
      <c r="H2848">
        <v>26</v>
      </c>
      <c r="I2848">
        <v>1053.6099999999999</v>
      </c>
      <c r="J2848">
        <v>27393.86</v>
      </c>
      <c r="K2848">
        <v>19593.349999999999</v>
      </c>
      <c r="L2848">
        <v>7800.51</v>
      </c>
    </row>
    <row r="2849" spans="1:12" x14ac:dyDescent="0.3">
      <c r="A2849" s="5">
        <v>45338</v>
      </c>
      <c r="B2849" t="s">
        <v>2859</v>
      </c>
      <c r="C2849" s="2" t="s">
        <v>3021</v>
      </c>
      <c r="D2849" s="2" t="s">
        <v>3023</v>
      </c>
      <c r="E2849" s="2" t="s">
        <v>3026</v>
      </c>
      <c r="F2849" s="2" t="s">
        <v>3033</v>
      </c>
      <c r="G2849" s="2" t="s">
        <v>3037</v>
      </c>
      <c r="H2849">
        <v>22</v>
      </c>
      <c r="I2849">
        <v>1656.3</v>
      </c>
      <c r="J2849">
        <v>36438.6</v>
      </c>
      <c r="K2849">
        <v>24853.8</v>
      </c>
      <c r="L2849">
        <v>11584.8</v>
      </c>
    </row>
    <row r="2850" spans="1:12" x14ac:dyDescent="0.3">
      <c r="A2850" s="5">
        <v>45376</v>
      </c>
      <c r="B2850" t="s">
        <v>2860</v>
      </c>
      <c r="C2850" s="2" t="s">
        <v>3021</v>
      </c>
      <c r="D2850" s="2" t="s">
        <v>3023</v>
      </c>
      <c r="E2850" s="2" t="s">
        <v>3025</v>
      </c>
      <c r="F2850" s="2" t="s">
        <v>3034</v>
      </c>
      <c r="G2850" s="2" t="s">
        <v>3036</v>
      </c>
      <c r="H2850">
        <v>21</v>
      </c>
      <c r="I2850">
        <v>1161.3499999999999</v>
      </c>
      <c r="J2850">
        <v>24388.35</v>
      </c>
      <c r="K2850">
        <v>16702.259999999998</v>
      </c>
      <c r="L2850">
        <v>7686.09</v>
      </c>
    </row>
    <row r="2851" spans="1:12" x14ac:dyDescent="0.3">
      <c r="A2851" s="5">
        <v>45166</v>
      </c>
      <c r="B2851" t="s">
        <v>2861</v>
      </c>
      <c r="C2851" s="2" t="s">
        <v>3013</v>
      </c>
      <c r="D2851" s="2" t="s">
        <v>3023</v>
      </c>
      <c r="E2851" s="2" t="s">
        <v>3025</v>
      </c>
      <c r="F2851" s="2" t="s">
        <v>3029</v>
      </c>
      <c r="G2851" s="2" t="s">
        <v>3036</v>
      </c>
      <c r="H2851">
        <v>36</v>
      </c>
      <c r="I2851">
        <v>1750.69</v>
      </c>
      <c r="J2851">
        <v>63024.84</v>
      </c>
      <c r="K2851">
        <v>42310.9</v>
      </c>
      <c r="L2851">
        <v>20713.939999999999</v>
      </c>
    </row>
    <row r="2852" spans="1:12" x14ac:dyDescent="0.3">
      <c r="A2852" s="5">
        <v>45479</v>
      </c>
      <c r="B2852" t="s">
        <v>2862</v>
      </c>
      <c r="C2852" s="2" t="s">
        <v>3017</v>
      </c>
      <c r="D2852" s="2" t="s">
        <v>3023</v>
      </c>
      <c r="E2852" s="2" t="s">
        <v>3028</v>
      </c>
      <c r="F2852" s="2" t="s">
        <v>3034</v>
      </c>
      <c r="G2852" s="2" t="s">
        <v>3037</v>
      </c>
      <c r="H2852">
        <v>2</v>
      </c>
      <c r="I2852">
        <v>1447.62</v>
      </c>
      <c r="J2852">
        <v>2895.24</v>
      </c>
      <c r="K2852">
        <v>2063.0300000000002</v>
      </c>
      <c r="L2852">
        <v>832.21</v>
      </c>
    </row>
    <row r="2853" spans="1:12" x14ac:dyDescent="0.3">
      <c r="A2853" s="5">
        <v>45149</v>
      </c>
      <c r="B2853" t="s">
        <v>2863</v>
      </c>
      <c r="C2853" s="2" t="s">
        <v>3020</v>
      </c>
      <c r="D2853" s="2" t="s">
        <v>3023</v>
      </c>
      <c r="E2853" s="2" t="s">
        <v>3027</v>
      </c>
      <c r="F2853" s="2" t="s">
        <v>3032</v>
      </c>
      <c r="G2853" s="2" t="s">
        <v>3035</v>
      </c>
      <c r="H2853">
        <v>47</v>
      </c>
      <c r="I2853">
        <v>1292.9100000000001</v>
      </c>
      <c r="J2853">
        <v>60766.77</v>
      </c>
      <c r="K2853">
        <v>37033.32</v>
      </c>
      <c r="L2853">
        <v>23733.45</v>
      </c>
    </row>
    <row r="2854" spans="1:12" x14ac:dyDescent="0.3">
      <c r="A2854" s="5">
        <v>44984</v>
      </c>
      <c r="B2854" t="s">
        <v>2864</v>
      </c>
      <c r="C2854" s="2" t="s">
        <v>3019</v>
      </c>
      <c r="D2854" s="2" t="s">
        <v>3023</v>
      </c>
      <c r="E2854" s="2" t="s">
        <v>3028</v>
      </c>
      <c r="F2854" s="2" t="s">
        <v>3032</v>
      </c>
      <c r="G2854" s="2" t="s">
        <v>3037</v>
      </c>
      <c r="H2854">
        <v>44</v>
      </c>
      <c r="I2854">
        <v>1138.94</v>
      </c>
      <c r="J2854">
        <v>50113.36</v>
      </c>
      <c r="K2854">
        <v>43634.48</v>
      </c>
      <c r="L2854">
        <v>6478.88</v>
      </c>
    </row>
    <row r="2855" spans="1:12" x14ac:dyDescent="0.3">
      <c r="A2855" s="5">
        <v>45070</v>
      </c>
      <c r="B2855" t="s">
        <v>2865</v>
      </c>
      <c r="C2855" s="2" t="s">
        <v>3014</v>
      </c>
      <c r="D2855" s="2" t="s">
        <v>3024</v>
      </c>
      <c r="E2855" s="2" t="s">
        <v>3025</v>
      </c>
      <c r="F2855" s="2" t="s">
        <v>3033</v>
      </c>
      <c r="G2855" s="2" t="s">
        <v>3035</v>
      </c>
      <c r="H2855">
        <v>30</v>
      </c>
      <c r="I2855">
        <v>1451.48</v>
      </c>
      <c r="J2855">
        <v>43544.4</v>
      </c>
      <c r="K2855">
        <v>30310.91</v>
      </c>
      <c r="L2855">
        <v>13233.49</v>
      </c>
    </row>
    <row r="2856" spans="1:12" x14ac:dyDescent="0.3">
      <c r="A2856" s="5">
        <v>45442</v>
      </c>
      <c r="B2856" t="s">
        <v>2866</v>
      </c>
      <c r="C2856" s="2" t="s">
        <v>3020</v>
      </c>
      <c r="D2856" s="2" t="s">
        <v>3023</v>
      </c>
      <c r="E2856" s="2" t="s">
        <v>3025</v>
      </c>
      <c r="F2856" s="2" t="s">
        <v>3029</v>
      </c>
      <c r="G2856" s="2" t="s">
        <v>3035</v>
      </c>
      <c r="H2856">
        <v>27</v>
      </c>
      <c r="I2856">
        <v>850.91</v>
      </c>
      <c r="J2856">
        <v>22974.57</v>
      </c>
      <c r="K2856">
        <v>19225.189999999999</v>
      </c>
      <c r="L2856">
        <v>3749.38</v>
      </c>
    </row>
    <row r="2857" spans="1:12" x14ac:dyDescent="0.3">
      <c r="A2857" s="5">
        <v>45223</v>
      </c>
      <c r="B2857" t="s">
        <v>2867</v>
      </c>
      <c r="C2857" s="2" t="s">
        <v>3014</v>
      </c>
      <c r="D2857" s="2" t="s">
        <v>3024</v>
      </c>
      <c r="E2857" s="2" t="s">
        <v>3025</v>
      </c>
      <c r="F2857" s="2" t="s">
        <v>3034</v>
      </c>
      <c r="G2857" s="2" t="s">
        <v>3037</v>
      </c>
      <c r="H2857">
        <v>7</v>
      </c>
      <c r="I2857">
        <v>211.22</v>
      </c>
      <c r="J2857">
        <v>1478.54</v>
      </c>
      <c r="K2857">
        <v>1020.37</v>
      </c>
      <c r="L2857">
        <v>458.17</v>
      </c>
    </row>
    <row r="2858" spans="1:12" x14ac:dyDescent="0.3">
      <c r="A2858" s="5">
        <v>45166</v>
      </c>
      <c r="B2858" t="s">
        <v>2868</v>
      </c>
      <c r="C2858" s="2" t="s">
        <v>3012</v>
      </c>
      <c r="D2858" s="2" t="s">
        <v>3022</v>
      </c>
      <c r="E2858" s="2" t="s">
        <v>3028</v>
      </c>
      <c r="F2858" s="2" t="s">
        <v>3029</v>
      </c>
      <c r="G2858" s="2" t="s">
        <v>3037</v>
      </c>
      <c r="H2858">
        <v>20</v>
      </c>
      <c r="I2858">
        <v>99.17</v>
      </c>
      <c r="J2858">
        <v>1983.4</v>
      </c>
      <c r="K2858">
        <v>1561.56</v>
      </c>
      <c r="L2858">
        <v>421.84</v>
      </c>
    </row>
    <row r="2859" spans="1:12" x14ac:dyDescent="0.3">
      <c r="A2859" s="5">
        <v>45516</v>
      </c>
      <c r="B2859" t="s">
        <v>2869</v>
      </c>
      <c r="C2859" s="2" t="s">
        <v>3014</v>
      </c>
      <c r="D2859" s="2" t="s">
        <v>3024</v>
      </c>
      <c r="E2859" s="2" t="s">
        <v>3027</v>
      </c>
      <c r="F2859" s="2" t="s">
        <v>3033</v>
      </c>
      <c r="G2859" s="2" t="s">
        <v>3035</v>
      </c>
      <c r="H2859">
        <v>50</v>
      </c>
      <c r="I2859">
        <v>968.47</v>
      </c>
      <c r="J2859">
        <v>48423.5</v>
      </c>
      <c r="K2859">
        <v>30736.95</v>
      </c>
      <c r="L2859">
        <v>17686.55</v>
      </c>
    </row>
    <row r="2860" spans="1:12" x14ac:dyDescent="0.3">
      <c r="A2860" s="5">
        <v>45253</v>
      </c>
      <c r="B2860" t="s">
        <v>2870</v>
      </c>
      <c r="C2860" s="2" t="s">
        <v>3018</v>
      </c>
      <c r="D2860" s="2" t="s">
        <v>3024</v>
      </c>
      <c r="E2860" s="2" t="s">
        <v>3026</v>
      </c>
      <c r="F2860" s="2" t="s">
        <v>3032</v>
      </c>
      <c r="G2860" s="2" t="s">
        <v>3035</v>
      </c>
      <c r="H2860">
        <v>31</v>
      </c>
      <c r="I2860">
        <v>1206.5999999999999</v>
      </c>
      <c r="J2860">
        <v>37404.6</v>
      </c>
      <c r="K2860">
        <v>28050.560000000001</v>
      </c>
      <c r="L2860">
        <v>9354.0400000000009</v>
      </c>
    </row>
    <row r="2861" spans="1:12" x14ac:dyDescent="0.3">
      <c r="A2861" s="5">
        <v>45518</v>
      </c>
      <c r="B2861" t="s">
        <v>2871</v>
      </c>
      <c r="C2861" s="2" t="s">
        <v>3021</v>
      </c>
      <c r="D2861" s="2" t="s">
        <v>3023</v>
      </c>
      <c r="E2861" s="2" t="s">
        <v>3028</v>
      </c>
      <c r="F2861" s="2" t="s">
        <v>3032</v>
      </c>
      <c r="G2861" s="2" t="s">
        <v>3035</v>
      </c>
      <c r="H2861">
        <v>23</v>
      </c>
      <c r="I2861">
        <v>176.12</v>
      </c>
      <c r="J2861">
        <v>4050.76</v>
      </c>
      <c r="K2861">
        <v>2832.89</v>
      </c>
      <c r="L2861">
        <v>1217.8699999999999</v>
      </c>
    </row>
    <row r="2862" spans="1:12" x14ac:dyDescent="0.3">
      <c r="A2862" s="5">
        <v>45539</v>
      </c>
      <c r="B2862" t="s">
        <v>2872</v>
      </c>
      <c r="C2862" s="2" t="s">
        <v>3017</v>
      </c>
      <c r="D2862" s="2" t="s">
        <v>3023</v>
      </c>
      <c r="E2862" s="2" t="s">
        <v>3025</v>
      </c>
      <c r="F2862" s="2" t="s">
        <v>3030</v>
      </c>
      <c r="G2862" s="2" t="s">
        <v>3035</v>
      </c>
      <c r="H2862">
        <v>13</v>
      </c>
      <c r="I2862">
        <v>588.07000000000005</v>
      </c>
      <c r="J2862">
        <v>7644.91</v>
      </c>
      <c r="K2862">
        <v>4945.08</v>
      </c>
      <c r="L2862">
        <v>2699.83</v>
      </c>
    </row>
    <row r="2863" spans="1:12" x14ac:dyDescent="0.3">
      <c r="A2863" s="5">
        <v>45615</v>
      </c>
      <c r="B2863" t="s">
        <v>2873</v>
      </c>
      <c r="C2863" s="2" t="s">
        <v>3016</v>
      </c>
      <c r="D2863" s="2" t="s">
        <v>3023</v>
      </c>
      <c r="E2863" s="2" t="s">
        <v>3028</v>
      </c>
      <c r="F2863" s="2" t="s">
        <v>3033</v>
      </c>
      <c r="G2863" s="2" t="s">
        <v>3036</v>
      </c>
      <c r="H2863">
        <v>17</v>
      </c>
      <c r="I2863">
        <v>657.62</v>
      </c>
      <c r="J2863">
        <v>11179.54</v>
      </c>
      <c r="K2863">
        <v>9531.93</v>
      </c>
      <c r="L2863">
        <v>1647.61</v>
      </c>
    </row>
    <row r="2864" spans="1:12" x14ac:dyDescent="0.3">
      <c r="A2864" s="5">
        <v>45255</v>
      </c>
      <c r="B2864" t="s">
        <v>2874</v>
      </c>
      <c r="C2864" s="2" t="s">
        <v>3013</v>
      </c>
      <c r="D2864" s="2" t="s">
        <v>3023</v>
      </c>
      <c r="E2864" s="2" t="s">
        <v>3025</v>
      </c>
      <c r="F2864" s="2" t="s">
        <v>3033</v>
      </c>
      <c r="G2864" s="2" t="s">
        <v>3037</v>
      </c>
      <c r="H2864">
        <v>4</v>
      </c>
      <c r="I2864">
        <v>1134.3399999999999</v>
      </c>
      <c r="J2864">
        <v>4537.3599999999997</v>
      </c>
      <c r="K2864">
        <v>2473.25</v>
      </c>
      <c r="L2864">
        <v>2064.11</v>
      </c>
    </row>
    <row r="2865" spans="1:12" x14ac:dyDescent="0.3">
      <c r="A2865" s="5">
        <v>45169</v>
      </c>
      <c r="B2865" t="s">
        <v>2875</v>
      </c>
      <c r="C2865" s="2" t="s">
        <v>3018</v>
      </c>
      <c r="D2865" s="2" t="s">
        <v>3024</v>
      </c>
      <c r="E2865" s="2" t="s">
        <v>3026</v>
      </c>
      <c r="F2865" s="2" t="s">
        <v>3034</v>
      </c>
      <c r="G2865" s="2" t="s">
        <v>3035</v>
      </c>
      <c r="H2865">
        <v>14</v>
      </c>
      <c r="I2865">
        <v>571.4</v>
      </c>
      <c r="J2865">
        <v>7999.6</v>
      </c>
      <c r="K2865">
        <v>5557.88</v>
      </c>
      <c r="L2865">
        <v>2441.7199999999998</v>
      </c>
    </row>
    <row r="2866" spans="1:12" x14ac:dyDescent="0.3">
      <c r="A2866" s="5">
        <v>45236</v>
      </c>
      <c r="B2866" t="s">
        <v>2876</v>
      </c>
      <c r="C2866" s="2" t="s">
        <v>3014</v>
      </c>
      <c r="D2866" s="2" t="s">
        <v>3024</v>
      </c>
      <c r="E2866" s="2" t="s">
        <v>3026</v>
      </c>
      <c r="F2866" s="2" t="s">
        <v>3034</v>
      </c>
      <c r="G2866" s="2" t="s">
        <v>3037</v>
      </c>
      <c r="H2866">
        <v>20</v>
      </c>
      <c r="I2866">
        <v>209.38</v>
      </c>
      <c r="J2866">
        <v>4187.6000000000004</v>
      </c>
      <c r="K2866">
        <v>2419.38</v>
      </c>
      <c r="L2866">
        <v>1768.22</v>
      </c>
    </row>
    <row r="2867" spans="1:12" x14ac:dyDescent="0.3">
      <c r="A2867" s="5">
        <v>45073</v>
      </c>
      <c r="B2867" t="s">
        <v>2877</v>
      </c>
      <c r="C2867" s="2" t="s">
        <v>3015</v>
      </c>
      <c r="D2867" s="2" t="s">
        <v>3024</v>
      </c>
      <c r="E2867" s="2" t="s">
        <v>3027</v>
      </c>
      <c r="F2867" s="2" t="s">
        <v>3030</v>
      </c>
      <c r="G2867" s="2" t="s">
        <v>3035</v>
      </c>
      <c r="H2867">
        <v>13</v>
      </c>
      <c r="I2867">
        <v>346.42</v>
      </c>
      <c r="J2867">
        <v>4503.46</v>
      </c>
      <c r="K2867">
        <v>3802.82</v>
      </c>
      <c r="L2867">
        <v>700.64</v>
      </c>
    </row>
    <row r="2868" spans="1:12" x14ac:dyDescent="0.3">
      <c r="A2868" s="5">
        <v>45603</v>
      </c>
      <c r="B2868" t="s">
        <v>2878</v>
      </c>
      <c r="C2868" s="2" t="s">
        <v>3017</v>
      </c>
      <c r="D2868" s="2" t="s">
        <v>3023</v>
      </c>
      <c r="E2868" s="2" t="s">
        <v>3025</v>
      </c>
      <c r="F2868" s="2" t="s">
        <v>3031</v>
      </c>
      <c r="G2868" s="2" t="s">
        <v>3037</v>
      </c>
      <c r="H2868">
        <v>3</v>
      </c>
      <c r="I2868">
        <v>364.42</v>
      </c>
      <c r="J2868">
        <v>1093.26</v>
      </c>
      <c r="K2868">
        <v>657.47</v>
      </c>
      <c r="L2868">
        <v>435.79</v>
      </c>
    </row>
    <row r="2869" spans="1:12" x14ac:dyDescent="0.3">
      <c r="A2869" s="5">
        <v>45460</v>
      </c>
      <c r="B2869" t="s">
        <v>2879</v>
      </c>
      <c r="C2869" s="2" t="s">
        <v>3018</v>
      </c>
      <c r="D2869" s="2" t="s">
        <v>3024</v>
      </c>
      <c r="E2869" s="2" t="s">
        <v>3027</v>
      </c>
      <c r="F2869" s="2" t="s">
        <v>3029</v>
      </c>
      <c r="G2869" s="2" t="s">
        <v>3037</v>
      </c>
      <c r="H2869">
        <v>26</v>
      </c>
      <c r="I2869">
        <v>1688.54</v>
      </c>
      <c r="J2869">
        <v>43902.04</v>
      </c>
      <c r="K2869">
        <v>33074.57</v>
      </c>
      <c r="L2869">
        <v>10827.47</v>
      </c>
    </row>
    <row r="2870" spans="1:12" x14ac:dyDescent="0.3">
      <c r="A2870" s="5">
        <v>45153</v>
      </c>
      <c r="B2870" t="s">
        <v>2880</v>
      </c>
      <c r="C2870" s="2" t="s">
        <v>3013</v>
      </c>
      <c r="D2870" s="2" t="s">
        <v>3023</v>
      </c>
      <c r="E2870" s="2" t="s">
        <v>3027</v>
      </c>
      <c r="F2870" s="2" t="s">
        <v>3031</v>
      </c>
      <c r="G2870" s="2" t="s">
        <v>3035</v>
      </c>
      <c r="H2870">
        <v>26</v>
      </c>
      <c r="I2870">
        <v>582.95000000000005</v>
      </c>
      <c r="J2870">
        <v>15156.7</v>
      </c>
      <c r="K2870">
        <v>8582.11</v>
      </c>
      <c r="L2870">
        <v>6574.59</v>
      </c>
    </row>
    <row r="2871" spans="1:12" x14ac:dyDescent="0.3">
      <c r="A2871" s="5">
        <v>45350</v>
      </c>
      <c r="B2871" t="s">
        <v>2881</v>
      </c>
      <c r="C2871" s="2" t="s">
        <v>3021</v>
      </c>
      <c r="D2871" s="2" t="s">
        <v>3023</v>
      </c>
      <c r="E2871" s="2" t="s">
        <v>3026</v>
      </c>
      <c r="F2871" s="2" t="s">
        <v>3031</v>
      </c>
      <c r="G2871" s="2" t="s">
        <v>3035</v>
      </c>
      <c r="H2871">
        <v>18</v>
      </c>
      <c r="I2871">
        <v>1435.09</v>
      </c>
      <c r="J2871">
        <v>25831.62</v>
      </c>
      <c r="K2871">
        <v>17099.64</v>
      </c>
      <c r="L2871">
        <v>8731.98</v>
      </c>
    </row>
    <row r="2872" spans="1:12" x14ac:dyDescent="0.3">
      <c r="A2872" s="5">
        <v>45234</v>
      </c>
      <c r="B2872" t="s">
        <v>2882</v>
      </c>
      <c r="C2872" s="2" t="s">
        <v>3017</v>
      </c>
      <c r="D2872" s="2" t="s">
        <v>3023</v>
      </c>
      <c r="E2872" s="2" t="s">
        <v>3028</v>
      </c>
      <c r="F2872" s="2" t="s">
        <v>3033</v>
      </c>
      <c r="G2872" s="2" t="s">
        <v>3037</v>
      </c>
      <c r="H2872">
        <v>32</v>
      </c>
      <c r="I2872">
        <v>1144.32</v>
      </c>
      <c r="J2872">
        <v>36618.239999999998</v>
      </c>
      <c r="K2872">
        <v>31482.27</v>
      </c>
      <c r="L2872">
        <v>5135.97</v>
      </c>
    </row>
    <row r="2873" spans="1:12" x14ac:dyDescent="0.3">
      <c r="A2873" s="5">
        <v>45208</v>
      </c>
      <c r="B2873" t="s">
        <v>2883</v>
      </c>
      <c r="C2873" s="2" t="s">
        <v>3013</v>
      </c>
      <c r="D2873" s="2" t="s">
        <v>3023</v>
      </c>
      <c r="E2873" s="2" t="s">
        <v>3028</v>
      </c>
      <c r="F2873" s="2" t="s">
        <v>3029</v>
      </c>
      <c r="G2873" s="2" t="s">
        <v>3037</v>
      </c>
      <c r="H2873">
        <v>14</v>
      </c>
      <c r="I2873">
        <v>1954.54</v>
      </c>
      <c r="J2873">
        <v>27363.56</v>
      </c>
      <c r="K2873">
        <v>15499.43</v>
      </c>
      <c r="L2873">
        <v>11864.13</v>
      </c>
    </row>
    <row r="2874" spans="1:12" x14ac:dyDescent="0.3">
      <c r="A2874" s="5">
        <v>44989</v>
      </c>
      <c r="B2874" t="s">
        <v>2884</v>
      </c>
      <c r="C2874" s="2" t="s">
        <v>3012</v>
      </c>
      <c r="D2874" s="2" t="s">
        <v>3022</v>
      </c>
      <c r="E2874" s="2" t="s">
        <v>3027</v>
      </c>
      <c r="F2874" s="2" t="s">
        <v>3033</v>
      </c>
      <c r="G2874" s="2" t="s">
        <v>3037</v>
      </c>
      <c r="H2874">
        <v>47</v>
      </c>
      <c r="I2874">
        <v>560.19000000000005</v>
      </c>
      <c r="J2874">
        <v>26328.93</v>
      </c>
      <c r="K2874">
        <v>20148.96</v>
      </c>
      <c r="L2874">
        <v>6179.97</v>
      </c>
    </row>
    <row r="2875" spans="1:12" x14ac:dyDescent="0.3">
      <c r="A2875" s="5">
        <v>45497</v>
      </c>
      <c r="B2875" t="s">
        <v>2885</v>
      </c>
      <c r="C2875" s="2" t="s">
        <v>3012</v>
      </c>
      <c r="D2875" s="2" t="s">
        <v>3022</v>
      </c>
      <c r="E2875" s="2" t="s">
        <v>3026</v>
      </c>
      <c r="F2875" s="2" t="s">
        <v>3029</v>
      </c>
      <c r="G2875" s="2" t="s">
        <v>3036</v>
      </c>
      <c r="H2875">
        <v>3</v>
      </c>
      <c r="I2875">
        <v>333.58</v>
      </c>
      <c r="J2875">
        <v>1000.74</v>
      </c>
      <c r="K2875">
        <v>582.23</v>
      </c>
      <c r="L2875">
        <v>418.51</v>
      </c>
    </row>
    <row r="2876" spans="1:12" x14ac:dyDescent="0.3">
      <c r="A2876" s="5">
        <v>45532</v>
      </c>
      <c r="B2876" t="s">
        <v>2886</v>
      </c>
      <c r="C2876" s="2" t="s">
        <v>3013</v>
      </c>
      <c r="D2876" s="2" t="s">
        <v>3023</v>
      </c>
      <c r="E2876" s="2" t="s">
        <v>3025</v>
      </c>
      <c r="F2876" s="2" t="s">
        <v>3032</v>
      </c>
      <c r="G2876" s="2" t="s">
        <v>3035</v>
      </c>
      <c r="H2876">
        <v>1</v>
      </c>
      <c r="I2876">
        <v>123.03</v>
      </c>
      <c r="J2876">
        <v>123.03</v>
      </c>
      <c r="K2876">
        <v>81.97</v>
      </c>
      <c r="L2876">
        <v>41.06</v>
      </c>
    </row>
    <row r="2877" spans="1:12" x14ac:dyDescent="0.3">
      <c r="A2877" s="5">
        <v>45106</v>
      </c>
      <c r="B2877" t="s">
        <v>2887</v>
      </c>
      <c r="C2877" s="2" t="s">
        <v>3018</v>
      </c>
      <c r="D2877" s="2" t="s">
        <v>3024</v>
      </c>
      <c r="E2877" s="2" t="s">
        <v>3028</v>
      </c>
      <c r="F2877" s="2" t="s">
        <v>3033</v>
      </c>
      <c r="G2877" s="2" t="s">
        <v>3036</v>
      </c>
      <c r="H2877">
        <v>26</v>
      </c>
      <c r="I2877">
        <v>497.1</v>
      </c>
      <c r="J2877">
        <v>12924.6</v>
      </c>
      <c r="K2877">
        <v>9257.2000000000007</v>
      </c>
      <c r="L2877">
        <v>3667.4</v>
      </c>
    </row>
    <row r="2878" spans="1:12" x14ac:dyDescent="0.3">
      <c r="A2878" s="5">
        <v>45568</v>
      </c>
      <c r="B2878" t="s">
        <v>2888</v>
      </c>
      <c r="C2878" s="2" t="s">
        <v>3017</v>
      </c>
      <c r="D2878" s="2" t="s">
        <v>3023</v>
      </c>
      <c r="E2878" s="2" t="s">
        <v>3027</v>
      </c>
      <c r="F2878" s="2" t="s">
        <v>3033</v>
      </c>
      <c r="G2878" s="2" t="s">
        <v>3036</v>
      </c>
      <c r="H2878">
        <v>24</v>
      </c>
      <c r="I2878">
        <v>1374.46</v>
      </c>
      <c r="J2878">
        <v>32987.040000000001</v>
      </c>
      <c r="K2878">
        <v>24110.97</v>
      </c>
      <c r="L2878">
        <v>8876.07</v>
      </c>
    </row>
    <row r="2879" spans="1:12" x14ac:dyDescent="0.3">
      <c r="A2879" s="5">
        <v>45622</v>
      </c>
      <c r="B2879" t="s">
        <v>2889</v>
      </c>
      <c r="C2879" s="2" t="s">
        <v>3018</v>
      </c>
      <c r="D2879" s="2" t="s">
        <v>3024</v>
      </c>
      <c r="E2879" s="2" t="s">
        <v>3028</v>
      </c>
      <c r="F2879" s="2" t="s">
        <v>3033</v>
      </c>
      <c r="G2879" s="2" t="s">
        <v>3035</v>
      </c>
      <c r="H2879">
        <v>49</v>
      </c>
      <c r="I2879">
        <v>188.81</v>
      </c>
      <c r="J2879">
        <v>9251.69</v>
      </c>
      <c r="K2879">
        <v>6855.54</v>
      </c>
      <c r="L2879">
        <v>2396.15</v>
      </c>
    </row>
    <row r="2880" spans="1:12" x14ac:dyDescent="0.3">
      <c r="A2880" s="5">
        <v>45364</v>
      </c>
      <c r="B2880" t="s">
        <v>2890</v>
      </c>
      <c r="C2880" s="2" t="s">
        <v>3019</v>
      </c>
      <c r="D2880" s="2" t="s">
        <v>3023</v>
      </c>
      <c r="E2880" s="2" t="s">
        <v>3028</v>
      </c>
      <c r="F2880" s="2" t="s">
        <v>3030</v>
      </c>
      <c r="G2880" s="2" t="s">
        <v>3035</v>
      </c>
      <c r="H2880">
        <v>35</v>
      </c>
      <c r="I2880">
        <v>504.51</v>
      </c>
      <c r="J2880">
        <v>17657.849999999999</v>
      </c>
      <c r="K2880">
        <v>13350.26</v>
      </c>
      <c r="L2880">
        <v>4307.59</v>
      </c>
    </row>
    <row r="2881" spans="1:12" x14ac:dyDescent="0.3">
      <c r="A2881" s="5">
        <v>45496</v>
      </c>
      <c r="B2881" t="s">
        <v>2891</v>
      </c>
      <c r="C2881" s="2" t="s">
        <v>3014</v>
      </c>
      <c r="D2881" s="2" t="s">
        <v>3024</v>
      </c>
      <c r="E2881" s="2" t="s">
        <v>3025</v>
      </c>
      <c r="F2881" s="2" t="s">
        <v>3033</v>
      </c>
      <c r="G2881" s="2" t="s">
        <v>3036</v>
      </c>
      <c r="H2881">
        <v>14</v>
      </c>
      <c r="I2881">
        <v>1713.51</v>
      </c>
      <c r="J2881">
        <v>23989.14</v>
      </c>
      <c r="K2881">
        <v>14602.37</v>
      </c>
      <c r="L2881">
        <v>9386.77</v>
      </c>
    </row>
    <row r="2882" spans="1:12" x14ac:dyDescent="0.3">
      <c r="A2882" s="5">
        <v>45434</v>
      </c>
      <c r="B2882" t="s">
        <v>2892</v>
      </c>
      <c r="C2882" s="2" t="s">
        <v>3019</v>
      </c>
      <c r="D2882" s="2" t="s">
        <v>3023</v>
      </c>
      <c r="E2882" s="2" t="s">
        <v>3026</v>
      </c>
      <c r="F2882" s="2" t="s">
        <v>3034</v>
      </c>
      <c r="G2882" s="2" t="s">
        <v>3035</v>
      </c>
      <c r="H2882">
        <v>3</v>
      </c>
      <c r="I2882">
        <v>1174.25</v>
      </c>
      <c r="J2882">
        <v>3522.75</v>
      </c>
      <c r="K2882">
        <v>2326.94</v>
      </c>
      <c r="L2882">
        <v>1195.81</v>
      </c>
    </row>
    <row r="2883" spans="1:12" x14ac:dyDescent="0.3">
      <c r="A2883" s="5">
        <v>44975</v>
      </c>
      <c r="B2883" t="s">
        <v>2893</v>
      </c>
      <c r="C2883" s="2" t="s">
        <v>3012</v>
      </c>
      <c r="D2883" s="2" t="s">
        <v>3022</v>
      </c>
      <c r="E2883" s="2" t="s">
        <v>3025</v>
      </c>
      <c r="F2883" s="2" t="s">
        <v>3034</v>
      </c>
      <c r="G2883" s="2" t="s">
        <v>3037</v>
      </c>
      <c r="H2883">
        <v>13</v>
      </c>
      <c r="I2883">
        <v>157.65</v>
      </c>
      <c r="J2883">
        <v>2049.4499999999998</v>
      </c>
      <c r="K2883">
        <v>1055.32</v>
      </c>
      <c r="L2883">
        <v>994.13</v>
      </c>
    </row>
    <row r="2884" spans="1:12" x14ac:dyDescent="0.3">
      <c r="A2884" s="5">
        <v>45279</v>
      </c>
      <c r="B2884" t="s">
        <v>2894</v>
      </c>
      <c r="C2884" s="2" t="s">
        <v>3021</v>
      </c>
      <c r="D2884" s="2" t="s">
        <v>3023</v>
      </c>
      <c r="E2884" s="2" t="s">
        <v>3026</v>
      </c>
      <c r="F2884" s="2" t="s">
        <v>3029</v>
      </c>
      <c r="G2884" s="2" t="s">
        <v>3037</v>
      </c>
      <c r="H2884">
        <v>47</v>
      </c>
      <c r="I2884">
        <v>114.41</v>
      </c>
      <c r="J2884">
        <v>5377.27</v>
      </c>
      <c r="K2884">
        <v>4342.16</v>
      </c>
      <c r="L2884">
        <v>1035.1099999999999</v>
      </c>
    </row>
    <row r="2885" spans="1:12" x14ac:dyDescent="0.3">
      <c r="A2885" s="5">
        <v>45585</v>
      </c>
      <c r="B2885" t="s">
        <v>2895</v>
      </c>
      <c r="C2885" s="2" t="s">
        <v>3020</v>
      </c>
      <c r="D2885" s="2" t="s">
        <v>3023</v>
      </c>
      <c r="E2885" s="2" t="s">
        <v>3028</v>
      </c>
      <c r="F2885" s="2" t="s">
        <v>3032</v>
      </c>
      <c r="G2885" s="2" t="s">
        <v>3036</v>
      </c>
      <c r="H2885">
        <v>50</v>
      </c>
      <c r="I2885">
        <v>141.02000000000001</v>
      </c>
      <c r="J2885">
        <v>7051</v>
      </c>
      <c r="K2885">
        <v>5886.46</v>
      </c>
      <c r="L2885">
        <v>1164.54</v>
      </c>
    </row>
    <row r="2886" spans="1:12" x14ac:dyDescent="0.3">
      <c r="A2886" s="5">
        <v>45614</v>
      </c>
      <c r="B2886" t="s">
        <v>2896</v>
      </c>
      <c r="C2886" s="2" t="s">
        <v>3014</v>
      </c>
      <c r="D2886" s="2" t="s">
        <v>3024</v>
      </c>
      <c r="E2886" s="2" t="s">
        <v>3027</v>
      </c>
      <c r="F2886" s="2" t="s">
        <v>3030</v>
      </c>
      <c r="G2886" s="2" t="s">
        <v>3036</v>
      </c>
      <c r="H2886">
        <v>14</v>
      </c>
      <c r="I2886">
        <v>1884.91</v>
      </c>
      <c r="J2886">
        <v>26388.74</v>
      </c>
      <c r="K2886">
        <v>15297.41</v>
      </c>
      <c r="L2886">
        <v>11091.33</v>
      </c>
    </row>
    <row r="2887" spans="1:12" x14ac:dyDescent="0.3">
      <c r="A2887" s="5">
        <v>45317</v>
      </c>
      <c r="B2887" t="s">
        <v>2897</v>
      </c>
      <c r="C2887" s="2" t="s">
        <v>3012</v>
      </c>
      <c r="D2887" s="2" t="s">
        <v>3022</v>
      </c>
      <c r="E2887" s="2" t="s">
        <v>3025</v>
      </c>
      <c r="F2887" s="2" t="s">
        <v>3029</v>
      </c>
      <c r="G2887" s="2" t="s">
        <v>3035</v>
      </c>
      <c r="H2887">
        <v>21</v>
      </c>
      <c r="I2887">
        <v>1702.75</v>
      </c>
      <c r="J2887">
        <v>35757.75</v>
      </c>
      <c r="K2887">
        <v>20760.150000000001</v>
      </c>
      <c r="L2887">
        <v>14997.6</v>
      </c>
    </row>
    <row r="2888" spans="1:12" x14ac:dyDescent="0.3">
      <c r="A2888" s="5">
        <v>45464</v>
      </c>
      <c r="B2888" t="s">
        <v>2898</v>
      </c>
      <c r="C2888" s="2" t="s">
        <v>3018</v>
      </c>
      <c r="D2888" s="2" t="s">
        <v>3024</v>
      </c>
      <c r="E2888" s="2" t="s">
        <v>3026</v>
      </c>
      <c r="F2888" s="2" t="s">
        <v>3034</v>
      </c>
      <c r="G2888" s="2" t="s">
        <v>3035</v>
      </c>
      <c r="H2888">
        <v>26</v>
      </c>
      <c r="I2888">
        <v>1692.98</v>
      </c>
      <c r="J2888">
        <v>44017.48</v>
      </c>
      <c r="K2888">
        <v>22748.87</v>
      </c>
      <c r="L2888">
        <v>21268.61</v>
      </c>
    </row>
    <row r="2889" spans="1:12" x14ac:dyDescent="0.3">
      <c r="A2889" s="5">
        <v>45253</v>
      </c>
      <c r="B2889" t="s">
        <v>2899</v>
      </c>
      <c r="C2889" s="2" t="s">
        <v>3018</v>
      </c>
      <c r="D2889" s="2" t="s">
        <v>3024</v>
      </c>
      <c r="E2889" s="2" t="s">
        <v>3028</v>
      </c>
      <c r="F2889" s="2" t="s">
        <v>3030</v>
      </c>
      <c r="G2889" s="2" t="s">
        <v>3036</v>
      </c>
      <c r="H2889">
        <v>3</v>
      </c>
      <c r="I2889">
        <v>1849.95</v>
      </c>
      <c r="J2889">
        <v>5549.85</v>
      </c>
      <c r="K2889">
        <v>4929.12</v>
      </c>
      <c r="L2889">
        <v>620.73</v>
      </c>
    </row>
    <row r="2890" spans="1:12" x14ac:dyDescent="0.3">
      <c r="A2890" s="5">
        <v>45640</v>
      </c>
      <c r="B2890" t="s">
        <v>2900</v>
      </c>
      <c r="C2890" s="2" t="s">
        <v>3018</v>
      </c>
      <c r="D2890" s="2" t="s">
        <v>3024</v>
      </c>
      <c r="E2890" s="2" t="s">
        <v>3026</v>
      </c>
      <c r="F2890" s="2" t="s">
        <v>3030</v>
      </c>
      <c r="G2890" s="2" t="s">
        <v>3036</v>
      </c>
      <c r="H2890">
        <v>40</v>
      </c>
      <c r="I2890">
        <v>1020.41</v>
      </c>
      <c r="J2890">
        <v>40816.400000000001</v>
      </c>
      <c r="K2890">
        <v>33586.78</v>
      </c>
      <c r="L2890">
        <v>7229.62</v>
      </c>
    </row>
    <row r="2891" spans="1:12" x14ac:dyDescent="0.3">
      <c r="A2891" s="5">
        <v>45353</v>
      </c>
      <c r="B2891" t="s">
        <v>2901</v>
      </c>
      <c r="C2891" s="2" t="s">
        <v>3021</v>
      </c>
      <c r="D2891" s="2" t="s">
        <v>3023</v>
      </c>
      <c r="E2891" s="2" t="s">
        <v>3026</v>
      </c>
      <c r="F2891" s="2" t="s">
        <v>3032</v>
      </c>
      <c r="G2891" s="2" t="s">
        <v>3037</v>
      </c>
      <c r="H2891">
        <v>4</v>
      </c>
      <c r="I2891">
        <v>509.74</v>
      </c>
      <c r="J2891">
        <v>2038.96</v>
      </c>
      <c r="K2891">
        <v>1313.66</v>
      </c>
      <c r="L2891">
        <v>725.3</v>
      </c>
    </row>
    <row r="2892" spans="1:12" x14ac:dyDescent="0.3">
      <c r="A2892" s="5">
        <v>45345</v>
      </c>
      <c r="B2892" t="s">
        <v>2902</v>
      </c>
      <c r="C2892" s="2" t="s">
        <v>3019</v>
      </c>
      <c r="D2892" s="2" t="s">
        <v>3023</v>
      </c>
      <c r="E2892" s="2" t="s">
        <v>3026</v>
      </c>
      <c r="F2892" s="2" t="s">
        <v>3030</v>
      </c>
      <c r="G2892" s="2" t="s">
        <v>3037</v>
      </c>
      <c r="H2892">
        <v>36</v>
      </c>
      <c r="I2892">
        <v>814.67</v>
      </c>
      <c r="J2892">
        <v>29328.12</v>
      </c>
      <c r="K2892">
        <v>20317.45</v>
      </c>
      <c r="L2892">
        <v>9010.67</v>
      </c>
    </row>
    <row r="2893" spans="1:12" x14ac:dyDescent="0.3">
      <c r="A2893" s="5">
        <v>45079</v>
      </c>
      <c r="B2893" t="s">
        <v>2903</v>
      </c>
      <c r="C2893" s="2" t="s">
        <v>3020</v>
      </c>
      <c r="D2893" s="2" t="s">
        <v>3023</v>
      </c>
      <c r="E2893" s="2" t="s">
        <v>3028</v>
      </c>
      <c r="F2893" s="2" t="s">
        <v>3033</v>
      </c>
      <c r="G2893" s="2" t="s">
        <v>3035</v>
      </c>
      <c r="H2893">
        <v>43</v>
      </c>
      <c r="I2893">
        <v>1443.35</v>
      </c>
      <c r="J2893">
        <v>62064.05</v>
      </c>
      <c r="K2893">
        <v>38280.29</v>
      </c>
      <c r="L2893">
        <v>23783.759999999998</v>
      </c>
    </row>
    <row r="2894" spans="1:12" x14ac:dyDescent="0.3">
      <c r="A2894" s="5">
        <v>45234</v>
      </c>
      <c r="B2894" t="s">
        <v>2904</v>
      </c>
      <c r="C2894" s="2" t="s">
        <v>3018</v>
      </c>
      <c r="D2894" s="2" t="s">
        <v>3024</v>
      </c>
      <c r="E2894" s="2" t="s">
        <v>3027</v>
      </c>
      <c r="F2894" s="2" t="s">
        <v>3030</v>
      </c>
      <c r="G2894" s="2" t="s">
        <v>3037</v>
      </c>
      <c r="H2894">
        <v>1</v>
      </c>
      <c r="I2894">
        <v>1754.55</v>
      </c>
      <c r="J2894">
        <v>1754.55</v>
      </c>
      <c r="K2894">
        <v>1296.43</v>
      </c>
      <c r="L2894">
        <v>458.12</v>
      </c>
    </row>
    <row r="2895" spans="1:12" x14ac:dyDescent="0.3">
      <c r="A2895" s="5">
        <v>45312</v>
      </c>
      <c r="B2895" t="s">
        <v>2905</v>
      </c>
      <c r="C2895" s="2" t="s">
        <v>3016</v>
      </c>
      <c r="D2895" s="2" t="s">
        <v>3023</v>
      </c>
      <c r="E2895" s="2" t="s">
        <v>3027</v>
      </c>
      <c r="F2895" s="2" t="s">
        <v>3032</v>
      </c>
      <c r="G2895" s="2" t="s">
        <v>3035</v>
      </c>
      <c r="H2895">
        <v>40</v>
      </c>
      <c r="I2895">
        <v>881.48</v>
      </c>
      <c r="J2895">
        <v>35259.199999999997</v>
      </c>
      <c r="K2895">
        <v>27746.29</v>
      </c>
      <c r="L2895">
        <v>7512.91</v>
      </c>
    </row>
    <row r="2896" spans="1:12" x14ac:dyDescent="0.3">
      <c r="A2896" s="5">
        <v>45115</v>
      </c>
      <c r="B2896" t="s">
        <v>2906</v>
      </c>
      <c r="C2896" s="2" t="s">
        <v>3014</v>
      </c>
      <c r="D2896" s="2" t="s">
        <v>3024</v>
      </c>
      <c r="E2896" s="2" t="s">
        <v>3027</v>
      </c>
      <c r="F2896" s="2" t="s">
        <v>3029</v>
      </c>
      <c r="G2896" s="2" t="s">
        <v>3035</v>
      </c>
      <c r="H2896">
        <v>47</v>
      </c>
      <c r="I2896">
        <v>1080.05</v>
      </c>
      <c r="J2896">
        <v>50762.35</v>
      </c>
      <c r="K2896">
        <v>34464.97</v>
      </c>
      <c r="L2896">
        <v>16297.38</v>
      </c>
    </row>
    <row r="2897" spans="1:12" x14ac:dyDescent="0.3">
      <c r="A2897" s="5">
        <v>45477</v>
      </c>
      <c r="B2897" t="s">
        <v>2907</v>
      </c>
      <c r="C2897" s="2" t="s">
        <v>3017</v>
      </c>
      <c r="D2897" s="2" t="s">
        <v>3023</v>
      </c>
      <c r="E2897" s="2" t="s">
        <v>3026</v>
      </c>
      <c r="F2897" s="2" t="s">
        <v>3032</v>
      </c>
      <c r="G2897" s="2" t="s">
        <v>3035</v>
      </c>
      <c r="H2897">
        <v>33</v>
      </c>
      <c r="I2897">
        <v>1864.93</v>
      </c>
      <c r="J2897">
        <v>61542.69</v>
      </c>
      <c r="K2897">
        <v>52276.68</v>
      </c>
      <c r="L2897">
        <v>9266.01</v>
      </c>
    </row>
    <row r="2898" spans="1:12" x14ac:dyDescent="0.3">
      <c r="A2898" s="5">
        <v>45411</v>
      </c>
      <c r="B2898" t="s">
        <v>2908</v>
      </c>
      <c r="C2898" s="2" t="s">
        <v>3016</v>
      </c>
      <c r="D2898" s="2" t="s">
        <v>3023</v>
      </c>
      <c r="E2898" s="2" t="s">
        <v>3028</v>
      </c>
      <c r="F2898" s="2" t="s">
        <v>3032</v>
      </c>
      <c r="G2898" s="2" t="s">
        <v>3037</v>
      </c>
      <c r="H2898">
        <v>7</v>
      </c>
      <c r="I2898">
        <v>232.85</v>
      </c>
      <c r="J2898">
        <v>1629.95</v>
      </c>
      <c r="K2898">
        <v>1152.07</v>
      </c>
      <c r="L2898">
        <v>477.88</v>
      </c>
    </row>
    <row r="2899" spans="1:12" x14ac:dyDescent="0.3">
      <c r="A2899" s="5">
        <v>45173</v>
      </c>
      <c r="B2899" t="s">
        <v>2909</v>
      </c>
      <c r="C2899" s="2" t="s">
        <v>3020</v>
      </c>
      <c r="D2899" s="2" t="s">
        <v>3023</v>
      </c>
      <c r="E2899" s="2" t="s">
        <v>3026</v>
      </c>
      <c r="F2899" s="2" t="s">
        <v>3034</v>
      </c>
      <c r="G2899" s="2" t="s">
        <v>3036</v>
      </c>
      <c r="H2899">
        <v>11</v>
      </c>
      <c r="I2899">
        <v>1727.35</v>
      </c>
      <c r="J2899">
        <v>19000.849999999999</v>
      </c>
      <c r="K2899">
        <v>10596.8</v>
      </c>
      <c r="L2899">
        <v>8404.0499999999993</v>
      </c>
    </row>
    <row r="2900" spans="1:12" x14ac:dyDescent="0.3">
      <c r="A2900" s="5">
        <v>45157</v>
      </c>
      <c r="B2900" t="s">
        <v>2910</v>
      </c>
      <c r="C2900" s="2" t="s">
        <v>3021</v>
      </c>
      <c r="D2900" s="2" t="s">
        <v>3023</v>
      </c>
      <c r="E2900" s="2" t="s">
        <v>3027</v>
      </c>
      <c r="F2900" s="2" t="s">
        <v>3033</v>
      </c>
      <c r="G2900" s="2" t="s">
        <v>3036</v>
      </c>
      <c r="H2900">
        <v>27</v>
      </c>
      <c r="I2900">
        <v>335.43</v>
      </c>
      <c r="J2900">
        <v>9056.61</v>
      </c>
      <c r="K2900">
        <v>6782.65</v>
      </c>
      <c r="L2900">
        <v>2273.96</v>
      </c>
    </row>
    <row r="2901" spans="1:12" x14ac:dyDescent="0.3">
      <c r="A2901" s="5">
        <v>45234</v>
      </c>
      <c r="B2901" t="s">
        <v>2911</v>
      </c>
      <c r="C2901" s="2" t="s">
        <v>3020</v>
      </c>
      <c r="D2901" s="2" t="s">
        <v>3023</v>
      </c>
      <c r="E2901" s="2" t="s">
        <v>3027</v>
      </c>
      <c r="F2901" s="2" t="s">
        <v>3034</v>
      </c>
      <c r="G2901" s="2" t="s">
        <v>3037</v>
      </c>
      <c r="H2901">
        <v>14</v>
      </c>
      <c r="I2901">
        <v>978.05</v>
      </c>
      <c r="J2901">
        <v>13692.7</v>
      </c>
      <c r="K2901">
        <v>9378.0300000000007</v>
      </c>
      <c r="L2901">
        <v>4314.67</v>
      </c>
    </row>
    <row r="2902" spans="1:12" x14ac:dyDescent="0.3">
      <c r="A2902" s="5">
        <v>45651</v>
      </c>
      <c r="B2902" t="s">
        <v>2912</v>
      </c>
      <c r="C2902" s="2" t="s">
        <v>3017</v>
      </c>
      <c r="D2902" s="2" t="s">
        <v>3023</v>
      </c>
      <c r="E2902" s="2" t="s">
        <v>3028</v>
      </c>
      <c r="F2902" s="2" t="s">
        <v>3029</v>
      </c>
      <c r="G2902" s="2" t="s">
        <v>3036</v>
      </c>
      <c r="H2902">
        <v>22</v>
      </c>
      <c r="I2902">
        <v>452.48</v>
      </c>
      <c r="J2902">
        <v>9954.56</v>
      </c>
      <c r="K2902">
        <v>8702.9599999999991</v>
      </c>
      <c r="L2902">
        <v>1251.5999999999999</v>
      </c>
    </row>
    <row r="2903" spans="1:12" x14ac:dyDescent="0.3">
      <c r="A2903" s="5">
        <v>45074</v>
      </c>
      <c r="B2903" t="s">
        <v>2913</v>
      </c>
      <c r="C2903" s="2" t="s">
        <v>3014</v>
      </c>
      <c r="D2903" s="2" t="s">
        <v>3024</v>
      </c>
      <c r="E2903" s="2" t="s">
        <v>3026</v>
      </c>
      <c r="F2903" s="2" t="s">
        <v>3031</v>
      </c>
      <c r="G2903" s="2" t="s">
        <v>3035</v>
      </c>
      <c r="H2903">
        <v>16</v>
      </c>
      <c r="I2903">
        <v>1213.8399999999999</v>
      </c>
      <c r="J2903">
        <v>19421.439999999999</v>
      </c>
      <c r="K2903">
        <v>12755.18</v>
      </c>
      <c r="L2903">
        <v>6666.26</v>
      </c>
    </row>
    <row r="2904" spans="1:12" x14ac:dyDescent="0.3">
      <c r="A2904" s="5">
        <v>45401</v>
      </c>
      <c r="B2904" t="s">
        <v>2914</v>
      </c>
      <c r="C2904" s="2" t="s">
        <v>3017</v>
      </c>
      <c r="D2904" s="2" t="s">
        <v>3023</v>
      </c>
      <c r="E2904" s="2" t="s">
        <v>3025</v>
      </c>
      <c r="F2904" s="2" t="s">
        <v>3029</v>
      </c>
      <c r="G2904" s="2" t="s">
        <v>3036</v>
      </c>
      <c r="H2904">
        <v>46</v>
      </c>
      <c r="I2904">
        <v>1125.98</v>
      </c>
      <c r="J2904">
        <v>51795.08</v>
      </c>
      <c r="K2904">
        <v>34244.129999999997</v>
      </c>
      <c r="L2904">
        <v>17550.95</v>
      </c>
    </row>
    <row r="2905" spans="1:12" x14ac:dyDescent="0.3">
      <c r="A2905" s="5">
        <v>44986</v>
      </c>
      <c r="B2905" t="s">
        <v>2915</v>
      </c>
      <c r="C2905" s="2" t="s">
        <v>3013</v>
      </c>
      <c r="D2905" s="2" t="s">
        <v>3023</v>
      </c>
      <c r="E2905" s="2" t="s">
        <v>3025</v>
      </c>
      <c r="F2905" s="2" t="s">
        <v>3033</v>
      </c>
      <c r="G2905" s="2" t="s">
        <v>3037</v>
      </c>
      <c r="H2905">
        <v>12</v>
      </c>
      <c r="I2905">
        <v>772.41</v>
      </c>
      <c r="J2905">
        <v>9268.92</v>
      </c>
      <c r="K2905">
        <v>7047.25</v>
      </c>
      <c r="L2905">
        <v>2221.67</v>
      </c>
    </row>
    <row r="2906" spans="1:12" x14ac:dyDescent="0.3">
      <c r="A2906" s="5">
        <v>45502</v>
      </c>
      <c r="B2906" t="s">
        <v>2916</v>
      </c>
      <c r="C2906" s="2" t="s">
        <v>3014</v>
      </c>
      <c r="D2906" s="2" t="s">
        <v>3024</v>
      </c>
      <c r="E2906" s="2" t="s">
        <v>3027</v>
      </c>
      <c r="F2906" s="2" t="s">
        <v>3030</v>
      </c>
      <c r="G2906" s="2" t="s">
        <v>3036</v>
      </c>
      <c r="H2906">
        <v>49</v>
      </c>
      <c r="I2906">
        <v>1729.34</v>
      </c>
      <c r="J2906">
        <v>84737.66</v>
      </c>
      <c r="K2906">
        <v>60231.06</v>
      </c>
      <c r="L2906">
        <v>24506.6</v>
      </c>
    </row>
    <row r="2907" spans="1:12" x14ac:dyDescent="0.3">
      <c r="A2907" s="5">
        <v>45349</v>
      </c>
      <c r="B2907" t="s">
        <v>2917</v>
      </c>
      <c r="C2907" s="2" t="s">
        <v>3020</v>
      </c>
      <c r="D2907" s="2" t="s">
        <v>3023</v>
      </c>
      <c r="E2907" s="2" t="s">
        <v>3028</v>
      </c>
      <c r="F2907" s="2" t="s">
        <v>3032</v>
      </c>
      <c r="G2907" s="2" t="s">
        <v>3035</v>
      </c>
      <c r="H2907">
        <v>46</v>
      </c>
      <c r="I2907">
        <v>1326.43</v>
      </c>
      <c r="J2907">
        <v>61015.78</v>
      </c>
      <c r="K2907">
        <v>39646.83</v>
      </c>
      <c r="L2907">
        <v>21368.95</v>
      </c>
    </row>
    <row r="2908" spans="1:12" x14ac:dyDescent="0.3">
      <c r="A2908" s="5">
        <v>45353</v>
      </c>
      <c r="B2908" t="s">
        <v>2918</v>
      </c>
      <c r="C2908" s="2" t="s">
        <v>3018</v>
      </c>
      <c r="D2908" s="2" t="s">
        <v>3024</v>
      </c>
      <c r="E2908" s="2" t="s">
        <v>3026</v>
      </c>
      <c r="F2908" s="2" t="s">
        <v>3031</v>
      </c>
      <c r="G2908" s="2" t="s">
        <v>3035</v>
      </c>
      <c r="H2908">
        <v>10</v>
      </c>
      <c r="I2908">
        <v>1447.99</v>
      </c>
      <c r="J2908">
        <v>14479.9</v>
      </c>
      <c r="K2908">
        <v>12972.68</v>
      </c>
      <c r="L2908">
        <v>1507.22</v>
      </c>
    </row>
    <row r="2909" spans="1:12" x14ac:dyDescent="0.3">
      <c r="A2909" s="5">
        <v>45497</v>
      </c>
      <c r="B2909" t="s">
        <v>2919</v>
      </c>
      <c r="C2909" s="2" t="s">
        <v>3020</v>
      </c>
      <c r="D2909" s="2" t="s">
        <v>3023</v>
      </c>
      <c r="E2909" s="2" t="s">
        <v>3026</v>
      </c>
      <c r="F2909" s="2" t="s">
        <v>3033</v>
      </c>
      <c r="G2909" s="2" t="s">
        <v>3037</v>
      </c>
      <c r="H2909">
        <v>24</v>
      </c>
      <c r="I2909">
        <v>318.31</v>
      </c>
      <c r="J2909">
        <v>7639.44</v>
      </c>
      <c r="K2909">
        <v>4743.13</v>
      </c>
      <c r="L2909">
        <v>2896.31</v>
      </c>
    </row>
    <row r="2910" spans="1:12" x14ac:dyDescent="0.3">
      <c r="A2910" s="5">
        <v>45469</v>
      </c>
      <c r="B2910" t="s">
        <v>2920</v>
      </c>
      <c r="C2910" s="2" t="s">
        <v>3020</v>
      </c>
      <c r="D2910" s="2" t="s">
        <v>3023</v>
      </c>
      <c r="E2910" s="2" t="s">
        <v>3027</v>
      </c>
      <c r="F2910" s="2" t="s">
        <v>3034</v>
      </c>
      <c r="G2910" s="2" t="s">
        <v>3037</v>
      </c>
      <c r="H2910">
        <v>46</v>
      </c>
      <c r="I2910">
        <v>1768.67</v>
      </c>
      <c r="J2910">
        <v>81358.820000000007</v>
      </c>
      <c r="K2910">
        <v>49711.18</v>
      </c>
      <c r="L2910">
        <v>31647.64</v>
      </c>
    </row>
    <row r="2911" spans="1:12" x14ac:dyDescent="0.3">
      <c r="A2911" s="5">
        <v>45064</v>
      </c>
      <c r="B2911" t="s">
        <v>2921</v>
      </c>
      <c r="C2911" s="2" t="s">
        <v>3014</v>
      </c>
      <c r="D2911" s="2" t="s">
        <v>3024</v>
      </c>
      <c r="E2911" s="2" t="s">
        <v>3027</v>
      </c>
      <c r="F2911" s="2" t="s">
        <v>3032</v>
      </c>
      <c r="G2911" s="2" t="s">
        <v>3037</v>
      </c>
      <c r="H2911">
        <v>18</v>
      </c>
      <c r="I2911">
        <v>350.74</v>
      </c>
      <c r="J2911">
        <v>6313.32</v>
      </c>
      <c r="K2911">
        <v>5339.62</v>
      </c>
      <c r="L2911">
        <v>973.7</v>
      </c>
    </row>
    <row r="2912" spans="1:12" x14ac:dyDescent="0.3">
      <c r="A2912" s="5">
        <v>45324</v>
      </c>
      <c r="B2912" t="s">
        <v>2922</v>
      </c>
      <c r="C2912" s="2" t="s">
        <v>3013</v>
      </c>
      <c r="D2912" s="2" t="s">
        <v>3023</v>
      </c>
      <c r="E2912" s="2" t="s">
        <v>3026</v>
      </c>
      <c r="F2912" s="2" t="s">
        <v>3029</v>
      </c>
      <c r="G2912" s="2" t="s">
        <v>3035</v>
      </c>
      <c r="H2912">
        <v>22</v>
      </c>
      <c r="I2912">
        <v>461.11</v>
      </c>
      <c r="J2912">
        <v>10144.42</v>
      </c>
      <c r="K2912">
        <v>5085.8999999999996</v>
      </c>
      <c r="L2912">
        <v>5058.5200000000004</v>
      </c>
    </row>
    <row r="2913" spans="1:12" x14ac:dyDescent="0.3">
      <c r="A2913" s="5">
        <v>45175</v>
      </c>
      <c r="B2913" t="s">
        <v>2923</v>
      </c>
      <c r="C2913" s="2" t="s">
        <v>3020</v>
      </c>
      <c r="D2913" s="2" t="s">
        <v>3023</v>
      </c>
      <c r="E2913" s="2" t="s">
        <v>3026</v>
      </c>
      <c r="F2913" s="2" t="s">
        <v>3034</v>
      </c>
      <c r="G2913" s="2" t="s">
        <v>3036</v>
      </c>
      <c r="H2913">
        <v>9</v>
      </c>
      <c r="I2913">
        <v>273.55</v>
      </c>
      <c r="J2913">
        <v>2461.9499999999998</v>
      </c>
      <c r="K2913">
        <v>1429.17</v>
      </c>
      <c r="L2913">
        <v>1032.78</v>
      </c>
    </row>
    <row r="2914" spans="1:12" x14ac:dyDescent="0.3">
      <c r="A2914" s="5">
        <v>45188</v>
      </c>
      <c r="B2914" t="s">
        <v>2924</v>
      </c>
      <c r="C2914" s="2" t="s">
        <v>3016</v>
      </c>
      <c r="D2914" s="2" t="s">
        <v>3023</v>
      </c>
      <c r="E2914" s="2" t="s">
        <v>3027</v>
      </c>
      <c r="F2914" s="2" t="s">
        <v>3033</v>
      </c>
      <c r="G2914" s="2" t="s">
        <v>3036</v>
      </c>
      <c r="H2914">
        <v>17</v>
      </c>
      <c r="I2914">
        <v>891.91</v>
      </c>
      <c r="J2914">
        <v>15162.47</v>
      </c>
      <c r="K2914">
        <v>11162.29</v>
      </c>
      <c r="L2914">
        <v>4000.18</v>
      </c>
    </row>
    <row r="2915" spans="1:12" x14ac:dyDescent="0.3">
      <c r="A2915" s="5">
        <v>45135</v>
      </c>
      <c r="B2915" t="s">
        <v>2925</v>
      </c>
      <c r="C2915" s="2" t="s">
        <v>3012</v>
      </c>
      <c r="D2915" s="2" t="s">
        <v>3022</v>
      </c>
      <c r="E2915" s="2" t="s">
        <v>3026</v>
      </c>
      <c r="F2915" s="2" t="s">
        <v>3033</v>
      </c>
      <c r="G2915" s="2" t="s">
        <v>3037</v>
      </c>
      <c r="H2915">
        <v>38</v>
      </c>
      <c r="I2915">
        <v>1777.66</v>
      </c>
      <c r="J2915">
        <v>67551.08</v>
      </c>
      <c r="K2915">
        <v>38165.019999999997</v>
      </c>
      <c r="L2915">
        <v>29386.06</v>
      </c>
    </row>
    <row r="2916" spans="1:12" x14ac:dyDescent="0.3">
      <c r="A2916" s="5">
        <v>45265</v>
      </c>
      <c r="B2916" t="s">
        <v>2926</v>
      </c>
      <c r="C2916" s="2" t="s">
        <v>3015</v>
      </c>
      <c r="D2916" s="2" t="s">
        <v>3024</v>
      </c>
      <c r="E2916" s="2" t="s">
        <v>3025</v>
      </c>
      <c r="F2916" s="2" t="s">
        <v>3029</v>
      </c>
      <c r="G2916" s="2" t="s">
        <v>3036</v>
      </c>
      <c r="H2916">
        <v>40</v>
      </c>
      <c r="I2916">
        <v>519.85</v>
      </c>
      <c r="J2916">
        <v>20794</v>
      </c>
      <c r="K2916">
        <v>18596.52</v>
      </c>
      <c r="L2916">
        <v>2197.48</v>
      </c>
    </row>
    <row r="2917" spans="1:12" x14ac:dyDescent="0.3">
      <c r="A2917" s="5">
        <v>45589</v>
      </c>
      <c r="B2917" t="s">
        <v>2927</v>
      </c>
      <c r="C2917" s="2" t="s">
        <v>3015</v>
      </c>
      <c r="D2917" s="2" t="s">
        <v>3024</v>
      </c>
      <c r="E2917" s="2" t="s">
        <v>3027</v>
      </c>
      <c r="F2917" s="2" t="s">
        <v>3031</v>
      </c>
      <c r="G2917" s="2" t="s">
        <v>3036</v>
      </c>
      <c r="H2917">
        <v>13</v>
      </c>
      <c r="I2917">
        <v>760.03</v>
      </c>
      <c r="J2917">
        <v>9880.39</v>
      </c>
      <c r="K2917">
        <v>6774.77</v>
      </c>
      <c r="L2917">
        <v>3105.62</v>
      </c>
    </row>
    <row r="2918" spans="1:12" x14ac:dyDescent="0.3">
      <c r="A2918" s="5">
        <v>45007</v>
      </c>
      <c r="B2918" t="s">
        <v>2928</v>
      </c>
      <c r="C2918" s="2" t="s">
        <v>3020</v>
      </c>
      <c r="D2918" s="2" t="s">
        <v>3023</v>
      </c>
      <c r="E2918" s="2" t="s">
        <v>3026</v>
      </c>
      <c r="F2918" s="2" t="s">
        <v>3029</v>
      </c>
      <c r="G2918" s="2" t="s">
        <v>3037</v>
      </c>
      <c r="H2918">
        <v>50</v>
      </c>
      <c r="I2918">
        <v>1695.21</v>
      </c>
      <c r="J2918">
        <v>84760.5</v>
      </c>
      <c r="K2918">
        <v>62633.4</v>
      </c>
      <c r="L2918">
        <v>22127.1</v>
      </c>
    </row>
    <row r="2919" spans="1:12" x14ac:dyDescent="0.3">
      <c r="A2919" s="5">
        <v>45387</v>
      </c>
      <c r="B2919" t="s">
        <v>2929</v>
      </c>
      <c r="C2919" s="2" t="s">
        <v>3016</v>
      </c>
      <c r="D2919" s="2" t="s">
        <v>3023</v>
      </c>
      <c r="E2919" s="2" t="s">
        <v>3027</v>
      </c>
      <c r="F2919" s="2" t="s">
        <v>3030</v>
      </c>
      <c r="G2919" s="2" t="s">
        <v>3037</v>
      </c>
      <c r="H2919">
        <v>37</v>
      </c>
      <c r="I2919">
        <v>1243.27</v>
      </c>
      <c r="J2919">
        <v>46000.99</v>
      </c>
      <c r="K2919">
        <v>25951.43</v>
      </c>
      <c r="L2919">
        <v>20049.560000000001</v>
      </c>
    </row>
    <row r="2920" spans="1:12" x14ac:dyDescent="0.3">
      <c r="A2920" s="5">
        <v>45306</v>
      </c>
      <c r="B2920" t="s">
        <v>2930</v>
      </c>
      <c r="C2920" s="2" t="s">
        <v>3018</v>
      </c>
      <c r="D2920" s="2" t="s">
        <v>3024</v>
      </c>
      <c r="E2920" s="2" t="s">
        <v>3028</v>
      </c>
      <c r="F2920" s="2" t="s">
        <v>3034</v>
      </c>
      <c r="G2920" s="2" t="s">
        <v>3035</v>
      </c>
      <c r="H2920">
        <v>6</v>
      </c>
      <c r="I2920">
        <v>1508.2</v>
      </c>
      <c r="J2920">
        <v>9049.2000000000007</v>
      </c>
      <c r="K2920">
        <v>5572.06</v>
      </c>
      <c r="L2920">
        <v>3477.14</v>
      </c>
    </row>
    <row r="2921" spans="1:12" x14ac:dyDescent="0.3">
      <c r="A2921" s="5">
        <v>45021</v>
      </c>
      <c r="B2921" t="s">
        <v>2931</v>
      </c>
      <c r="C2921" s="2" t="s">
        <v>3021</v>
      </c>
      <c r="D2921" s="2" t="s">
        <v>3023</v>
      </c>
      <c r="E2921" s="2" t="s">
        <v>3027</v>
      </c>
      <c r="F2921" s="2" t="s">
        <v>3031</v>
      </c>
      <c r="G2921" s="2" t="s">
        <v>3035</v>
      </c>
      <c r="H2921">
        <v>21</v>
      </c>
      <c r="I2921">
        <v>443.72</v>
      </c>
      <c r="J2921">
        <v>9318.1200000000008</v>
      </c>
      <c r="K2921">
        <v>6949.92</v>
      </c>
      <c r="L2921">
        <v>2368.1999999999998</v>
      </c>
    </row>
    <row r="2922" spans="1:12" x14ac:dyDescent="0.3">
      <c r="A2922" s="5">
        <v>45475</v>
      </c>
      <c r="B2922" t="s">
        <v>2932</v>
      </c>
      <c r="C2922" s="2" t="s">
        <v>3021</v>
      </c>
      <c r="D2922" s="2" t="s">
        <v>3023</v>
      </c>
      <c r="E2922" s="2" t="s">
        <v>3027</v>
      </c>
      <c r="F2922" s="2" t="s">
        <v>3032</v>
      </c>
      <c r="G2922" s="2" t="s">
        <v>3035</v>
      </c>
      <c r="H2922">
        <v>36</v>
      </c>
      <c r="I2922">
        <v>1438.65</v>
      </c>
      <c r="J2922">
        <v>51791.4</v>
      </c>
      <c r="K2922">
        <v>37280.559999999998</v>
      </c>
      <c r="L2922">
        <v>14510.84</v>
      </c>
    </row>
    <row r="2923" spans="1:12" x14ac:dyDescent="0.3">
      <c r="A2923" s="5">
        <v>45122</v>
      </c>
      <c r="B2923" t="s">
        <v>2933</v>
      </c>
      <c r="C2923" s="2" t="s">
        <v>3014</v>
      </c>
      <c r="D2923" s="2" t="s">
        <v>3024</v>
      </c>
      <c r="E2923" s="2" t="s">
        <v>3028</v>
      </c>
      <c r="F2923" s="2" t="s">
        <v>3030</v>
      </c>
      <c r="G2923" s="2" t="s">
        <v>3035</v>
      </c>
      <c r="H2923">
        <v>7</v>
      </c>
      <c r="I2923">
        <v>470.67</v>
      </c>
      <c r="J2923">
        <v>3294.69</v>
      </c>
      <c r="K2923">
        <v>2681.04</v>
      </c>
      <c r="L2923">
        <v>613.65</v>
      </c>
    </row>
    <row r="2924" spans="1:12" x14ac:dyDescent="0.3">
      <c r="A2924" s="5">
        <v>44979</v>
      </c>
      <c r="B2924" t="s">
        <v>2934</v>
      </c>
      <c r="C2924" s="2" t="s">
        <v>3015</v>
      </c>
      <c r="D2924" s="2" t="s">
        <v>3024</v>
      </c>
      <c r="E2924" s="2" t="s">
        <v>3025</v>
      </c>
      <c r="F2924" s="2" t="s">
        <v>3031</v>
      </c>
      <c r="G2924" s="2" t="s">
        <v>3036</v>
      </c>
      <c r="H2924">
        <v>36</v>
      </c>
      <c r="I2924">
        <v>1974.88</v>
      </c>
      <c r="J2924">
        <v>71095.679999999993</v>
      </c>
      <c r="K2924">
        <v>43204.37</v>
      </c>
      <c r="L2924">
        <v>27891.31</v>
      </c>
    </row>
    <row r="2925" spans="1:12" x14ac:dyDescent="0.3">
      <c r="A2925" s="5">
        <v>45201</v>
      </c>
      <c r="B2925" t="s">
        <v>2935</v>
      </c>
      <c r="C2925" s="2" t="s">
        <v>3020</v>
      </c>
      <c r="D2925" s="2" t="s">
        <v>3023</v>
      </c>
      <c r="E2925" s="2" t="s">
        <v>3026</v>
      </c>
      <c r="F2925" s="2" t="s">
        <v>3034</v>
      </c>
      <c r="G2925" s="2" t="s">
        <v>3036</v>
      </c>
      <c r="H2925">
        <v>25</v>
      </c>
      <c r="I2925">
        <v>1128.57</v>
      </c>
      <c r="J2925">
        <v>28214.25</v>
      </c>
      <c r="K2925">
        <v>21482.81</v>
      </c>
      <c r="L2925">
        <v>6731.44</v>
      </c>
    </row>
    <row r="2926" spans="1:12" x14ac:dyDescent="0.3">
      <c r="A2926" s="5">
        <v>45313</v>
      </c>
      <c r="B2926" t="s">
        <v>2936</v>
      </c>
      <c r="C2926" s="2" t="s">
        <v>3021</v>
      </c>
      <c r="D2926" s="2" t="s">
        <v>3023</v>
      </c>
      <c r="E2926" s="2" t="s">
        <v>3028</v>
      </c>
      <c r="F2926" s="2" t="s">
        <v>3033</v>
      </c>
      <c r="G2926" s="2" t="s">
        <v>3035</v>
      </c>
      <c r="H2926">
        <v>11</v>
      </c>
      <c r="I2926">
        <v>1397.37</v>
      </c>
      <c r="J2926">
        <v>15371.07</v>
      </c>
      <c r="K2926">
        <v>9474.58</v>
      </c>
      <c r="L2926">
        <v>5896.49</v>
      </c>
    </row>
    <row r="2927" spans="1:12" x14ac:dyDescent="0.3">
      <c r="A2927" s="5">
        <v>45616</v>
      </c>
      <c r="B2927" t="s">
        <v>2937</v>
      </c>
      <c r="C2927" s="2" t="s">
        <v>3020</v>
      </c>
      <c r="D2927" s="2" t="s">
        <v>3023</v>
      </c>
      <c r="E2927" s="2" t="s">
        <v>3027</v>
      </c>
      <c r="F2927" s="2" t="s">
        <v>3032</v>
      </c>
      <c r="G2927" s="2" t="s">
        <v>3035</v>
      </c>
      <c r="H2927">
        <v>44</v>
      </c>
      <c r="I2927">
        <v>254.44</v>
      </c>
      <c r="J2927">
        <v>11195.36</v>
      </c>
      <c r="K2927">
        <v>8225.24</v>
      </c>
      <c r="L2927">
        <v>2970.12</v>
      </c>
    </row>
    <row r="2928" spans="1:12" x14ac:dyDescent="0.3">
      <c r="A2928" s="5">
        <v>45546</v>
      </c>
      <c r="B2928" t="s">
        <v>2938</v>
      </c>
      <c r="C2928" s="2" t="s">
        <v>3014</v>
      </c>
      <c r="D2928" s="2" t="s">
        <v>3024</v>
      </c>
      <c r="E2928" s="2" t="s">
        <v>3026</v>
      </c>
      <c r="F2928" s="2" t="s">
        <v>3029</v>
      </c>
      <c r="G2928" s="2" t="s">
        <v>3037</v>
      </c>
      <c r="H2928">
        <v>14</v>
      </c>
      <c r="I2928">
        <v>516.29999999999995</v>
      </c>
      <c r="J2928">
        <v>7228.2</v>
      </c>
      <c r="K2928">
        <v>5363.41</v>
      </c>
      <c r="L2928">
        <v>1864.79</v>
      </c>
    </row>
    <row r="2929" spans="1:12" x14ac:dyDescent="0.3">
      <c r="A2929" s="5">
        <v>45544</v>
      </c>
      <c r="B2929" t="s">
        <v>2939</v>
      </c>
      <c r="C2929" s="2" t="s">
        <v>3015</v>
      </c>
      <c r="D2929" s="2" t="s">
        <v>3024</v>
      </c>
      <c r="E2929" s="2" t="s">
        <v>3028</v>
      </c>
      <c r="F2929" s="2" t="s">
        <v>3034</v>
      </c>
      <c r="G2929" s="2" t="s">
        <v>3036</v>
      </c>
      <c r="H2929">
        <v>45</v>
      </c>
      <c r="I2929">
        <v>296.69</v>
      </c>
      <c r="J2929">
        <v>13351.05</v>
      </c>
      <c r="K2929">
        <v>7326.2</v>
      </c>
      <c r="L2929">
        <v>6024.85</v>
      </c>
    </row>
    <row r="2930" spans="1:12" x14ac:dyDescent="0.3">
      <c r="A2930" s="5">
        <v>44967</v>
      </c>
      <c r="B2930" t="s">
        <v>2940</v>
      </c>
      <c r="C2930" s="2" t="s">
        <v>3017</v>
      </c>
      <c r="D2930" s="2" t="s">
        <v>3023</v>
      </c>
      <c r="E2930" s="2" t="s">
        <v>3026</v>
      </c>
      <c r="F2930" s="2" t="s">
        <v>3030</v>
      </c>
      <c r="G2930" s="2" t="s">
        <v>3036</v>
      </c>
      <c r="H2930">
        <v>29</v>
      </c>
      <c r="I2930">
        <v>792.54</v>
      </c>
      <c r="J2930">
        <v>22983.66</v>
      </c>
      <c r="K2930">
        <v>16535.669999999998</v>
      </c>
      <c r="L2930">
        <v>6447.99</v>
      </c>
    </row>
    <row r="2931" spans="1:12" x14ac:dyDescent="0.3">
      <c r="A2931" s="5">
        <v>45001</v>
      </c>
      <c r="B2931" t="s">
        <v>2941</v>
      </c>
      <c r="C2931" s="2" t="s">
        <v>3012</v>
      </c>
      <c r="D2931" s="2" t="s">
        <v>3022</v>
      </c>
      <c r="E2931" s="2" t="s">
        <v>3026</v>
      </c>
      <c r="F2931" s="2" t="s">
        <v>3030</v>
      </c>
      <c r="G2931" s="2" t="s">
        <v>3035</v>
      </c>
      <c r="H2931">
        <v>10</v>
      </c>
      <c r="I2931">
        <v>582.59</v>
      </c>
      <c r="J2931">
        <v>5825.9</v>
      </c>
      <c r="K2931">
        <v>2940.77</v>
      </c>
      <c r="L2931">
        <v>2885.13</v>
      </c>
    </row>
    <row r="2932" spans="1:12" x14ac:dyDescent="0.3">
      <c r="A2932" s="5">
        <v>45119</v>
      </c>
      <c r="B2932" t="s">
        <v>2942</v>
      </c>
      <c r="C2932" s="2" t="s">
        <v>3012</v>
      </c>
      <c r="D2932" s="2" t="s">
        <v>3022</v>
      </c>
      <c r="E2932" s="2" t="s">
        <v>3028</v>
      </c>
      <c r="F2932" s="2" t="s">
        <v>3033</v>
      </c>
      <c r="G2932" s="2" t="s">
        <v>3036</v>
      </c>
      <c r="H2932">
        <v>50</v>
      </c>
      <c r="I2932">
        <v>1471.19</v>
      </c>
      <c r="J2932">
        <v>73559.5</v>
      </c>
      <c r="K2932">
        <v>51527.27</v>
      </c>
      <c r="L2932">
        <v>22032.23</v>
      </c>
    </row>
    <row r="2933" spans="1:12" x14ac:dyDescent="0.3">
      <c r="A2933" s="5">
        <v>45528</v>
      </c>
      <c r="B2933" t="s">
        <v>2943</v>
      </c>
      <c r="C2933" s="2" t="s">
        <v>3021</v>
      </c>
      <c r="D2933" s="2" t="s">
        <v>3023</v>
      </c>
      <c r="E2933" s="2" t="s">
        <v>3026</v>
      </c>
      <c r="F2933" s="2" t="s">
        <v>3033</v>
      </c>
      <c r="G2933" s="2" t="s">
        <v>3037</v>
      </c>
      <c r="H2933">
        <v>48</v>
      </c>
      <c r="I2933">
        <v>235.24</v>
      </c>
      <c r="J2933">
        <v>11291.52</v>
      </c>
      <c r="K2933">
        <v>8796.19</v>
      </c>
      <c r="L2933">
        <v>2495.33</v>
      </c>
    </row>
    <row r="2934" spans="1:12" x14ac:dyDescent="0.3">
      <c r="A2934" s="5">
        <v>45614</v>
      </c>
      <c r="B2934" t="s">
        <v>2944</v>
      </c>
      <c r="C2934" s="2" t="s">
        <v>3012</v>
      </c>
      <c r="D2934" s="2" t="s">
        <v>3022</v>
      </c>
      <c r="E2934" s="2" t="s">
        <v>3025</v>
      </c>
      <c r="F2934" s="2" t="s">
        <v>3032</v>
      </c>
      <c r="G2934" s="2" t="s">
        <v>3037</v>
      </c>
      <c r="H2934">
        <v>5</v>
      </c>
      <c r="I2934">
        <v>1509.08</v>
      </c>
      <c r="J2934">
        <v>7545.4</v>
      </c>
      <c r="K2934">
        <v>3992.52</v>
      </c>
      <c r="L2934">
        <v>3552.88</v>
      </c>
    </row>
    <row r="2935" spans="1:12" x14ac:dyDescent="0.3">
      <c r="A2935" s="5">
        <v>45499</v>
      </c>
      <c r="B2935" t="s">
        <v>2945</v>
      </c>
      <c r="C2935" s="2" t="s">
        <v>3017</v>
      </c>
      <c r="D2935" s="2" t="s">
        <v>3023</v>
      </c>
      <c r="E2935" s="2" t="s">
        <v>3028</v>
      </c>
      <c r="F2935" s="2" t="s">
        <v>3029</v>
      </c>
      <c r="G2935" s="2" t="s">
        <v>3036</v>
      </c>
      <c r="H2935">
        <v>8</v>
      </c>
      <c r="I2935">
        <v>110.5</v>
      </c>
      <c r="J2935">
        <v>884</v>
      </c>
      <c r="K2935">
        <v>773.93</v>
      </c>
      <c r="L2935">
        <v>110.07</v>
      </c>
    </row>
    <row r="2936" spans="1:12" x14ac:dyDescent="0.3">
      <c r="A2936" s="5">
        <v>45149</v>
      </c>
      <c r="B2936" t="s">
        <v>2946</v>
      </c>
      <c r="C2936" s="2" t="s">
        <v>3020</v>
      </c>
      <c r="D2936" s="2" t="s">
        <v>3023</v>
      </c>
      <c r="E2936" s="2" t="s">
        <v>3025</v>
      </c>
      <c r="F2936" s="2" t="s">
        <v>3032</v>
      </c>
      <c r="G2936" s="2" t="s">
        <v>3035</v>
      </c>
      <c r="H2936">
        <v>46</v>
      </c>
      <c r="I2936">
        <v>420</v>
      </c>
      <c r="J2936">
        <v>19320</v>
      </c>
      <c r="K2936">
        <v>13205.26</v>
      </c>
      <c r="L2936">
        <v>6114.74</v>
      </c>
    </row>
    <row r="2937" spans="1:12" x14ac:dyDescent="0.3">
      <c r="A2937" s="5">
        <v>45417</v>
      </c>
      <c r="B2937" t="s">
        <v>2947</v>
      </c>
      <c r="C2937" s="2" t="s">
        <v>3014</v>
      </c>
      <c r="D2937" s="2" t="s">
        <v>3024</v>
      </c>
      <c r="E2937" s="2" t="s">
        <v>3027</v>
      </c>
      <c r="F2937" s="2" t="s">
        <v>3033</v>
      </c>
      <c r="G2937" s="2" t="s">
        <v>3036</v>
      </c>
      <c r="H2937">
        <v>5</v>
      </c>
      <c r="I2937">
        <v>1588.09</v>
      </c>
      <c r="J2937">
        <v>7940.45</v>
      </c>
      <c r="K2937">
        <v>6950.8</v>
      </c>
      <c r="L2937">
        <v>989.65</v>
      </c>
    </row>
    <row r="2938" spans="1:12" x14ac:dyDescent="0.3">
      <c r="A2938" s="5">
        <v>45140</v>
      </c>
      <c r="B2938" t="s">
        <v>2948</v>
      </c>
      <c r="C2938" s="2" t="s">
        <v>3017</v>
      </c>
      <c r="D2938" s="2" t="s">
        <v>3023</v>
      </c>
      <c r="E2938" s="2" t="s">
        <v>3026</v>
      </c>
      <c r="F2938" s="2" t="s">
        <v>3033</v>
      </c>
      <c r="G2938" s="2" t="s">
        <v>3037</v>
      </c>
      <c r="H2938">
        <v>24</v>
      </c>
      <c r="I2938">
        <v>1490.7</v>
      </c>
      <c r="J2938">
        <v>35776.800000000003</v>
      </c>
      <c r="K2938">
        <v>19425.349999999999</v>
      </c>
      <c r="L2938">
        <v>16351.45</v>
      </c>
    </row>
    <row r="2939" spans="1:12" x14ac:dyDescent="0.3">
      <c r="A2939" s="5">
        <v>45267</v>
      </c>
      <c r="B2939" t="s">
        <v>2949</v>
      </c>
      <c r="C2939" s="2" t="s">
        <v>3014</v>
      </c>
      <c r="D2939" s="2" t="s">
        <v>3024</v>
      </c>
      <c r="E2939" s="2" t="s">
        <v>3027</v>
      </c>
      <c r="F2939" s="2" t="s">
        <v>3030</v>
      </c>
      <c r="G2939" s="2" t="s">
        <v>3035</v>
      </c>
      <c r="H2939">
        <v>40</v>
      </c>
      <c r="I2939">
        <v>963.13</v>
      </c>
      <c r="J2939">
        <v>38525.199999999997</v>
      </c>
      <c r="K2939">
        <v>33900.67</v>
      </c>
      <c r="L2939">
        <v>4624.53</v>
      </c>
    </row>
    <row r="2940" spans="1:12" x14ac:dyDescent="0.3">
      <c r="A2940" s="5">
        <v>45237</v>
      </c>
      <c r="B2940" t="s">
        <v>2950</v>
      </c>
      <c r="C2940" s="2" t="s">
        <v>3014</v>
      </c>
      <c r="D2940" s="2" t="s">
        <v>3024</v>
      </c>
      <c r="E2940" s="2" t="s">
        <v>3027</v>
      </c>
      <c r="F2940" s="2" t="s">
        <v>3033</v>
      </c>
      <c r="G2940" s="2" t="s">
        <v>3036</v>
      </c>
      <c r="H2940">
        <v>26</v>
      </c>
      <c r="I2940">
        <v>118.97</v>
      </c>
      <c r="J2940">
        <v>3093.22</v>
      </c>
      <c r="K2940">
        <v>1681.72</v>
      </c>
      <c r="L2940">
        <v>1411.5</v>
      </c>
    </row>
    <row r="2941" spans="1:12" x14ac:dyDescent="0.3">
      <c r="A2941" s="5">
        <v>44942</v>
      </c>
      <c r="B2941" t="s">
        <v>2951</v>
      </c>
      <c r="C2941" s="2" t="s">
        <v>3015</v>
      </c>
      <c r="D2941" s="2" t="s">
        <v>3024</v>
      </c>
      <c r="E2941" s="2" t="s">
        <v>3026</v>
      </c>
      <c r="F2941" s="2" t="s">
        <v>3031</v>
      </c>
      <c r="G2941" s="2" t="s">
        <v>3035</v>
      </c>
      <c r="H2941">
        <v>6</v>
      </c>
      <c r="I2941">
        <v>1227.5899999999999</v>
      </c>
      <c r="J2941">
        <v>7365.54</v>
      </c>
      <c r="K2941">
        <v>5042.4399999999996</v>
      </c>
      <c r="L2941">
        <v>2323.1</v>
      </c>
    </row>
    <row r="2942" spans="1:12" x14ac:dyDescent="0.3">
      <c r="A2942" s="5">
        <v>45143</v>
      </c>
      <c r="B2942" t="s">
        <v>2952</v>
      </c>
      <c r="C2942" s="2" t="s">
        <v>3020</v>
      </c>
      <c r="D2942" s="2" t="s">
        <v>3023</v>
      </c>
      <c r="E2942" s="2" t="s">
        <v>3028</v>
      </c>
      <c r="F2942" s="2" t="s">
        <v>3034</v>
      </c>
      <c r="G2942" s="2" t="s">
        <v>3035</v>
      </c>
      <c r="H2942">
        <v>16</v>
      </c>
      <c r="I2942">
        <v>825.31</v>
      </c>
      <c r="J2942">
        <v>13204.96</v>
      </c>
      <c r="K2942">
        <v>11556.94</v>
      </c>
      <c r="L2942">
        <v>1648.02</v>
      </c>
    </row>
    <row r="2943" spans="1:12" x14ac:dyDescent="0.3">
      <c r="A2943" s="5">
        <v>45121</v>
      </c>
      <c r="B2943" t="s">
        <v>2953</v>
      </c>
      <c r="C2943" s="2" t="s">
        <v>3016</v>
      </c>
      <c r="D2943" s="2" t="s">
        <v>3023</v>
      </c>
      <c r="E2943" s="2" t="s">
        <v>3026</v>
      </c>
      <c r="F2943" s="2" t="s">
        <v>3033</v>
      </c>
      <c r="G2943" s="2" t="s">
        <v>3037</v>
      </c>
      <c r="H2943">
        <v>36</v>
      </c>
      <c r="I2943">
        <v>646.73</v>
      </c>
      <c r="J2943">
        <v>23282.28</v>
      </c>
      <c r="K2943">
        <v>13808.33</v>
      </c>
      <c r="L2943">
        <v>9473.9500000000007</v>
      </c>
    </row>
    <row r="2944" spans="1:12" x14ac:dyDescent="0.3">
      <c r="A2944" s="5">
        <v>45047</v>
      </c>
      <c r="B2944" t="s">
        <v>2954</v>
      </c>
      <c r="C2944" s="2" t="s">
        <v>3012</v>
      </c>
      <c r="D2944" s="2" t="s">
        <v>3022</v>
      </c>
      <c r="E2944" s="2" t="s">
        <v>3027</v>
      </c>
      <c r="F2944" s="2" t="s">
        <v>3032</v>
      </c>
      <c r="G2944" s="2" t="s">
        <v>3035</v>
      </c>
      <c r="H2944">
        <v>12</v>
      </c>
      <c r="I2944">
        <v>1288.01</v>
      </c>
      <c r="J2944">
        <v>15456.12</v>
      </c>
      <c r="K2944">
        <v>7943.12</v>
      </c>
      <c r="L2944">
        <v>7513</v>
      </c>
    </row>
    <row r="2945" spans="1:12" x14ac:dyDescent="0.3">
      <c r="A2945" s="5">
        <v>45417</v>
      </c>
      <c r="B2945" t="s">
        <v>2955</v>
      </c>
      <c r="C2945" s="2" t="s">
        <v>3016</v>
      </c>
      <c r="D2945" s="2" t="s">
        <v>3023</v>
      </c>
      <c r="E2945" s="2" t="s">
        <v>3027</v>
      </c>
      <c r="F2945" s="2" t="s">
        <v>3029</v>
      </c>
      <c r="G2945" s="2" t="s">
        <v>3036</v>
      </c>
      <c r="H2945">
        <v>11</v>
      </c>
      <c r="I2945">
        <v>884.5</v>
      </c>
      <c r="J2945">
        <v>9729.5</v>
      </c>
      <c r="K2945">
        <v>7951.38</v>
      </c>
      <c r="L2945">
        <v>1778.12</v>
      </c>
    </row>
    <row r="2946" spans="1:12" x14ac:dyDescent="0.3">
      <c r="A2946" s="5">
        <v>45175</v>
      </c>
      <c r="B2946" t="s">
        <v>2956</v>
      </c>
      <c r="C2946" s="2" t="s">
        <v>3015</v>
      </c>
      <c r="D2946" s="2" t="s">
        <v>3024</v>
      </c>
      <c r="E2946" s="2" t="s">
        <v>3028</v>
      </c>
      <c r="F2946" s="2" t="s">
        <v>3029</v>
      </c>
      <c r="G2946" s="2" t="s">
        <v>3035</v>
      </c>
      <c r="H2946">
        <v>3</v>
      </c>
      <c r="I2946">
        <v>202.99</v>
      </c>
      <c r="J2946">
        <v>608.97</v>
      </c>
      <c r="K2946">
        <v>449.64</v>
      </c>
      <c r="L2946">
        <v>159.33000000000001</v>
      </c>
    </row>
    <row r="2947" spans="1:12" x14ac:dyDescent="0.3">
      <c r="A2947" s="5">
        <v>45639</v>
      </c>
      <c r="B2947" t="s">
        <v>2957</v>
      </c>
      <c r="C2947" s="2" t="s">
        <v>3014</v>
      </c>
      <c r="D2947" s="2" t="s">
        <v>3024</v>
      </c>
      <c r="E2947" s="2" t="s">
        <v>3026</v>
      </c>
      <c r="F2947" s="2" t="s">
        <v>3029</v>
      </c>
      <c r="G2947" s="2" t="s">
        <v>3035</v>
      </c>
      <c r="H2947">
        <v>44</v>
      </c>
      <c r="I2947">
        <v>1833.58</v>
      </c>
      <c r="J2947">
        <v>80677.52</v>
      </c>
      <c r="K2947">
        <v>56923.51</v>
      </c>
      <c r="L2947">
        <v>23754.01</v>
      </c>
    </row>
    <row r="2948" spans="1:12" x14ac:dyDescent="0.3">
      <c r="A2948" s="5">
        <v>45545</v>
      </c>
      <c r="B2948" t="s">
        <v>2958</v>
      </c>
      <c r="C2948" s="2" t="s">
        <v>3021</v>
      </c>
      <c r="D2948" s="2" t="s">
        <v>3023</v>
      </c>
      <c r="E2948" s="2" t="s">
        <v>3027</v>
      </c>
      <c r="F2948" s="2" t="s">
        <v>3031</v>
      </c>
      <c r="G2948" s="2" t="s">
        <v>3036</v>
      </c>
      <c r="H2948">
        <v>37</v>
      </c>
      <c r="I2948">
        <v>1561.42</v>
      </c>
      <c r="J2948">
        <v>57772.54</v>
      </c>
      <c r="K2948">
        <v>29679.91</v>
      </c>
      <c r="L2948">
        <v>28092.63</v>
      </c>
    </row>
    <row r="2949" spans="1:12" x14ac:dyDescent="0.3">
      <c r="A2949" s="5">
        <v>45647</v>
      </c>
      <c r="B2949" t="s">
        <v>2959</v>
      </c>
      <c r="C2949" s="2" t="s">
        <v>3012</v>
      </c>
      <c r="D2949" s="2" t="s">
        <v>3022</v>
      </c>
      <c r="E2949" s="2" t="s">
        <v>3025</v>
      </c>
      <c r="F2949" s="2" t="s">
        <v>3032</v>
      </c>
      <c r="G2949" s="2" t="s">
        <v>3037</v>
      </c>
      <c r="H2949">
        <v>6</v>
      </c>
      <c r="I2949">
        <v>131.63</v>
      </c>
      <c r="J2949">
        <v>789.78</v>
      </c>
      <c r="K2949">
        <v>601.25</v>
      </c>
      <c r="L2949">
        <v>188.53</v>
      </c>
    </row>
    <row r="2950" spans="1:12" x14ac:dyDescent="0.3">
      <c r="A2950" s="5">
        <v>45136</v>
      </c>
      <c r="B2950" t="s">
        <v>2960</v>
      </c>
      <c r="C2950" s="2" t="s">
        <v>3012</v>
      </c>
      <c r="D2950" s="2" t="s">
        <v>3022</v>
      </c>
      <c r="E2950" s="2" t="s">
        <v>3027</v>
      </c>
      <c r="F2950" s="2" t="s">
        <v>3031</v>
      </c>
      <c r="G2950" s="2" t="s">
        <v>3037</v>
      </c>
      <c r="H2950">
        <v>19</v>
      </c>
      <c r="I2950">
        <v>1059.6300000000001</v>
      </c>
      <c r="J2950">
        <v>20132.97</v>
      </c>
      <c r="K2950">
        <v>11448.6</v>
      </c>
      <c r="L2950">
        <v>8684.3700000000008</v>
      </c>
    </row>
    <row r="2951" spans="1:12" x14ac:dyDescent="0.3">
      <c r="A2951" s="5">
        <v>45333</v>
      </c>
      <c r="B2951" t="s">
        <v>2961</v>
      </c>
      <c r="C2951" s="2" t="s">
        <v>3020</v>
      </c>
      <c r="D2951" s="2" t="s">
        <v>3023</v>
      </c>
      <c r="E2951" s="2" t="s">
        <v>3027</v>
      </c>
      <c r="F2951" s="2" t="s">
        <v>3033</v>
      </c>
      <c r="G2951" s="2" t="s">
        <v>3036</v>
      </c>
      <c r="H2951">
        <v>18</v>
      </c>
      <c r="I2951">
        <v>185.09</v>
      </c>
      <c r="J2951">
        <v>3331.62</v>
      </c>
      <c r="K2951">
        <v>2906.77</v>
      </c>
      <c r="L2951">
        <v>424.85</v>
      </c>
    </row>
    <row r="2952" spans="1:12" x14ac:dyDescent="0.3">
      <c r="A2952" s="5">
        <v>45172</v>
      </c>
      <c r="B2952" t="s">
        <v>2962</v>
      </c>
      <c r="C2952" s="2" t="s">
        <v>3013</v>
      </c>
      <c r="D2952" s="2" t="s">
        <v>3023</v>
      </c>
      <c r="E2952" s="2" t="s">
        <v>3028</v>
      </c>
      <c r="F2952" s="2" t="s">
        <v>3034</v>
      </c>
      <c r="G2952" s="2" t="s">
        <v>3036</v>
      </c>
      <c r="H2952">
        <v>16</v>
      </c>
      <c r="I2952">
        <v>1677.83</v>
      </c>
      <c r="J2952">
        <v>26845.279999999999</v>
      </c>
      <c r="K2952">
        <v>20786.05</v>
      </c>
      <c r="L2952">
        <v>6059.23</v>
      </c>
    </row>
    <row r="2953" spans="1:12" x14ac:dyDescent="0.3">
      <c r="A2953" s="5">
        <v>45492</v>
      </c>
      <c r="B2953" t="s">
        <v>2963</v>
      </c>
      <c r="C2953" s="2" t="s">
        <v>3019</v>
      </c>
      <c r="D2953" s="2" t="s">
        <v>3023</v>
      </c>
      <c r="E2953" s="2" t="s">
        <v>3025</v>
      </c>
      <c r="F2953" s="2" t="s">
        <v>3029</v>
      </c>
      <c r="G2953" s="2" t="s">
        <v>3037</v>
      </c>
      <c r="H2953">
        <v>23</v>
      </c>
      <c r="I2953">
        <v>1233.77</v>
      </c>
      <c r="J2953">
        <v>28376.71</v>
      </c>
      <c r="K2953">
        <v>22213.67</v>
      </c>
      <c r="L2953">
        <v>6163.04</v>
      </c>
    </row>
    <row r="2954" spans="1:12" x14ac:dyDescent="0.3">
      <c r="A2954" s="5">
        <v>45256</v>
      </c>
      <c r="B2954" t="s">
        <v>2964</v>
      </c>
      <c r="C2954" s="2" t="s">
        <v>3019</v>
      </c>
      <c r="D2954" s="2" t="s">
        <v>3023</v>
      </c>
      <c r="E2954" s="2" t="s">
        <v>3027</v>
      </c>
      <c r="F2954" s="2" t="s">
        <v>3032</v>
      </c>
      <c r="G2954" s="2" t="s">
        <v>3035</v>
      </c>
      <c r="H2954">
        <v>43</v>
      </c>
      <c r="I2954">
        <v>361.45</v>
      </c>
      <c r="J2954">
        <v>15542.35</v>
      </c>
      <c r="K2954">
        <v>9217.11</v>
      </c>
      <c r="L2954">
        <v>6325.24</v>
      </c>
    </row>
    <row r="2955" spans="1:12" x14ac:dyDescent="0.3">
      <c r="A2955" s="5">
        <v>45216</v>
      </c>
      <c r="B2955" t="s">
        <v>2965</v>
      </c>
      <c r="C2955" s="2" t="s">
        <v>3019</v>
      </c>
      <c r="D2955" s="2" t="s">
        <v>3023</v>
      </c>
      <c r="E2955" s="2" t="s">
        <v>3027</v>
      </c>
      <c r="F2955" s="2" t="s">
        <v>3029</v>
      </c>
      <c r="G2955" s="2" t="s">
        <v>3036</v>
      </c>
      <c r="H2955">
        <v>37</v>
      </c>
      <c r="I2955">
        <v>61.07</v>
      </c>
      <c r="J2955">
        <v>2259.59</v>
      </c>
      <c r="K2955">
        <v>1925.85</v>
      </c>
      <c r="L2955">
        <v>333.74</v>
      </c>
    </row>
    <row r="2956" spans="1:12" x14ac:dyDescent="0.3">
      <c r="A2956" s="5">
        <v>45316</v>
      </c>
      <c r="B2956" t="s">
        <v>2966</v>
      </c>
      <c r="C2956" s="2" t="s">
        <v>3013</v>
      </c>
      <c r="D2956" s="2" t="s">
        <v>3023</v>
      </c>
      <c r="E2956" s="2" t="s">
        <v>3025</v>
      </c>
      <c r="F2956" s="2" t="s">
        <v>3031</v>
      </c>
      <c r="G2956" s="2" t="s">
        <v>3035</v>
      </c>
      <c r="H2956">
        <v>9</v>
      </c>
      <c r="I2956">
        <v>82.53</v>
      </c>
      <c r="J2956">
        <v>742.77</v>
      </c>
      <c r="K2956">
        <v>531.15</v>
      </c>
      <c r="L2956">
        <v>211.62</v>
      </c>
    </row>
    <row r="2957" spans="1:12" x14ac:dyDescent="0.3">
      <c r="A2957" s="5">
        <v>45404</v>
      </c>
      <c r="B2957" t="s">
        <v>2967</v>
      </c>
      <c r="C2957" s="2" t="s">
        <v>3020</v>
      </c>
      <c r="D2957" s="2" t="s">
        <v>3023</v>
      </c>
      <c r="E2957" s="2" t="s">
        <v>3026</v>
      </c>
      <c r="F2957" s="2" t="s">
        <v>3030</v>
      </c>
      <c r="G2957" s="2" t="s">
        <v>3036</v>
      </c>
      <c r="H2957">
        <v>3</v>
      </c>
      <c r="I2957">
        <v>1024.58</v>
      </c>
      <c r="J2957">
        <v>3073.74</v>
      </c>
      <c r="K2957">
        <v>2590.65</v>
      </c>
      <c r="L2957">
        <v>483.09</v>
      </c>
    </row>
    <row r="2958" spans="1:12" x14ac:dyDescent="0.3">
      <c r="A2958" s="5">
        <v>45473</v>
      </c>
      <c r="B2958" t="s">
        <v>2968</v>
      </c>
      <c r="C2958" s="2" t="s">
        <v>3013</v>
      </c>
      <c r="D2958" s="2" t="s">
        <v>3023</v>
      </c>
      <c r="E2958" s="2" t="s">
        <v>3026</v>
      </c>
      <c r="F2958" s="2" t="s">
        <v>3033</v>
      </c>
      <c r="G2958" s="2" t="s">
        <v>3037</v>
      </c>
      <c r="H2958">
        <v>8</v>
      </c>
      <c r="I2958">
        <v>1474.06</v>
      </c>
      <c r="J2958">
        <v>11792.48</v>
      </c>
      <c r="K2958">
        <v>7174.3</v>
      </c>
      <c r="L2958">
        <v>4618.18</v>
      </c>
    </row>
    <row r="2959" spans="1:12" x14ac:dyDescent="0.3">
      <c r="A2959" s="5">
        <v>45591</v>
      </c>
      <c r="B2959" t="s">
        <v>2969</v>
      </c>
      <c r="C2959" s="2" t="s">
        <v>3019</v>
      </c>
      <c r="D2959" s="2" t="s">
        <v>3023</v>
      </c>
      <c r="E2959" s="2" t="s">
        <v>3027</v>
      </c>
      <c r="F2959" s="2" t="s">
        <v>3034</v>
      </c>
      <c r="G2959" s="2" t="s">
        <v>3035</v>
      </c>
      <c r="H2959">
        <v>38</v>
      </c>
      <c r="I2959">
        <v>259.26</v>
      </c>
      <c r="J2959">
        <v>9851.8799999999992</v>
      </c>
      <c r="K2959">
        <v>7903.03</v>
      </c>
      <c r="L2959">
        <v>1948.85</v>
      </c>
    </row>
    <row r="2960" spans="1:12" x14ac:dyDescent="0.3">
      <c r="A2960" s="5">
        <v>45294</v>
      </c>
      <c r="B2960" t="s">
        <v>2970</v>
      </c>
      <c r="C2960" s="2" t="s">
        <v>3015</v>
      </c>
      <c r="D2960" s="2" t="s">
        <v>3024</v>
      </c>
      <c r="E2960" s="2" t="s">
        <v>3027</v>
      </c>
      <c r="F2960" s="2" t="s">
        <v>3033</v>
      </c>
      <c r="G2960" s="2" t="s">
        <v>3035</v>
      </c>
      <c r="H2960">
        <v>4</v>
      </c>
      <c r="I2960">
        <v>458.14</v>
      </c>
      <c r="J2960">
        <v>1832.56</v>
      </c>
      <c r="K2960">
        <v>1337.45</v>
      </c>
      <c r="L2960">
        <v>495.11</v>
      </c>
    </row>
    <row r="2961" spans="1:12" x14ac:dyDescent="0.3">
      <c r="A2961" s="5">
        <v>45242</v>
      </c>
      <c r="B2961" t="s">
        <v>2971</v>
      </c>
      <c r="C2961" s="2" t="s">
        <v>3017</v>
      </c>
      <c r="D2961" s="2" t="s">
        <v>3023</v>
      </c>
      <c r="E2961" s="2" t="s">
        <v>3026</v>
      </c>
      <c r="F2961" s="2" t="s">
        <v>3030</v>
      </c>
      <c r="G2961" s="2" t="s">
        <v>3036</v>
      </c>
      <c r="H2961">
        <v>12</v>
      </c>
      <c r="I2961">
        <v>667.97</v>
      </c>
      <c r="J2961">
        <v>8015.64</v>
      </c>
      <c r="K2961">
        <v>4163.0600000000004</v>
      </c>
      <c r="L2961">
        <v>3852.58</v>
      </c>
    </row>
    <row r="2962" spans="1:12" x14ac:dyDescent="0.3">
      <c r="A2962" s="5">
        <v>45194</v>
      </c>
      <c r="B2962" t="s">
        <v>2972</v>
      </c>
      <c r="C2962" s="2" t="s">
        <v>3014</v>
      </c>
      <c r="D2962" s="2" t="s">
        <v>3024</v>
      </c>
      <c r="E2962" s="2" t="s">
        <v>3028</v>
      </c>
      <c r="F2962" s="2" t="s">
        <v>3034</v>
      </c>
      <c r="G2962" s="2" t="s">
        <v>3035</v>
      </c>
      <c r="H2962">
        <v>44</v>
      </c>
      <c r="I2962">
        <v>451.79</v>
      </c>
      <c r="J2962">
        <v>19878.759999999998</v>
      </c>
      <c r="K2962">
        <v>13162.46</v>
      </c>
      <c r="L2962">
        <v>6716.3</v>
      </c>
    </row>
    <row r="2963" spans="1:12" x14ac:dyDescent="0.3">
      <c r="A2963" s="5">
        <v>45295</v>
      </c>
      <c r="B2963" t="s">
        <v>2973</v>
      </c>
      <c r="C2963" s="2" t="s">
        <v>3013</v>
      </c>
      <c r="D2963" s="2" t="s">
        <v>3023</v>
      </c>
      <c r="E2963" s="2" t="s">
        <v>3025</v>
      </c>
      <c r="F2963" s="2" t="s">
        <v>3030</v>
      </c>
      <c r="G2963" s="2" t="s">
        <v>3036</v>
      </c>
      <c r="H2963">
        <v>31</v>
      </c>
      <c r="I2963">
        <v>794.85</v>
      </c>
      <c r="J2963">
        <v>24640.35</v>
      </c>
      <c r="K2963">
        <v>14132.82</v>
      </c>
      <c r="L2963">
        <v>10507.53</v>
      </c>
    </row>
    <row r="2964" spans="1:12" x14ac:dyDescent="0.3">
      <c r="A2964" s="5">
        <v>45452</v>
      </c>
      <c r="B2964" t="s">
        <v>2974</v>
      </c>
      <c r="C2964" s="2" t="s">
        <v>3020</v>
      </c>
      <c r="D2964" s="2" t="s">
        <v>3023</v>
      </c>
      <c r="E2964" s="2" t="s">
        <v>3025</v>
      </c>
      <c r="F2964" s="2" t="s">
        <v>3033</v>
      </c>
      <c r="G2964" s="2" t="s">
        <v>3037</v>
      </c>
      <c r="H2964">
        <v>25</v>
      </c>
      <c r="I2964">
        <v>1128.04</v>
      </c>
      <c r="J2964">
        <v>28201</v>
      </c>
      <c r="K2964">
        <v>18152.12</v>
      </c>
      <c r="L2964">
        <v>10048.879999999999</v>
      </c>
    </row>
    <row r="2965" spans="1:12" x14ac:dyDescent="0.3">
      <c r="A2965" s="5">
        <v>45436</v>
      </c>
      <c r="B2965" t="s">
        <v>2975</v>
      </c>
      <c r="C2965" s="2" t="s">
        <v>3020</v>
      </c>
      <c r="D2965" s="2" t="s">
        <v>3023</v>
      </c>
      <c r="E2965" s="2" t="s">
        <v>3028</v>
      </c>
      <c r="F2965" s="2" t="s">
        <v>3031</v>
      </c>
      <c r="G2965" s="2" t="s">
        <v>3035</v>
      </c>
      <c r="H2965">
        <v>16</v>
      </c>
      <c r="I2965">
        <v>1376.17</v>
      </c>
      <c r="J2965">
        <v>22018.720000000001</v>
      </c>
      <c r="K2965">
        <v>14385.72</v>
      </c>
      <c r="L2965">
        <v>7633</v>
      </c>
    </row>
    <row r="2966" spans="1:12" x14ac:dyDescent="0.3">
      <c r="A2966" s="5">
        <v>45404</v>
      </c>
      <c r="B2966" t="s">
        <v>2976</v>
      </c>
      <c r="C2966" s="2" t="s">
        <v>3016</v>
      </c>
      <c r="D2966" s="2" t="s">
        <v>3023</v>
      </c>
      <c r="E2966" s="2" t="s">
        <v>3028</v>
      </c>
      <c r="F2966" s="2" t="s">
        <v>3033</v>
      </c>
      <c r="G2966" s="2" t="s">
        <v>3036</v>
      </c>
      <c r="H2966">
        <v>42</v>
      </c>
      <c r="I2966">
        <v>1928.27</v>
      </c>
      <c r="J2966">
        <v>80987.34</v>
      </c>
      <c r="K2966">
        <v>55878.94</v>
      </c>
      <c r="L2966">
        <v>25108.400000000001</v>
      </c>
    </row>
    <row r="2967" spans="1:12" x14ac:dyDescent="0.3">
      <c r="A2967" s="5">
        <v>45027</v>
      </c>
      <c r="B2967" t="s">
        <v>2977</v>
      </c>
      <c r="C2967" s="2" t="s">
        <v>3017</v>
      </c>
      <c r="D2967" s="2" t="s">
        <v>3023</v>
      </c>
      <c r="E2967" s="2" t="s">
        <v>3028</v>
      </c>
      <c r="F2967" s="2" t="s">
        <v>3033</v>
      </c>
      <c r="G2967" s="2" t="s">
        <v>3035</v>
      </c>
      <c r="H2967">
        <v>14</v>
      </c>
      <c r="I2967">
        <v>1863.07</v>
      </c>
      <c r="J2967">
        <v>26082.98</v>
      </c>
      <c r="K2967">
        <v>19304.439999999999</v>
      </c>
      <c r="L2967">
        <v>6778.54</v>
      </c>
    </row>
    <row r="2968" spans="1:12" x14ac:dyDescent="0.3">
      <c r="A2968" s="5">
        <v>45407</v>
      </c>
      <c r="B2968" t="s">
        <v>2978</v>
      </c>
      <c r="C2968" s="2" t="s">
        <v>3021</v>
      </c>
      <c r="D2968" s="2" t="s">
        <v>3023</v>
      </c>
      <c r="E2968" s="2" t="s">
        <v>3028</v>
      </c>
      <c r="F2968" s="2" t="s">
        <v>3033</v>
      </c>
      <c r="G2968" s="2" t="s">
        <v>3036</v>
      </c>
      <c r="H2968">
        <v>13</v>
      </c>
      <c r="I2968">
        <v>1148.8499999999999</v>
      </c>
      <c r="J2968">
        <v>14935.05</v>
      </c>
      <c r="K2968">
        <v>10878.56</v>
      </c>
      <c r="L2968">
        <v>4056.49</v>
      </c>
    </row>
    <row r="2969" spans="1:12" x14ac:dyDescent="0.3">
      <c r="A2969" s="5">
        <v>45254</v>
      </c>
      <c r="B2969" t="s">
        <v>2979</v>
      </c>
      <c r="C2969" s="2" t="s">
        <v>3012</v>
      </c>
      <c r="D2969" s="2" t="s">
        <v>3022</v>
      </c>
      <c r="E2969" s="2" t="s">
        <v>3028</v>
      </c>
      <c r="F2969" s="2" t="s">
        <v>3032</v>
      </c>
      <c r="G2969" s="2" t="s">
        <v>3036</v>
      </c>
      <c r="H2969">
        <v>41</v>
      </c>
      <c r="I2969">
        <v>1473.62</v>
      </c>
      <c r="J2969">
        <v>60418.42</v>
      </c>
      <c r="K2969">
        <v>31151.53</v>
      </c>
      <c r="L2969">
        <v>29266.89</v>
      </c>
    </row>
    <row r="2970" spans="1:12" x14ac:dyDescent="0.3">
      <c r="A2970" s="5">
        <v>45135</v>
      </c>
      <c r="B2970" t="s">
        <v>2980</v>
      </c>
      <c r="C2970" s="2" t="s">
        <v>3019</v>
      </c>
      <c r="D2970" s="2" t="s">
        <v>3023</v>
      </c>
      <c r="E2970" s="2" t="s">
        <v>3028</v>
      </c>
      <c r="F2970" s="2" t="s">
        <v>3030</v>
      </c>
      <c r="G2970" s="2" t="s">
        <v>3036</v>
      </c>
      <c r="H2970">
        <v>7</v>
      </c>
      <c r="I2970">
        <v>1902.73</v>
      </c>
      <c r="J2970">
        <v>13319.11</v>
      </c>
      <c r="K2970">
        <v>10658.96</v>
      </c>
      <c r="L2970">
        <v>2660.15</v>
      </c>
    </row>
    <row r="2971" spans="1:12" x14ac:dyDescent="0.3">
      <c r="A2971" s="5">
        <v>45306</v>
      </c>
      <c r="B2971" t="s">
        <v>2981</v>
      </c>
      <c r="C2971" s="2" t="s">
        <v>3021</v>
      </c>
      <c r="D2971" s="2" t="s">
        <v>3023</v>
      </c>
      <c r="E2971" s="2" t="s">
        <v>3025</v>
      </c>
      <c r="F2971" s="2" t="s">
        <v>3030</v>
      </c>
      <c r="G2971" s="2" t="s">
        <v>3037</v>
      </c>
      <c r="H2971">
        <v>12</v>
      </c>
      <c r="I2971">
        <v>185.27</v>
      </c>
      <c r="J2971">
        <v>2223.2399999999998</v>
      </c>
      <c r="K2971">
        <v>1955.73</v>
      </c>
      <c r="L2971">
        <v>267.51</v>
      </c>
    </row>
    <row r="2972" spans="1:12" x14ac:dyDescent="0.3">
      <c r="A2972" s="5">
        <v>45247</v>
      </c>
      <c r="B2972" t="s">
        <v>2982</v>
      </c>
      <c r="C2972" s="2" t="s">
        <v>3016</v>
      </c>
      <c r="D2972" s="2" t="s">
        <v>3023</v>
      </c>
      <c r="E2972" s="2" t="s">
        <v>3028</v>
      </c>
      <c r="F2972" s="2" t="s">
        <v>3029</v>
      </c>
      <c r="G2972" s="2" t="s">
        <v>3035</v>
      </c>
      <c r="H2972">
        <v>37</v>
      </c>
      <c r="I2972">
        <v>31.16</v>
      </c>
      <c r="J2972">
        <v>1152.92</v>
      </c>
      <c r="K2972">
        <v>737.26</v>
      </c>
      <c r="L2972">
        <v>415.66</v>
      </c>
    </row>
    <row r="2973" spans="1:12" x14ac:dyDescent="0.3">
      <c r="A2973" s="5">
        <v>45350</v>
      </c>
      <c r="B2973" t="s">
        <v>2983</v>
      </c>
      <c r="C2973" s="2" t="s">
        <v>3019</v>
      </c>
      <c r="D2973" s="2" t="s">
        <v>3023</v>
      </c>
      <c r="E2973" s="2" t="s">
        <v>3026</v>
      </c>
      <c r="F2973" s="2" t="s">
        <v>3030</v>
      </c>
      <c r="G2973" s="2" t="s">
        <v>3037</v>
      </c>
      <c r="H2973">
        <v>50</v>
      </c>
      <c r="I2973">
        <v>79</v>
      </c>
      <c r="J2973">
        <v>3950</v>
      </c>
      <c r="K2973">
        <v>2259</v>
      </c>
      <c r="L2973">
        <v>1691</v>
      </c>
    </row>
    <row r="2974" spans="1:12" x14ac:dyDescent="0.3">
      <c r="A2974" s="5">
        <v>44973</v>
      </c>
      <c r="B2974" t="s">
        <v>2984</v>
      </c>
      <c r="C2974" s="2" t="s">
        <v>3017</v>
      </c>
      <c r="D2974" s="2" t="s">
        <v>3023</v>
      </c>
      <c r="E2974" s="2" t="s">
        <v>3028</v>
      </c>
      <c r="F2974" s="2" t="s">
        <v>3029</v>
      </c>
      <c r="G2974" s="2" t="s">
        <v>3036</v>
      </c>
      <c r="H2974">
        <v>4</v>
      </c>
      <c r="I2974">
        <v>1135.43</v>
      </c>
      <c r="J2974">
        <v>4541.72</v>
      </c>
      <c r="K2974">
        <v>3251.87</v>
      </c>
      <c r="L2974">
        <v>1289.8499999999999</v>
      </c>
    </row>
    <row r="2975" spans="1:12" x14ac:dyDescent="0.3">
      <c r="A2975" s="5">
        <v>45503</v>
      </c>
      <c r="B2975" t="s">
        <v>2985</v>
      </c>
      <c r="C2975" s="2" t="s">
        <v>3016</v>
      </c>
      <c r="D2975" s="2" t="s">
        <v>3023</v>
      </c>
      <c r="E2975" s="2" t="s">
        <v>3028</v>
      </c>
      <c r="F2975" s="2" t="s">
        <v>3032</v>
      </c>
      <c r="G2975" s="2" t="s">
        <v>3036</v>
      </c>
      <c r="H2975">
        <v>2</v>
      </c>
      <c r="I2975">
        <v>1530.41</v>
      </c>
      <c r="J2975">
        <v>3060.82</v>
      </c>
      <c r="K2975">
        <v>2393.4499999999998</v>
      </c>
      <c r="L2975">
        <v>667.37</v>
      </c>
    </row>
    <row r="2976" spans="1:12" x14ac:dyDescent="0.3">
      <c r="A2976" s="5">
        <v>45153</v>
      </c>
      <c r="B2976" t="s">
        <v>2986</v>
      </c>
      <c r="C2976" s="2" t="s">
        <v>3019</v>
      </c>
      <c r="D2976" s="2" t="s">
        <v>3023</v>
      </c>
      <c r="E2976" s="2" t="s">
        <v>3025</v>
      </c>
      <c r="F2976" s="2" t="s">
        <v>3031</v>
      </c>
      <c r="G2976" s="2" t="s">
        <v>3037</v>
      </c>
      <c r="H2976">
        <v>35</v>
      </c>
      <c r="I2976">
        <v>746.81</v>
      </c>
      <c r="J2976">
        <v>26138.35</v>
      </c>
      <c r="K2976">
        <v>20167.36</v>
      </c>
      <c r="L2976">
        <v>5970.99</v>
      </c>
    </row>
    <row r="2977" spans="1:12" x14ac:dyDescent="0.3">
      <c r="A2977" s="5">
        <v>45076</v>
      </c>
      <c r="B2977" t="s">
        <v>2987</v>
      </c>
      <c r="C2977" s="2" t="s">
        <v>3017</v>
      </c>
      <c r="D2977" s="2" t="s">
        <v>3023</v>
      </c>
      <c r="E2977" s="2" t="s">
        <v>3025</v>
      </c>
      <c r="F2977" s="2" t="s">
        <v>3029</v>
      </c>
      <c r="G2977" s="2" t="s">
        <v>3037</v>
      </c>
      <c r="H2977">
        <v>44</v>
      </c>
      <c r="I2977">
        <v>1099.57</v>
      </c>
      <c r="J2977">
        <v>48381.08</v>
      </c>
      <c r="K2977">
        <v>36036.35</v>
      </c>
      <c r="L2977">
        <v>12344.73</v>
      </c>
    </row>
    <row r="2978" spans="1:12" x14ac:dyDescent="0.3">
      <c r="A2978" s="5">
        <v>44943</v>
      </c>
      <c r="B2978" t="s">
        <v>2988</v>
      </c>
      <c r="C2978" s="2" t="s">
        <v>3018</v>
      </c>
      <c r="D2978" s="2" t="s">
        <v>3024</v>
      </c>
      <c r="E2978" s="2" t="s">
        <v>3028</v>
      </c>
      <c r="F2978" s="2" t="s">
        <v>3033</v>
      </c>
      <c r="G2978" s="2" t="s">
        <v>3035</v>
      </c>
      <c r="H2978">
        <v>3</v>
      </c>
      <c r="I2978">
        <v>1042.4100000000001</v>
      </c>
      <c r="J2978">
        <v>3127.23</v>
      </c>
      <c r="K2978">
        <v>1746.54</v>
      </c>
      <c r="L2978">
        <v>1380.69</v>
      </c>
    </row>
    <row r="2979" spans="1:12" x14ac:dyDescent="0.3">
      <c r="A2979" s="5">
        <v>45194</v>
      </c>
      <c r="B2979" t="s">
        <v>2989</v>
      </c>
      <c r="C2979" s="2" t="s">
        <v>3021</v>
      </c>
      <c r="D2979" s="2" t="s">
        <v>3023</v>
      </c>
      <c r="E2979" s="2" t="s">
        <v>3025</v>
      </c>
      <c r="F2979" s="2" t="s">
        <v>3031</v>
      </c>
      <c r="G2979" s="2" t="s">
        <v>3036</v>
      </c>
      <c r="H2979">
        <v>4</v>
      </c>
      <c r="I2979">
        <v>207.65</v>
      </c>
      <c r="J2979">
        <v>830.6</v>
      </c>
      <c r="K2979">
        <v>693.33</v>
      </c>
      <c r="L2979">
        <v>137.27000000000001</v>
      </c>
    </row>
    <row r="2980" spans="1:12" x14ac:dyDescent="0.3">
      <c r="A2980" s="5">
        <v>45493</v>
      </c>
      <c r="B2980" t="s">
        <v>2990</v>
      </c>
      <c r="C2980" s="2" t="s">
        <v>3021</v>
      </c>
      <c r="D2980" s="2" t="s">
        <v>3023</v>
      </c>
      <c r="E2980" s="2" t="s">
        <v>3027</v>
      </c>
      <c r="F2980" s="2" t="s">
        <v>3032</v>
      </c>
      <c r="G2980" s="2" t="s">
        <v>3037</v>
      </c>
      <c r="H2980">
        <v>38</v>
      </c>
      <c r="I2980">
        <v>656.74</v>
      </c>
      <c r="J2980">
        <v>24956.12</v>
      </c>
      <c r="K2980">
        <v>16726.810000000001</v>
      </c>
      <c r="L2980">
        <v>8229.31</v>
      </c>
    </row>
    <row r="2981" spans="1:12" x14ac:dyDescent="0.3">
      <c r="A2981" s="5">
        <v>45525</v>
      </c>
      <c r="B2981" t="s">
        <v>2991</v>
      </c>
      <c r="C2981" s="2" t="s">
        <v>3012</v>
      </c>
      <c r="D2981" s="2" t="s">
        <v>3022</v>
      </c>
      <c r="E2981" s="2" t="s">
        <v>3025</v>
      </c>
      <c r="F2981" s="2" t="s">
        <v>3030</v>
      </c>
      <c r="G2981" s="2" t="s">
        <v>3036</v>
      </c>
      <c r="H2981">
        <v>12</v>
      </c>
      <c r="I2981">
        <v>58.48</v>
      </c>
      <c r="J2981">
        <v>701.76</v>
      </c>
      <c r="K2981">
        <v>413.05</v>
      </c>
      <c r="L2981">
        <v>288.70999999999998</v>
      </c>
    </row>
    <row r="2982" spans="1:12" x14ac:dyDescent="0.3">
      <c r="A2982" s="5">
        <v>45520</v>
      </c>
      <c r="B2982" t="s">
        <v>2992</v>
      </c>
      <c r="C2982" s="2" t="s">
        <v>3017</v>
      </c>
      <c r="D2982" s="2" t="s">
        <v>3023</v>
      </c>
      <c r="E2982" s="2" t="s">
        <v>3025</v>
      </c>
      <c r="F2982" s="2" t="s">
        <v>3029</v>
      </c>
      <c r="G2982" s="2" t="s">
        <v>3036</v>
      </c>
      <c r="H2982">
        <v>19</v>
      </c>
      <c r="I2982">
        <v>239.2</v>
      </c>
      <c r="J2982">
        <v>4544.8</v>
      </c>
      <c r="K2982">
        <v>2429.2199999999998</v>
      </c>
      <c r="L2982">
        <v>2115.58</v>
      </c>
    </row>
    <row r="2983" spans="1:12" x14ac:dyDescent="0.3">
      <c r="A2983" s="5">
        <v>45354</v>
      </c>
      <c r="B2983" t="s">
        <v>2993</v>
      </c>
      <c r="C2983" s="2" t="s">
        <v>3013</v>
      </c>
      <c r="D2983" s="2" t="s">
        <v>3023</v>
      </c>
      <c r="E2983" s="2" t="s">
        <v>3025</v>
      </c>
      <c r="F2983" s="2" t="s">
        <v>3033</v>
      </c>
      <c r="G2983" s="2" t="s">
        <v>3035</v>
      </c>
      <c r="H2983">
        <v>10</v>
      </c>
      <c r="I2983">
        <v>1627.48</v>
      </c>
      <c r="J2983">
        <v>16274.8</v>
      </c>
      <c r="K2983">
        <v>10850.21</v>
      </c>
      <c r="L2983">
        <v>5424.59</v>
      </c>
    </row>
    <row r="2984" spans="1:12" x14ac:dyDescent="0.3">
      <c r="A2984" s="5">
        <v>45229</v>
      </c>
      <c r="B2984" t="s">
        <v>2994</v>
      </c>
      <c r="C2984" s="2" t="s">
        <v>3018</v>
      </c>
      <c r="D2984" s="2" t="s">
        <v>3024</v>
      </c>
      <c r="E2984" s="2" t="s">
        <v>3025</v>
      </c>
      <c r="F2984" s="2" t="s">
        <v>3034</v>
      </c>
      <c r="G2984" s="2" t="s">
        <v>3035</v>
      </c>
      <c r="H2984">
        <v>1</v>
      </c>
      <c r="I2984">
        <v>1662.24</v>
      </c>
      <c r="J2984">
        <v>1662.24</v>
      </c>
      <c r="K2984">
        <v>1242.01</v>
      </c>
      <c r="L2984">
        <v>420.23</v>
      </c>
    </row>
    <row r="2985" spans="1:12" x14ac:dyDescent="0.3">
      <c r="A2985" s="5">
        <v>45083</v>
      </c>
      <c r="B2985" t="s">
        <v>2995</v>
      </c>
      <c r="C2985" s="2" t="s">
        <v>3015</v>
      </c>
      <c r="D2985" s="2" t="s">
        <v>3024</v>
      </c>
      <c r="E2985" s="2" t="s">
        <v>3026</v>
      </c>
      <c r="F2985" s="2" t="s">
        <v>3034</v>
      </c>
      <c r="G2985" s="2" t="s">
        <v>3035</v>
      </c>
      <c r="H2985">
        <v>17</v>
      </c>
      <c r="I2985">
        <v>1607.85</v>
      </c>
      <c r="J2985">
        <v>27333.45</v>
      </c>
      <c r="K2985">
        <v>20941.55</v>
      </c>
      <c r="L2985">
        <v>6391.9</v>
      </c>
    </row>
    <row r="2986" spans="1:12" x14ac:dyDescent="0.3">
      <c r="A2986" s="5">
        <v>45127</v>
      </c>
      <c r="B2986" t="s">
        <v>2996</v>
      </c>
      <c r="C2986" s="2" t="s">
        <v>3019</v>
      </c>
      <c r="D2986" s="2" t="s">
        <v>3023</v>
      </c>
      <c r="E2986" s="2" t="s">
        <v>3026</v>
      </c>
      <c r="F2986" s="2" t="s">
        <v>3031</v>
      </c>
      <c r="G2986" s="2" t="s">
        <v>3037</v>
      </c>
      <c r="H2986">
        <v>16</v>
      </c>
      <c r="I2986">
        <v>1459.1</v>
      </c>
      <c r="J2986">
        <v>23345.599999999999</v>
      </c>
      <c r="K2986">
        <v>20663.07</v>
      </c>
      <c r="L2986">
        <v>2682.53</v>
      </c>
    </row>
    <row r="2987" spans="1:12" x14ac:dyDescent="0.3">
      <c r="A2987" s="5">
        <v>45264</v>
      </c>
      <c r="B2987" t="s">
        <v>2997</v>
      </c>
      <c r="C2987" s="2" t="s">
        <v>3018</v>
      </c>
      <c r="D2987" s="2" t="s">
        <v>3024</v>
      </c>
      <c r="E2987" s="2" t="s">
        <v>3026</v>
      </c>
      <c r="F2987" s="2" t="s">
        <v>3030</v>
      </c>
      <c r="G2987" s="2" t="s">
        <v>3036</v>
      </c>
      <c r="H2987">
        <v>9</v>
      </c>
      <c r="I2987">
        <v>1590.76</v>
      </c>
      <c r="J2987">
        <v>14316.84</v>
      </c>
      <c r="K2987">
        <v>8035.46</v>
      </c>
      <c r="L2987">
        <v>6281.38</v>
      </c>
    </row>
    <row r="2988" spans="1:12" x14ac:dyDescent="0.3">
      <c r="A2988" s="5">
        <v>45162</v>
      </c>
      <c r="B2988" t="s">
        <v>2998</v>
      </c>
      <c r="C2988" s="2" t="s">
        <v>3017</v>
      </c>
      <c r="D2988" s="2" t="s">
        <v>3023</v>
      </c>
      <c r="E2988" s="2" t="s">
        <v>3028</v>
      </c>
      <c r="F2988" s="2" t="s">
        <v>3034</v>
      </c>
      <c r="G2988" s="2" t="s">
        <v>3037</v>
      </c>
      <c r="H2988">
        <v>9</v>
      </c>
      <c r="I2988">
        <v>1348.55</v>
      </c>
      <c r="J2988">
        <v>12136.95</v>
      </c>
      <c r="K2988">
        <v>10854.19</v>
      </c>
      <c r="L2988">
        <v>1282.76</v>
      </c>
    </row>
    <row r="2989" spans="1:12" x14ac:dyDescent="0.3">
      <c r="A2989" s="5">
        <v>45315</v>
      </c>
      <c r="B2989" t="s">
        <v>2999</v>
      </c>
      <c r="C2989" s="2" t="s">
        <v>3014</v>
      </c>
      <c r="D2989" s="2" t="s">
        <v>3024</v>
      </c>
      <c r="E2989" s="2" t="s">
        <v>3028</v>
      </c>
      <c r="F2989" s="2" t="s">
        <v>3031</v>
      </c>
      <c r="G2989" s="2" t="s">
        <v>3037</v>
      </c>
      <c r="H2989">
        <v>9</v>
      </c>
      <c r="I2989">
        <v>1346.27</v>
      </c>
      <c r="J2989">
        <v>12116.43</v>
      </c>
      <c r="K2989">
        <v>9231.15</v>
      </c>
      <c r="L2989">
        <v>2885.28</v>
      </c>
    </row>
    <row r="2990" spans="1:12" x14ac:dyDescent="0.3">
      <c r="A2990" s="5">
        <v>45510</v>
      </c>
      <c r="B2990" t="s">
        <v>3000</v>
      </c>
      <c r="C2990" s="2" t="s">
        <v>3019</v>
      </c>
      <c r="D2990" s="2" t="s">
        <v>3023</v>
      </c>
      <c r="E2990" s="2" t="s">
        <v>3027</v>
      </c>
      <c r="F2990" s="2" t="s">
        <v>3032</v>
      </c>
      <c r="G2990" s="2" t="s">
        <v>3035</v>
      </c>
      <c r="H2990">
        <v>12</v>
      </c>
      <c r="I2990">
        <v>1341.38</v>
      </c>
      <c r="J2990">
        <v>16096.56</v>
      </c>
      <c r="K2990">
        <v>10972.89</v>
      </c>
      <c r="L2990">
        <v>5123.67</v>
      </c>
    </row>
    <row r="2991" spans="1:12" x14ac:dyDescent="0.3">
      <c r="A2991" s="5">
        <v>45178</v>
      </c>
      <c r="B2991" t="s">
        <v>3001</v>
      </c>
      <c r="C2991" s="2" t="s">
        <v>3020</v>
      </c>
      <c r="D2991" s="2" t="s">
        <v>3023</v>
      </c>
      <c r="E2991" s="2" t="s">
        <v>3026</v>
      </c>
      <c r="F2991" s="2" t="s">
        <v>3031</v>
      </c>
      <c r="G2991" s="2" t="s">
        <v>3036</v>
      </c>
      <c r="H2991">
        <v>41</v>
      </c>
      <c r="I2991">
        <v>1037.8</v>
      </c>
      <c r="J2991">
        <v>42549.8</v>
      </c>
      <c r="K2991">
        <v>36391.89</v>
      </c>
      <c r="L2991">
        <v>6157.91</v>
      </c>
    </row>
    <row r="2992" spans="1:12" x14ac:dyDescent="0.3">
      <c r="A2992" s="5">
        <v>45438</v>
      </c>
      <c r="B2992" t="s">
        <v>3002</v>
      </c>
      <c r="C2992" s="2" t="s">
        <v>3021</v>
      </c>
      <c r="D2992" s="2" t="s">
        <v>3023</v>
      </c>
      <c r="E2992" s="2" t="s">
        <v>3028</v>
      </c>
      <c r="F2992" s="2" t="s">
        <v>3031</v>
      </c>
      <c r="G2992" s="2" t="s">
        <v>3036</v>
      </c>
      <c r="H2992">
        <v>15</v>
      </c>
      <c r="I2992">
        <v>739.43</v>
      </c>
      <c r="J2992">
        <v>11091.45</v>
      </c>
      <c r="K2992">
        <v>8626.84</v>
      </c>
      <c r="L2992">
        <v>2464.61</v>
      </c>
    </row>
    <row r="2993" spans="1:12" x14ac:dyDescent="0.3">
      <c r="A2993" s="5">
        <v>45490</v>
      </c>
      <c r="B2993" t="s">
        <v>3003</v>
      </c>
      <c r="C2993" s="2" t="s">
        <v>3017</v>
      </c>
      <c r="D2993" s="2" t="s">
        <v>3023</v>
      </c>
      <c r="E2993" s="2" t="s">
        <v>3025</v>
      </c>
      <c r="F2993" s="2" t="s">
        <v>3031</v>
      </c>
      <c r="G2993" s="2" t="s">
        <v>3035</v>
      </c>
      <c r="H2993">
        <v>2</v>
      </c>
      <c r="I2993">
        <v>1465.79</v>
      </c>
      <c r="J2993">
        <v>2931.58</v>
      </c>
      <c r="K2993">
        <v>1874.71</v>
      </c>
      <c r="L2993">
        <v>1056.8699999999999</v>
      </c>
    </row>
    <row r="2994" spans="1:12" x14ac:dyDescent="0.3">
      <c r="A2994" s="5">
        <v>45597</v>
      </c>
      <c r="B2994" t="s">
        <v>3004</v>
      </c>
      <c r="C2994" s="2" t="s">
        <v>3020</v>
      </c>
      <c r="D2994" s="2" t="s">
        <v>3023</v>
      </c>
      <c r="E2994" s="2" t="s">
        <v>3025</v>
      </c>
      <c r="F2994" s="2" t="s">
        <v>3033</v>
      </c>
      <c r="G2994" s="2" t="s">
        <v>3036</v>
      </c>
      <c r="H2994">
        <v>11</v>
      </c>
      <c r="I2994">
        <v>611.32000000000005</v>
      </c>
      <c r="J2994">
        <v>6724.52</v>
      </c>
      <c r="K2994">
        <v>5740.28</v>
      </c>
      <c r="L2994">
        <v>984.24</v>
      </c>
    </row>
    <row r="2995" spans="1:12" x14ac:dyDescent="0.3">
      <c r="A2995" s="5">
        <v>45628</v>
      </c>
      <c r="B2995" t="s">
        <v>3005</v>
      </c>
      <c r="C2995" s="2" t="s">
        <v>3012</v>
      </c>
      <c r="D2995" s="2" t="s">
        <v>3022</v>
      </c>
      <c r="E2995" s="2" t="s">
        <v>3026</v>
      </c>
      <c r="F2995" s="2" t="s">
        <v>3031</v>
      </c>
      <c r="G2995" s="2" t="s">
        <v>3035</v>
      </c>
      <c r="H2995">
        <v>11</v>
      </c>
      <c r="I2995">
        <v>1094.95</v>
      </c>
      <c r="J2995">
        <v>12044.45</v>
      </c>
      <c r="K2995">
        <v>9233.83</v>
      </c>
      <c r="L2995">
        <v>2810.62</v>
      </c>
    </row>
    <row r="2996" spans="1:12" x14ac:dyDescent="0.3">
      <c r="A2996" s="5">
        <v>45272</v>
      </c>
      <c r="B2996" t="s">
        <v>3006</v>
      </c>
      <c r="C2996" s="2" t="s">
        <v>3016</v>
      </c>
      <c r="D2996" s="2" t="s">
        <v>3023</v>
      </c>
      <c r="E2996" s="2" t="s">
        <v>3027</v>
      </c>
      <c r="F2996" s="2" t="s">
        <v>3029</v>
      </c>
      <c r="G2996" s="2" t="s">
        <v>3037</v>
      </c>
      <c r="H2996">
        <v>8</v>
      </c>
      <c r="I2996">
        <v>878.04</v>
      </c>
      <c r="J2996">
        <v>7024.32</v>
      </c>
      <c r="K2996">
        <v>5475.7</v>
      </c>
      <c r="L2996">
        <v>1548.62</v>
      </c>
    </row>
    <row r="2997" spans="1:12" x14ac:dyDescent="0.3">
      <c r="A2997" s="5">
        <v>45190</v>
      </c>
      <c r="B2997" t="s">
        <v>3007</v>
      </c>
      <c r="C2997" s="2" t="s">
        <v>3015</v>
      </c>
      <c r="D2997" s="2" t="s">
        <v>3024</v>
      </c>
      <c r="E2997" s="2" t="s">
        <v>3027</v>
      </c>
      <c r="F2997" s="2" t="s">
        <v>3031</v>
      </c>
      <c r="G2997" s="2" t="s">
        <v>3037</v>
      </c>
      <c r="H2997">
        <v>32</v>
      </c>
      <c r="I2997">
        <v>567.71</v>
      </c>
      <c r="J2997">
        <v>18166.72</v>
      </c>
      <c r="K2997">
        <v>15597.15</v>
      </c>
      <c r="L2997">
        <v>2569.5700000000002</v>
      </c>
    </row>
    <row r="2998" spans="1:12" x14ac:dyDescent="0.3">
      <c r="A2998" s="5">
        <v>45427</v>
      </c>
      <c r="B2998" t="s">
        <v>3008</v>
      </c>
      <c r="C2998" s="2" t="s">
        <v>3015</v>
      </c>
      <c r="D2998" s="2" t="s">
        <v>3024</v>
      </c>
      <c r="E2998" s="2" t="s">
        <v>3025</v>
      </c>
      <c r="F2998" s="2" t="s">
        <v>3033</v>
      </c>
      <c r="G2998" s="2" t="s">
        <v>3035</v>
      </c>
      <c r="H2998">
        <v>6</v>
      </c>
      <c r="I2998">
        <v>1949.89</v>
      </c>
      <c r="J2998">
        <v>11699.34</v>
      </c>
      <c r="K2998">
        <v>7948.14</v>
      </c>
      <c r="L2998">
        <v>3751.2</v>
      </c>
    </row>
    <row r="2999" spans="1:12" x14ac:dyDescent="0.3">
      <c r="A2999" s="5">
        <v>45584</v>
      </c>
      <c r="B2999" t="s">
        <v>3009</v>
      </c>
      <c r="C2999" s="2" t="s">
        <v>3020</v>
      </c>
      <c r="D2999" s="2" t="s">
        <v>3023</v>
      </c>
      <c r="E2999" s="2" t="s">
        <v>3027</v>
      </c>
      <c r="F2999" s="2" t="s">
        <v>3033</v>
      </c>
      <c r="G2999" s="2" t="s">
        <v>3037</v>
      </c>
      <c r="H2999">
        <v>20</v>
      </c>
      <c r="I2999">
        <v>532.33000000000004</v>
      </c>
      <c r="J2999">
        <v>10646.6</v>
      </c>
      <c r="K2999">
        <v>8120.82</v>
      </c>
      <c r="L2999">
        <v>2525.7800000000002</v>
      </c>
    </row>
    <row r="3000" spans="1:12" x14ac:dyDescent="0.3">
      <c r="A3000" s="5">
        <v>45429</v>
      </c>
      <c r="B3000" t="s">
        <v>3010</v>
      </c>
      <c r="C3000" s="2" t="s">
        <v>3021</v>
      </c>
      <c r="D3000" s="2" t="s">
        <v>3023</v>
      </c>
      <c r="E3000" s="2" t="s">
        <v>3026</v>
      </c>
      <c r="F3000" s="2" t="s">
        <v>3032</v>
      </c>
      <c r="G3000" s="2" t="s">
        <v>3037</v>
      </c>
      <c r="H3000">
        <v>39</v>
      </c>
      <c r="I3000">
        <v>632.4</v>
      </c>
      <c r="J3000">
        <v>24663.599999999999</v>
      </c>
      <c r="K3000">
        <v>19678.48</v>
      </c>
      <c r="L3000">
        <v>4985.12</v>
      </c>
    </row>
    <row r="3001" spans="1:12" x14ac:dyDescent="0.3">
      <c r="A3001" s="5">
        <v>45398</v>
      </c>
      <c r="B3001" t="s">
        <v>3011</v>
      </c>
      <c r="C3001" s="2" t="s">
        <v>3012</v>
      </c>
      <c r="D3001" s="2" t="s">
        <v>3022</v>
      </c>
      <c r="E3001" s="2" t="s">
        <v>3025</v>
      </c>
      <c r="F3001" s="2" t="s">
        <v>3030</v>
      </c>
      <c r="G3001" s="2" t="s">
        <v>3035</v>
      </c>
      <c r="H3001">
        <v>35</v>
      </c>
      <c r="I3001">
        <v>339.94</v>
      </c>
      <c r="J3001">
        <v>11897.9</v>
      </c>
      <c r="K3001">
        <v>8109.32</v>
      </c>
      <c r="L3001">
        <v>3788.58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B3B8-3F3C-44D7-939D-DEE79857C3A2}">
  <dimension ref="A1:T66"/>
  <sheetViews>
    <sheetView showGridLines="0" zoomScale="70" zoomScaleNormal="70" workbookViewId="0">
      <selection activeCell="T1" sqref="T1"/>
    </sheetView>
  </sheetViews>
  <sheetFormatPr defaultColWidth="0" defaultRowHeight="14.4" zeroHeight="1" x14ac:dyDescent="0.3"/>
  <cols>
    <col min="1" max="1" width="15.33203125" bestFit="1" customWidth="1"/>
    <col min="2" max="2" width="13.33203125" bestFit="1" customWidth="1"/>
    <col min="3" max="3" width="16.6640625" bestFit="1" customWidth="1"/>
    <col min="4" max="4" width="15.88671875" bestFit="1" customWidth="1"/>
    <col min="5" max="20" width="8.88671875" customWidth="1"/>
    <col min="21" max="16384" width="8.88671875" hidden="1"/>
  </cols>
  <sheetData>
    <row r="1" spans="4:13" s="9" customFormat="1" x14ac:dyDescent="0.3">
      <c r="D1" s="21" t="s">
        <v>3052</v>
      </c>
      <c r="E1" s="21"/>
      <c r="F1" s="21"/>
      <c r="G1" s="21"/>
      <c r="H1" s="21"/>
      <c r="I1" s="21"/>
      <c r="J1" s="21"/>
      <c r="K1" s="21"/>
      <c r="L1" s="21"/>
      <c r="M1" s="21"/>
    </row>
    <row r="2" spans="4:13" s="9" customFormat="1" x14ac:dyDescent="0.3">
      <c r="D2" s="21"/>
      <c r="E2" s="21"/>
      <c r="F2" s="21"/>
      <c r="G2" s="21"/>
      <c r="H2" s="21"/>
      <c r="I2" s="21"/>
      <c r="J2" s="21"/>
      <c r="K2" s="21"/>
      <c r="L2" s="21"/>
      <c r="M2" s="21"/>
    </row>
    <row r="3" spans="4:13" s="9" customFormat="1" x14ac:dyDescent="0.3">
      <c r="D3" s="21"/>
      <c r="E3" s="21"/>
      <c r="F3" s="21"/>
      <c r="G3" s="21"/>
      <c r="H3" s="21"/>
      <c r="I3" s="21"/>
      <c r="J3" s="21"/>
      <c r="K3" s="21"/>
      <c r="L3" s="21"/>
      <c r="M3" s="21"/>
    </row>
    <row r="4" spans="4:13" s="9" customFormat="1" x14ac:dyDescent="0.3"/>
    <row r="5" spans="4:13" s="9" customFormat="1" x14ac:dyDescent="0.3"/>
    <row r="6" spans="4:13" s="9" customFormat="1" x14ac:dyDescent="0.3"/>
    <row r="7" spans="4:13" s="9" customFormat="1" x14ac:dyDescent="0.3"/>
    <row r="8" spans="4:13" s="9" customFormat="1" x14ac:dyDescent="0.3"/>
    <row r="9" spans="4:13" s="9" customFormat="1" x14ac:dyDescent="0.3"/>
    <row r="10" spans="4:13" s="9" customFormat="1" x14ac:dyDescent="0.3"/>
    <row r="11" spans="4:13" s="9" customFormat="1" x14ac:dyDescent="0.3"/>
    <row r="12" spans="4:13" s="9" customFormat="1" x14ac:dyDescent="0.3"/>
    <row r="13" spans="4:13" s="9" customFormat="1" x14ac:dyDescent="0.3"/>
    <row r="14" spans="4:13" s="9" customFormat="1" x14ac:dyDescent="0.3"/>
    <row r="15" spans="4:13" s="9" customFormat="1" x14ac:dyDescent="0.3"/>
    <row r="16" spans="4:13" s="9" customFormat="1" x14ac:dyDescent="0.3"/>
    <row r="17" s="9" customFormat="1" x14ac:dyDescent="0.3"/>
    <row r="18" s="9" customFormat="1" x14ac:dyDescent="0.3"/>
    <row r="19" s="9" customFormat="1" x14ac:dyDescent="0.3"/>
    <row r="20" s="9" customFormat="1" x14ac:dyDescent="0.3"/>
    <row r="21" s="9" customFormat="1" x14ac:dyDescent="0.3"/>
    <row r="22" s="9" customFormat="1" x14ac:dyDescent="0.3"/>
    <row r="23" s="9" customFormat="1" x14ac:dyDescent="0.3"/>
    <row r="24" s="9" customFormat="1" x14ac:dyDescent="0.3"/>
    <row r="25" s="9" customFormat="1" x14ac:dyDescent="0.3"/>
    <row r="26" s="9" customFormat="1" x14ac:dyDescent="0.3"/>
    <row r="27" s="9" customFormat="1" x14ac:dyDescent="0.3"/>
    <row r="28" s="9" customFormat="1" x14ac:dyDescent="0.3"/>
    <row r="29" s="9" customFormat="1" x14ac:dyDescent="0.3"/>
    <row r="30" s="9" customFormat="1" x14ac:dyDescent="0.3"/>
    <row r="31" s="9" customFormat="1" x14ac:dyDescent="0.3"/>
    <row r="32" s="9" customFormat="1" x14ac:dyDescent="0.3"/>
    <row r="33" spans="1:5" s="9" customFormat="1" x14ac:dyDescent="0.3"/>
    <row r="34" spans="1:5" s="9" customFormat="1" x14ac:dyDescent="0.3"/>
    <row r="35" spans="1:5" s="9" customFormat="1" x14ac:dyDescent="0.3"/>
    <row r="36" spans="1:5" x14ac:dyDescent="0.3"/>
    <row r="37" spans="1:5" x14ac:dyDescent="0.3"/>
    <row r="38" spans="1:5" x14ac:dyDescent="0.3"/>
    <row r="40" spans="1:5" s="8" customFormat="1" hidden="1" x14ac:dyDescent="0.3">
      <c r="A40" s="8" t="s">
        <v>3047</v>
      </c>
      <c r="B40" s="8" t="s">
        <v>3048</v>
      </c>
      <c r="D40" s="8" t="s">
        <v>3049</v>
      </c>
      <c r="E40" s="8" t="s">
        <v>3050</v>
      </c>
    </row>
    <row r="41" spans="1:5" s="8" customFormat="1" hidden="1" x14ac:dyDescent="0.3">
      <c r="A41" s="15">
        <f>GETPIVOTDATA("Revenue", $A$54)</f>
        <v>77208685.940000013</v>
      </c>
      <c r="B41" s="15">
        <f>GETPIVOTDATA("Revenue", $A$54) / GETPIVOTDATA("Order ID", $A$54)</f>
        <v>25736.22864666667</v>
      </c>
      <c r="C41" s="10"/>
      <c r="D41" s="11">
        <f>GETPIVOTDATA("Profit", $A$54) / GETPIVOTDATA("Revenue", $A$54)</f>
        <v>0.30059604599456252</v>
      </c>
      <c r="E41" s="8">
        <f>GETPIVOTDATA("Count of Order ID",$A$53)</f>
        <v>3000</v>
      </c>
    </row>
    <row r="42" spans="1:5" s="8" customFormat="1" hidden="1" x14ac:dyDescent="0.3"/>
    <row r="43" spans="1:5" s="8" customFormat="1" hidden="1" x14ac:dyDescent="0.3"/>
    <row r="44" spans="1:5" s="8" customFormat="1" hidden="1" x14ac:dyDescent="0.3"/>
    <row r="45" spans="1:5" s="8" customFormat="1" hidden="1" x14ac:dyDescent="0.3">
      <c r="A45" s="8" t="s">
        <v>3045</v>
      </c>
      <c r="B45" s="8" t="s">
        <v>3044</v>
      </c>
    </row>
    <row r="46" spans="1:5" s="8" customFormat="1" hidden="1" x14ac:dyDescent="0.3">
      <c r="A46" s="8" t="s">
        <v>3046</v>
      </c>
      <c r="B46" s="8" t="s">
        <v>3044</v>
      </c>
    </row>
    <row r="47" spans="1:5" s="8" customFormat="1" hidden="1" x14ac:dyDescent="0.3">
      <c r="A47" s="8" t="s">
        <v>5</v>
      </c>
      <c r="B47" s="8" t="s">
        <v>3044</v>
      </c>
    </row>
    <row r="48" spans="1:5" s="8" customFormat="1" hidden="1" x14ac:dyDescent="0.3">
      <c r="A48" s="8" t="s">
        <v>3</v>
      </c>
      <c r="B48" s="8" t="s">
        <v>3044</v>
      </c>
    </row>
    <row r="49" spans="1:3" s="8" customFormat="1" hidden="1" x14ac:dyDescent="0.3">
      <c r="A49" s="8" t="s">
        <v>6</v>
      </c>
      <c r="B49" s="8" t="s">
        <v>3044</v>
      </c>
    </row>
    <row r="50" spans="1:3" s="8" customFormat="1" hidden="1" x14ac:dyDescent="0.3">
      <c r="A50" s="8" t="s">
        <v>2</v>
      </c>
      <c r="B50" s="8" t="s">
        <v>3044</v>
      </c>
    </row>
    <row r="51" spans="1:3" s="8" customFormat="1" hidden="1" x14ac:dyDescent="0.3">
      <c r="A51" s="8" t="s">
        <v>4</v>
      </c>
      <c r="B51" s="8" t="s">
        <v>3044</v>
      </c>
    </row>
    <row r="52" spans="1:3" s="8" customFormat="1" hidden="1" x14ac:dyDescent="0.3"/>
    <row r="53" spans="1:3" s="8" customFormat="1" hidden="1" x14ac:dyDescent="0.3">
      <c r="A53" s="8" t="s">
        <v>3039</v>
      </c>
      <c r="B53" s="8" t="s">
        <v>3040</v>
      </c>
      <c r="C53" s="8" t="s">
        <v>3043</v>
      </c>
    </row>
    <row r="54" spans="1:3" s="8" customFormat="1" hidden="1" x14ac:dyDescent="0.3">
      <c r="A54" s="8">
        <v>77208685.940000013</v>
      </c>
      <c r="B54" s="8">
        <v>23208625.709999975</v>
      </c>
      <c r="C54" s="8">
        <v>3000</v>
      </c>
    </row>
    <row r="55" spans="1:3" s="8" customFormat="1" hidden="1" x14ac:dyDescent="0.3"/>
    <row r="56" spans="1:3" s="8" customFormat="1" hidden="1" x14ac:dyDescent="0.3"/>
    <row r="57" spans="1:3" s="8" customFormat="1" hidden="1" x14ac:dyDescent="0.3"/>
    <row r="58" spans="1:3" s="8" customFormat="1" hidden="1" x14ac:dyDescent="0.3"/>
    <row r="59" spans="1:3" s="8" customFormat="1" hidden="1" x14ac:dyDescent="0.3"/>
    <row r="60" spans="1:3" s="8" customFormat="1" hidden="1" x14ac:dyDescent="0.3"/>
    <row r="61" spans="1:3" s="8" customFormat="1" hidden="1" x14ac:dyDescent="0.3"/>
    <row r="62" spans="1:3" s="8" customFormat="1" hidden="1" x14ac:dyDescent="0.3"/>
    <row r="63" spans="1:3" s="8" customFormat="1" hidden="1" x14ac:dyDescent="0.3"/>
    <row r="64" spans="1:3" s="8" customFormat="1" hidden="1" x14ac:dyDescent="0.3"/>
    <row r="65" s="8" customFormat="1" hidden="1" x14ac:dyDescent="0.3"/>
    <row r="66" s="8" customFormat="1" hidden="1" x14ac:dyDescent="0.3"/>
  </sheetData>
  <mergeCells count="1">
    <mergeCell ref="D1:M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648CA-C215-4054-8CB7-0F53CFB52B8F}">
  <dimension ref="A1:Q45"/>
  <sheetViews>
    <sheetView showGridLines="0" zoomScale="80" zoomScaleNormal="80" workbookViewId="0">
      <selection activeCell="M25" sqref="M25"/>
    </sheetView>
  </sheetViews>
  <sheetFormatPr defaultColWidth="0" defaultRowHeight="14.4" zeroHeight="1" x14ac:dyDescent="0.3"/>
  <cols>
    <col min="1" max="1" width="13.33203125" bestFit="1" customWidth="1"/>
    <col min="2" max="2" width="16.33203125" bestFit="1" customWidth="1"/>
    <col min="3" max="3" width="6.5546875" bestFit="1" customWidth="1"/>
    <col min="4" max="4" width="9.33203125" bestFit="1" customWidth="1"/>
    <col min="5" max="5" width="6.5546875" bestFit="1" customWidth="1"/>
    <col min="6" max="6" width="9.33203125" bestFit="1" customWidth="1"/>
    <col min="7" max="7" width="6.5546875" bestFit="1" customWidth="1"/>
    <col min="8" max="8" width="14.109375" bestFit="1" customWidth="1"/>
    <col min="9" max="9" width="11.21875" bestFit="1" customWidth="1"/>
    <col min="10" max="10" width="14.44140625" bestFit="1" customWidth="1"/>
    <col min="11" max="11" width="16.88671875" bestFit="1" customWidth="1"/>
    <col min="12" max="12" width="22" bestFit="1" customWidth="1"/>
    <col min="13" max="13" width="19.21875" bestFit="1" customWidth="1"/>
    <col min="14" max="14" width="19.6640625" hidden="1" customWidth="1"/>
    <col min="15" max="15" width="16.88671875" hidden="1" customWidth="1"/>
    <col min="16" max="16" width="22" hidden="1" customWidth="1"/>
    <col min="17" max="17" width="19.21875" hidden="1" customWidth="1"/>
    <col min="18"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spans="10:10" x14ac:dyDescent="0.3"/>
    <row r="18" spans="10:10" x14ac:dyDescent="0.3"/>
    <row r="19" spans="10:10" x14ac:dyDescent="0.3"/>
    <row r="20" spans="10:10" x14ac:dyDescent="0.3"/>
    <row r="21" spans="10:10" x14ac:dyDescent="0.3"/>
    <row r="22" spans="10:10" x14ac:dyDescent="0.3"/>
    <row r="23" spans="10:10" x14ac:dyDescent="0.3"/>
    <row r="24" spans="10:10" x14ac:dyDescent="0.3"/>
    <row r="25" spans="10:10" x14ac:dyDescent="0.3"/>
    <row r="26" spans="10:10" x14ac:dyDescent="0.3"/>
    <row r="27" spans="10:10" x14ac:dyDescent="0.3"/>
    <row r="28" spans="10:10" x14ac:dyDescent="0.3"/>
    <row r="29" spans="10:10" x14ac:dyDescent="0.3"/>
    <row r="30" spans="10:10" x14ac:dyDescent="0.3">
      <c r="J30" s="16"/>
    </row>
    <row r="31" spans="10:10" x14ac:dyDescent="0.3"/>
    <row r="38" spans="1:9" hidden="1" x14ac:dyDescent="0.3">
      <c r="B38" s="6" t="s">
        <v>3055</v>
      </c>
    </row>
    <row r="39" spans="1:9" hidden="1" x14ac:dyDescent="0.3">
      <c r="B39" t="s">
        <v>3036</v>
      </c>
      <c r="D39" t="s">
        <v>3035</v>
      </c>
      <c r="F39" t="s">
        <v>3037</v>
      </c>
      <c r="H39" t="s">
        <v>3056</v>
      </c>
      <c r="I39" t="s">
        <v>3058</v>
      </c>
    </row>
    <row r="40" spans="1:9" hidden="1" x14ac:dyDescent="0.3">
      <c r="A40" s="6" t="s">
        <v>3041</v>
      </c>
      <c r="B40" t="s">
        <v>3057</v>
      </c>
      <c r="C40" t="s">
        <v>3059</v>
      </c>
      <c r="D40" t="s">
        <v>3057</v>
      </c>
      <c r="E40" t="s">
        <v>3059</v>
      </c>
      <c r="F40" t="s">
        <v>3057</v>
      </c>
      <c r="G40" t="s">
        <v>3059</v>
      </c>
    </row>
    <row r="41" spans="1:9" hidden="1" x14ac:dyDescent="0.3">
      <c r="A41" s="7" t="s">
        <v>3028</v>
      </c>
      <c r="B41" s="14">
        <v>6.6012702999999986</v>
      </c>
      <c r="C41" s="14">
        <v>2.0132237900000001</v>
      </c>
      <c r="D41" s="14">
        <v>6.4073835200000007</v>
      </c>
      <c r="E41" s="14">
        <v>1.8930936700000009</v>
      </c>
      <c r="F41" s="14">
        <v>5.6743806100000027</v>
      </c>
      <c r="G41" s="14">
        <v>1.7411398900000001</v>
      </c>
      <c r="H41" s="14">
        <v>18.683034429999974</v>
      </c>
      <c r="I41" s="14">
        <v>5.6474573499999972</v>
      </c>
    </row>
    <row r="42" spans="1:9" hidden="1" x14ac:dyDescent="0.3">
      <c r="A42" s="7" t="s">
        <v>3026</v>
      </c>
      <c r="B42" s="14">
        <v>5.6790232399999976</v>
      </c>
      <c r="C42" s="14">
        <v>1.66924582</v>
      </c>
      <c r="D42" s="14">
        <v>7.0252073299999989</v>
      </c>
      <c r="E42" s="14">
        <v>2.1868407199999984</v>
      </c>
      <c r="F42" s="14">
        <v>7.0038922800000041</v>
      </c>
      <c r="G42" s="14">
        <v>2.2289502200000011</v>
      </c>
      <c r="H42" s="14">
        <v>19.708122850000024</v>
      </c>
      <c r="I42" s="14">
        <v>6.0850367599999933</v>
      </c>
    </row>
    <row r="43" spans="1:9" hidden="1" x14ac:dyDescent="0.3">
      <c r="A43" s="7" t="s">
        <v>3027</v>
      </c>
      <c r="B43" s="14">
        <v>5.832232239999998</v>
      </c>
      <c r="C43" s="14">
        <v>1.7144807100000006</v>
      </c>
      <c r="D43" s="14">
        <v>6.1557381199999988</v>
      </c>
      <c r="E43" s="14">
        <v>1.8349444200000002</v>
      </c>
      <c r="F43" s="14">
        <v>6.7394799899999986</v>
      </c>
      <c r="G43" s="14">
        <v>1.979632610000001</v>
      </c>
      <c r="H43" s="14">
        <v>18.727450349999987</v>
      </c>
      <c r="I43" s="14">
        <v>5.5290577400000007</v>
      </c>
    </row>
    <row r="44" spans="1:9" hidden="1" x14ac:dyDescent="0.3">
      <c r="A44" s="7" t="s">
        <v>3025</v>
      </c>
      <c r="B44" s="14">
        <v>6.7383316700000009</v>
      </c>
      <c r="C44" s="14">
        <v>2.0658335399999994</v>
      </c>
      <c r="D44" s="14">
        <v>6.7467602499999986</v>
      </c>
      <c r="E44" s="14">
        <v>1.9138916999999995</v>
      </c>
      <c r="F44" s="14">
        <v>6.6049863900000023</v>
      </c>
      <c r="G44" s="14">
        <v>1.9673486199999994</v>
      </c>
      <c r="H44" s="14">
        <v>20.090078310000024</v>
      </c>
      <c r="I44" s="14">
        <v>5.9470738599999997</v>
      </c>
    </row>
    <row r="45" spans="1:9" hidden="1" x14ac:dyDescent="0.3">
      <c r="A45" s="7" t="s">
        <v>3042</v>
      </c>
      <c r="B45" s="14">
        <v>24.850857450000021</v>
      </c>
      <c r="C45" s="14">
        <v>7.4627838599999832</v>
      </c>
      <c r="D45" s="14">
        <v>26.33508922</v>
      </c>
      <c r="E45" s="14">
        <v>7.8287705100000027</v>
      </c>
      <c r="F45" s="14">
        <v>26.022739269999988</v>
      </c>
      <c r="G45" s="14">
        <v>7.9170713400000023</v>
      </c>
      <c r="H45" s="14">
        <v>77.208685940000009</v>
      </c>
      <c r="I45" s="14">
        <v>23.208625709999989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4934-3E9A-4704-9CCA-88908C28086F}">
  <dimension ref="A1:AA179"/>
  <sheetViews>
    <sheetView showGridLines="0" zoomScale="94" zoomScaleNormal="94" workbookViewId="0">
      <selection activeCell="J1" sqref="J1"/>
    </sheetView>
  </sheetViews>
  <sheetFormatPr defaultColWidth="0" defaultRowHeight="14.4" zeroHeight="1" x14ac:dyDescent="0.3"/>
  <cols>
    <col min="1" max="1" width="12.88671875" bestFit="1" customWidth="1"/>
    <col min="2" max="2" width="13.6640625" bestFit="1" customWidth="1"/>
    <col min="3" max="3" width="7.44140625" bestFit="1" customWidth="1"/>
    <col min="4" max="10" width="17.21875" bestFit="1" customWidth="1"/>
    <col min="11" max="24" width="17.21875" hidden="1" customWidth="1"/>
    <col min="25" max="25" width="22" hidden="1" customWidth="1"/>
    <col min="26" max="27" width="19.21875" hidden="1" customWidth="1"/>
    <col min="28"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spans="1:3" x14ac:dyDescent="0.3"/>
    <row r="34" spans="1:3" x14ac:dyDescent="0.3"/>
    <row r="35" spans="1:3" x14ac:dyDescent="0.3"/>
    <row r="36" spans="1:3" x14ac:dyDescent="0.3"/>
    <row r="37" spans="1:3" x14ac:dyDescent="0.3"/>
    <row r="38" spans="1:3" x14ac:dyDescent="0.3"/>
    <row r="41" spans="1:3" hidden="1" x14ac:dyDescent="0.3">
      <c r="A41" s="6" t="s">
        <v>3045</v>
      </c>
      <c r="B41" t="s">
        <v>3044</v>
      </c>
    </row>
    <row r="42" spans="1:3" hidden="1" x14ac:dyDescent="0.3">
      <c r="A42" s="6" t="s">
        <v>6</v>
      </c>
      <c r="B42" t="s">
        <v>3044</v>
      </c>
    </row>
    <row r="43" spans="1:3" hidden="1" x14ac:dyDescent="0.3">
      <c r="A43" s="6" t="s">
        <v>4</v>
      </c>
      <c r="B43" t="s">
        <v>3026</v>
      </c>
    </row>
    <row r="44" spans="1:3" hidden="1" x14ac:dyDescent="0.3">
      <c r="A44" s="6" t="s">
        <v>2</v>
      </c>
      <c r="B44" t="s">
        <v>3014</v>
      </c>
    </row>
    <row r="46" spans="1:3" hidden="1" x14ac:dyDescent="0.3">
      <c r="A46" s="6" t="s">
        <v>3041</v>
      </c>
      <c r="B46" t="s">
        <v>3070</v>
      </c>
      <c r="C46" t="s">
        <v>3071</v>
      </c>
    </row>
    <row r="47" spans="1:3" hidden="1" x14ac:dyDescent="0.3">
      <c r="A47" s="7" t="s">
        <v>3060</v>
      </c>
      <c r="B47" s="13">
        <v>0.17463935</v>
      </c>
      <c r="C47" s="13">
        <v>5.7690070000000003E-2</v>
      </c>
    </row>
    <row r="48" spans="1:3" hidden="1" x14ac:dyDescent="0.3">
      <c r="A48" s="7" t="s">
        <v>3061</v>
      </c>
      <c r="B48" s="13">
        <v>0.17339065000000004</v>
      </c>
      <c r="C48" s="13">
        <v>3.5600050000000001E-2</v>
      </c>
    </row>
    <row r="49" spans="1:3" hidden="1" x14ac:dyDescent="0.3">
      <c r="A49" s="7" t="s">
        <v>3062</v>
      </c>
      <c r="B49" s="13">
        <v>0.11993747</v>
      </c>
      <c r="C49" s="13">
        <v>3.8799889999999997E-2</v>
      </c>
    </row>
    <row r="50" spans="1:3" hidden="1" x14ac:dyDescent="0.3">
      <c r="A50" s="7" t="s">
        <v>3063</v>
      </c>
      <c r="B50" s="13">
        <v>7.0757440000000005E-2</v>
      </c>
      <c r="C50" s="13">
        <v>1.6280259999999998E-2</v>
      </c>
    </row>
    <row r="51" spans="1:3" hidden="1" x14ac:dyDescent="0.3">
      <c r="A51" s="7" t="s">
        <v>3064</v>
      </c>
      <c r="B51" s="13">
        <v>0.38590223000000001</v>
      </c>
      <c r="C51" s="13">
        <v>0.15257989999999999</v>
      </c>
    </row>
    <row r="52" spans="1:3" hidden="1" x14ac:dyDescent="0.3">
      <c r="A52" s="7" t="s">
        <v>3065</v>
      </c>
      <c r="B52" s="13">
        <v>8.4781680000000012E-2</v>
      </c>
      <c r="C52" s="13">
        <v>2.884362E-2</v>
      </c>
    </row>
    <row r="53" spans="1:3" hidden="1" x14ac:dyDescent="0.3">
      <c r="A53" s="7" t="s">
        <v>3066</v>
      </c>
      <c r="B53" s="13">
        <v>0.14291561999999999</v>
      </c>
      <c r="C53" s="13">
        <v>5.0389780000000009E-2</v>
      </c>
    </row>
    <row r="54" spans="1:3" hidden="1" x14ac:dyDescent="0.3">
      <c r="A54" s="7" t="s">
        <v>3051</v>
      </c>
      <c r="B54" s="13">
        <v>0.10048257000000001</v>
      </c>
      <c r="C54" s="13">
        <v>2.939373E-2</v>
      </c>
    </row>
    <row r="55" spans="1:3" hidden="1" x14ac:dyDescent="0.3">
      <c r="A55" s="7" t="s">
        <v>3067</v>
      </c>
      <c r="B55" s="13">
        <v>0.19669166999999999</v>
      </c>
      <c r="C55" s="13">
        <v>6.2119349999999997E-2</v>
      </c>
    </row>
    <row r="56" spans="1:3" hidden="1" x14ac:dyDescent="0.3">
      <c r="A56" s="7" t="s">
        <v>3054</v>
      </c>
      <c r="B56" s="13">
        <v>0.14569754000000001</v>
      </c>
      <c r="C56" s="13">
        <v>4.642054000000001E-2</v>
      </c>
    </row>
    <row r="57" spans="1:3" hidden="1" x14ac:dyDescent="0.3">
      <c r="A57" s="7" t="s">
        <v>3068</v>
      </c>
      <c r="B57" s="13">
        <v>0.13683400000000001</v>
      </c>
      <c r="C57" s="13">
        <v>3.9206019999999994E-2</v>
      </c>
    </row>
    <row r="58" spans="1:3" hidden="1" x14ac:dyDescent="0.3">
      <c r="A58" s="7" t="s">
        <v>3069</v>
      </c>
      <c r="B58" s="13">
        <v>0.27681685</v>
      </c>
      <c r="C58" s="13">
        <v>9.5386289999999999E-2</v>
      </c>
    </row>
    <row r="59" spans="1:3" hidden="1" x14ac:dyDescent="0.3">
      <c r="A59" s="7" t="s">
        <v>3042</v>
      </c>
      <c r="B59" s="13">
        <v>2.0088470699999998</v>
      </c>
      <c r="C59" s="13">
        <v>0.65270950000000016</v>
      </c>
    </row>
    <row r="178" x14ac:dyDescent="0.3"/>
    <row r="179" x14ac:dyDescent="0.3"/>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AD31-96BA-48FB-9F66-C547A3C1DCDE}">
  <dimension ref="A1:P120"/>
  <sheetViews>
    <sheetView showGridLines="0" topLeftCell="A34" zoomScale="90" zoomScaleNormal="90" workbookViewId="0"/>
  </sheetViews>
  <sheetFormatPr defaultColWidth="0" defaultRowHeight="14.4" zeroHeight="1" x14ac:dyDescent="0.3"/>
  <cols>
    <col min="1" max="1" width="13.44140625" bestFit="1" customWidth="1"/>
    <col min="2" max="2" width="19.88671875" bestFit="1" customWidth="1"/>
    <col min="3" max="3" width="6.5546875" bestFit="1" customWidth="1"/>
    <col min="4" max="4" width="19.33203125" style="18" bestFit="1" customWidth="1"/>
    <col min="5" max="16" width="8.88671875" customWidth="1"/>
    <col min="17"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88" spans="1:4" hidden="1" x14ac:dyDescent="0.3">
      <c r="A88" s="6" t="s">
        <v>3045</v>
      </c>
      <c r="B88" t="s">
        <v>3044</v>
      </c>
    </row>
    <row r="89" spans="1:4" hidden="1" x14ac:dyDescent="0.3">
      <c r="A89" s="6" t="s">
        <v>4</v>
      </c>
      <c r="B89" t="s">
        <v>3026</v>
      </c>
    </row>
    <row r="90" spans="1:4" hidden="1" x14ac:dyDescent="0.3">
      <c r="A90" s="6" t="s">
        <v>6</v>
      </c>
      <c r="B90" t="s">
        <v>3035</v>
      </c>
    </row>
    <row r="91" spans="1:4" hidden="1" x14ac:dyDescent="0.3">
      <c r="A91" s="6" t="s">
        <v>3</v>
      </c>
      <c r="B91" t="s">
        <v>3044</v>
      </c>
    </row>
    <row r="93" spans="1:4" hidden="1" x14ac:dyDescent="0.3">
      <c r="A93" s="6" t="s">
        <v>3041</v>
      </c>
      <c r="B93" t="s">
        <v>3057</v>
      </c>
      <c r="C93" t="s">
        <v>3059</v>
      </c>
      <c r="D93"/>
    </row>
    <row r="94" spans="1:4" hidden="1" x14ac:dyDescent="0.3">
      <c r="A94" s="7" t="s">
        <v>3034</v>
      </c>
      <c r="B94" s="17">
        <v>0.97222671999999999</v>
      </c>
      <c r="C94" s="17">
        <v>0.31262115000000001</v>
      </c>
      <c r="D94"/>
    </row>
    <row r="95" spans="1:4" hidden="1" x14ac:dyDescent="0.3">
      <c r="A95" s="7" t="s">
        <v>3033</v>
      </c>
      <c r="B95" s="17">
        <v>1.5095728499999999</v>
      </c>
      <c r="C95" s="17">
        <v>0.46779018999999994</v>
      </c>
      <c r="D95"/>
    </row>
    <row r="96" spans="1:4" hidden="1" x14ac:dyDescent="0.3">
      <c r="A96" s="7" t="s">
        <v>3031</v>
      </c>
      <c r="B96" s="17">
        <v>1.14846706</v>
      </c>
      <c r="C96" s="17">
        <v>0.36559005000000011</v>
      </c>
      <c r="D96"/>
    </row>
    <row r="97" spans="1:4" hidden="1" x14ac:dyDescent="0.3">
      <c r="A97" s="7" t="s">
        <v>3030</v>
      </c>
      <c r="B97" s="17">
        <v>0.82600358000000007</v>
      </c>
      <c r="C97" s="17">
        <v>0.25528458999999998</v>
      </c>
      <c r="D97"/>
    </row>
    <row r="98" spans="1:4" hidden="1" x14ac:dyDescent="0.3">
      <c r="A98" s="7" t="s">
        <v>3032</v>
      </c>
      <c r="B98" s="17">
        <v>1.7903502500000001</v>
      </c>
      <c r="C98" s="17">
        <v>0.54365801000000002</v>
      </c>
      <c r="D98"/>
    </row>
    <row r="99" spans="1:4" hidden="1" x14ac:dyDescent="0.3">
      <c r="A99" s="7" t="s">
        <v>3029</v>
      </c>
      <c r="B99" s="17">
        <v>0.77858687000000015</v>
      </c>
      <c r="C99" s="17">
        <v>0.24189673000000003</v>
      </c>
      <c r="D99"/>
    </row>
    <row r="100" spans="1:4" hidden="1" x14ac:dyDescent="0.3">
      <c r="A100" s="7" t="s">
        <v>3042</v>
      </c>
      <c r="B100" s="17">
        <v>7.025207329999998</v>
      </c>
      <c r="C100" s="17">
        <v>2.1868407199999997</v>
      </c>
      <c r="D100"/>
    </row>
    <row r="108" spans="1:4" hidden="1" x14ac:dyDescent="0.3">
      <c r="A108" s="6" t="s">
        <v>3045</v>
      </c>
      <c r="B108" t="s">
        <v>3044</v>
      </c>
    </row>
    <row r="109" spans="1:4" hidden="1" x14ac:dyDescent="0.3">
      <c r="A109" s="6" t="s">
        <v>4</v>
      </c>
      <c r="B109" t="s">
        <v>3044</v>
      </c>
    </row>
    <row r="110" spans="1:4" hidden="1" x14ac:dyDescent="0.3">
      <c r="A110" s="6" t="s">
        <v>6</v>
      </c>
      <c r="B110" t="s">
        <v>3044</v>
      </c>
    </row>
    <row r="111" spans="1:4" hidden="1" x14ac:dyDescent="0.3">
      <c r="A111" s="6" t="s">
        <v>3</v>
      </c>
      <c r="B111" t="s">
        <v>3044</v>
      </c>
    </row>
    <row r="113" spans="1:2" hidden="1" x14ac:dyDescent="0.3">
      <c r="A113" s="6" t="s">
        <v>3041</v>
      </c>
      <c r="B113" t="s">
        <v>3072</v>
      </c>
    </row>
    <row r="114" spans="1:2" hidden="1" x14ac:dyDescent="0.3">
      <c r="A114" s="7" t="s">
        <v>3034</v>
      </c>
      <c r="B114" s="19">
        <v>0.29910097049376821</v>
      </c>
    </row>
    <row r="115" spans="1:2" hidden="1" x14ac:dyDescent="0.3">
      <c r="A115" s="7" t="s">
        <v>3033</v>
      </c>
      <c r="B115" s="19">
        <v>0.29330561015100259</v>
      </c>
    </row>
    <row r="116" spans="1:2" hidden="1" x14ac:dyDescent="0.3">
      <c r="A116" s="7" t="s">
        <v>3031</v>
      </c>
      <c r="B116" s="19">
        <v>0.31722196849499745</v>
      </c>
    </row>
    <row r="117" spans="1:2" hidden="1" x14ac:dyDescent="0.3">
      <c r="A117" s="7" t="s">
        <v>3030</v>
      </c>
      <c r="B117" s="19">
        <v>0.29735415774334484</v>
      </c>
    </row>
    <row r="118" spans="1:2" hidden="1" x14ac:dyDescent="0.3">
      <c r="A118" s="7" t="s">
        <v>3032</v>
      </c>
      <c r="B118" s="19">
        <v>0.30351664624969427</v>
      </c>
    </row>
    <row r="119" spans="1:2" hidden="1" x14ac:dyDescent="0.3">
      <c r="A119" s="7" t="s">
        <v>3029</v>
      </c>
      <c r="B119" s="19">
        <v>0.29374604972465618</v>
      </c>
    </row>
    <row r="120" spans="1:2" hidden="1" x14ac:dyDescent="0.3">
      <c r="A120" s="7" t="s">
        <v>3042</v>
      </c>
      <c r="B120" s="19">
        <v>0.30059604599456358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Menu</vt:lpstr>
      <vt:lpstr>Dashboard</vt:lpstr>
      <vt:lpstr>sales_data</vt:lpstr>
      <vt:lpstr>KPIs</vt:lpstr>
      <vt:lpstr>Pivot_Region_Channel</vt:lpstr>
      <vt:lpstr>Pivot_Product_Month</vt:lpstr>
      <vt:lpstr>Sales &amp; Profit by 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Francella Rojas</dc:creator>
  <cp:lastModifiedBy>Francella Rojas</cp:lastModifiedBy>
  <dcterms:created xsi:type="dcterms:W3CDTF">2025-08-14T11:33:38Z</dcterms:created>
  <dcterms:modified xsi:type="dcterms:W3CDTF">2025-08-14T17:40:14Z</dcterms:modified>
</cp:coreProperties>
</file>