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La guerra come risorsa politica\Lavoro\Epicode\Modulo 1\"/>
    </mc:Choice>
  </mc:AlternateContent>
  <xr:revisionPtr revIDLastSave="0" documentId="13_ncr:1_{55838C1D-3DB7-45DA-8D78-7C7D7BE12F2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<sst xmlns="http://schemas.openxmlformats.org/spreadsheetml/2006/main" count="807" uniqueCount="575">
  <si>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</si>
  <si>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</si>
  <si>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</si>
  <si>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</si>
  <si>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</si>
  <si>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</si>
  <si>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</si>
  <si>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</si>
  <si>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</si>
  <si>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</si>
  <si>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</si>
  <si>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</si>
  <si>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</si>
  <si>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</si>
  <si>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</si>
  <si>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</si>
  <si>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</si>
  <si>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</si>
  <si>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</si>
  <si>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</si>
  <si>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</si>
  <si>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</si>
  <si>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</si>
  <si>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</si>
  <si>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</si>
  <si>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</si>
  <si>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</si>
  <si>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</si>
  <si>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</si>
  <si>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</si>
  <si>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</si>
  <si>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</si>
  <si>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</si>
  <si>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</si>
  <si>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</si>
  <si>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</si>
  <si>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</si>
  <si>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</si>
  <si>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</si>
  <si>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</si>
  <si>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</si>
  <si>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</si>
  <si>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</si>
  <si>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</si>
  <si>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</si>
  <si>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</si>
  <si>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</si>
  <si>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</si>
  <si>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</si>
  <si>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</si>
  <si>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</si>
  <si>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</si>
  <si>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</si>
  <si>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</si>
  <si>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</si>
  <si>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</si>
  <si>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</si>
  <si>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</si>
  <si>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</si>
  <si>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</si>
  <si>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</si>
  <si>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</si>
  <si>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</si>
  <si>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</si>
  <si>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</si>
  <si>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</si>
  <si>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</si>
  <si>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</si>
  <si>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</si>
  <si>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</si>
  <si>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</si>
  <si>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</si>
  <si>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</si>
  <si>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</si>
  <si>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</si>
  <si>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</si>
  <si>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</si>
  <si>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</si>
  <si>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</si>
  <si>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</si>
  <si>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</si>
  <si>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</si>
  <si>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</si>
  <si>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</si>
  <si>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</si>
  <si>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</si>
  <si>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</si>
  <si>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</si>
  <si>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</si>
  <si>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</si>
  <si>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</si>
  <si>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</si>
  <si>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</si>
  <si>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</si>
  <si>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</si>
  <si>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</si>
  <si>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</si>
  <si>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</si>
  <si>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</si>
  <si>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</si>
  <si>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</si>
  <si>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</si>
  <si>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</si>
  <si>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</si>
  <si>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</si>
  <si>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</si>
  <si>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</si>
  <si>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</si>
  <si>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</si>
  <si>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</si>
  <si>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</si>
  <si>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</si>
  <si>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</si>
  <si>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</si>
  <si>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</si>
  <si>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</si>
  <si>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</si>
  <si>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</si>
  <si>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</si>
  <si>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</si>
  <si>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</si>
  <si>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</si>
  <si>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</si>
  <si>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</si>
  <si>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</si>
  <si>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</si>
  <si>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</si>
  <si>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</si>
  <si>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</si>
  <si>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</si>
  <si>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</si>
  <si>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</si>
  <si>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</si>
  <si>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</si>
  <si>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</si>
  <si>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</si>
  <si>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</si>
  <si>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</si>
  <si>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</si>
  <si>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</si>
  <si>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</si>
  <si>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</si>
  <si>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</si>
  <si>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</si>
  <si>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</si>
  <si>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</si>
  <si>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</si>
  <si>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</si>
  <si>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</si>
  <si>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</si>
  <si>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</si>
  <si>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</si>
  <si>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</si>
  <si>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</si>
  <si>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</si>
  <si>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</si>
  <si>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</si>
  <si>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</si>
  <si>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</si>
  <si>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</si>
  <si>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</si>
  <si>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</si>
  <si>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</si>
  <si>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</si>
  <si>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</si>
  <si>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</si>
  <si>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</si>
  <si>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</si>
  <si>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</si>
  <si>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</si>
  <si>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</si>
  <si>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</si>
  <si>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</si>
  <si>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</si>
  <si>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</si>
  <si>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</si>
  <si>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</si>
  <si>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</si>
  <si>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</si>
  <si>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</si>
  <si>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</si>
  <si>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</si>
  <si>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</si>
  <si>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</si>
  <si>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</si>
  <si>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</si>
  <si>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</si>
  <si>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</si>
  <si>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</si>
  <si>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</si>
  <si>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</si>
  <si>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</si>
  <si>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</si>
  <si>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</si>
  <si>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</si>
  <si>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</si>
  <si>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</si>
  <si>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</si>
  <si>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</si>
  <si>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</si>
  <si>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</si>
  <si>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</si>
  <si>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</si>
  <si>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</si>
  <si>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</si>
  <si>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</si>
  <si>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</si>
  <si>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</si>
  <si>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</si>
  <si>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</si>
  <si>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</si>
  <si>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</si>
  <si>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</si>
  <si>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</si>
  <si>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</si>
  <si>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</si>
  <si>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</si>
  <si>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</si>
  <si>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</si>
  <si>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</si>
  <si>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</si>
  <si>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</si>
  <si>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</si>
  <si>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</si>
  <si>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</si>
  <si>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</si>
  <si>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</si>
  <si>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</si>
  <si>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</si>
  <si>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</si>
  <si>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</si>
  <si>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</si>
  <si>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</si>
  <si>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</si>
  <si>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</si>
  <si>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</si>
  <si>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</si>
  <si>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</si>
  <si>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</si>
  <si>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</si>
  <si>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</si>
  <si>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</si>
  <si>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</si>
  <si>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</si>
  <si>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</si>
  <si>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</si>
  <si>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</si>
  <si>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</si>
  <si>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</si>
  <si>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</si>
  <si>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</si>
  <si>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</si>
  <si>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</si>
  <si>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</si>
  <si>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</si>
  <si>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</si>
  <si>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</si>
  <si>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</si>
  <si>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</si>
  <si>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</si>
  <si>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</si>
  <si>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</si>
  <si>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</si>
  <si>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</si>
  <si>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</si>
  <si>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</si>
  <si>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</si>
  <si>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</si>
  <si>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</si>
  <si>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</si>
  <si>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</si>
  <si>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</si>
  <si>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</si>
  <si>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</si>
  <si>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</si>
  <si>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</si>
  <si>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</si>
  <si>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</si>
  <si>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</si>
  <si>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</si>
  <si>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</si>
  <si>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</si>
  <si>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</si>
  <si>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</si>
  <si>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</si>
  <si>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</si>
  <si>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</si>
  <si>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</si>
  <si>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</si>
  <si>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</si>
  <si>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</si>
  <si>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</si>
  <si>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</si>
  <si>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</si>
  <si>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</si>
  <si>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</si>
  <si>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</si>
  <si>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</si>
  <si>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</si>
  <si>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</si>
  <si>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</si>
  <si>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</si>
  <si>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</si>
  <si>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</si>
  <si>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</si>
  <si>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</si>
  <si>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</si>
  <si>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</si>
  <si>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</si>
  <si>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</si>
  <si>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</si>
  <si>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</si>
  <si>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</si>
  <si>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</si>
  <si>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</si>
  <si>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</si>
  <si>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</si>
  <si>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</si>
  <si>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</si>
  <si>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</si>
  <si>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</si>
  <si>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</si>
  <si>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</si>
  <si>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</si>
  <si>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</si>
  <si>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</si>
  <si>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</si>
  <si>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</si>
  <si>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</si>
  <si>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</si>
  <si>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</si>
  <si>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</si>
  <si>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</si>
  <si>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</si>
  <si>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</si>
  <si>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</si>
  <si>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</si>
  <si>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</si>
  <si>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</si>
  <si>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</si>
  <si>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</si>
  <si>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</si>
  <si>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</si>
  <si>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</si>
  <si>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</si>
  <si>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</si>
  <si>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</si>
  <si>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</si>
  <si>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</si>
  <si>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</si>
  <si>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</si>
  <si>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</si>
  <si>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</si>
  <si>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</si>
  <si>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</si>
  <si>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</si>
  <si>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</si>
  <si>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</si>
  <si>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</si>
  <si>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</si>
  <si>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</si>
  <si>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</si>
  <si>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</si>
  <si>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</si>
  <si>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</si>
  <si>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</si>
  <si>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</si>
  <si>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</si>
  <si>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</si>
  <si>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</si>
  <si>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</si>
  <si>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</si>
  <si>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</si>
  <si>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</si>
  <si>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</si>
  <si>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</si>
  <si>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</si>
  <si>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</si>
  <si>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</si>
  <si>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</si>
  <si>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</si>
  <si>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</si>
  <si>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</si>
  <si>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</si>
  <si>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</si>
  <si>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</si>
  <si>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</si>
  <si>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</si>
  <si>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</si>
  <si>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</si>
  <si>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</si>
  <si>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</si>
  <si>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</si>
  <si>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</si>
  <si>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</si>
  <si>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</si>
  <si>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</si>
  <si>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</si>
  <si>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</si>
  <si>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</si>
  <si>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</si>
  <si>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</si>
  <si>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</si>
  <si>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</si>
  <si>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</si>
  <si>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</si>
  <si>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</si>
  <si>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</si>
  <si>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</si>
  <si>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</si>
  <si>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</si>
  <si>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</si>
  <si>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</si>
  <si>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</si>
  <si>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</si>
  <si>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</si>
  <si>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</si>
  <si>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</si>
  <si>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</si>
  <si>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</si>
  <si>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</si>
  <si>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</si>
  <si>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</si>
  <si>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</si>
  <si>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</si>
  <si>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</si>
  <si>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</si>
  <si>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</si>
  <si>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</si>
  <si>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</si>
  <si>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</si>
  <si>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</si>
  <si>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</si>
  <si>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</si>
  <si>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</si>
  <si>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</si>
  <si>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</si>
  <si>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</si>
  <si>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</si>
  <si>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</si>
  <si>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</si>
  <si>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</si>
  <si>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</si>
  <si>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</si>
  <si>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</si>
  <si>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</si>
  <si>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</si>
  <si>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</si>
  <si>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</si>
  <si>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</si>
  <si>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</si>
  <si>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</si>
  <si>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</si>
  <si>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</si>
  <si>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</si>
  <si>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</si>
  <si>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</si>
  <si>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</si>
  <si>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</si>
  <si>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</si>
  <si>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</si>
  <si>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</si>
  <si>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</si>
  <si>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</si>
  <si>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</si>
  <si>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</si>
  <si>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</si>
  <si>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</si>
  <si>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</si>
  <si>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</si>
  <si>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</si>
  <si>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</si>
  <si>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</si>
  <si>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</si>
  <si>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</si>
  <si>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</si>
  <si>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</si>
  <si>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</si>
  <si>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</si>
  <si>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</si>
  <si>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</si>
  <si>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</si>
  <si>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</si>
  <si>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</si>
  <si>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</si>
  <si>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</si>
  <si>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</si>
  <si>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</si>
  <si>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</si>
  <si>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</si>
  <si>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</si>
  <si>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</si>
  <si>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</si>
  <si>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</si>
  <si>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</si>
  <si>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</si>
  <si>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</si>
  <si>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</si>
  <si>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</si>
  <si>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</si>
  <si>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</si>
  <si>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</si>
  <si>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</si>
  <si>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</si>
  <si>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</si>
  <si>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</si>
  <si>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</si>
  <si>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</si>
  <si>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</si>
  <si>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</si>
  <si>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</si>
  <si>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</si>
  <si>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</si>
  <si>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</si>
  <si>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</si>
  <si>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</si>
  <si>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</si>
  <si>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</si>
  <si>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</si>
  <si>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</si>
  <si>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</si>
  <si>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</si>
  <si>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</si>
  <si>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</si>
  <si>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</si>
  <si>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</si>
  <si>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</si>
  <si>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</si>
  <si>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</si>
  <si>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</si>
  <si>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</si>
  <si>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</si>
  <si>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</si>
  <si>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</si>
  <si>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</si>
  <si>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</si>
  <si>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</si>
  <si>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</si>
  <si>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</si>
  <si>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</si>
  <si>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</si>
  <si>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</si>
  <si>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</si>
  <si>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</si>
  <si>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</si>
  <si>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</si>
  <si>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</si>
  <si>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</si>
  <si>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</si>
  <si>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</si>
  <si>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</si>
  <si>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</si>
  <si>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</si>
  <si>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</si>
  <si>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</si>
  <si>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</si>
  <si>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</si>
  <si>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</si>
  <si>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</si>
  <si>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</si>
  <si>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</si>
  <si>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</si>
  <si>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</si>
  <si>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</si>
  <si>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</si>
  <si>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</si>
  <si>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</si>
  <si>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</si>
  <si>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</si>
  <si>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P.S.I.</t>
  </si>
  <si>
    <t>IVA</t>
  </si>
  <si>
    <t>CONCAT.</t>
  </si>
  <si>
    <t>Esito</t>
  </si>
  <si>
    <t>N.F. PER CAT.</t>
  </si>
  <si>
    <t>NOME 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</si>
</sst>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F2" sqref="F2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16.8984375" bestFit="1" customWidth="1"/>
    <col min="5" max="5" width="15.796875" bestFit="1" customWidth="1"/>
    <col min="6" max="6" width="9.8984375" customWidth="1"/>
    <col min="7" max="7" width="7.09765625" customWidth="1"/>
    <col min="8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C2-(C2*20%)</f>
        <v>224800</v>
      </c>
      <c r="E2" s="15">
        <f>C2-D2</f>
        <v>56200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C3-(C3*20%)</f>
        <v>258400</v>
      </c>
      <c r="E3" s="15">
        <f t="shared" ref="E3:E66" si="1">C3-D3</f>
        <v>64600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275200</v>
      </c>
      <c r="E4" s="15">
        <f t="shared" si="1"/>
        <v>68800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288800</v>
      </c>
      <c r="E5" s="15">
        <f t="shared" si="1"/>
        <v>72200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416800</v>
      </c>
      <c r="E6" s="15">
        <f t="shared" si="1"/>
        <v>104200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421600</v>
      </c>
      <c r="E7" s="15">
        <f t="shared" si="1"/>
        <v>105400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500800</v>
      </c>
      <c r="E8" s="15">
        <f t="shared" si="1"/>
        <v>125200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524800</v>
      </c>
      <c r="E9" s="15">
        <f t="shared" si="1"/>
        <v>131200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532800</v>
      </c>
      <c r="E10" s="15">
        <f t="shared" si="1"/>
        <v>133200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705600</v>
      </c>
      <c r="E11" s="15">
        <f t="shared" si="1"/>
        <v>176400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886400</v>
      </c>
      <c r="E12" s="15">
        <f t="shared" si="1"/>
        <v>221600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1052800</v>
      </c>
      <c r="E13" s="15">
        <f t="shared" si="1"/>
        <v>263200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1275200</v>
      </c>
      <c r="E14" s="15">
        <f t="shared" si="1"/>
        <v>318800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2175200</v>
      </c>
      <c r="E15" s="15">
        <f t="shared" si="1"/>
        <v>543800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>
        <f t="shared" si="1"/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3273600</v>
      </c>
      <c r="E17" s="15">
        <f t="shared" si="1"/>
        <v>818400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11087200</v>
      </c>
      <c r="E18" s="15">
        <f t="shared" si="1"/>
        <v>2771800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>
        <f t="shared" si="1"/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133600</v>
      </c>
      <c r="E20" s="15">
        <f t="shared" si="1"/>
        <v>33400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161600</v>
      </c>
      <c r="E21" s="15">
        <f t="shared" si="1"/>
        <v>40400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162400</v>
      </c>
      <c r="E22" s="15">
        <f t="shared" si="1"/>
        <v>40600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187200</v>
      </c>
      <c r="E23" s="15">
        <f t="shared" si="1"/>
        <v>46800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201600</v>
      </c>
      <c r="E24" s="15">
        <f t="shared" si="1"/>
        <v>50400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207200</v>
      </c>
      <c r="E25" s="15">
        <f t="shared" si="1"/>
        <v>51800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215200</v>
      </c>
      <c r="E26" s="15">
        <f t="shared" si="1"/>
        <v>53800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216800</v>
      </c>
      <c r="E27" s="15">
        <f t="shared" si="1"/>
        <v>54200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233600</v>
      </c>
      <c r="E28" s="15">
        <f t="shared" si="1"/>
        <v>58400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234400</v>
      </c>
      <c r="E29" s="15">
        <f t="shared" si="1"/>
        <v>58600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245600</v>
      </c>
      <c r="E30" s="15">
        <f t="shared" si="1"/>
        <v>61400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352000</v>
      </c>
      <c r="E31" s="15">
        <f t="shared" si="1"/>
        <v>88000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389600</v>
      </c>
      <c r="E32" s="15">
        <f t="shared" si="1"/>
        <v>97400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452800</v>
      </c>
      <c r="E33" s="15">
        <f t="shared" si="1"/>
        <v>113200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641600</v>
      </c>
      <c r="E34" s="15">
        <f t="shared" si="1"/>
        <v>160400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1263200</v>
      </c>
      <c r="E35" s="15">
        <f t="shared" si="1"/>
        <v>315800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>
        <f t="shared" si="1"/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56000</v>
      </c>
      <c r="E37" s="15">
        <f t="shared" si="1"/>
        <v>14000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83200</v>
      </c>
      <c r="E38" s="15">
        <f t="shared" si="1"/>
        <v>20800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101600</v>
      </c>
      <c r="E39" s="15">
        <f t="shared" si="1"/>
        <v>25400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129600</v>
      </c>
      <c r="E40" s="15">
        <f t="shared" si="1"/>
        <v>32400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143200</v>
      </c>
      <c r="E41" s="15">
        <f t="shared" si="1"/>
        <v>35800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148800</v>
      </c>
      <c r="E42" s="15">
        <f t="shared" si="1"/>
        <v>37200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148800</v>
      </c>
      <c r="E43" s="15">
        <f t="shared" si="1"/>
        <v>37200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162400</v>
      </c>
      <c r="E44" s="15">
        <f t="shared" si="1"/>
        <v>40600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169600</v>
      </c>
      <c r="E45" s="15">
        <f t="shared" si="1"/>
        <v>42400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177600</v>
      </c>
      <c r="E46" s="15">
        <f t="shared" si="1"/>
        <v>44400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196000</v>
      </c>
      <c r="E47" s="15">
        <f t="shared" si="1"/>
        <v>49000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200800</v>
      </c>
      <c r="E48" s="15">
        <f t="shared" si="1"/>
        <v>50200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205600</v>
      </c>
      <c r="E49" s="15">
        <f t="shared" si="1"/>
        <v>51400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215200</v>
      </c>
      <c r="E50" s="15">
        <f t="shared" si="1"/>
        <v>53800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251200</v>
      </c>
      <c r="E51" s="15">
        <f t="shared" si="1"/>
        <v>62800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260000</v>
      </c>
      <c r="E52" s="15">
        <f t="shared" si="1"/>
        <v>65000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277600</v>
      </c>
      <c r="E53" s="15">
        <f t="shared" si="1"/>
        <v>69400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295200</v>
      </c>
      <c r="E54" s="15">
        <f t="shared" si="1"/>
        <v>73800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321600</v>
      </c>
      <c r="E55" s="15">
        <f t="shared" si="1"/>
        <v>80400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376800</v>
      </c>
      <c r="E56" s="15">
        <f t="shared" si="1"/>
        <v>94200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380800</v>
      </c>
      <c r="E57" s="15">
        <f t="shared" si="1"/>
        <v>95200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393600</v>
      </c>
      <c r="E58" s="15">
        <f t="shared" si="1"/>
        <v>98400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424800</v>
      </c>
      <c r="E59" s="15">
        <f t="shared" si="1"/>
        <v>106200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441600</v>
      </c>
      <c r="E60" s="15">
        <f t="shared" si="1"/>
        <v>110400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1189600</v>
      </c>
      <c r="E61" s="15">
        <f t="shared" si="1"/>
        <v>297400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>
        <f t="shared" si="1"/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80800</v>
      </c>
      <c r="E63" s="15">
        <f t="shared" si="1"/>
        <v>20200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30400</v>
      </c>
      <c r="E64" s="15">
        <f t="shared" si="1"/>
        <v>7600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109600</v>
      </c>
      <c r="E65" s="15">
        <f t="shared" si="1"/>
        <v>27400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177600</v>
      </c>
      <c r="E66" s="15">
        <f t="shared" si="1"/>
        <v>44400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C67-(C67*20%)</f>
        <v>400800</v>
      </c>
      <c r="E67" s="15">
        <f t="shared" ref="E67:E130" si="3">C67-D67</f>
        <v>100200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342400</v>
      </c>
      <c r="E68" s="15">
        <f t="shared" si="3"/>
        <v>85600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448800</v>
      </c>
      <c r="E69" s="15">
        <f t="shared" si="3"/>
        <v>112200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1262400</v>
      </c>
      <c r="E70" s="15">
        <f t="shared" si="3"/>
        <v>315600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27200</v>
      </c>
      <c r="E71" s="15">
        <f t="shared" si="3"/>
        <v>6800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16000</v>
      </c>
      <c r="E72" s="15">
        <f t="shared" si="3"/>
        <v>4000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18400</v>
      </c>
      <c r="E73" s="15">
        <f t="shared" si="3"/>
        <v>4600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78400</v>
      </c>
      <c r="E74" s="15">
        <f t="shared" si="3"/>
        <v>19600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200800</v>
      </c>
      <c r="E75" s="15">
        <f t="shared" si="3"/>
        <v>50200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12000</v>
      </c>
      <c r="E76" s="15">
        <f t="shared" si="3"/>
        <v>3000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11200</v>
      </c>
      <c r="E77" s="15">
        <f t="shared" si="3"/>
        <v>2800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15">
        <f t="shared" si="3"/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319200</v>
      </c>
      <c r="E79" s="15">
        <f t="shared" si="3"/>
        <v>79800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207200</v>
      </c>
      <c r="E80" s="15">
        <f t="shared" si="3"/>
        <v>51800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259200</v>
      </c>
      <c r="E81" s="15">
        <f t="shared" si="3"/>
        <v>64800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302400</v>
      </c>
      <c r="E82" s="15">
        <f t="shared" si="3"/>
        <v>75600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375200</v>
      </c>
      <c r="E83" s="15">
        <f t="shared" si="3"/>
        <v>93800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444800</v>
      </c>
      <c r="E84" s="15">
        <f t="shared" si="3"/>
        <v>111200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380800</v>
      </c>
      <c r="E85" s="15">
        <f t="shared" si="3"/>
        <v>95200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381600</v>
      </c>
      <c r="E86" s="15">
        <f t="shared" si="3"/>
        <v>95400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444800</v>
      </c>
      <c r="E87" s="15">
        <f t="shared" si="3"/>
        <v>111200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556000</v>
      </c>
      <c r="E88" s="15">
        <f t="shared" si="3"/>
        <v>139000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1023200</v>
      </c>
      <c r="E89" s="15">
        <f t="shared" si="3"/>
        <v>255800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28000</v>
      </c>
      <c r="E90" s="15">
        <f t="shared" si="3"/>
        <v>7000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140000</v>
      </c>
      <c r="E91" s="15">
        <f t="shared" si="3"/>
        <v>35000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217600</v>
      </c>
      <c r="E92" s="15">
        <f t="shared" si="3"/>
        <v>54400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158400</v>
      </c>
      <c r="E93" s="15">
        <f t="shared" si="3"/>
        <v>39600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232000</v>
      </c>
      <c r="E94" s="15">
        <f t="shared" si="3"/>
        <v>58000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471200</v>
      </c>
      <c r="E95" s="15">
        <f t="shared" si="3"/>
        <v>117800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594400</v>
      </c>
      <c r="E96" s="15">
        <f t="shared" si="3"/>
        <v>148600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216800</v>
      </c>
      <c r="E97" s="15">
        <f t="shared" si="3"/>
        <v>54200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505600</v>
      </c>
      <c r="E98" s="15">
        <f t="shared" si="3"/>
        <v>126400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72000</v>
      </c>
      <c r="E99" s="15">
        <f t="shared" si="3"/>
        <v>18000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3200</v>
      </c>
      <c r="E100" s="15">
        <f t="shared" si="3"/>
        <v>800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4000</v>
      </c>
      <c r="E101" s="15">
        <f t="shared" si="3"/>
        <v>1000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32800</v>
      </c>
      <c r="E102" s="15">
        <f t="shared" si="3"/>
        <v>8200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15">
        <f t="shared" si="3"/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589600</v>
      </c>
      <c r="E104" s="15">
        <f t="shared" si="3"/>
        <v>147400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728000</v>
      </c>
      <c r="E105" s="15">
        <f t="shared" si="3"/>
        <v>182000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192800</v>
      </c>
      <c r="E106" s="15">
        <f t="shared" si="3"/>
        <v>48200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15">
        <f t="shared" si="3"/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89600</v>
      </c>
      <c r="E108" s="15">
        <f t="shared" si="3"/>
        <v>22400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90400</v>
      </c>
      <c r="E109" s="15">
        <f t="shared" si="3"/>
        <v>22600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96800</v>
      </c>
      <c r="E110" s="15">
        <f t="shared" si="3"/>
        <v>24200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128000</v>
      </c>
      <c r="E111" s="15">
        <f t="shared" si="3"/>
        <v>32000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156000</v>
      </c>
      <c r="E112" s="15">
        <f t="shared" si="3"/>
        <v>39000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172000</v>
      </c>
      <c r="E113" s="15">
        <f t="shared" si="3"/>
        <v>43000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256800</v>
      </c>
      <c r="E114" s="15">
        <f t="shared" si="3"/>
        <v>64200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491200</v>
      </c>
      <c r="E115" s="15">
        <f t="shared" si="3"/>
        <v>122800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15">
        <f t="shared" si="3"/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24000</v>
      </c>
      <c r="E117" s="15">
        <f t="shared" si="3"/>
        <v>6000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27200</v>
      </c>
      <c r="E118" s="15">
        <f t="shared" si="3"/>
        <v>6800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28000</v>
      </c>
      <c r="E119" s="15">
        <f t="shared" si="3"/>
        <v>7000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61600</v>
      </c>
      <c r="E120" s="15">
        <f t="shared" si="3"/>
        <v>15400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578400</v>
      </c>
      <c r="E121" s="15">
        <f t="shared" si="3"/>
        <v>144600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593600</v>
      </c>
      <c r="E122" s="15">
        <f t="shared" si="3"/>
        <v>148400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622400</v>
      </c>
      <c r="E123" s="15">
        <f t="shared" si="3"/>
        <v>155600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702400</v>
      </c>
      <c r="E124" s="15">
        <f t="shared" si="3"/>
        <v>175600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706400</v>
      </c>
      <c r="E125" s="15">
        <f t="shared" si="3"/>
        <v>176600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730400</v>
      </c>
      <c r="E126" s="15">
        <f t="shared" si="3"/>
        <v>182600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900000</v>
      </c>
      <c r="E127" s="15">
        <f t="shared" si="3"/>
        <v>225000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15">
        <f t="shared" si="3"/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26400</v>
      </c>
      <c r="E129" s="15">
        <f t="shared" si="3"/>
        <v>6600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41600</v>
      </c>
      <c r="E130" s="15">
        <f t="shared" si="3"/>
        <v>10400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C131-(C131*20%)</f>
        <v>77600</v>
      </c>
      <c r="E131" s="15">
        <f t="shared" ref="E131:E194" si="5">C131-D131</f>
        <v>19400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15">
        <f t="shared" si="5"/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104800</v>
      </c>
      <c r="E133" s="15">
        <f t="shared" si="5"/>
        <v>26200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135200</v>
      </c>
      <c r="E134" s="15">
        <f t="shared" si="5"/>
        <v>33800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152000</v>
      </c>
      <c r="E135" s="15">
        <f t="shared" si="5"/>
        <v>38000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152800</v>
      </c>
      <c r="E136" s="15">
        <f t="shared" si="5"/>
        <v>38200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157600</v>
      </c>
      <c r="E137" s="15">
        <f t="shared" si="5"/>
        <v>39400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160800</v>
      </c>
      <c r="E138" s="15">
        <f t="shared" si="5"/>
        <v>40200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176000</v>
      </c>
      <c r="E139" s="15">
        <f t="shared" si="5"/>
        <v>44000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200000</v>
      </c>
      <c r="E140" s="15">
        <f t="shared" si="5"/>
        <v>50000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205600</v>
      </c>
      <c r="E141" s="15">
        <f t="shared" si="5"/>
        <v>51400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222400</v>
      </c>
      <c r="E142" s="15">
        <f t="shared" si="5"/>
        <v>55600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224000</v>
      </c>
      <c r="E143" s="15">
        <f t="shared" si="5"/>
        <v>56000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240000</v>
      </c>
      <c r="E144" s="15">
        <f t="shared" si="5"/>
        <v>60000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244000</v>
      </c>
      <c r="E145" s="15">
        <f t="shared" si="5"/>
        <v>61000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268000</v>
      </c>
      <c r="E146" s="15">
        <f t="shared" si="5"/>
        <v>67000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288000</v>
      </c>
      <c r="E147" s="15">
        <f t="shared" si="5"/>
        <v>72000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343200</v>
      </c>
      <c r="E148" s="15">
        <f t="shared" si="5"/>
        <v>85800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560800</v>
      </c>
      <c r="E149" s="15">
        <f t="shared" si="5"/>
        <v>140200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15">
        <f t="shared" si="5"/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72000</v>
      </c>
      <c r="E151" s="15">
        <f t="shared" si="5"/>
        <v>18000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55200</v>
      </c>
      <c r="E152" s="15">
        <f t="shared" si="5"/>
        <v>13800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71200</v>
      </c>
      <c r="E153" s="15">
        <f t="shared" si="5"/>
        <v>17800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110400</v>
      </c>
      <c r="E154" s="15">
        <f t="shared" si="5"/>
        <v>27600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156800</v>
      </c>
      <c r="E155" s="15">
        <f t="shared" si="5"/>
        <v>39200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263200</v>
      </c>
      <c r="E156" s="15">
        <f t="shared" si="5"/>
        <v>65800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236000</v>
      </c>
      <c r="E157" s="15">
        <f t="shared" si="5"/>
        <v>59000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15200</v>
      </c>
      <c r="E158" s="15">
        <f t="shared" si="5"/>
        <v>3800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20800</v>
      </c>
      <c r="E159" s="15">
        <f t="shared" si="5"/>
        <v>5200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22400</v>
      </c>
      <c r="E160" s="15">
        <f t="shared" si="5"/>
        <v>5600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44800</v>
      </c>
      <c r="E161" s="15">
        <f t="shared" si="5"/>
        <v>11200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15">
        <f t="shared" si="5"/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172800</v>
      </c>
      <c r="E163" s="15">
        <f t="shared" si="5"/>
        <v>43200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200000</v>
      </c>
      <c r="E164" s="15">
        <f t="shared" si="5"/>
        <v>50000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305600</v>
      </c>
      <c r="E165" s="15">
        <f t="shared" si="5"/>
        <v>76400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419200</v>
      </c>
      <c r="E166" s="15">
        <f t="shared" si="5"/>
        <v>104800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605600</v>
      </c>
      <c r="E167" s="15">
        <f t="shared" si="5"/>
        <v>151400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836000</v>
      </c>
      <c r="E168" s="15">
        <f t="shared" si="5"/>
        <v>209000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1254400</v>
      </c>
      <c r="E169" s="15">
        <f t="shared" si="5"/>
        <v>313600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93600</v>
      </c>
      <c r="E170" s="15">
        <f t="shared" si="5"/>
        <v>23400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126400</v>
      </c>
      <c r="E171" s="15">
        <f t="shared" si="5"/>
        <v>31600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208000</v>
      </c>
      <c r="E172" s="15">
        <f t="shared" si="5"/>
        <v>52000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154400</v>
      </c>
      <c r="E173" s="15">
        <f t="shared" si="5"/>
        <v>38600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216000</v>
      </c>
      <c r="E174" s="15">
        <f t="shared" si="5"/>
        <v>54000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251200</v>
      </c>
      <c r="E175" s="15">
        <f t="shared" si="5"/>
        <v>62800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715200</v>
      </c>
      <c r="E176" s="15">
        <f t="shared" si="5"/>
        <v>178800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832000</v>
      </c>
      <c r="E177" s="15">
        <f t="shared" si="5"/>
        <v>208000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6400</v>
      </c>
      <c r="E178" s="15">
        <f t="shared" si="5"/>
        <v>1600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8000</v>
      </c>
      <c r="E179" s="15">
        <f t="shared" si="5"/>
        <v>2000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19200</v>
      </c>
      <c r="E180" s="15">
        <f t="shared" si="5"/>
        <v>4800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8800</v>
      </c>
      <c r="E181" s="15">
        <f t="shared" si="5"/>
        <v>2200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8000</v>
      </c>
      <c r="E182" s="15">
        <f t="shared" si="5"/>
        <v>2000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20800</v>
      </c>
      <c r="E183" s="15">
        <f t="shared" si="5"/>
        <v>5200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15">
        <f t="shared" si="5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17600</v>
      </c>
      <c r="E185" s="15">
        <f t="shared" si="5"/>
        <v>4400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50400</v>
      </c>
      <c r="E186" s="15">
        <f t="shared" si="5"/>
        <v>12600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50400</v>
      </c>
      <c r="E187" s="15">
        <f t="shared" si="5"/>
        <v>12600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20800</v>
      </c>
      <c r="E188" s="15">
        <f t="shared" si="5"/>
        <v>5200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20000</v>
      </c>
      <c r="E189" s="15">
        <f t="shared" si="5"/>
        <v>5000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20000</v>
      </c>
      <c r="E190" s="15">
        <f t="shared" si="5"/>
        <v>5000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36800</v>
      </c>
      <c r="E191" s="15">
        <f t="shared" si="5"/>
        <v>9200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15">
        <f t="shared" si="5"/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29600</v>
      </c>
      <c r="E193" s="15">
        <f t="shared" si="5"/>
        <v>7400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29600</v>
      </c>
      <c r="E194" s="15">
        <f t="shared" si="5"/>
        <v>7400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C195-(C195*20%)</f>
        <v>8800</v>
      </c>
      <c r="E195" s="15">
        <f t="shared" ref="E195:E258" si="7">C195-D195</f>
        <v>2200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36800</v>
      </c>
      <c r="E196" s="15">
        <f t="shared" si="7"/>
        <v>9200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15200</v>
      </c>
      <c r="E197" s="15">
        <f t="shared" si="7"/>
        <v>3800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10400</v>
      </c>
      <c r="E198" s="15">
        <f t="shared" si="7"/>
        <v>2600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20800</v>
      </c>
      <c r="E199" s="15">
        <f t="shared" si="7"/>
        <v>5200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20800</v>
      </c>
      <c r="E200" s="15">
        <f t="shared" si="7"/>
        <v>5200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16000</v>
      </c>
      <c r="E201" s="15">
        <f t="shared" si="7"/>
        <v>4000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39200</v>
      </c>
      <c r="E202" s="15">
        <f t="shared" si="7"/>
        <v>9800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26400</v>
      </c>
      <c r="E203" s="15">
        <f t="shared" si="7"/>
        <v>6600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54400</v>
      </c>
      <c r="E204" s="15">
        <f t="shared" si="7"/>
        <v>13600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26400</v>
      </c>
      <c r="E205" s="15">
        <f t="shared" si="7"/>
        <v>6600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117600</v>
      </c>
      <c r="E206" s="15">
        <f t="shared" si="7"/>
        <v>29400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120800</v>
      </c>
      <c r="E207" s="15">
        <f t="shared" si="7"/>
        <v>30200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157600</v>
      </c>
      <c r="E208" s="15">
        <f t="shared" si="7"/>
        <v>39400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248000</v>
      </c>
      <c r="E209" s="15">
        <f t="shared" si="7"/>
        <v>62000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216800</v>
      </c>
      <c r="E210" s="15">
        <f t="shared" si="7"/>
        <v>54200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366400</v>
      </c>
      <c r="E211" s="15">
        <f t="shared" si="7"/>
        <v>91600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329600</v>
      </c>
      <c r="E212" s="15">
        <f t="shared" si="7"/>
        <v>82400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645600</v>
      </c>
      <c r="E213" s="15">
        <f t="shared" si="7"/>
        <v>161400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3200</v>
      </c>
      <c r="E214" s="15">
        <f t="shared" si="7"/>
        <v>800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64800</v>
      </c>
      <c r="E215" s="15">
        <f t="shared" si="7"/>
        <v>16200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100000</v>
      </c>
      <c r="E216" s="15">
        <f t="shared" si="7"/>
        <v>25000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78400</v>
      </c>
      <c r="E217" s="15">
        <f t="shared" si="7"/>
        <v>19600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112000</v>
      </c>
      <c r="E218" s="15">
        <f t="shared" si="7"/>
        <v>28000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4000</v>
      </c>
      <c r="E219" s="15">
        <f t="shared" si="7"/>
        <v>1000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4800</v>
      </c>
      <c r="E220" s="15">
        <f t="shared" si="7"/>
        <v>1200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7200</v>
      </c>
      <c r="E221" s="15">
        <f t="shared" si="7"/>
        <v>1800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6400</v>
      </c>
      <c r="E222" s="15">
        <f t="shared" si="7"/>
        <v>1600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8800</v>
      </c>
      <c r="E223" s="15">
        <f t="shared" si="7"/>
        <v>2200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16800</v>
      </c>
      <c r="E224" s="15">
        <f t="shared" si="7"/>
        <v>4200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11200</v>
      </c>
      <c r="E225" s="15">
        <f t="shared" si="7"/>
        <v>2800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18400</v>
      </c>
      <c r="E226" s="15">
        <f t="shared" si="7"/>
        <v>4600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40800</v>
      </c>
      <c r="E227" s="15">
        <f t="shared" si="7"/>
        <v>10200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15">
        <f t="shared" si="7"/>
        <v>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158400</v>
      </c>
      <c r="E229" s="15">
        <f t="shared" si="7"/>
        <v>39600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133600</v>
      </c>
      <c r="E230" s="15">
        <f t="shared" si="7"/>
        <v>33400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76000</v>
      </c>
      <c r="E231" s="15">
        <f t="shared" si="7"/>
        <v>19000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112800</v>
      </c>
      <c r="E232" s="15">
        <f t="shared" si="7"/>
        <v>28200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280800</v>
      </c>
      <c r="E233" s="15">
        <f t="shared" si="7"/>
        <v>70200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331200</v>
      </c>
      <c r="E234" s="15">
        <f t="shared" si="7"/>
        <v>82800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48800</v>
      </c>
      <c r="E235" s="15">
        <f t="shared" si="7"/>
        <v>12200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714400</v>
      </c>
      <c r="E236" s="15">
        <f t="shared" si="7"/>
        <v>178600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788000</v>
      </c>
      <c r="E237" s="15">
        <f t="shared" si="7"/>
        <v>197000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236800</v>
      </c>
      <c r="E238" s="15">
        <f t="shared" si="7"/>
        <v>59200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548000</v>
      </c>
      <c r="E239" s="15">
        <f t="shared" si="7"/>
        <v>137000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910400</v>
      </c>
      <c r="E240" s="15">
        <f t="shared" si="7"/>
        <v>227600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1067200</v>
      </c>
      <c r="E241" s="15">
        <f t="shared" si="7"/>
        <v>266800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24000</v>
      </c>
      <c r="E242" s="15">
        <f t="shared" si="7"/>
        <v>6000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24000</v>
      </c>
      <c r="E243" s="15">
        <f t="shared" si="7"/>
        <v>6000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324800</v>
      </c>
      <c r="E244" s="15">
        <f t="shared" si="7"/>
        <v>81200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157600</v>
      </c>
      <c r="E245" s="15">
        <f t="shared" si="7"/>
        <v>39400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516000</v>
      </c>
      <c r="E246" s="15">
        <f t="shared" si="7"/>
        <v>129000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516000</v>
      </c>
      <c r="E247" s="15">
        <f t="shared" si="7"/>
        <v>129000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207200</v>
      </c>
      <c r="E248" s="15">
        <f t="shared" si="7"/>
        <v>51800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516800</v>
      </c>
      <c r="E249" s="15">
        <f t="shared" si="7"/>
        <v>129200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207200</v>
      </c>
      <c r="E250" s="15">
        <f t="shared" si="7"/>
        <v>51800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516000</v>
      </c>
      <c r="E251" s="15">
        <f t="shared" si="7"/>
        <v>129000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703200</v>
      </c>
      <c r="E252" s="15">
        <f t="shared" si="7"/>
        <v>175800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207200</v>
      </c>
      <c r="E253" s="15">
        <f t="shared" si="7"/>
        <v>51800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219200</v>
      </c>
      <c r="E254" s="15">
        <f t="shared" si="7"/>
        <v>54800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780000</v>
      </c>
      <c r="E255" s="15">
        <f t="shared" si="7"/>
        <v>195000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384000</v>
      </c>
      <c r="E256" s="15">
        <f t="shared" si="7"/>
        <v>96000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949600</v>
      </c>
      <c r="E257" s="15">
        <f t="shared" si="7"/>
        <v>237400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665600</v>
      </c>
      <c r="E258" s="15">
        <f t="shared" si="7"/>
        <v>166400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C259-(C259*20%)</f>
        <v>181600</v>
      </c>
      <c r="E259" s="15">
        <f t="shared" ref="E259:E322" si="9">C259-D259</f>
        <v>45400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78400</v>
      </c>
      <c r="E260" s="15">
        <f t="shared" si="9"/>
        <v>19600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952000</v>
      </c>
      <c r="E261" s="15">
        <f t="shared" si="9"/>
        <v>238000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240000</v>
      </c>
      <c r="E262" s="15">
        <f t="shared" si="9"/>
        <v>60000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1925600</v>
      </c>
      <c r="E263" s="15">
        <f t="shared" si="9"/>
        <v>481400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816800</v>
      </c>
      <c r="E264" s="15">
        <f t="shared" si="9"/>
        <v>204200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516800</v>
      </c>
      <c r="E265" s="15">
        <f t="shared" si="9"/>
        <v>129200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207200</v>
      </c>
      <c r="E266" s="15">
        <f t="shared" si="9"/>
        <v>51800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154400</v>
      </c>
      <c r="E267" s="15">
        <f t="shared" si="9"/>
        <v>38600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76800</v>
      </c>
      <c r="E268" s="15">
        <f t="shared" si="9"/>
        <v>19200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475200</v>
      </c>
      <c r="E269" s="15">
        <f t="shared" si="9"/>
        <v>118800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225600</v>
      </c>
      <c r="E270" s="15">
        <f t="shared" si="9"/>
        <v>56400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1451200</v>
      </c>
      <c r="E271" s="15">
        <f t="shared" si="9"/>
        <v>362800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154400</v>
      </c>
      <c r="E272" s="15">
        <f t="shared" si="9"/>
        <v>38600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523200</v>
      </c>
      <c r="E273" s="15">
        <f t="shared" si="9"/>
        <v>130800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583200</v>
      </c>
      <c r="E274" s="15">
        <f t="shared" si="9"/>
        <v>145800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505600</v>
      </c>
      <c r="E275" s="15">
        <f t="shared" si="9"/>
        <v>126400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192000</v>
      </c>
      <c r="E276" s="15">
        <f t="shared" si="9"/>
        <v>48000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764000</v>
      </c>
      <c r="E277" s="15">
        <f t="shared" si="9"/>
        <v>191000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900800</v>
      </c>
      <c r="E278" s="15">
        <f t="shared" si="9"/>
        <v>225200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15">
        <f t="shared" si="9"/>
        <v>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237600</v>
      </c>
      <c r="E280" s="15">
        <f t="shared" si="9"/>
        <v>59400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516800</v>
      </c>
      <c r="E281" s="15">
        <f t="shared" si="9"/>
        <v>129200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571200</v>
      </c>
      <c r="E282" s="15">
        <f t="shared" si="9"/>
        <v>142800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645600</v>
      </c>
      <c r="E283" s="15">
        <f t="shared" si="9"/>
        <v>161400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472800</v>
      </c>
      <c r="E284" s="15">
        <f t="shared" si="9"/>
        <v>118200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734400</v>
      </c>
      <c r="E285" s="15">
        <f t="shared" si="9"/>
        <v>183600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1012000</v>
      </c>
      <c r="E286" s="15">
        <f t="shared" si="9"/>
        <v>253000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204800</v>
      </c>
      <c r="E287" s="15">
        <f t="shared" si="9"/>
        <v>51200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296800</v>
      </c>
      <c r="E288" s="15">
        <f t="shared" si="9"/>
        <v>74200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365600</v>
      </c>
      <c r="E289" s="15">
        <f t="shared" si="9"/>
        <v>91400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513600</v>
      </c>
      <c r="E290" s="15">
        <f t="shared" si="9"/>
        <v>128400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1256800</v>
      </c>
      <c r="E291" s="15">
        <f t="shared" si="9"/>
        <v>314200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604800</v>
      </c>
      <c r="E292" s="15">
        <f t="shared" si="9"/>
        <v>151200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1256800</v>
      </c>
      <c r="E293" s="15">
        <f t="shared" si="9"/>
        <v>314200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2172800</v>
      </c>
      <c r="E294" s="15">
        <f t="shared" si="9"/>
        <v>543200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512000</v>
      </c>
      <c r="E295" s="15">
        <f t="shared" si="9"/>
        <v>128000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204000</v>
      </c>
      <c r="E296" s="15">
        <f t="shared" si="9"/>
        <v>51000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330400</v>
      </c>
      <c r="E297" s="15">
        <f t="shared" si="9"/>
        <v>82600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288800</v>
      </c>
      <c r="E298" s="15">
        <f t="shared" si="9"/>
        <v>72200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435200</v>
      </c>
      <c r="E299" s="15">
        <f t="shared" si="9"/>
        <v>108800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542400</v>
      </c>
      <c r="E300" s="15">
        <f t="shared" si="9"/>
        <v>135600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843200</v>
      </c>
      <c r="E301" s="15">
        <f t="shared" si="9"/>
        <v>210800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385600</v>
      </c>
      <c r="E302" s="15">
        <f t="shared" si="9"/>
        <v>96400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577600</v>
      </c>
      <c r="E303" s="15">
        <f t="shared" si="9"/>
        <v>144400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215200</v>
      </c>
      <c r="E304" s="15">
        <f t="shared" si="9"/>
        <v>53800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296800</v>
      </c>
      <c r="E305" s="15">
        <f t="shared" si="9"/>
        <v>74200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369600</v>
      </c>
      <c r="E306" s="15">
        <f t="shared" si="9"/>
        <v>92400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432800</v>
      </c>
      <c r="E307" s="15">
        <f t="shared" si="9"/>
        <v>108200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518400</v>
      </c>
      <c r="E308" s="15">
        <f t="shared" si="9"/>
        <v>129600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515200</v>
      </c>
      <c r="E309" s="15">
        <f t="shared" si="9"/>
        <v>128800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721600</v>
      </c>
      <c r="E310" s="15">
        <f t="shared" si="9"/>
        <v>180400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577600</v>
      </c>
      <c r="E311" s="15">
        <f t="shared" si="9"/>
        <v>144400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1165600</v>
      </c>
      <c r="E312" s="15">
        <f t="shared" si="9"/>
        <v>291400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1428800</v>
      </c>
      <c r="E313" s="15">
        <f t="shared" si="9"/>
        <v>357200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15">
        <f t="shared" si="9"/>
        <v>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68000</v>
      </c>
      <c r="E315" s="15">
        <f t="shared" si="9"/>
        <v>17000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67200</v>
      </c>
      <c r="E316" s="15">
        <f t="shared" si="9"/>
        <v>16800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92000</v>
      </c>
      <c r="E317" s="15">
        <f t="shared" si="9"/>
        <v>23000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121600</v>
      </c>
      <c r="E318" s="15">
        <f t="shared" si="9"/>
        <v>30400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65600</v>
      </c>
      <c r="E319" s="15">
        <f t="shared" si="9"/>
        <v>16400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67200</v>
      </c>
      <c r="E320" s="15">
        <f t="shared" si="9"/>
        <v>16800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92000</v>
      </c>
      <c r="E321" s="15">
        <f t="shared" si="9"/>
        <v>23000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122400</v>
      </c>
      <c r="E322" s="15">
        <f t="shared" si="9"/>
        <v>30600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C323-(C323*20%)</f>
        <v>64000</v>
      </c>
      <c r="E323" s="15">
        <f t="shared" ref="E323:E337" si="11">C323-D323</f>
        <v>16000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81600</v>
      </c>
      <c r="E324" s="15">
        <f t="shared" si="11"/>
        <v>20400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15">
        <f t="shared" si="11"/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158400</v>
      </c>
      <c r="E326" s="15">
        <f t="shared" si="11"/>
        <v>39600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186400</v>
      </c>
      <c r="E327" s="15">
        <f t="shared" si="11"/>
        <v>46600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223200</v>
      </c>
      <c r="E328" s="15">
        <f t="shared" si="11"/>
        <v>55800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238400</v>
      </c>
      <c r="E329" s="15">
        <f t="shared" si="11"/>
        <v>59600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382400</v>
      </c>
      <c r="E330" s="15">
        <f t="shared" si="11"/>
        <v>95600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500800</v>
      </c>
      <c r="E331" s="15">
        <f t="shared" si="11"/>
        <v>125200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605600</v>
      </c>
      <c r="E332" s="15">
        <f t="shared" si="11"/>
        <v>151400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902400</v>
      </c>
      <c r="E333" s="15">
        <f t="shared" si="11"/>
        <v>225600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1221600</v>
      </c>
      <c r="E334" s="15">
        <f t="shared" si="11"/>
        <v>305400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3307200</v>
      </c>
      <c r="E335" s="15">
        <f t="shared" si="11"/>
        <v>826800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5480000</v>
      </c>
      <c r="E336" s="15">
        <f t="shared" si="11"/>
        <v>1370000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9369600</v>
      </c>
      <c r="E337" s="15">
        <f t="shared" si="11"/>
        <v>2342400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G1" sqref="G1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4.19921875" customWidth="1"/>
    <col min="7" max="8" width="17.796875" bestFit="1" customWidth="1"/>
    <col min="9" max="24" width="8.69921875" customWidth="1"/>
  </cols>
  <sheetData>
    <row r="1" spans="1:24" ht="13.5" customHeigh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G1" s="16" t="s">
        <v>574</v>
      </c>
      <c r="H1" s="11" t="s">
        <v>573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7" t="s">
        <v>499</v>
      </c>
      <c r="H2">
        <f>COUNTIF(C:C,"Abbigliamento")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7" t="s">
        <v>558</v>
      </c>
      <c r="H3">
        <f>COUNTIF(C:C,"Alimentari")</f>
        <v>5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7" t="s">
        <v>506</v>
      </c>
      <c r="H4">
        <f>COUNTIF(C:C,"Personale")</f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7" t="s">
        <v>547</v>
      </c>
      <c r="H5">
        <f>COUNTIF(C:C,"Hardware")</f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Hp</cp:lastModifiedBy>
  <dcterms:created xsi:type="dcterms:W3CDTF">2005-04-12T12:35:30Z</dcterms:created>
  <dcterms:modified xsi:type="dcterms:W3CDTF">2025-02-11T16:31:20Z</dcterms:modified>
</cp:coreProperties>
</file>